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2.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VLA\AD02\Departments\Энергосбыт_плюс\ES_EBP\Тариф\ПУНЦЭМ\2024\04_апрель\Раскрытие информации\"/>
    </mc:Choice>
  </mc:AlternateContent>
  <bookViews>
    <workbookView xWindow="0" yWindow="0" windowWidth="28800" windowHeight="11700" tabRatio="867"/>
  </bookViews>
  <sheets>
    <sheet name="Регулируемые составляющие" sheetId="1" r:id="rId1"/>
    <sheet name="ПиУ" sheetId="2" r:id="rId2"/>
    <sheet name="УПР" sheetId="3" r:id="rId3"/>
    <sheet name="Пред. уровни до 670кВт" sheetId="4" r:id="rId4"/>
    <sheet name="Пред. уровни свыше 10МВт" sheetId="5" r:id="rId5"/>
    <sheet name="Пред. уровни 670кВт - 10МВт" sheetId="6" r:id="rId6"/>
    <sheet name="Цена без услуг до 670кВт" sheetId="7" r:id="rId7"/>
    <sheet name="Цена без услуг 670кВт - 10МВт" sheetId="8" r:id="rId8"/>
    <sheet name="Цена без услуг свыше 10МВт" sheetId="9" r:id="rId9"/>
    <sheet name="Сетевые организации" sheetId="10" r:id="rId10"/>
  </sheets>
  <externalReferences>
    <externalReference r:id="rId11"/>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3">'Пред. уровни до 670кВт'!$A$1:$Y$77</definedName>
    <definedName name="_xlnm.Print_Area" localSheetId="9">'Сетевые организации'!$A$1:$D$26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0" l="1"/>
  <c r="A9" i="10"/>
  <c r="D9" i="10" s="1"/>
  <c r="G29" i="9"/>
  <c r="G29" i="8"/>
  <c r="G29" i="6"/>
  <c r="G29" i="5"/>
  <c r="G43" i="4"/>
  <c r="G39" i="4"/>
  <c r="B37" i="4" s="1"/>
  <c r="I53" i="4" s="1"/>
  <c r="G28" i="4"/>
  <c r="D7" i="10" l="1"/>
  <c r="G29" i="7"/>
  <c r="E51" i="4"/>
  <c r="D14" i="1" l="1"/>
  <c r="E14" i="1" s="1"/>
  <c r="F14" i="1" s="1"/>
  <c r="E7" i="2" l="1"/>
  <c r="E12" i="2"/>
  <c r="Q68" i="9" l="1"/>
  <c r="T68" i="9" s="1"/>
  <c r="W68" i="9" s="1"/>
  <c r="Q68" i="8"/>
  <c r="T68" i="8" s="1"/>
  <c r="W68" i="8" s="1"/>
  <c r="Q68" i="7"/>
  <c r="T68" i="7" s="1"/>
  <c r="W68" i="7" s="1"/>
  <c r="D754" i="6" l="1"/>
  <c r="I716" i="6"/>
  <c r="N727" i="6"/>
  <c r="I728" i="6"/>
  <c r="I739" i="6"/>
  <c r="W719" i="6"/>
  <c r="S754" i="6"/>
  <c r="N729" i="6"/>
  <c r="B733" i="6"/>
  <c r="H751" i="6"/>
  <c r="U710" i="6"/>
  <c r="I746" i="6"/>
  <c r="J752" i="6"/>
  <c r="L721" i="6"/>
  <c r="E705" i="6"/>
  <c r="U754" i="6"/>
  <c r="L736" i="6"/>
  <c r="D747" i="6"/>
  <c r="N744" i="6"/>
  <c r="X705" i="6"/>
  <c r="W729" i="6"/>
  <c r="O746" i="6"/>
  <c r="X762" i="6"/>
  <c r="T712" i="6"/>
  <c r="V735" i="6"/>
  <c r="G742" i="6"/>
  <c r="V714" i="6"/>
  <c r="Y734" i="6"/>
  <c r="D711" i="6"/>
  <c r="O748" i="6"/>
  <c r="V729" i="6"/>
  <c r="Y747" i="6"/>
  <c r="U718" i="6"/>
  <c r="R715" i="6"/>
  <c r="K724" i="6"/>
  <c r="I719" i="6"/>
  <c r="M745" i="6"/>
  <c r="E701" i="6"/>
  <c r="F761" i="6"/>
  <c r="M757" i="6"/>
  <c r="W708" i="6"/>
  <c r="R721" i="6"/>
  <c r="U704" i="6"/>
  <c r="O701" i="6"/>
  <c r="M754" i="6"/>
  <c r="O745" i="6"/>
  <c r="X711" i="6"/>
  <c r="F712" i="6"/>
  <c r="T708" i="6"/>
  <c r="T760" i="6"/>
  <c r="S709" i="6"/>
  <c r="P704" i="6"/>
  <c r="V702" i="6"/>
  <c r="K708" i="6"/>
  <c r="J702" i="6"/>
  <c r="L752" i="6"/>
  <c r="W749" i="6"/>
  <c r="T709" i="6"/>
  <c r="O725" i="6"/>
  <c r="Q75" i="9"/>
  <c r="T75" i="9" s="1"/>
  <c r="W75" i="9" s="1"/>
  <c r="Q69" i="9"/>
  <c r="T69" i="9" s="1"/>
  <c r="W69" i="9" s="1"/>
  <c r="N712" i="6"/>
  <c r="T723" i="6"/>
  <c r="T711" i="6"/>
  <c r="N759" i="6"/>
  <c r="V749" i="6"/>
  <c r="C733" i="6"/>
  <c r="B725" i="6"/>
  <c r="T733" i="6"/>
  <c r="D737" i="6"/>
  <c r="K754" i="6"/>
  <c r="J738" i="6"/>
  <c r="D745" i="6"/>
  <c r="E744" i="6"/>
  <c r="L741" i="6"/>
  <c r="O755" i="6"/>
  <c r="K723" i="6"/>
  <c r="Y746" i="6"/>
  <c r="V733" i="6"/>
  <c r="O706" i="6"/>
  <c r="U738" i="6"/>
  <c r="N705" i="6"/>
  <c r="T713" i="6"/>
  <c r="R717" i="6"/>
  <c r="C744" i="6"/>
  <c r="F705" i="6"/>
  <c r="R752" i="6"/>
  <c r="N739" i="6"/>
  <c r="G723" i="6"/>
  <c r="Y720" i="6"/>
  <c r="K728" i="6"/>
  <c r="S752" i="6"/>
  <c r="V748" i="6"/>
  <c r="K761" i="6"/>
  <c r="I712" i="6"/>
  <c r="K747" i="6"/>
  <c r="V756" i="6"/>
  <c r="X754" i="6"/>
  <c r="X706" i="6"/>
  <c r="C720" i="6"/>
  <c r="J708" i="6"/>
  <c r="V745" i="6"/>
  <c r="M714" i="6"/>
  <c r="V700" i="6"/>
  <c r="U713" i="6"/>
  <c r="Y709" i="6"/>
  <c r="W706" i="6"/>
  <c r="G736" i="6"/>
  <c r="O724" i="6"/>
  <c r="E712" i="6"/>
  <c r="L712" i="6"/>
  <c r="G745" i="6"/>
  <c r="T702" i="6"/>
  <c r="B715" i="6"/>
  <c r="X728" i="6"/>
  <c r="L705" i="6"/>
  <c r="W713" i="6"/>
  <c r="D734" i="6"/>
  <c r="L750" i="6"/>
  <c r="E752" i="6"/>
  <c r="P758" i="6"/>
  <c r="H716" i="6"/>
  <c r="O753" i="6"/>
  <c r="D760" i="6"/>
  <c r="T729" i="6"/>
  <c r="V724" i="6"/>
  <c r="O735" i="6"/>
  <c r="X760" i="6"/>
  <c r="D758" i="6"/>
  <c r="S739" i="6"/>
  <c r="M741" i="6"/>
  <c r="N740" i="6"/>
  <c r="P737" i="6"/>
  <c r="S705" i="6"/>
  <c r="H760" i="6"/>
  <c r="B736" i="6"/>
  <c r="X753" i="6"/>
  <c r="I756" i="6"/>
  <c r="F724" i="6"/>
  <c r="F727" i="6"/>
  <c r="E751" i="6"/>
  <c r="D725" i="6"/>
  <c r="L746" i="6"/>
  <c r="Q717" i="6"/>
  <c r="S722" i="6"/>
  <c r="P712" i="6"/>
  <c r="D712" i="6"/>
  <c r="T746" i="6"/>
  <c r="F713" i="6"/>
  <c r="S748" i="6"/>
  <c r="N711" i="6"/>
  <c r="Y753" i="6"/>
  <c r="F723" i="6"/>
  <c r="H759" i="6"/>
  <c r="T727" i="6"/>
  <c r="I743" i="6"/>
  <c r="X709" i="6"/>
  <c r="X737" i="6"/>
  <c r="C728" i="6"/>
  <c r="J715" i="6"/>
  <c r="P705" i="6"/>
  <c r="C715" i="6"/>
  <c r="V719" i="6"/>
  <c r="N724" i="6"/>
  <c r="Y725" i="6"/>
  <c r="T701" i="6"/>
  <c r="I707" i="6"/>
  <c r="W725" i="6"/>
  <c r="R704" i="6"/>
  <c r="F714" i="6"/>
  <c r="H738" i="6"/>
  <c r="R722" i="6"/>
  <c r="T720" i="6"/>
  <c r="I752" i="6"/>
  <c r="B701" i="6"/>
  <c r="I708" i="6"/>
  <c r="G728" i="6"/>
  <c r="T722" i="6"/>
  <c r="E749" i="6"/>
  <c r="E737" i="6"/>
  <c r="R706" i="6"/>
  <c r="E750" i="6"/>
  <c r="R753" i="6"/>
  <c r="T756" i="6"/>
  <c r="O740" i="6"/>
  <c r="T710" i="6"/>
  <c r="S723" i="6"/>
  <c r="X755" i="6"/>
  <c r="D714" i="6"/>
  <c r="Y741" i="6"/>
  <c r="Q704" i="6"/>
  <c r="M740" i="6"/>
  <c r="S726" i="6"/>
  <c r="C753" i="6"/>
  <c r="T767" i="6"/>
  <c r="H710" i="6"/>
  <c r="I748" i="6"/>
  <c r="Y707" i="6"/>
  <c r="Q728" i="6"/>
  <c r="H701" i="6"/>
  <c r="O733" i="6"/>
  <c r="G706" i="6"/>
  <c r="K760" i="6"/>
  <c r="P751" i="6"/>
  <c r="N748" i="6"/>
  <c r="S703" i="6"/>
  <c r="X727" i="6"/>
  <c r="T714" i="6"/>
  <c r="C708" i="6"/>
  <c r="H727" i="6"/>
  <c r="N749" i="6"/>
  <c r="Q726" i="6"/>
  <c r="E702" i="6"/>
  <c r="W761" i="6"/>
  <c r="Q753" i="6"/>
  <c r="M708" i="6"/>
  <c r="U727" i="6"/>
  <c r="W739" i="6"/>
  <c r="T725" i="6"/>
  <c r="Q737" i="6"/>
  <c r="Z347" i="9"/>
  <c r="Z281" i="9"/>
  <c r="Z314" i="9"/>
  <c r="Z248" i="9"/>
  <c r="C740" i="6"/>
  <c r="M752" i="6"/>
  <c r="W712" i="6"/>
  <c r="H746" i="6"/>
  <c r="P744" i="6"/>
  <c r="Y703" i="6"/>
  <c r="R705" i="6"/>
  <c r="P762" i="6"/>
  <c r="X735" i="6"/>
  <c r="J726" i="6"/>
  <c r="F753" i="6"/>
  <c r="J706" i="6"/>
  <c r="Y740" i="6"/>
  <c r="Y721" i="6"/>
  <c r="G715" i="6"/>
  <c r="C745" i="6"/>
  <c r="P735" i="6"/>
  <c r="B707" i="6"/>
  <c r="E729" i="6"/>
  <c r="R742" i="6"/>
  <c r="B757" i="6"/>
  <c r="H715" i="6"/>
  <c r="Y744" i="6"/>
  <c r="S727" i="6"/>
  <c r="I753" i="6"/>
  <c r="E735" i="6"/>
  <c r="C739" i="6"/>
  <c r="V740" i="6"/>
  <c r="H713" i="6"/>
  <c r="N717" i="6"/>
  <c r="G708" i="6"/>
  <c r="J707" i="6"/>
  <c r="K762" i="6"/>
  <c r="P719" i="6"/>
  <c r="K704" i="6"/>
  <c r="K716" i="6"/>
  <c r="F749" i="6"/>
  <c r="N728" i="6"/>
  <c r="N719" i="6"/>
  <c r="T728" i="6"/>
  <c r="F707" i="6"/>
  <c r="M725" i="6"/>
  <c r="J716" i="6"/>
  <c r="X759" i="6"/>
  <c r="P738" i="6"/>
  <c r="G701" i="6"/>
  <c r="T716" i="6"/>
  <c r="U735" i="6"/>
  <c r="N757" i="6"/>
  <c r="U701" i="6"/>
  <c r="H729" i="6"/>
  <c r="E718" i="6"/>
  <c r="Y711" i="6"/>
  <c r="H743" i="6"/>
  <c r="Y723" i="6"/>
  <c r="O747" i="6"/>
  <c r="Y757" i="6"/>
  <c r="K719" i="6"/>
  <c r="N703" i="6"/>
  <c r="U712" i="6"/>
  <c r="F716" i="6"/>
  <c r="C710" i="6"/>
  <c r="N720" i="6"/>
  <c r="R751" i="6"/>
  <c r="M705" i="6"/>
  <c r="O700" i="6"/>
  <c r="S707" i="6"/>
  <c r="B712" i="6"/>
  <c r="V718" i="6"/>
  <c r="N753" i="6"/>
  <c r="H728" i="6"/>
  <c r="C759" i="6"/>
  <c r="Q713" i="6"/>
  <c r="I733" i="6"/>
  <c r="M706" i="6"/>
  <c r="L753" i="6"/>
  <c r="B719" i="6"/>
  <c r="N735" i="6"/>
  <c r="M700" i="6"/>
  <c r="E759" i="6"/>
  <c r="N737" i="6"/>
  <c r="I701" i="6"/>
  <c r="U746" i="6"/>
  <c r="S729" i="6"/>
  <c r="M720" i="6"/>
  <c r="R710" i="6"/>
  <c r="O727" i="6"/>
  <c r="S742" i="6"/>
  <c r="D762" i="6"/>
  <c r="N713" i="6"/>
  <c r="F703" i="6"/>
  <c r="L702" i="6"/>
  <c r="K759" i="6"/>
  <c r="K750" i="6"/>
  <c r="C758" i="6"/>
  <c r="X743" i="6"/>
  <c r="Q745" i="6"/>
  <c r="D739" i="6"/>
  <c r="X717" i="6"/>
  <c r="V712" i="6"/>
  <c r="J741" i="6"/>
  <c r="M758" i="6"/>
  <c r="U711" i="6"/>
  <c r="E753" i="6"/>
  <c r="X723" i="6"/>
  <c r="L735" i="6"/>
  <c r="C703" i="6"/>
  <c r="M717" i="6"/>
  <c r="X752" i="6"/>
  <c r="G721" i="6"/>
  <c r="O713" i="6"/>
  <c r="Q748" i="6"/>
  <c r="C725" i="6"/>
  <c r="C701" i="6"/>
  <c r="X751" i="6"/>
  <c r="W736" i="6"/>
  <c r="T747" i="6"/>
  <c r="O705" i="6"/>
  <c r="H702" i="6"/>
  <c r="E754" i="6"/>
  <c r="W757" i="6"/>
  <c r="D705" i="6"/>
  <c r="C743" i="6"/>
  <c r="P756" i="6"/>
  <c r="S720" i="6"/>
  <c r="L729" i="6"/>
  <c r="P706" i="6"/>
  <c r="M715" i="6"/>
  <c r="V759" i="6"/>
  <c r="B703" i="6"/>
  <c r="E726" i="6"/>
  <c r="M729" i="6"/>
  <c r="D706" i="6"/>
  <c r="C741" i="6"/>
  <c r="K740" i="6"/>
  <c r="W735" i="6"/>
  <c r="V737" i="6"/>
  <c r="S762" i="6"/>
  <c r="N754" i="6"/>
  <c r="L758" i="6"/>
  <c r="L706" i="6"/>
  <c r="O712" i="6"/>
  <c r="Q712" i="6"/>
  <c r="G760" i="6"/>
  <c r="G740" i="6"/>
  <c r="K755" i="6"/>
  <c r="U734" i="6"/>
  <c r="S714" i="6"/>
  <c r="V711" i="6"/>
  <c r="E746" i="6"/>
  <c r="G750" i="6"/>
  <c r="Y718" i="6"/>
  <c r="W745" i="6"/>
  <c r="Y751" i="6"/>
  <c r="I725" i="6"/>
  <c r="M728" i="6"/>
  <c r="R716" i="6"/>
  <c r="M750" i="6"/>
  <c r="T739" i="6"/>
  <c r="B702" i="6"/>
  <c r="D751" i="6"/>
  <c r="G762" i="6"/>
  <c r="B745" i="6"/>
  <c r="C702" i="6"/>
  <c r="Q735" i="6"/>
  <c r="S721" i="6"/>
  <c r="G748" i="6"/>
  <c r="O751" i="6"/>
  <c r="E710" i="6"/>
  <c r="I738" i="6"/>
  <c r="M724" i="6"/>
  <c r="R737" i="6"/>
  <c r="X719" i="6"/>
  <c r="B744" i="6"/>
  <c r="F721" i="6"/>
  <c r="M759" i="6"/>
  <c r="J761" i="6"/>
  <c r="P748" i="6"/>
  <c r="L724" i="6"/>
  <c r="X748" i="6"/>
  <c r="U706" i="6"/>
  <c r="V738" i="6"/>
  <c r="B762" i="6"/>
  <c r="T738" i="6"/>
  <c r="V754" i="6"/>
  <c r="E739" i="6"/>
  <c r="T743" i="6"/>
  <c r="L737" i="6"/>
  <c r="S708" i="6"/>
  <c r="M751" i="6"/>
  <c r="W709" i="6"/>
  <c r="D723" i="6"/>
  <c r="F726" i="6"/>
  <c r="C726" i="6"/>
  <c r="N750" i="6"/>
  <c r="U729" i="6"/>
  <c r="Q736" i="6"/>
  <c r="W722" i="6"/>
  <c r="I703" i="6"/>
  <c r="M760" i="6"/>
  <c r="W760" i="6"/>
  <c r="K737" i="6"/>
  <c r="X741" i="6"/>
  <c r="G710" i="6"/>
  <c r="I741" i="6"/>
  <c r="G759" i="6"/>
  <c r="S758" i="6"/>
  <c r="P724" i="6"/>
  <c r="X757" i="6"/>
  <c r="X733" i="6"/>
  <c r="S736" i="6"/>
  <c r="D761" i="6"/>
  <c r="K717" i="6"/>
  <c r="L723" i="6"/>
  <c r="J762" i="6"/>
  <c r="D724" i="6"/>
  <c r="I749" i="6"/>
  <c r="E713" i="6"/>
  <c r="F747" i="6"/>
  <c r="M702" i="6"/>
  <c r="M743" i="6"/>
  <c r="T736" i="6"/>
  <c r="W704" i="6"/>
  <c r="W700" i="6"/>
  <c r="I713" i="6"/>
  <c r="U726" i="6"/>
  <c r="C747" i="6"/>
  <c r="B740" i="6"/>
  <c r="E719" i="6"/>
  <c r="R738" i="6"/>
  <c r="G751" i="6"/>
  <c r="K749" i="6"/>
  <c r="R709" i="6"/>
  <c r="R747" i="6"/>
  <c r="N761" i="6"/>
  <c r="H707" i="6"/>
  <c r="H734" i="6"/>
  <c r="L742" i="6"/>
  <c r="R701" i="6"/>
  <c r="N726" i="6"/>
  <c r="F757" i="6"/>
  <c r="P733" i="6"/>
  <c r="X721" i="6"/>
  <c r="P752" i="6"/>
  <c r="M736" i="6"/>
  <c r="J746" i="6"/>
  <c r="U722" i="6"/>
  <c r="P728" i="6"/>
  <c r="O708" i="6"/>
  <c r="V723" i="6"/>
  <c r="R733" i="6"/>
  <c r="H756" i="6"/>
  <c r="H714" i="6"/>
  <c r="D715" i="6"/>
  <c r="B759" i="6"/>
  <c r="J720" i="6"/>
  <c r="W702" i="6"/>
  <c r="I705" i="6"/>
  <c r="W756" i="6"/>
  <c r="M713" i="6"/>
  <c r="S702" i="6"/>
  <c r="P761" i="6"/>
  <c r="C738" i="6"/>
  <c r="D713" i="6"/>
  <c r="O750" i="6"/>
  <c r="C717" i="6"/>
  <c r="N707" i="6"/>
  <c r="Q724" i="6"/>
  <c r="D759" i="6"/>
  <c r="B708" i="6"/>
  <c r="H718" i="6"/>
  <c r="B710" i="6"/>
  <c r="R727" i="6"/>
  <c r="K706" i="6"/>
  <c r="X758" i="6"/>
  <c r="R755" i="6"/>
  <c r="W733" i="6"/>
  <c r="Q716" i="6"/>
  <c r="W742" i="6"/>
  <c r="U737" i="6"/>
  <c r="E716" i="6"/>
  <c r="B717" i="6"/>
  <c r="K711" i="6"/>
  <c r="H735" i="6"/>
  <c r="M753" i="6"/>
  <c r="E720" i="6"/>
  <c r="S715" i="6"/>
  <c r="Q743" i="6"/>
  <c r="U756" i="6"/>
  <c r="P729" i="6"/>
  <c r="S740" i="6"/>
  <c r="V703" i="6"/>
  <c r="F743" i="6"/>
  <c r="H757" i="6"/>
  <c r="V762" i="6"/>
  <c r="O702" i="6"/>
  <c r="O703" i="6"/>
  <c r="E736" i="6"/>
  <c r="K743" i="6"/>
  <c r="L722" i="6"/>
  <c r="T719" i="6"/>
  <c r="N704" i="6"/>
  <c r="K709" i="6"/>
  <c r="E740" i="6"/>
  <c r="W718" i="6"/>
  <c r="H741" i="6"/>
  <c r="U709" i="6"/>
  <c r="B754" i="6"/>
  <c r="X747" i="6"/>
  <c r="Y736" i="6"/>
  <c r="T752" i="6"/>
  <c r="F752" i="6"/>
  <c r="K712" i="6"/>
  <c r="R720" i="6"/>
  <c r="L719" i="6"/>
  <c r="J757" i="6"/>
  <c r="X700" i="6"/>
  <c r="Q714" i="6"/>
  <c r="W721" i="6"/>
  <c r="M737" i="6"/>
  <c r="G754" i="6"/>
  <c r="J759" i="6"/>
  <c r="F760" i="6"/>
  <c r="S759" i="6"/>
  <c r="N752" i="6"/>
  <c r="E756" i="6"/>
  <c r="R728" i="6"/>
  <c r="L718" i="6"/>
  <c r="L717" i="6"/>
  <c r="F729" i="6"/>
  <c r="U703" i="6"/>
  <c r="I706" i="6"/>
  <c r="K748" i="6"/>
  <c r="I718" i="6"/>
  <c r="M704" i="6"/>
  <c r="J751" i="6"/>
  <c r="S744" i="6"/>
  <c r="U715" i="6"/>
  <c r="C727" i="6"/>
  <c r="F748" i="6"/>
  <c r="F711" i="6"/>
  <c r="Y738" i="6"/>
  <c r="H733" i="6"/>
  <c r="O714" i="6"/>
  <c r="H739" i="6"/>
  <c r="Q738" i="6"/>
  <c r="F704" i="6"/>
  <c r="E723" i="6"/>
  <c r="M701" i="6"/>
  <c r="V746" i="6"/>
  <c r="I757" i="6"/>
  <c r="X718" i="6"/>
  <c r="B749" i="6"/>
  <c r="Q757" i="6"/>
  <c r="C721" i="6"/>
  <c r="U752" i="6"/>
  <c r="C749" i="6"/>
  <c r="Q759" i="6"/>
  <c r="K725" i="6"/>
  <c r="C704" i="6"/>
  <c r="O729" i="6"/>
  <c r="H736" i="6"/>
  <c r="S728" i="6"/>
  <c r="Q749" i="6"/>
  <c r="L704" i="6"/>
  <c r="G719" i="6"/>
  <c r="V717" i="6"/>
  <c r="F734" i="6"/>
  <c r="X725" i="6"/>
  <c r="D755" i="6"/>
  <c r="U744" i="6"/>
  <c r="B713" i="6"/>
  <c r="H708" i="6"/>
  <c r="D727" i="6"/>
  <c r="D718" i="6"/>
  <c r="R723" i="6"/>
  <c r="D702" i="6"/>
  <c r="O716" i="6"/>
  <c r="O711" i="6"/>
  <c r="B711" i="6"/>
  <c r="G709" i="6"/>
  <c r="L760" i="6"/>
  <c r="U733" i="6"/>
  <c r="Q758" i="6"/>
  <c r="G705" i="6"/>
  <c r="Q742" i="6"/>
  <c r="F706" i="6"/>
  <c r="J739" i="6"/>
  <c r="V713" i="6"/>
  <c r="M722" i="6"/>
  <c r="L700" i="6"/>
  <c r="Y715" i="6"/>
  <c r="N745" i="6"/>
  <c r="V705" i="6"/>
  <c r="G739" i="6"/>
  <c r="F710" i="6"/>
  <c r="B760" i="6"/>
  <c r="U719" i="6"/>
  <c r="Q718" i="6"/>
  <c r="F762" i="6"/>
  <c r="R712" i="6"/>
  <c r="P747" i="6"/>
  <c r="X729" i="6"/>
  <c r="E722" i="6"/>
  <c r="C705" i="6"/>
  <c r="Y743" i="6"/>
  <c r="T749" i="6"/>
  <c r="S704" i="6"/>
  <c r="X749" i="6"/>
  <c r="K745" i="6"/>
  <c r="E704" i="6"/>
  <c r="U702" i="6"/>
  <c r="P715" i="6"/>
  <c r="F735" i="6"/>
  <c r="W748" i="6"/>
  <c r="K756" i="6"/>
  <c r="I758" i="6"/>
  <c r="P702" i="6"/>
  <c r="P745" i="6"/>
  <c r="N738" i="6"/>
  <c r="P757" i="6"/>
  <c r="R749" i="6"/>
  <c r="N758" i="6"/>
  <c r="I720" i="6"/>
  <c r="L738" i="6"/>
  <c r="V758" i="6"/>
  <c r="M761" i="6"/>
  <c r="E711" i="6"/>
  <c r="Y749" i="6"/>
  <c r="N747" i="6"/>
  <c r="U714" i="6"/>
  <c r="X710" i="6"/>
  <c r="V750" i="6"/>
  <c r="L733" i="6"/>
  <c r="B755" i="6"/>
  <c r="L740" i="6"/>
  <c r="Q727" i="6"/>
  <c r="D757" i="6"/>
  <c r="J709" i="6"/>
  <c r="H726" i="6"/>
  <c r="S734" i="6"/>
  <c r="F736" i="6"/>
  <c r="R743" i="6"/>
  <c r="X708" i="6"/>
  <c r="E708" i="6"/>
  <c r="R734" i="6"/>
  <c r="F718" i="6"/>
  <c r="C724" i="6"/>
  <c r="P750" i="6"/>
  <c r="H725" i="6"/>
  <c r="Q708" i="6"/>
  <c r="T740" i="6"/>
  <c r="O758" i="6"/>
  <c r="H720" i="6"/>
  <c r="B728" i="6"/>
  <c r="W726" i="6"/>
  <c r="T726" i="6"/>
  <c r="B723" i="6"/>
  <c r="Y733" i="6"/>
  <c r="H740" i="6"/>
  <c r="H721" i="6"/>
  <c r="H745" i="6"/>
  <c r="G702" i="6"/>
  <c r="S741" i="6"/>
  <c r="Q750" i="6"/>
  <c r="E734" i="6"/>
  <c r="M747" i="6"/>
  <c r="L728" i="6"/>
  <c r="Q725" i="6"/>
  <c r="I750" i="6"/>
  <c r="W711" i="6"/>
  <c r="N708" i="6"/>
  <c r="E742" i="6"/>
  <c r="U762" i="6"/>
  <c r="R724" i="6"/>
  <c r="J723" i="6"/>
  <c r="Y758" i="6"/>
  <c r="Y713" i="6"/>
  <c r="T700" i="6"/>
  <c r="E745" i="6"/>
  <c r="O749" i="6"/>
  <c r="T706" i="6"/>
  <c r="I729" i="6"/>
  <c r="D707" i="6"/>
  <c r="T753" i="6"/>
  <c r="G757" i="6"/>
  <c r="R713" i="6"/>
  <c r="W723" i="6"/>
  <c r="H747" i="6"/>
  <c r="X712" i="6"/>
  <c r="M749" i="6"/>
  <c r="U721" i="6"/>
  <c r="H754" i="6"/>
  <c r="N762" i="6"/>
  <c r="I711" i="6"/>
  <c r="C719" i="6"/>
  <c r="O723" i="6"/>
  <c r="S735" i="6"/>
  <c r="J742" i="6"/>
  <c r="F742" i="6"/>
  <c r="Y742" i="6"/>
  <c r="C762" i="6"/>
  <c r="Q761" i="6"/>
  <c r="Y700" i="6"/>
  <c r="R754" i="6"/>
  <c r="Y755" i="6"/>
  <c r="P725" i="6"/>
  <c r="D749" i="6"/>
  <c r="G707" i="6"/>
  <c r="M746" i="6"/>
  <c r="K705" i="6"/>
  <c r="W755" i="6"/>
  <c r="R703" i="6"/>
  <c r="U728" i="6"/>
  <c r="J729" i="6"/>
  <c r="L710" i="6"/>
  <c r="E725" i="6"/>
  <c r="X701" i="6"/>
  <c r="K744" i="6"/>
  <c r="V743" i="6"/>
  <c r="C752" i="6"/>
  <c r="F737" i="6"/>
  <c r="H711" i="6"/>
  <c r="Y719" i="6"/>
  <c r="X722" i="6"/>
  <c r="F733" i="6"/>
  <c r="L711" i="6"/>
  <c r="X740" i="6"/>
  <c r="I751" i="6"/>
  <c r="G729" i="6"/>
  <c r="W717" i="6"/>
  <c r="K713" i="6"/>
  <c r="E760" i="6"/>
  <c r="Q741" i="6"/>
  <c r="U716" i="6"/>
  <c r="S753" i="6"/>
  <c r="V751" i="6"/>
  <c r="J735" i="6"/>
  <c r="K710" i="6"/>
  <c r="I721" i="6"/>
  <c r="M744" i="6"/>
  <c r="E761" i="6"/>
  <c r="V708" i="6"/>
  <c r="F751" i="6"/>
  <c r="T704" i="6"/>
  <c r="P714" i="6"/>
  <c r="Q729" i="6"/>
  <c r="U705" i="6"/>
  <c r="W753" i="6"/>
  <c r="N706" i="6"/>
  <c r="D746" i="6"/>
  <c r="R761" i="6"/>
  <c r="L744" i="6"/>
  <c r="Q754" i="6"/>
  <c r="Q711" i="6"/>
  <c r="K722" i="6"/>
  <c r="L749" i="6"/>
  <c r="C706" i="6"/>
  <c r="Q721" i="6"/>
  <c r="V704" i="6"/>
  <c r="F720" i="6"/>
  <c r="J755" i="6"/>
  <c r="Y735" i="6"/>
  <c r="V757" i="6"/>
  <c r="G725" i="6"/>
  <c r="Q744" i="6"/>
  <c r="S737" i="6"/>
  <c r="J743" i="6"/>
  <c r="V721" i="6"/>
  <c r="S750" i="6"/>
  <c r="S717" i="6"/>
  <c r="M703" i="6"/>
  <c r="G718" i="6"/>
  <c r="E709" i="6"/>
  <c r="F738" i="6"/>
  <c r="B727" i="6"/>
  <c r="T707" i="6"/>
  <c r="T750" i="6"/>
  <c r="T735" i="6"/>
  <c r="K751" i="6"/>
  <c r="Q715" i="6"/>
  <c r="C751" i="6"/>
  <c r="U700" i="6"/>
  <c r="J710" i="6"/>
  <c r="V715" i="6"/>
  <c r="N716" i="6"/>
  <c r="Q76" i="9"/>
  <c r="T76" i="9" s="1"/>
  <c r="W76" i="9" s="1"/>
  <c r="R758" i="6"/>
  <c r="G758" i="6"/>
  <c r="G712" i="6"/>
  <c r="C737" i="6"/>
  <c r="W737" i="6"/>
  <c r="E762" i="6"/>
  <c r="C750" i="6"/>
  <c r="D733" i="6"/>
  <c r="S712" i="6"/>
  <c r="F746" i="6"/>
  <c r="G747" i="6"/>
  <c r="T754" i="6"/>
  <c r="C735" i="6"/>
  <c r="Y701" i="6"/>
  <c r="P703" i="6"/>
  <c r="J734" i="6"/>
  <c r="K752" i="6"/>
  <c r="Y754" i="6"/>
  <c r="Q70" i="9"/>
  <c r="T70" i="9" s="1"/>
  <c r="W70" i="9" s="1"/>
  <c r="C707" i="6"/>
  <c r="U725" i="6"/>
  <c r="Q723" i="6"/>
  <c r="O738" i="6"/>
  <c r="L726" i="6"/>
  <c r="C756" i="6"/>
  <c r="J725" i="6"/>
  <c r="P717" i="6"/>
  <c r="J747" i="6"/>
  <c r="F728" i="6"/>
  <c r="L757" i="6"/>
  <c r="I722" i="6"/>
  <c r="B742" i="6"/>
  <c r="I700" i="6"/>
  <c r="V725" i="6"/>
  <c r="M711" i="6"/>
  <c r="W703" i="6"/>
  <c r="Q703" i="6"/>
  <c r="L709" i="6"/>
  <c r="M738" i="6"/>
  <c r="M719" i="6"/>
  <c r="Q702" i="6"/>
  <c r="Q710" i="6"/>
  <c r="J758" i="6"/>
  <c r="Q719" i="6"/>
  <c r="N755" i="6"/>
  <c r="O759" i="6"/>
  <c r="B738" i="6"/>
  <c r="K733" i="6"/>
  <c r="E743" i="6"/>
  <c r="B748" i="6"/>
  <c r="Y750" i="6"/>
  <c r="J718" i="6"/>
  <c r="Y752" i="6"/>
  <c r="C729" i="6"/>
  <c r="G743" i="6"/>
  <c r="E728" i="6"/>
  <c r="E747" i="6"/>
  <c r="R735" i="6"/>
  <c r="B709" i="6"/>
  <c r="J737" i="6"/>
  <c r="P707" i="6"/>
  <c r="S743" i="6"/>
  <c r="U723" i="6"/>
  <c r="J722" i="6"/>
  <c r="H750" i="6"/>
  <c r="R726" i="6"/>
  <c r="I715" i="6"/>
  <c r="J745" i="6"/>
  <c r="Y712" i="6"/>
  <c r="B720" i="6"/>
  <c r="B750" i="6"/>
  <c r="Y708" i="6"/>
  <c r="B758" i="6"/>
  <c r="D726" i="6"/>
  <c r="X742" i="6"/>
  <c r="W701" i="6"/>
  <c r="U707" i="6"/>
  <c r="F756" i="6"/>
  <c r="O736" i="6"/>
  <c r="G704" i="6"/>
  <c r="E755" i="6"/>
  <c r="J754" i="6"/>
  <c r="I734" i="6"/>
  <c r="T741" i="6"/>
  <c r="B726" i="6"/>
  <c r="U739" i="6"/>
  <c r="I723" i="6"/>
  <c r="J728" i="6"/>
  <c r="E738" i="6"/>
  <c r="E733" i="6"/>
  <c r="F722" i="6"/>
  <c r="K729" i="6"/>
  <c r="D743" i="6"/>
  <c r="S746" i="6"/>
  <c r="Y716" i="6"/>
  <c r="H703" i="6"/>
  <c r="S706" i="6"/>
  <c r="P711" i="6"/>
  <c r="B734" i="6"/>
  <c r="G752" i="6"/>
  <c r="Q755" i="6"/>
  <c r="T715" i="6"/>
  <c r="W744" i="6"/>
  <c r="U747" i="6"/>
  <c r="M712" i="6"/>
  <c r="R736" i="6"/>
  <c r="X756" i="6"/>
  <c r="Q705" i="6"/>
  <c r="D736" i="6"/>
  <c r="O715" i="6"/>
  <c r="U758" i="6"/>
  <c r="W716" i="6"/>
  <c r="J724" i="6"/>
  <c r="U761" i="6"/>
  <c r="D744" i="6"/>
  <c r="V728" i="6"/>
  <c r="Y759" i="6"/>
  <c r="T759" i="6"/>
  <c r="Q756" i="6"/>
  <c r="O739" i="6"/>
  <c r="B751" i="6"/>
  <c r="Q746" i="6"/>
  <c r="G755" i="6"/>
  <c r="V720" i="6"/>
  <c r="W747" i="6"/>
  <c r="V761" i="6"/>
  <c r="C742" i="6"/>
  <c r="G726" i="6"/>
  <c r="D735" i="6"/>
  <c r="Y706" i="6"/>
  <c r="U749" i="6"/>
  <c r="X715" i="6"/>
  <c r="N743" i="6"/>
  <c r="M726" i="6"/>
  <c r="W715" i="6"/>
  <c r="D750" i="6"/>
  <c r="H719" i="6"/>
  <c r="Q700" i="6"/>
  <c r="G716" i="6"/>
  <c r="J713" i="6"/>
  <c r="E727" i="6"/>
  <c r="T758" i="6"/>
  <c r="R740" i="6"/>
  <c r="G753" i="6"/>
  <c r="C723" i="6"/>
  <c r="F754" i="6"/>
  <c r="Q707" i="6"/>
  <c r="L703" i="6"/>
  <c r="T745" i="6"/>
  <c r="K726" i="6"/>
  <c r="J704" i="6"/>
  <c r="U708" i="6"/>
  <c r="B746" i="6"/>
  <c r="K741" i="6"/>
  <c r="C757" i="6"/>
  <c r="L759" i="6"/>
  <c r="L751" i="6"/>
  <c r="K700" i="6"/>
  <c r="R748" i="6"/>
  <c r="K735" i="6"/>
  <c r="R718" i="6"/>
  <c r="Y739" i="6"/>
  <c r="U760" i="6"/>
  <c r="V736" i="6"/>
  <c r="Y702" i="6"/>
  <c r="N734" i="6"/>
  <c r="V741" i="6"/>
  <c r="Q733" i="6"/>
  <c r="X739" i="6"/>
  <c r="J744" i="6"/>
  <c r="F739" i="6"/>
  <c r="V744" i="6"/>
  <c r="P755" i="6"/>
  <c r="D721" i="6"/>
  <c r="B729" i="6"/>
  <c r="I717" i="6"/>
  <c r="K746" i="6"/>
  <c r="C700" i="6"/>
  <c r="W743" i="6"/>
  <c r="G724" i="6"/>
  <c r="V726" i="6"/>
  <c r="J705" i="6"/>
  <c r="J727" i="6"/>
  <c r="Q760" i="6"/>
  <c r="P713" i="6"/>
  <c r="O754" i="6"/>
  <c r="I724" i="6"/>
  <c r="K707" i="6"/>
  <c r="P720" i="6"/>
  <c r="R739" i="6"/>
  <c r="S738" i="6"/>
  <c r="C761" i="6"/>
  <c r="N725" i="6"/>
  <c r="K757" i="6"/>
  <c r="N701" i="6"/>
  <c r="D740" i="6"/>
  <c r="M748" i="6"/>
  <c r="H706" i="6"/>
  <c r="U717" i="6"/>
  <c r="F702" i="6"/>
  <c r="V707" i="6"/>
  <c r="I755" i="6"/>
  <c r="C713" i="6"/>
  <c r="V755" i="6"/>
  <c r="O756" i="6"/>
  <c r="L761" i="6"/>
  <c r="J711" i="6"/>
  <c r="C712" i="6"/>
  <c r="F715" i="6"/>
  <c r="L762" i="6"/>
  <c r="M755" i="6"/>
  <c r="H753" i="6"/>
  <c r="H742" i="6"/>
  <c r="X716" i="6"/>
  <c r="J753" i="6"/>
  <c r="H712" i="6"/>
  <c r="O709" i="6"/>
  <c r="B756" i="6"/>
  <c r="F700" i="6"/>
  <c r="I727" i="6"/>
  <c r="L707" i="6"/>
  <c r="C718" i="6"/>
  <c r="N700" i="6"/>
  <c r="K714" i="6"/>
  <c r="F758" i="6"/>
  <c r="U740" i="6"/>
  <c r="J703" i="6"/>
  <c r="I740" i="6"/>
  <c r="Q739" i="6"/>
  <c r="B721" i="6"/>
  <c r="M742" i="6"/>
  <c r="W762" i="6"/>
  <c r="L745" i="6"/>
  <c r="P740" i="6"/>
  <c r="X726" i="6"/>
  <c r="J750" i="6"/>
  <c r="S756" i="6"/>
  <c r="N733" i="6"/>
  <c r="M735" i="6"/>
  <c r="Z346" i="9"/>
  <c r="Z313" i="9"/>
  <c r="Z280" i="9"/>
  <c r="Z247" i="9"/>
  <c r="K758" i="6"/>
  <c r="I754" i="6"/>
  <c r="S760" i="6"/>
  <c r="P749" i="6"/>
  <c r="X746" i="6"/>
  <c r="D704" i="6"/>
  <c r="K718" i="6"/>
  <c r="S711" i="6"/>
  <c r="R756" i="6"/>
  <c r="L725" i="6"/>
  <c r="E706" i="6"/>
  <c r="P753" i="6"/>
  <c r="I735" i="6"/>
  <c r="F717" i="6"/>
  <c r="I742" i="6"/>
  <c r="X750" i="6"/>
  <c r="O722" i="6"/>
  <c r="G749" i="6"/>
  <c r="I761" i="6"/>
  <c r="X713" i="6"/>
  <c r="O752" i="6"/>
  <c r="Y724" i="6"/>
  <c r="N736" i="6"/>
  <c r="K738" i="6"/>
  <c r="K720" i="6"/>
  <c r="H761" i="6"/>
  <c r="X734" i="6"/>
  <c r="O718" i="6"/>
  <c r="H752" i="6"/>
  <c r="M739" i="6"/>
  <c r="T705" i="6"/>
  <c r="G714" i="6"/>
  <c r="M734" i="6"/>
  <c r="D717" i="6"/>
  <c r="Y745" i="6"/>
  <c r="P726" i="6"/>
  <c r="W738" i="6"/>
  <c r="J756" i="6"/>
  <c r="U750" i="6"/>
  <c r="N746" i="6"/>
  <c r="O762" i="6"/>
  <c r="W759" i="6"/>
  <c r="S733" i="6"/>
  <c r="S749" i="6"/>
  <c r="F741" i="6"/>
  <c r="P739" i="6"/>
  <c r="K739" i="6"/>
  <c r="S716" i="6"/>
  <c r="N741" i="6"/>
  <c r="H717" i="6"/>
  <c r="U720" i="6"/>
  <c r="I745" i="6"/>
  <c r="R700" i="6"/>
  <c r="B752" i="6"/>
  <c r="P754" i="6"/>
  <c r="P710" i="6"/>
  <c r="C736" i="6"/>
  <c r="V727" i="6"/>
  <c r="L708" i="6"/>
  <c r="T744" i="6"/>
  <c r="P736" i="6"/>
  <c r="T748" i="6"/>
  <c r="W714" i="6"/>
  <c r="X704" i="6"/>
  <c r="M721" i="6"/>
  <c r="Q740" i="6"/>
  <c r="L701" i="6"/>
  <c r="K715" i="6"/>
  <c r="T734" i="6"/>
  <c r="K703" i="6"/>
  <c r="J719" i="6"/>
  <c r="C755" i="6"/>
  <c r="U757" i="6"/>
  <c r="I736" i="6"/>
  <c r="J760" i="6"/>
  <c r="J717" i="6"/>
  <c r="E715" i="6"/>
  <c r="O707" i="6"/>
  <c r="X761" i="6"/>
  <c r="Q751" i="6"/>
  <c r="P721" i="6"/>
  <c r="D708" i="6"/>
  <c r="G703" i="6"/>
  <c r="C716" i="6"/>
  <c r="C760" i="6"/>
  <c r="K721" i="6"/>
  <c r="X724" i="6"/>
  <c r="G717" i="6"/>
  <c r="O721" i="6"/>
  <c r="E703" i="6"/>
  <c r="E758" i="6"/>
  <c r="Q752" i="6"/>
  <c r="U748" i="6"/>
  <c r="P708" i="6"/>
  <c r="Y726" i="6"/>
  <c r="H709" i="6"/>
  <c r="R714" i="6"/>
  <c r="D748" i="6"/>
  <c r="K727" i="6"/>
  <c r="H737" i="6"/>
  <c r="L713" i="6"/>
  <c r="Q75" i="7"/>
  <c r="T75" i="7" s="1"/>
  <c r="W75" i="7" s="1"/>
  <c r="Q75" i="8"/>
  <c r="T75" i="8" s="1"/>
  <c r="W75" i="8" s="1"/>
  <c r="Q69" i="7"/>
  <c r="T69" i="7" s="1"/>
  <c r="W69" i="7" s="1"/>
  <c r="Q69" i="8"/>
  <c r="T69" i="8" s="1"/>
  <c r="W69" i="8" s="1"/>
  <c r="Z347" i="8"/>
  <c r="Z314" i="8"/>
  <c r="Z248" i="8"/>
  <c r="Z281" i="8"/>
  <c r="Q76" i="7"/>
  <c r="T76" i="7" s="1"/>
  <c r="W76" i="7" s="1"/>
  <c r="Q76" i="8"/>
  <c r="T76" i="8" s="1"/>
  <c r="W76" i="8" s="1"/>
  <c r="Q70" i="7"/>
  <c r="T70" i="7" s="1"/>
  <c r="W70" i="7" s="1"/>
  <c r="Q70" i="8"/>
  <c r="T70" i="8" s="1"/>
  <c r="W70" i="8" s="1"/>
  <c r="Z346" i="8"/>
  <c r="Z313" i="8"/>
  <c r="Z280" i="8"/>
  <c r="Z247" i="8"/>
  <c r="Z696" i="6"/>
  <c r="Z663" i="6"/>
  <c r="Z630" i="6"/>
  <c r="Z597" i="6"/>
  <c r="Z487" i="6"/>
  <c r="Z421" i="6"/>
  <c r="Z454" i="6"/>
  <c r="Z388" i="6"/>
  <c r="Y729" i="6"/>
  <c r="Z729" i="6" s="1"/>
  <c r="Z520" i="6"/>
  <c r="B770" i="6"/>
  <c r="B561" i="6"/>
  <c r="B348" i="6"/>
  <c r="B212" i="6"/>
  <c r="Z314" i="6"/>
  <c r="Z248" i="6"/>
  <c r="Z281" i="6"/>
  <c r="Z347" i="6"/>
  <c r="Z178" i="6"/>
  <c r="Z145" i="6"/>
  <c r="Z211" i="6"/>
  <c r="Z112" i="6"/>
  <c r="Y728" i="6"/>
  <c r="Z728" i="6" s="1"/>
  <c r="Z519" i="6"/>
  <c r="Y761" i="6"/>
  <c r="Z761" i="6" s="1"/>
  <c r="Z552" i="6"/>
  <c r="Z695" i="6"/>
  <c r="Z662" i="6"/>
  <c r="Z629" i="6"/>
  <c r="Z596" i="6"/>
  <c r="Z486" i="6"/>
  <c r="Z420" i="6"/>
  <c r="Z453" i="6"/>
  <c r="Z387" i="6"/>
  <c r="Z346" i="6"/>
  <c r="Z313" i="6"/>
  <c r="Z247" i="6"/>
  <c r="Z210" i="6"/>
  <c r="Z280" i="6"/>
  <c r="Z177" i="6"/>
  <c r="Z144" i="6"/>
  <c r="Z111" i="6"/>
  <c r="Y727" i="6"/>
  <c r="Z727" i="6" s="1"/>
  <c r="Z518" i="6"/>
  <c r="O728" i="6"/>
  <c r="B706" i="6"/>
  <c r="G756" i="6"/>
  <c r="E721" i="6"/>
  <c r="L734" i="6"/>
  <c r="P759" i="6"/>
  <c r="Q709" i="6"/>
  <c r="L727" i="6"/>
  <c r="B718" i="6"/>
  <c r="N756" i="6"/>
  <c r="D752" i="5"/>
  <c r="D752" i="6"/>
  <c r="B753" i="5"/>
  <c r="B753" i="6"/>
  <c r="V734" i="5"/>
  <c r="V734" i="6"/>
  <c r="S755" i="5"/>
  <c r="S755" i="6"/>
  <c r="T717" i="5"/>
  <c r="T717" i="6"/>
  <c r="C709" i="5"/>
  <c r="C709" i="6"/>
  <c r="O719" i="5"/>
  <c r="O719" i="6"/>
  <c r="W752" i="5"/>
  <c r="W752" i="6"/>
  <c r="M762" i="5"/>
  <c r="M762" i="6"/>
  <c r="H762" i="5"/>
  <c r="H762" i="6"/>
  <c r="T761" i="5"/>
  <c r="T761" i="6"/>
  <c r="W754" i="5"/>
  <c r="W754" i="6"/>
  <c r="W710" i="5"/>
  <c r="W710" i="6"/>
  <c r="N751" i="5"/>
  <c r="N751" i="6"/>
  <c r="F750" i="5"/>
  <c r="F750" i="6"/>
  <c r="Q722" i="5"/>
  <c r="Q722" i="6"/>
  <c r="R708" i="5"/>
  <c r="R708" i="6"/>
  <c r="F709" i="5"/>
  <c r="F709" i="6"/>
  <c r="G738" i="5"/>
  <c r="G738" i="6"/>
  <c r="U753" i="5"/>
  <c r="U753" i="6"/>
  <c r="B700" i="5"/>
  <c r="B700" i="6"/>
  <c r="R729" i="5"/>
  <c r="R729" i="6"/>
  <c r="M707" i="5"/>
  <c r="M707" i="6"/>
  <c r="X703" i="5"/>
  <c r="X703" i="6"/>
  <c r="M710" i="5"/>
  <c r="M710" i="6"/>
  <c r="E707" i="5"/>
  <c r="E707" i="6"/>
  <c r="T724" i="5"/>
  <c r="T724" i="6"/>
  <c r="G727" i="5"/>
  <c r="G727" i="6"/>
  <c r="D728" i="5"/>
  <c r="D728" i="6"/>
  <c r="K701" i="5"/>
  <c r="K701" i="6"/>
  <c r="W705" i="5"/>
  <c r="W705" i="6"/>
  <c r="P716" i="5"/>
  <c r="P716" i="6"/>
  <c r="E714" i="5"/>
  <c r="E714" i="6"/>
  <c r="O744" i="5"/>
  <c r="O744" i="6"/>
  <c r="T737" i="5"/>
  <c r="T737" i="6"/>
  <c r="F719" i="5"/>
  <c r="F719" i="6"/>
  <c r="M727" i="5"/>
  <c r="M727" i="6"/>
  <c r="W734" i="5"/>
  <c r="W734" i="6"/>
  <c r="D729" i="5"/>
  <c r="D729" i="6"/>
  <c r="J733" i="5"/>
  <c r="J733" i="6"/>
  <c r="N715" i="5"/>
  <c r="N715" i="6"/>
  <c r="V742" i="5"/>
  <c r="V742" i="6"/>
  <c r="D700" i="5"/>
  <c r="D700" i="6"/>
  <c r="T751" i="5"/>
  <c r="T751" i="6"/>
  <c r="H755" i="5"/>
  <c r="H755" i="6"/>
  <c r="N722" i="5"/>
  <c r="N722" i="6"/>
  <c r="S724" i="5"/>
  <c r="S724" i="6"/>
  <c r="H724" i="5"/>
  <c r="H724" i="6"/>
  <c r="I709" i="5"/>
  <c r="I709" i="6"/>
  <c r="H722" i="5"/>
  <c r="H722" i="6"/>
  <c r="R746" i="5"/>
  <c r="R746" i="6"/>
  <c r="L747" i="5"/>
  <c r="L747" i="6"/>
  <c r="N718" i="5"/>
  <c r="N718" i="6"/>
  <c r="G711" i="5"/>
  <c r="G711" i="6"/>
  <c r="C722" i="5"/>
  <c r="C722" i="6"/>
  <c r="S718" i="5"/>
  <c r="S718" i="6"/>
  <c r="P709" i="5"/>
  <c r="P709" i="6"/>
  <c r="X738" i="5"/>
  <c r="X738" i="6"/>
  <c r="O757" i="5"/>
  <c r="O757" i="6"/>
  <c r="R719" i="5"/>
  <c r="R719" i="6"/>
  <c r="I704" i="5"/>
  <c r="I704" i="6"/>
  <c r="J712" i="5"/>
  <c r="J712" i="6"/>
  <c r="V753" i="5"/>
  <c r="V753" i="6"/>
  <c r="R750" i="5"/>
  <c r="R750" i="6"/>
  <c r="O737" i="5"/>
  <c r="O737" i="6"/>
  <c r="G746" i="5"/>
  <c r="G746" i="6"/>
  <c r="T762" i="5"/>
  <c r="T762" i="6"/>
  <c r="R757" i="5"/>
  <c r="R757" i="6"/>
  <c r="Y756" i="5"/>
  <c r="Y756" i="6"/>
  <c r="B747" i="5"/>
  <c r="B747" i="6"/>
  <c r="D716" i="5"/>
  <c r="D716" i="6"/>
  <c r="J740" i="5"/>
  <c r="J740" i="6"/>
  <c r="W720" i="5"/>
  <c r="W720" i="6"/>
  <c r="N721" i="5"/>
  <c r="N721" i="6"/>
  <c r="X745" i="5"/>
  <c r="X745" i="6"/>
  <c r="Y714" i="5"/>
  <c r="Y714" i="6"/>
  <c r="P760" i="5"/>
  <c r="P760" i="6"/>
  <c r="Q720" i="5"/>
  <c r="Q720" i="6"/>
  <c r="U741" i="5"/>
  <c r="U741" i="6"/>
  <c r="Q706" i="5"/>
  <c r="Q706" i="6"/>
  <c r="S719" i="5"/>
  <c r="S719" i="6"/>
  <c r="D738" i="5"/>
  <c r="D738" i="6"/>
  <c r="F740" i="5"/>
  <c r="F740" i="6"/>
  <c r="C734" i="5"/>
  <c r="C734" i="6"/>
  <c r="O720" i="5"/>
  <c r="O720" i="6"/>
  <c r="D720" i="5"/>
  <c r="D720" i="6"/>
  <c r="D710" i="5"/>
  <c r="D710" i="6"/>
  <c r="L714" i="5"/>
  <c r="L714" i="6"/>
  <c r="R707" i="5"/>
  <c r="R707" i="6"/>
  <c r="C746" i="5"/>
  <c r="C746" i="6"/>
  <c r="S751" i="5"/>
  <c r="S751" i="6"/>
  <c r="V716" i="5"/>
  <c r="V716" i="6"/>
  <c r="B714" i="5"/>
  <c r="B714" i="6"/>
  <c r="K753" i="5"/>
  <c r="K753" i="6"/>
  <c r="F755" i="6"/>
  <c r="K742" i="6"/>
  <c r="G735" i="6"/>
  <c r="P700" i="6"/>
  <c r="G700" i="6"/>
  <c r="Y717" i="6"/>
  <c r="I710" i="6"/>
  <c r="V706" i="6"/>
  <c r="S757" i="6"/>
  <c r="C748" i="6"/>
  <c r="B724" i="6"/>
  <c r="K734" i="6"/>
  <c r="G733" i="6"/>
  <c r="S710" i="6"/>
  <c r="V701" i="6"/>
  <c r="W750" i="6"/>
  <c r="E741" i="6"/>
  <c r="Q734" i="6"/>
  <c r="K736" i="6"/>
  <c r="D722" i="6"/>
  <c r="E724" i="6"/>
  <c r="W741" i="6"/>
  <c r="M756" i="6"/>
  <c r="P718" i="6"/>
  <c r="W724" i="6"/>
  <c r="B705" i="6"/>
  <c r="U745" i="6"/>
  <c r="O742" i="6"/>
  <c r="L748" i="6"/>
  <c r="I702" i="6"/>
  <c r="J721" i="6"/>
  <c r="B741" i="6"/>
  <c r="P743" i="6"/>
  <c r="O743" i="6"/>
  <c r="R711" i="6"/>
  <c r="M718" i="6"/>
  <c r="F744" i="6"/>
  <c r="D709" i="6"/>
  <c r="J700" i="6"/>
  <c r="M716" i="6"/>
  <c r="T765" i="6"/>
  <c r="Y737" i="6"/>
  <c r="N742" i="6"/>
  <c r="J736" i="6"/>
  <c r="S713" i="6"/>
  <c r="Y710" i="6"/>
  <c r="G744" i="6"/>
  <c r="L739" i="6"/>
  <c r="S701" i="6"/>
  <c r="H704" i="6"/>
  <c r="O741" i="6"/>
  <c r="F725" i="6"/>
  <c r="G737" i="6"/>
  <c r="T755" i="6"/>
  <c r="Y722" i="6"/>
  <c r="J701" i="6"/>
  <c r="X702" i="6"/>
  <c r="W746" i="6"/>
  <c r="S745" i="6"/>
  <c r="T718" i="6"/>
  <c r="R744" i="6"/>
  <c r="C754" i="6"/>
  <c r="L755" i="6"/>
  <c r="H705" i="6"/>
  <c r="G761" i="6"/>
  <c r="U724" i="6"/>
  <c r="S700" i="6"/>
  <c r="U755" i="6"/>
  <c r="P723" i="6"/>
  <c r="O760" i="6"/>
  <c r="H744" i="6"/>
  <c r="U736" i="6"/>
  <c r="L720" i="6"/>
  <c r="E717" i="6"/>
  <c r="N709" i="6"/>
  <c r="I747" i="6"/>
  <c r="P741" i="6"/>
  <c r="R725" i="6"/>
  <c r="J714" i="6"/>
  <c r="P746" i="6"/>
  <c r="L754" i="6"/>
  <c r="U743" i="6"/>
  <c r="Y705" i="6"/>
  <c r="N710" i="6"/>
  <c r="J748" i="6"/>
  <c r="B743" i="6"/>
  <c r="X736" i="6"/>
  <c r="L716" i="6"/>
  <c r="Q762" i="6"/>
  <c r="S761" i="6"/>
  <c r="W751" i="6"/>
  <c r="Q701" i="6"/>
  <c r="M733" i="6"/>
  <c r="C714" i="6"/>
  <c r="N702" i="6"/>
  <c r="G713" i="6"/>
  <c r="P701" i="6"/>
  <c r="D701" i="6"/>
  <c r="R760" i="6"/>
  <c r="E757" i="6"/>
  <c r="G722" i="6"/>
  <c r="P722" i="6"/>
  <c r="P727" i="6"/>
  <c r="L743" i="6"/>
  <c r="S747" i="6"/>
  <c r="L715" i="6"/>
  <c r="I714" i="6"/>
  <c r="W728" i="6"/>
  <c r="G741" i="6"/>
  <c r="I737" i="6"/>
  <c r="I760" i="6"/>
  <c r="D741" i="6"/>
  <c r="R741" i="6"/>
  <c r="K702" i="6"/>
  <c r="D719" i="6"/>
  <c r="R745" i="6"/>
  <c r="O734" i="6"/>
  <c r="B735" i="6"/>
  <c r="V739" i="6"/>
  <c r="V722" i="6"/>
  <c r="H758" i="6"/>
  <c r="O726" i="6"/>
  <c r="B737" i="6"/>
  <c r="D742" i="6"/>
  <c r="T757" i="6"/>
  <c r="W727" i="6"/>
  <c r="U751" i="6"/>
  <c r="O761" i="6"/>
  <c r="R702" i="6"/>
  <c r="Y748" i="6"/>
  <c r="B704" i="6"/>
  <c r="M709" i="6"/>
  <c r="I762" i="6"/>
  <c r="Y704" i="6"/>
  <c r="G734" i="6"/>
  <c r="I744" i="6"/>
  <c r="O704" i="6"/>
  <c r="B722" i="6"/>
  <c r="D753" i="6"/>
  <c r="O710" i="6"/>
  <c r="V760" i="6"/>
  <c r="H723" i="6"/>
  <c r="H748" i="6"/>
  <c r="X744" i="6"/>
  <c r="U759" i="6"/>
  <c r="M723" i="6"/>
  <c r="C711" i="6"/>
  <c r="V752" i="6"/>
  <c r="S725" i="6"/>
  <c r="U742" i="6"/>
  <c r="Q747" i="6"/>
  <c r="F708" i="6"/>
  <c r="H749" i="6"/>
  <c r="E700" i="6"/>
  <c r="V709" i="6"/>
  <c r="G720" i="6"/>
  <c r="R762" i="6"/>
  <c r="V747" i="6"/>
  <c r="E748" i="6"/>
  <c r="F759" i="6"/>
  <c r="X714" i="6"/>
  <c r="W707" i="6"/>
  <c r="D703" i="6"/>
  <c r="I759" i="6"/>
  <c r="T721" i="6"/>
  <c r="N760" i="6"/>
  <c r="F745" i="6"/>
  <c r="D756" i="6"/>
  <c r="F701" i="6"/>
  <c r="N714" i="6"/>
  <c r="W740" i="6"/>
  <c r="X707" i="6"/>
  <c r="X720" i="6"/>
  <c r="B716" i="6"/>
  <c r="I726" i="6"/>
  <c r="P734" i="6"/>
  <c r="T742" i="6"/>
  <c r="J749" i="6"/>
  <c r="H700" i="6"/>
  <c r="O717" i="6"/>
  <c r="P742" i="6"/>
  <c r="W758" i="6"/>
  <c r="N723" i="6"/>
  <c r="R759" i="6"/>
  <c r="B761" i="6"/>
  <c r="T703" i="6"/>
  <c r="V710" i="6"/>
  <c r="L756" i="6"/>
  <c r="B739" i="6"/>
  <c r="D753" i="4"/>
  <c r="D754" i="5"/>
  <c r="I715" i="4"/>
  <c r="I716" i="5"/>
  <c r="N726" i="4"/>
  <c r="N727" i="5"/>
  <c r="I727" i="4"/>
  <c r="I728" i="5"/>
  <c r="I738" i="4"/>
  <c r="I739" i="5"/>
  <c r="W718" i="4"/>
  <c r="W719" i="5"/>
  <c r="S753" i="4"/>
  <c r="S754" i="5"/>
  <c r="N728" i="4"/>
  <c r="N729" i="5"/>
  <c r="B732" i="4"/>
  <c r="B733" i="5"/>
  <c r="H750" i="4"/>
  <c r="H751" i="5"/>
  <c r="U709" i="4"/>
  <c r="U710" i="5"/>
  <c r="I745" i="4"/>
  <c r="I746" i="5"/>
  <c r="J751" i="4"/>
  <c r="J752" i="5"/>
  <c r="L720" i="4"/>
  <c r="L721" i="5"/>
  <c r="E704" i="4"/>
  <c r="E705" i="5"/>
  <c r="U753" i="4"/>
  <c r="U754" i="5"/>
  <c r="L735" i="4"/>
  <c r="L736" i="5"/>
  <c r="D746" i="4"/>
  <c r="D747" i="5"/>
  <c r="N743" i="4"/>
  <c r="N744" i="5"/>
  <c r="X704" i="4"/>
  <c r="X705" i="5"/>
  <c r="W728" i="4"/>
  <c r="W729" i="5"/>
  <c r="O745" i="4"/>
  <c r="O746" i="5"/>
  <c r="X761" i="4"/>
  <c r="X762" i="5"/>
  <c r="T711" i="4"/>
  <c r="T712" i="5"/>
  <c r="V734" i="4"/>
  <c r="V735" i="5"/>
  <c r="G741" i="4"/>
  <c r="G742" i="5"/>
  <c r="V713" i="4"/>
  <c r="V714" i="5"/>
  <c r="Y733" i="4"/>
  <c r="Y734" i="5"/>
  <c r="D710" i="4"/>
  <c r="D711" i="5"/>
  <c r="O747" i="4"/>
  <c r="O748" i="5"/>
  <c r="V728" i="4"/>
  <c r="V729" i="5"/>
  <c r="Y746" i="4"/>
  <c r="Y747" i="5"/>
  <c r="U717" i="4"/>
  <c r="U718" i="5"/>
  <c r="R714" i="4"/>
  <c r="R715" i="5"/>
  <c r="K723" i="4"/>
  <c r="K724" i="5"/>
  <c r="I718" i="4"/>
  <c r="I719" i="5"/>
  <c r="M744" i="4"/>
  <c r="M745" i="5"/>
  <c r="E700" i="4"/>
  <c r="E701" i="5"/>
  <c r="F760" i="4"/>
  <c r="F761" i="5"/>
  <c r="M756" i="4"/>
  <c r="M757" i="5"/>
  <c r="W707" i="4"/>
  <c r="W708" i="5"/>
  <c r="R720" i="4"/>
  <c r="R721" i="5"/>
  <c r="U703" i="4"/>
  <c r="U704" i="5"/>
  <c r="O700" i="4"/>
  <c r="O701" i="5"/>
  <c r="M753" i="4"/>
  <c r="M754" i="5"/>
  <c r="O744" i="4"/>
  <c r="O745" i="5"/>
  <c r="X710" i="4"/>
  <c r="X711" i="5"/>
  <c r="F711" i="4"/>
  <c r="F712" i="5"/>
  <c r="T707" i="4"/>
  <c r="T708" i="5"/>
  <c r="T759" i="4"/>
  <c r="T760" i="5"/>
  <c r="S708" i="4"/>
  <c r="S709" i="5"/>
  <c r="P703" i="4"/>
  <c r="P704" i="5"/>
  <c r="V701" i="4"/>
  <c r="V702" i="5"/>
  <c r="K707" i="4"/>
  <c r="K708" i="5"/>
  <c r="J701" i="4"/>
  <c r="J702" i="5"/>
  <c r="L751" i="4"/>
  <c r="L752" i="5"/>
  <c r="W748" i="4"/>
  <c r="W749" i="5"/>
  <c r="T708" i="4"/>
  <c r="T709" i="5"/>
  <c r="O724" i="4"/>
  <c r="O725" i="5"/>
  <c r="N711" i="4"/>
  <c r="N712" i="5"/>
  <c r="T722" i="4"/>
  <c r="T723" i="5"/>
  <c r="T710" i="4"/>
  <c r="T711" i="5"/>
  <c r="N758" i="4"/>
  <c r="N759" i="5"/>
  <c r="V748" i="4"/>
  <c r="V749" i="5"/>
  <c r="C732" i="4"/>
  <c r="C733" i="5"/>
  <c r="B724" i="4"/>
  <c r="B725" i="5"/>
  <c r="T732" i="4"/>
  <c r="T733" i="5"/>
  <c r="D736" i="4"/>
  <c r="D737" i="5"/>
  <c r="K753" i="4"/>
  <c r="K754" i="5"/>
  <c r="J737" i="4"/>
  <c r="J738" i="5"/>
  <c r="D744" i="4"/>
  <c r="D745" i="5"/>
  <c r="E743" i="4"/>
  <c r="E744" i="5"/>
  <c r="L740" i="4"/>
  <c r="L741" i="5"/>
  <c r="O754" i="4"/>
  <c r="O755" i="5"/>
  <c r="K722" i="4"/>
  <c r="K723" i="5"/>
  <c r="Y745" i="4"/>
  <c r="Y746" i="5"/>
  <c r="V732" i="4"/>
  <c r="V733" i="5"/>
  <c r="O705" i="4"/>
  <c r="O706" i="5"/>
  <c r="U737" i="4"/>
  <c r="U738" i="5"/>
  <c r="N704" i="4"/>
  <c r="N705" i="5"/>
  <c r="T712" i="4"/>
  <c r="T713" i="5"/>
  <c r="R716" i="4"/>
  <c r="R717" i="5"/>
  <c r="C743" i="4"/>
  <c r="C744" i="5"/>
  <c r="F704" i="4"/>
  <c r="F705" i="5"/>
  <c r="Z663" i="5"/>
  <c r="Z696" i="5"/>
  <c r="Z597" i="5"/>
  <c r="Z630" i="5"/>
  <c r="Z487" i="5"/>
  <c r="Z454" i="5"/>
  <c r="Z388" i="5"/>
  <c r="Z421" i="5"/>
  <c r="R751" i="4"/>
  <c r="R752" i="5"/>
  <c r="N738" i="4"/>
  <c r="N739" i="5"/>
  <c r="G722" i="4"/>
  <c r="G723" i="5"/>
  <c r="Y719" i="4"/>
  <c r="Y720" i="5"/>
  <c r="K727" i="4"/>
  <c r="K728" i="5"/>
  <c r="S751" i="4"/>
  <c r="S752" i="5"/>
  <c r="V747" i="4"/>
  <c r="V748" i="5"/>
  <c r="K760" i="4"/>
  <c r="K761" i="5"/>
  <c r="I711" i="4"/>
  <c r="I712" i="5"/>
  <c r="K746" i="4"/>
  <c r="K747" i="5"/>
  <c r="V755" i="4"/>
  <c r="V756" i="5"/>
  <c r="X753" i="4"/>
  <c r="X754" i="5"/>
  <c r="X705" i="4"/>
  <c r="X706" i="5"/>
  <c r="C719" i="4"/>
  <c r="C720" i="5"/>
  <c r="J707" i="4"/>
  <c r="J708" i="5"/>
  <c r="V744" i="4"/>
  <c r="V745" i="5"/>
  <c r="M713" i="4"/>
  <c r="M714" i="5"/>
  <c r="V699" i="4"/>
  <c r="V700" i="5"/>
  <c r="U712" i="4"/>
  <c r="U713" i="5"/>
  <c r="Y708" i="4"/>
  <c r="Y709" i="5"/>
  <c r="W705" i="4"/>
  <c r="W706" i="5"/>
  <c r="G735" i="4"/>
  <c r="G736" i="5"/>
  <c r="O723" i="4"/>
  <c r="O724" i="5"/>
  <c r="E711" i="4"/>
  <c r="E712" i="5"/>
  <c r="L711" i="4"/>
  <c r="L712" i="5"/>
  <c r="G744" i="4"/>
  <c r="G745" i="5"/>
  <c r="T701" i="4"/>
  <c r="T702" i="5"/>
  <c r="B714" i="4"/>
  <c r="B715" i="5"/>
  <c r="X727" i="4"/>
  <c r="X728" i="5"/>
  <c r="L704" i="4"/>
  <c r="L705" i="5"/>
  <c r="W712" i="4"/>
  <c r="W713" i="5"/>
  <c r="D733" i="4"/>
  <c r="D734" i="5"/>
  <c r="L749" i="4"/>
  <c r="L750" i="5"/>
  <c r="E751" i="4"/>
  <c r="E752" i="5"/>
  <c r="P757" i="4"/>
  <c r="P758" i="5"/>
  <c r="H715" i="4"/>
  <c r="H716" i="5"/>
  <c r="O752" i="4"/>
  <c r="O753" i="5"/>
  <c r="D759" i="4"/>
  <c r="D760" i="5"/>
  <c r="T728" i="4"/>
  <c r="T729" i="5"/>
  <c r="V723" i="4"/>
  <c r="V724" i="5"/>
  <c r="O734" i="4"/>
  <c r="O735" i="5"/>
  <c r="X759" i="4"/>
  <c r="X760" i="5"/>
  <c r="D757" i="4"/>
  <c r="D758" i="5"/>
  <c r="S738" i="4"/>
  <c r="S739" i="5"/>
  <c r="M740" i="4"/>
  <c r="M741" i="5"/>
  <c r="N739" i="4"/>
  <c r="N740" i="5"/>
  <c r="P736" i="4"/>
  <c r="P737" i="5"/>
  <c r="S704" i="4"/>
  <c r="S705" i="5"/>
  <c r="H759" i="4"/>
  <c r="H760" i="5"/>
  <c r="B735" i="4"/>
  <c r="B736" i="5"/>
  <c r="X752" i="4"/>
  <c r="X753" i="5"/>
  <c r="I755" i="4"/>
  <c r="I756" i="5"/>
  <c r="F723" i="4"/>
  <c r="F724" i="5"/>
  <c r="F726" i="4"/>
  <c r="F727" i="5"/>
  <c r="E750" i="4"/>
  <c r="E751" i="5"/>
  <c r="D724" i="4"/>
  <c r="D725" i="5"/>
  <c r="L745" i="4"/>
  <c r="L746" i="5"/>
  <c r="Q716" i="4"/>
  <c r="Q717" i="5"/>
  <c r="S721" i="4"/>
  <c r="S722" i="5"/>
  <c r="P711" i="4"/>
  <c r="P712" i="5"/>
  <c r="D711" i="4"/>
  <c r="D712" i="5"/>
  <c r="T745" i="4"/>
  <c r="T746" i="5"/>
  <c r="F712" i="4"/>
  <c r="F713" i="5"/>
  <c r="S747" i="4"/>
  <c r="S748" i="5"/>
  <c r="N710" i="4"/>
  <c r="N711" i="5"/>
  <c r="Y752" i="4"/>
  <c r="Y753" i="5"/>
  <c r="F722" i="4"/>
  <c r="F723" i="5"/>
  <c r="H758" i="4"/>
  <c r="H759" i="5"/>
  <c r="T726" i="4"/>
  <c r="T727" i="5"/>
  <c r="I742" i="4"/>
  <c r="I743" i="5"/>
  <c r="X708" i="4"/>
  <c r="X709" i="5"/>
  <c r="X736" i="4"/>
  <c r="X737" i="5"/>
  <c r="C727" i="4"/>
  <c r="C728" i="5"/>
  <c r="J714" i="4"/>
  <c r="J715" i="5"/>
  <c r="P704" i="4"/>
  <c r="P705" i="5"/>
  <c r="C714" i="4"/>
  <c r="C715" i="5"/>
  <c r="V718" i="4"/>
  <c r="V719" i="5"/>
  <c r="N723" i="4"/>
  <c r="N724" i="5"/>
  <c r="Y724" i="4"/>
  <c r="Y725" i="5"/>
  <c r="T700" i="4"/>
  <c r="T701" i="5"/>
  <c r="I706" i="4"/>
  <c r="I707" i="5"/>
  <c r="W724" i="4"/>
  <c r="W725" i="5"/>
  <c r="R703" i="4"/>
  <c r="R704" i="5"/>
  <c r="F713" i="4"/>
  <c r="F714" i="5"/>
  <c r="H737" i="4"/>
  <c r="H738" i="5"/>
  <c r="R721" i="4"/>
  <c r="R722" i="5"/>
  <c r="T719" i="4"/>
  <c r="T720" i="5"/>
  <c r="I751" i="4"/>
  <c r="I752" i="5"/>
  <c r="B700" i="4"/>
  <c r="B701" i="5"/>
  <c r="I707" i="4"/>
  <c r="I708" i="5"/>
  <c r="G727" i="4"/>
  <c r="G728" i="5"/>
  <c r="T721" i="4"/>
  <c r="T722" i="5"/>
  <c r="E748" i="4"/>
  <c r="E749" i="5"/>
  <c r="E736" i="4"/>
  <c r="E737" i="5"/>
  <c r="R705" i="4"/>
  <c r="R706" i="5"/>
  <c r="E749" i="4"/>
  <c r="E750" i="5"/>
  <c r="R752" i="4"/>
  <c r="R753" i="5"/>
  <c r="T755" i="4"/>
  <c r="T756" i="5"/>
  <c r="O739" i="4"/>
  <c r="O740" i="5"/>
  <c r="T709" i="4"/>
  <c r="T710" i="5"/>
  <c r="S722" i="4"/>
  <c r="S723" i="5"/>
  <c r="X754" i="4"/>
  <c r="X755" i="5"/>
  <c r="D713" i="4"/>
  <c r="D714" i="5"/>
  <c r="Y740" i="4"/>
  <c r="Y741" i="5"/>
  <c r="Q703" i="4"/>
  <c r="Q704" i="5"/>
  <c r="M739" i="4"/>
  <c r="M740" i="5"/>
  <c r="S725" i="4"/>
  <c r="S726" i="5"/>
  <c r="C752" i="4"/>
  <c r="C753" i="5"/>
  <c r="T766" i="4"/>
  <c r="T767" i="5"/>
  <c r="H709" i="4"/>
  <c r="H710" i="5"/>
  <c r="I747" i="4"/>
  <c r="I748" i="5"/>
  <c r="Y706" i="4"/>
  <c r="Y707" i="5"/>
  <c r="Q727" i="4"/>
  <c r="Q728" i="5"/>
  <c r="H700" i="4"/>
  <c r="H701" i="5"/>
  <c r="O732" i="4"/>
  <c r="O733" i="5"/>
  <c r="G705" i="4"/>
  <c r="G706" i="5"/>
  <c r="K759" i="4"/>
  <c r="K760" i="5"/>
  <c r="P750" i="4"/>
  <c r="P751" i="5"/>
  <c r="N747" i="4"/>
  <c r="N748" i="5"/>
  <c r="S702" i="4"/>
  <c r="S703" i="5"/>
  <c r="X726" i="4"/>
  <c r="X727" i="5"/>
  <c r="T713" i="4"/>
  <c r="T714" i="5"/>
  <c r="C707" i="4"/>
  <c r="C708" i="5"/>
  <c r="H726" i="4"/>
  <c r="H727" i="5"/>
  <c r="N748" i="4"/>
  <c r="N749" i="5"/>
  <c r="Q725" i="4"/>
  <c r="Q726" i="5"/>
  <c r="E701" i="4"/>
  <c r="E702" i="5"/>
  <c r="W760" i="4"/>
  <c r="W761" i="5"/>
  <c r="Q752" i="4"/>
  <c r="Q753" i="5"/>
  <c r="M707" i="4"/>
  <c r="M708" i="5"/>
  <c r="U726" i="4"/>
  <c r="U727" i="5"/>
  <c r="W738" i="4"/>
  <c r="W739" i="5"/>
  <c r="T724" i="4"/>
  <c r="T725" i="5"/>
  <c r="Q736" i="4"/>
  <c r="Q737" i="5"/>
  <c r="Z314" i="5"/>
  <c r="Z178" i="5"/>
  <c r="Z347" i="5"/>
  <c r="Z248" i="5"/>
  <c r="Z145" i="5"/>
  <c r="Z281" i="5"/>
  <c r="Z211" i="5"/>
  <c r="Z112" i="5"/>
  <c r="C739" i="4"/>
  <c r="C740" i="5"/>
  <c r="M751" i="4"/>
  <c r="M752" i="5"/>
  <c r="W711" i="4"/>
  <c r="W712" i="5"/>
  <c r="H745" i="4"/>
  <c r="H746" i="5"/>
  <c r="P743" i="4"/>
  <c r="P744" i="5"/>
  <c r="Y702" i="4"/>
  <c r="Y703" i="5"/>
  <c r="R704" i="4"/>
  <c r="R705" i="5"/>
  <c r="P761" i="4"/>
  <c r="P762" i="5"/>
  <c r="X734" i="4"/>
  <c r="X735" i="5"/>
  <c r="J725" i="4"/>
  <c r="J726" i="5"/>
  <c r="F752" i="4"/>
  <c r="F753" i="5"/>
  <c r="J705" i="4"/>
  <c r="J706" i="5"/>
  <c r="Y739" i="4"/>
  <c r="Y740" i="5"/>
  <c r="Y720" i="4"/>
  <c r="Y721" i="5"/>
  <c r="G714" i="4"/>
  <c r="G715" i="5"/>
  <c r="C744" i="4"/>
  <c r="C745" i="5"/>
  <c r="P734" i="4"/>
  <c r="P735" i="5"/>
  <c r="B706" i="4"/>
  <c r="B707" i="5"/>
  <c r="E728" i="4"/>
  <c r="E729" i="5"/>
  <c r="R741" i="4"/>
  <c r="R742" i="5"/>
  <c r="B756" i="4"/>
  <c r="B757" i="5"/>
  <c r="H714" i="4"/>
  <c r="H715" i="5"/>
  <c r="Y743" i="4"/>
  <c r="Y744" i="5"/>
  <c r="S726" i="4"/>
  <c r="S727" i="5"/>
  <c r="I752" i="4"/>
  <c r="I753" i="5"/>
  <c r="E734" i="4"/>
  <c r="E735" i="5"/>
  <c r="C738" i="4"/>
  <c r="C739" i="5"/>
  <c r="V739" i="4"/>
  <c r="V740" i="5"/>
  <c r="H712" i="4"/>
  <c r="H713" i="5"/>
  <c r="N716" i="4"/>
  <c r="N717" i="5"/>
  <c r="G707" i="4"/>
  <c r="G708" i="5"/>
  <c r="J706" i="4"/>
  <c r="J707" i="5"/>
  <c r="K761" i="4"/>
  <c r="K762" i="5"/>
  <c r="P718" i="4"/>
  <c r="P719" i="5"/>
  <c r="K703" i="4"/>
  <c r="K704" i="5"/>
  <c r="K715" i="4"/>
  <c r="K716" i="5"/>
  <c r="F748" i="4"/>
  <c r="F749" i="5"/>
  <c r="N727" i="4"/>
  <c r="N728" i="5"/>
  <c r="N718" i="4"/>
  <c r="N719" i="5"/>
  <c r="T727" i="4"/>
  <c r="T728" i="5"/>
  <c r="F706" i="4"/>
  <c r="F707" i="5"/>
  <c r="M724" i="4"/>
  <c r="M725" i="5"/>
  <c r="J715" i="4"/>
  <c r="J716" i="5"/>
  <c r="X758" i="4"/>
  <c r="X759" i="5"/>
  <c r="P737" i="4"/>
  <c r="P738" i="5"/>
  <c r="G700" i="4"/>
  <c r="G701" i="5"/>
  <c r="T715" i="4"/>
  <c r="T716" i="5"/>
  <c r="U734" i="4"/>
  <c r="U735" i="5"/>
  <c r="N756" i="4"/>
  <c r="N757" i="5"/>
  <c r="U700" i="4"/>
  <c r="U701" i="5"/>
  <c r="H728" i="4"/>
  <c r="H729" i="5"/>
  <c r="E717" i="4"/>
  <c r="E718" i="5"/>
  <c r="Y710" i="4"/>
  <c r="Y711" i="5"/>
  <c r="H742" i="4"/>
  <c r="H743" i="5"/>
  <c r="Y722" i="4"/>
  <c r="Y723" i="5"/>
  <c r="O746" i="4"/>
  <c r="O747" i="5"/>
  <c r="Y756" i="4"/>
  <c r="Y757" i="5"/>
  <c r="K718" i="4"/>
  <c r="K719" i="5"/>
  <c r="N702" i="4"/>
  <c r="N703" i="5"/>
  <c r="U711" i="4"/>
  <c r="U712" i="5"/>
  <c r="F715" i="4"/>
  <c r="F716" i="5"/>
  <c r="C709" i="4"/>
  <c r="C710" i="5"/>
  <c r="N719" i="4"/>
  <c r="N720" i="5"/>
  <c r="R750" i="4"/>
  <c r="R751" i="5"/>
  <c r="M704" i="4"/>
  <c r="M705" i="5"/>
  <c r="O699" i="4"/>
  <c r="O700" i="5"/>
  <c r="S706" i="4"/>
  <c r="S707" i="5"/>
  <c r="B711" i="4"/>
  <c r="B712" i="5"/>
  <c r="V717" i="4"/>
  <c r="V718" i="5"/>
  <c r="N752" i="4"/>
  <c r="N753" i="5"/>
  <c r="H727" i="4"/>
  <c r="H728" i="5"/>
  <c r="C758" i="4"/>
  <c r="C759" i="5"/>
  <c r="Q712" i="4"/>
  <c r="Q713" i="5"/>
  <c r="I732" i="4"/>
  <c r="I733" i="5"/>
  <c r="M705" i="4"/>
  <c r="M706" i="5"/>
  <c r="L752" i="4"/>
  <c r="L753" i="5"/>
  <c r="B718" i="4"/>
  <c r="B719" i="5"/>
  <c r="N734" i="4"/>
  <c r="N735" i="5"/>
  <c r="M699" i="4"/>
  <c r="M700" i="5"/>
  <c r="E758" i="4"/>
  <c r="E759" i="5"/>
  <c r="N736" i="4"/>
  <c r="N737" i="5"/>
  <c r="I700" i="4"/>
  <c r="I701" i="5"/>
  <c r="U745" i="4"/>
  <c r="U746" i="5"/>
  <c r="S728" i="4"/>
  <c r="S729" i="5"/>
  <c r="M719" i="4"/>
  <c r="M720" i="5"/>
  <c r="R709" i="4"/>
  <c r="R710" i="5"/>
  <c r="O726" i="4"/>
  <c r="O727" i="5"/>
  <c r="S741" i="4"/>
  <c r="S742" i="5"/>
  <c r="D761" i="4"/>
  <c r="D762" i="5"/>
  <c r="N712" i="4"/>
  <c r="N713" i="5"/>
  <c r="F702" i="4"/>
  <c r="F703" i="5"/>
  <c r="L701" i="4"/>
  <c r="L702" i="5"/>
  <c r="K758" i="4"/>
  <c r="K759" i="5"/>
  <c r="K749" i="4"/>
  <c r="K750" i="5"/>
  <c r="C757" i="4"/>
  <c r="C758" i="5"/>
  <c r="X742" i="4"/>
  <c r="X743" i="5"/>
  <c r="Q744" i="4"/>
  <c r="Q745" i="5"/>
  <c r="D738" i="4"/>
  <c r="D739" i="5"/>
  <c r="X716" i="4"/>
  <c r="X717" i="5"/>
  <c r="V711" i="4"/>
  <c r="V712" i="5"/>
  <c r="J740" i="4"/>
  <c r="J741" i="5"/>
  <c r="M757" i="4"/>
  <c r="M758" i="5"/>
  <c r="U710" i="4"/>
  <c r="U711" i="5"/>
  <c r="E752" i="4"/>
  <c r="E753" i="5"/>
  <c r="X722" i="4"/>
  <c r="X723" i="5"/>
  <c r="L734" i="4"/>
  <c r="L735" i="5"/>
  <c r="C702" i="4"/>
  <c r="C703" i="5"/>
  <c r="M716" i="4"/>
  <c r="M717" i="5"/>
  <c r="X751" i="4"/>
  <c r="X752" i="5"/>
  <c r="G720" i="4"/>
  <c r="G721" i="5"/>
  <c r="O712" i="4"/>
  <c r="O713" i="5"/>
  <c r="Q747" i="4"/>
  <c r="Q748" i="5"/>
  <c r="C724" i="4"/>
  <c r="C725" i="5"/>
  <c r="C700" i="4"/>
  <c r="C701" i="5"/>
  <c r="X750" i="4"/>
  <c r="X751" i="5"/>
  <c r="W735" i="4"/>
  <c r="W736" i="5"/>
  <c r="T746" i="4"/>
  <c r="T747" i="5"/>
  <c r="O704" i="4"/>
  <c r="O705" i="5"/>
  <c r="H701" i="4"/>
  <c r="H702" i="5"/>
  <c r="E753" i="4"/>
  <c r="E754" i="5"/>
  <c r="W756" i="4"/>
  <c r="W757" i="5"/>
  <c r="D704" i="4"/>
  <c r="D705" i="5"/>
  <c r="C742" i="4"/>
  <c r="C743" i="5"/>
  <c r="P755" i="4"/>
  <c r="P756" i="5"/>
  <c r="S719" i="4"/>
  <c r="S720" i="5"/>
  <c r="L728" i="4"/>
  <c r="L729" i="5"/>
  <c r="P705" i="4"/>
  <c r="P706" i="5"/>
  <c r="M714" i="4"/>
  <c r="M715" i="5"/>
  <c r="V758" i="4"/>
  <c r="V759" i="5"/>
  <c r="B702" i="4"/>
  <c r="B703" i="5"/>
  <c r="E725" i="4"/>
  <c r="E726" i="5"/>
  <c r="M728" i="4"/>
  <c r="M729" i="5"/>
  <c r="D705" i="4"/>
  <c r="D706" i="5"/>
  <c r="C740" i="4"/>
  <c r="C741" i="5"/>
  <c r="K739" i="4"/>
  <c r="K740" i="5"/>
  <c r="W734" i="4"/>
  <c r="W735" i="5"/>
  <c r="V736" i="4"/>
  <c r="V737" i="5"/>
  <c r="S761" i="4"/>
  <c r="S762" i="5"/>
  <c r="N753" i="4"/>
  <c r="N754" i="5"/>
  <c r="L757" i="4"/>
  <c r="L758" i="5"/>
  <c r="L705" i="4"/>
  <c r="L706" i="5"/>
  <c r="O711" i="4"/>
  <c r="O712" i="5"/>
  <c r="Q711" i="4"/>
  <c r="Q712" i="5"/>
  <c r="G759" i="4"/>
  <c r="G760" i="5"/>
  <c r="G739" i="4"/>
  <c r="G740" i="5"/>
  <c r="K754" i="4"/>
  <c r="K755" i="5"/>
  <c r="U733" i="4"/>
  <c r="U734" i="5"/>
  <c r="S713" i="4"/>
  <c r="S714" i="5"/>
  <c r="V710" i="4"/>
  <c r="V711" i="5"/>
  <c r="E745" i="4"/>
  <c r="E746" i="5"/>
  <c r="G749" i="4"/>
  <c r="G750" i="5"/>
  <c r="Y717" i="4"/>
  <c r="Y718" i="5"/>
  <c r="W744" i="4"/>
  <c r="W745" i="5"/>
  <c r="Y750" i="4"/>
  <c r="Y751" i="5"/>
  <c r="I724" i="4"/>
  <c r="I725" i="5"/>
  <c r="M727" i="4"/>
  <c r="M728" i="5"/>
  <c r="R715" i="4"/>
  <c r="R716" i="5"/>
  <c r="M749" i="4"/>
  <c r="M750" i="5"/>
  <c r="T738" i="4"/>
  <c r="T739" i="5"/>
  <c r="B701" i="4"/>
  <c r="B702" i="5"/>
  <c r="D750" i="4"/>
  <c r="D751" i="5"/>
  <c r="G761" i="4"/>
  <c r="G762" i="5"/>
  <c r="B744" i="4"/>
  <c r="B745" i="5"/>
  <c r="C701" i="4"/>
  <c r="C702" i="5"/>
  <c r="Q734" i="4"/>
  <c r="Q735" i="5"/>
  <c r="S720" i="4"/>
  <c r="S721" i="5"/>
  <c r="G747" i="4"/>
  <c r="G748" i="5"/>
  <c r="O750" i="4"/>
  <c r="O751" i="5"/>
  <c r="E709" i="4"/>
  <c r="E710" i="5"/>
  <c r="I737" i="4"/>
  <c r="I738" i="5"/>
  <c r="M723" i="4"/>
  <c r="M724" i="5"/>
  <c r="R736" i="4"/>
  <c r="R737" i="5"/>
  <c r="X718" i="4"/>
  <c r="X719" i="5"/>
  <c r="B743" i="4"/>
  <c r="B744" i="5"/>
  <c r="F720" i="4"/>
  <c r="F721" i="5"/>
  <c r="M758" i="4"/>
  <c r="M759" i="5"/>
  <c r="J760" i="4"/>
  <c r="J761" i="5"/>
  <c r="P747" i="4"/>
  <c r="P748" i="5"/>
  <c r="L723" i="4"/>
  <c r="L724" i="5"/>
  <c r="X747" i="4"/>
  <c r="X748" i="5"/>
  <c r="U705" i="4"/>
  <c r="U706" i="5"/>
  <c r="V737" i="4"/>
  <c r="V738" i="5"/>
  <c r="B761" i="4"/>
  <c r="B762" i="5"/>
  <c r="T737" i="4"/>
  <c r="T738" i="5"/>
  <c r="V753" i="4"/>
  <c r="V754" i="5"/>
  <c r="E738" i="4"/>
  <c r="E739" i="5"/>
  <c r="T742" i="4"/>
  <c r="T743" i="5"/>
  <c r="L736" i="4"/>
  <c r="L737" i="5"/>
  <c r="S707" i="4"/>
  <c r="S708" i="5"/>
  <c r="M750" i="4"/>
  <c r="M751" i="5"/>
  <c r="W708" i="4"/>
  <c r="W709" i="5"/>
  <c r="D722" i="4"/>
  <c r="D723" i="5"/>
  <c r="F725" i="4"/>
  <c r="F726" i="5"/>
  <c r="C725" i="4"/>
  <c r="C726" i="5"/>
  <c r="N749" i="4"/>
  <c r="N750" i="5"/>
  <c r="U728" i="4"/>
  <c r="U729" i="5"/>
  <c r="Q735" i="4"/>
  <c r="Q736" i="5"/>
  <c r="W721" i="4"/>
  <c r="W722" i="5"/>
  <c r="I702" i="4"/>
  <c r="I703" i="5"/>
  <c r="M759" i="4"/>
  <c r="M760" i="5"/>
  <c r="W759" i="4"/>
  <c r="W760" i="5"/>
  <c r="K736" i="4"/>
  <c r="K737" i="5"/>
  <c r="X740" i="4"/>
  <c r="X741" i="5"/>
  <c r="G709" i="4"/>
  <c r="G710" i="5"/>
  <c r="I740" i="4"/>
  <c r="I741" i="5"/>
  <c r="G758" i="4"/>
  <c r="G759" i="5"/>
  <c r="S757" i="4"/>
  <c r="S758" i="5"/>
  <c r="P723" i="4"/>
  <c r="P724" i="5"/>
  <c r="X756" i="4"/>
  <c r="X757" i="5"/>
  <c r="X732" i="4"/>
  <c r="X733" i="5"/>
  <c r="S735" i="4"/>
  <c r="S736" i="5"/>
  <c r="D760" i="4"/>
  <c r="D761" i="5"/>
  <c r="K716" i="4"/>
  <c r="K717" i="5"/>
  <c r="L722" i="4"/>
  <c r="L723" i="5"/>
  <c r="J761" i="4"/>
  <c r="J762" i="5"/>
  <c r="D723" i="4"/>
  <c r="D724" i="5"/>
  <c r="I748" i="4"/>
  <c r="I749" i="5"/>
  <c r="E712" i="4"/>
  <c r="E713" i="5"/>
  <c r="F746" i="4"/>
  <c r="F747" i="5"/>
  <c r="M701" i="4"/>
  <c r="M702" i="5"/>
  <c r="M742" i="4"/>
  <c r="M743" i="5"/>
  <c r="T735" i="4"/>
  <c r="T736" i="5"/>
  <c r="W703" i="4"/>
  <c r="W704" i="5"/>
  <c r="W699" i="4"/>
  <c r="W700" i="5"/>
  <c r="I712" i="4"/>
  <c r="I713" i="5"/>
  <c r="U725" i="4"/>
  <c r="U726" i="5"/>
  <c r="C746" i="4"/>
  <c r="C747" i="5"/>
  <c r="B739" i="4"/>
  <c r="B740" i="5"/>
  <c r="E718" i="4"/>
  <c r="E719" i="5"/>
  <c r="R737" i="4"/>
  <c r="R738" i="5"/>
  <c r="G750" i="4"/>
  <c r="G751" i="5"/>
  <c r="K748" i="4"/>
  <c r="K749" i="5"/>
  <c r="R708" i="4"/>
  <c r="R709" i="5"/>
  <c r="R746" i="4"/>
  <c r="R747" i="5"/>
  <c r="N760" i="4"/>
  <c r="N761" i="5"/>
  <c r="H706" i="4"/>
  <c r="H707" i="5"/>
  <c r="H733" i="4"/>
  <c r="H734" i="5"/>
  <c r="L741" i="4"/>
  <c r="L742" i="5"/>
  <c r="R700" i="4"/>
  <c r="R701" i="5"/>
  <c r="N725" i="4"/>
  <c r="N726" i="5"/>
  <c r="F756" i="4"/>
  <c r="F757" i="5"/>
  <c r="P732" i="4"/>
  <c r="P733" i="5"/>
  <c r="X720" i="4"/>
  <c r="X721" i="5"/>
  <c r="P751" i="4"/>
  <c r="P752" i="5"/>
  <c r="M735" i="4"/>
  <c r="M736" i="5"/>
  <c r="J745" i="4"/>
  <c r="J746" i="5"/>
  <c r="U721" i="4"/>
  <c r="U722" i="5"/>
  <c r="P727" i="4"/>
  <c r="P728" i="5"/>
  <c r="O707" i="4"/>
  <c r="O708" i="5"/>
  <c r="V722" i="4"/>
  <c r="V723" i="5"/>
  <c r="R732" i="4"/>
  <c r="R733" i="5"/>
  <c r="H755" i="4"/>
  <c r="H756" i="5"/>
  <c r="H713" i="4"/>
  <c r="H714" i="5"/>
  <c r="D714" i="4"/>
  <c r="D715" i="5"/>
  <c r="B758" i="4"/>
  <c r="B759" i="5"/>
  <c r="J719" i="4"/>
  <c r="J720" i="5"/>
  <c r="W701" i="4"/>
  <c r="W702" i="5"/>
  <c r="I704" i="4"/>
  <c r="I705" i="5"/>
  <c r="W755" i="4"/>
  <c r="W756" i="5"/>
  <c r="M712" i="4"/>
  <c r="M713" i="5"/>
  <c r="S701" i="4"/>
  <c r="S702" i="5"/>
  <c r="P760" i="4"/>
  <c r="P761" i="5"/>
  <c r="C737" i="4"/>
  <c r="C738" i="5"/>
  <c r="D712" i="4"/>
  <c r="D713" i="5"/>
  <c r="O749" i="4"/>
  <c r="O750" i="5"/>
  <c r="C716" i="4"/>
  <c r="C717" i="5"/>
  <c r="N706" i="4"/>
  <c r="N707" i="5"/>
  <c r="Q723" i="4"/>
  <c r="Q724" i="5"/>
  <c r="D758" i="4"/>
  <c r="D759" i="5"/>
  <c r="B707" i="4"/>
  <c r="B708" i="5"/>
  <c r="H717" i="4"/>
  <c r="H718" i="5"/>
  <c r="B709" i="4"/>
  <c r="B710" i="5"/>
  <c r="R726" i="4"/>
  <c r="R727" i="5"/>
  <c r="K705" i="4"/>
  <c r="K706" i="5"/>
  <c r="X757" i="4"/>
  <c r="X758" i="5"/>
  <c r="R754" i="4"/>
  <c r="R755" i="5"/>
  <c r="W732" i="4"/>
  <c r="W733" i="5"/>
  <c r="Q715" i="4"/>
  <c r="Q716" i="5"/>
  <c r="W741" i="4"/>
  <c r="W742" i="5"/>
  <c r="U736" i="4"/>
  <c r="U737" i="5"/>
  <c r="E715" i="4"/>
  <c r="E716" i="5"/>
  <c r="B716" i="4"/>
  <c r="B717" i="5"/>
  <c r="K710" i="4"/>
  <c r="K711" i="5"/>
  <c r="H734" i="4"/>
  <c r="H735" i="5"/>
  <c r="M752" i="4"/>
  <c r="M753" i="5"/>
  <c r="E719" i="4"/>
  <c r="E720" i="5"/>
  <c r="S714" i="4"/>
  <c r="S715" i="5"/>
  <c r="Q742" i="4"/>
  <c r="Q743" i="5"/>
  <c r="U755" i="4"/>
  <c r="U756" i="5"/>
  <c r="P728" i="4"/>
  <c r="P729" i="5"/>
  <c r="S739" i="4"/>
  <c r="S740" i="5"/>
  <c r="V702" i="4"/>
  <c r="V703" i="5"/>
  <c r="F742" i="4"/>
  <c r="F743" i="5"/>
  <c r="H756" i="4"/>
  <c r="H757" i="5"/>
  <c r="V761" i="4"/>
  <c r="V762" i="5"/>
  <c r="O701" i="4"/>
  <c r="O702" i="5"/>
  <c r="O702" i="4"/>
  <c r="O703" i="5"/>
  <c r="E735" i="4"/>
  <c r="E736" i="5"/>
  <c r="K742" i="4"/>
  <c r="K743" i="5"/>
  <c r="L721" i="4"/>
  <c r="L722" i="5"/>
  <c r="T718" i="4"/>
  <c r="T719" i="5"/>
  <c r="N703" i="4"/>
  <c r="N704" i="5"/>
  <c r="K708" i="4"/>
  <c r="K709" i="5"/>
  <c r="E739" i="4"/>
  <c r="E740" i="5"/>
  <c r="W717" i="4"/>
  <c r="W718" i="5"/>
  <c r="H740" i="4"/>
  <c r="H741" i="5"/>
  <c r="U708" i="4"/>
  <c r="U709" i="5"/>
  <c r="B753" i="4"/>
  <c r="B754" i="5"/>
  <c r="X746" i="4"/>
  <c r="X747" i="5"/>
  <c r="Y735" i="4"/>
  <c r="Y736" i="5"/>
  <c r="T751" i="4"/>
  <c r="T752" i="5"/>
  <c r="F751" i="4"/>
  <c r="F752" i="5"/>
  <c r="K711" i="4"/>
  <c r="K712" i="5"/>
  <c r="R719" i="4"/>
  <c r="R720" i="5"/>
  <c r="L718" i="4"/>
  <c r="L719" i="5"/>
  <c r="J756" i="4"/>
  <c r="J757" i="5"/>
  <c r="X699" i="4"/>
  <c r="X700" i="5"/>
  <c r="Q713" i="4"/>
  <c r="Q714" i="5"/>
  <c r="W720" i="4"/>
  <c r="W721" i="5"/>
  <c r="M736" i="4"/>
  <c r="M737" i="5"/>
  <c r="G753" i="4"/>
  <c r="G754" i="5"/>
  <c r="J758" i="4"/>
  <c r="J759" i="5"/>
  <c r="F759" i="4"/>
  <c r="F760" i="5"/>
  <c r="S758" i="4"/>
  <c r="S759" i="5"/>
  <c r="N751" i="4"/>
  <c r="N752" i="5"/>
  <c r="E755" i="4"/>
  <c r="E756" i="5"/>
  <c r="R727" i="4"/>
  <c r="R728" i="5"/>
  <c r="L717" i="4"/>
  <c r="L718" i="5"/>
  <c r="L716" i="4"/>
  <c r="L717" i="5"/>
  <c r="F728" i="4"/>
  <c r="F729" i="5"/>
  <c r="U702" i="4"/>
  <c r="U703" i="5"/>
  <c r="I705" i="4"/>
  <c r="I706" i="5"/>
  <c r="K747" i="4"/>
  <c r="K748" i="5"/>
  <c r="I717" i="4"/>
  <c r="I718" i="5"/>
  <c r="M703" i="4"/>
  <c r="M704" i="5"/>
  <c r="J750" i="4"/>
  <c r="J751" i="5"/>
  <c r="S743" i="4"/>
  <c r="S744" i="5"/>
  <c r="U714" i="4"/>
  <c r="U715" i="5"/>
  <c r="C726" i="4"/>
  <c r="C727" i="5"/>
  <c r="F747" i="4"/>
  <c r="F748" i="5"/>
  <c r="F710" i="4"/>
  <c r="F711" i="5"/>
  <c r="Y737" i="4"/>
  <c r="Y738" i="5"/>
  <c r="H732" i="4"/>
  <c r="H733" i="5"/>
  <c r="O713" i="4"/>
  <c r="O714" i="5"/>
  <c r="H738" i="4"/>
  <c r="H739" i="5"/>
  <c r="Q737" i="4"/>
  <c r="Q738" i="5"/>
  <c r="F703" i="4"/>
  <c r="F704" i="5"/>
  <c r="E722" i="4"/>
  <c r="E723" i="5"/>
  <c r="M700" i="4"/>
  <c r="M701" i="5"/>
  <c r="V745" i="4"/>
  <c r="V746" i="5"/>
  <c r="I756" i="4"/>
  <c r="I757" i="5"/>
  <c r="X717" i="4"/>
  <c r="X718" i="5"/>
  <c r="B748" i="4"/>
  <c r="B749" i="5"/>
  <c r="Q756" i="4"/>
  <c r="Q757" i="5"/>
  <c r="C720" i="4"/>
  <c r="C721" i="5"/>
  <c r="U751" i="4"/>
  <c r="U752" i="5"/>
  <c r="C748" i="4"/>
  <c r="C749" i="5"/>
  <c r="Q758" i="4"/>
  <c r="Q759" i="5"/>
  <c r="K724" i="4"/>
  <c r="K725" i="5"/>
  <c r="C703" i="4"/>
  <c r="C704" i="5"/>
  <c r="O728" i="4"/>
  <c r="O729" i="5"/>
  <c r="H735" i="4"/>
  <c r="H736" i="5"/>
  <c r="S727" i="4"/>
  <c r="S728" i="5"/>
  <c r="Q748" i="4"/>
  <c r="Q749" i="5"/>
  <c r="L703" i="4"/>
  <c r="L704" i="5"/>
  <c r="G718" i="4"/>
  <c r="G719" i="5"/>
  <c r="V716" i="4"/>
  <c r="V717" i="5"/>
  <c r="F733" i="4"/>
  <c r="F734" i="5"/>
  <c r="X724" i="4"/>
  <c r="X725" i="5"/>
  <c r="D754" i="4"/>
  <c r="D755" i="5"/>
  <c r="U743" i="4"/>
  <c r="U744" i="5"/>
  <c r="B712" i="4"/>
  <c r="B713" i="5"/>
  <c r="H707" i="4"/>
  <c r="H708" i="5"/>
  <c r="D726" i="4"/>
  <c r="D727" i="5"/>
  <c r="D717" i="4"/>
  <c r="D718" i="5"/>
  <c r="R722" i="4"/>
  <c r="R723" i="5"/>
  <c r="D701" i="4"/>
  <c r="D702" i="5"/>
  <c r="O715" i="4"/>
  <c r="O716" i="5"/>
  <c r="O710" i="4"/>
  <c r="O711" i="5"/>
  <c r="B710" i="4"/>
  <c r="B711" i="5"/>
  <c r="G708" i="4"/>
  <c r="G709" i="5"/>
  <c r="L759" i="4"/>
  <c r="L760" i="5"/>
  <c r="U732" i="4"/>
  <c r="U733" i="5"/>
  <c r="Q757" i="4"/>
  <c r="Q758" i="5"/>
  <c r="G704" i="4"/>
  <c r="G705" i="5"/>
  <c r="Q741" i="4"/>
  <c r="Q742" i="5"/>
  <c r="F705" i="4"/>
  <c r="F706" i="5"/>
  <c r="J738" i="4"/>
  <c r="J739" i="5"/>
  <c r="V712" i="4"/>
  <c r="V713" i="5"/>
  <c r="M721" i="4"/>
  <c r="M722" i="5"/>
  <c r="L699" i="4"/>
  <c r="L700" i="5"/>
  <c r="Y714" i="4"/>
  <c r="Y715" i="5"/>
  <c r="N744" i="4"/>
  <c r="N745" i="5"/>
  <c r="V704" i="4"/>
  <c r="V705" i="5"/>
  <c r="G738" i="4"/>
  <c r="G739" i="5"/>
  <c r="F709" i="4"/>
  <c r="F710" i="5"/>
  <c r="B759" i="4"/>
  <c r="B760" i="5"/>
  <c r="U718" i="4"/>
  <c r="U719" i="5"/>
  <c r="Q717" i="4"/>
  <c r="Q718" i="5"/>
  <c r="F761" i="4"/>
  <c r="F762" i="5"/>
  <c r="R711" i="4"/>
  <c r="R712" i="5"/>
  <c r="P746" i="4"/>
  <c r="P747" i="5"/>
  <c r="X728" i="4"/>
  <c r="X729" i="5"/>
  <c r="E721" i="4"/>
  <c r="E722" i="5"/>
  <c r="C704" i="4"/>
  <c r="C705" i="5"/>
  <c r="Y742" i="4"/>
  <c r="Y743" i="5"/>
  <c r="T748" i="4"/>
  <c r="T749" i="5"/>
  <c r="S703" i="4"/>
  <c r="S704" i="5"/>
  <c r="X748" i="4"/>
  <c r="X749" i="5"/>
  <c r="K744" i="4"/>
  <c r="K745" i="5"/>
  <c r="E703" i="4"/>
  <c r="E704" i="5"/>
  <c r="U701" i="4"/>
  <c r="U702" i="5"/>
  <c r="P714" i="4"/>
  <c r="P715" i="5"/>
  <c r="F734" i="4"/>
  <c r="F735" i="5"/>
  <c r="W747" i="4"/>
  <c r="W748" i="5"/>
  <c r="K755" i="4"/>
  <c r="K756" i="5"/>
  <c r="I757" i="4"/>
  <c r="I758" i="5"/>
  <c r="P701" i="4"/>
  <c r="P702" i="5"/>
  <c r="P744" i="4"/>
  <c r="P745" i="5"/>
  <c r="N737" i="4"/>
  <c r="N738" i="5"/>
  <c r="P756" i="4"/>
  <c r="P757" i="5"/>
  <c r="R748" i="4"/>
  <c r="R749" i="5"/>
  <c r="N757" i="4"/>
  <c r="N758" i="5"/>
  <c r="I719" i="4"/>
  <c r="I720" i="5"/>
  <c r="L737" i="4"/>
  <c r="L738" i="5"/>
  <c r="V757" i="4"/>
  <c r="V758" i="5"/>
  <c r="M760" i="4"/>
  <c r="M761" i="5"/>
  <c r="E710" i="4"/>
  <c r="E711" i="5"/>
  <c r="Y748" i="4"/>
  <c r="Y749" i="5"/>
  <c r="N746" i="4"/>
  <c r="N747" i="5"/>
  <c r="U713" i="4"/>
  <c r="U714" i="5"/>
  <c r="X709" i="4"/>
  <c r="X710" i="5"/>
  <c r="V749" i="4"/>
  <c r="V750" i="5"/>
  <c r="L732" i="4"/>
  <c r="L733" i="5"/>
  <c r="B754" i="4"/>
  <c r="B755" i="5"/>
  <c r="L739" i="4"/>
  <c r="L740" i="5"/>
  <c r="Q726" i="4"/>
  <c r="Q727" i="5"/>
  <c r="D756" i="4"/>
  <c r="D757" i="5"/>
  <c r="J708" i="4"/>
  <c r="J709" i="5"/>
  <c r="H725" i="4"/>
  <c r="H726" i="5"/>
  <c r="S733" i="4"/>
  <c r="S734" i="5"/>
  <c r="F735" i="4"/>
  <c r="F736" i="5"/>
  <c r="R742" i="4"/>
  <c r="R743" i="5"/>
  <c r="X707" i="4"/>
  <c r="X708" i="5"/>
  <c r="E707" i="4"/>
  <c r="E708" i="5"/>
  <c r="R733" i="4"/>
  <c r="R734" i="5"/>
  <c r="F717" i="4"/>
  <c r="F718" i="5"/>
  <c r="C723" i="4"/>
  <c r="C724" i="5"/>
  <c r="P749" i="4"/>
  <c r="P750" i="5"/>
  <c r="H724" i="4"/>
  <c r="H725" i="5"/>
  <c r="Q707" i="4"/>
  <c r="Q708" i="5"/>
  <c r="T739" i="4"/>
  <c r="T740" i="5"/>
  <c r="O757" i="4"/>
  <c r="O758" i="5"/>
  <c r="H719" i="4"/>
  <c r="H720" i="5"/>
  <c r="B727" i="4"/>
  <c r="B728" i="5"/>
  <c r="W725" i="4"/>
  <c r="W726" i="5"/>
  <c r="T725" i="4"/>
  <c r="T726" i="5"/>
  <c r="B722" i="4"/>
  <c r="B723" i="5"/>
  <c r="Y732" i="4"/>
  <c r="Y733" i="5"/>
  <c r="H739" i="4"/>
  <c r="H740" i="5"/>
  <c r="H720" i="4"/>
  <c r="H721" i="5"/>
  <c r="H744" i="4"/>
  <c r="H745" i="5"/>
  <c r="G701" i="4"/>
  <c r="G702" i="5"/>
  <c r="S740" i="4"/>
  <c r="S741" i="5"/>
  <c r="Q749" i="4"/>
  <c r="Q750" i="5"/>
  <c r="E733" i="4"/>
  <c r="E734" i="5"/>
  <c r="M746" i="4"/>
  <c r="M747" i="5"/>
  <c r="L727" i="4"/>
  <c r="L728" i="5"/>
  <c r="Q724" i="4"/>
  <c r="Q725" i="5"/>
  <c r="I749" i="4"/>
  <c r="I750" i="5"/>
  <c r="W710" i="4"/>
  <c r="W711" i="5"/>
  <c r="N707" i="4"/>
  <c r="N708" i="5"/>
  <c r="E741" i="4"/>
  <c r="E742" i="5"/>
  <c r="U761" i="4"/>
  <c r="U762" i="5"/>
  <c r="R723" i="4"/>
  <c r="R724" i="5"/>
  <c r="J722" i="4"/>
  <c r="J723" i="5"/>
  <c r="Y757" i="4"/>
  <c r="Y758" i="5"/>
  <c r="Y712" i="4"/>
  <c r="Y713" i="5"/>
  <c r="T699" i="4"/>
  <c r="T700" i="5"/>
  <c r="E744" i="4"/>
  <c r="E745" i="5"/>
  <c r="O748" i="4"/>
  <c r="O749" i="5"/>
  <c r="T705" i="4"/>
  <c r="T706" i="5"/>
  <c r="I728" i="4"/>
  <c r="I729" i="5"/>
  <c r="D706" i="4"/>
  <c r="D707" i="5"/>
  <c r="T752" i="4"/>
  <c r="T753" i="5"/>
  <c r="G756" i="4"/>
  <c r="G757" i="5"/>
  <c r="R712" i="4"/>
  <c r="R713" i="5"/>
  <c r="W722" i="4"/>
  <c r="W723" i="5"/>
  <c r="H746" i="4"/>
  <c r="H747" i="5"/>
  <c r="X711" i="4"/>
  <c r="X712" i="5"/>
  <c r="M748" i="4"/>
  <c r="M749" i="5"/>
  <c r="U720" i="4"/>
  <c r="U721" i="5"/>
  <c r="H753" i="4"/>
  <c r="H754" i="5"/>
  <c r="N761" i="4"/>
  <c r="N762" i="5"/>
  <c r="I710" i="4"/>
  <c r="I711" i="5"/>
  <c r="C718" i="4"/>
  <c r="C719" i="5"/>
  <c r="O722" i="4"/>
  <c r="O723" i="5"/>
  <c r="S734" i="4"/>
  <c r="S735" i="5"/>
  <c r="J741" i="4"/>
  <c r="J742" i="5"/>
  <c r="F741" i="4"/>
  <c r="F742" i="5"/>
  <c r="Y741" i="4"/>
  <c r="Y742" i="5"/>
  <c r="C761" i="4"/>
  <c r="C762" i="5"/>
  <c r="Q760" i="4"/>
  <c r="Q761" i="5"/>
  <c r="Y699" i="4"/>
  <c r="Y700" i="5"/>
  <c r="R753" i="4"/>
  <c r="R754" i="5"/>
  <c r="Y754" i="4"/>
  <c r="Y755" i="5"/>
  <c r="P724" i="4"/>
  <c r="P725" i="5"/>
  <c r="D748" i="4"/>
  <c r="D749" i="5"/>
  <c r="G706" i="4"/>
  <c r="G707" i="5"/>
  <c r="M745" i="4"/>
  <c r="M746" i="5"/>
  <c r="K704" i="4"/>
  <c r="K705" i="5"/>
  <c r="W754" i="4"/>
  <c r="W755" i="5"/>
  <c r="R702" i="4"/>
  <c r="R703" i="5"/>
  <c r="U727" i="4"/>
  <c r="U728" i="5"/>
  <c r="J728" i="4"/>
  <c r="J729" i="5"/>
  <c r="L709" i="4"/>
  <c r="L710" i="5"/>
  <c r="E724" i="4"/>
  <c r="E725" i="5"/>
  <c r="X700" i="4"/>
  <c r="X701" i="5"/>
  <c r="K743" i="4"/>
  <c r="K744" i="5"/>
  <c r="V742" i="4"/>
  <c r="V743" i="5"/>
  <c r="C751" i="4"/>
  <c r="C752" i="5"/>
  <c r="F736" i="4"/>
  <c r="F737" i="5"/>
  <c r="H710" i="4"/>
  <c r="H711" i="5"/>
  <c r="Y718" i="4"/>
  <c r="Y719" i="5"/>
  <c r="X721" i="4"/>
  <c r="X722" i="5"/>
  <c r="F732" i="4"/>
  <c r="F733" i="5"/>
  <c r="L710" i="4"/>
  <c r="L711" i="5"/>
  <c r="X739" i="4"/>
  <c r="X740" i="5"/>
  <c r="I750" i="4"/>
  <c r="I751" i="5"/>
  <c r="G728" i="4"/>
  <c r="G729" i="5"/>
  <c r="W716" i="4"/>
  <c r="W717" i="5"/>
  <c r="K712" i="4"/>
  <c r="K713" i="5"/>
  <c r="E759" i="4"/>
  <c r="E760" i="5"/>
  <c r="Q740" i="4"/>
  <c r="Q741" i="5"/>
  <c r="U715" i="4"/>
  <c r="U716" i="5"/>
  <c r="S752" i="4"/>
  <c r="S753" i="5"/>
  <c r="V750" i="4"/>
  <c r="V751" i="5"/>
  <c r="J734" i="4"/>
  <c r="J735" i="5"/>
  <c r="K709" i="4"/>
  <c r="K710" i="5"/>
  <c r="I720" i="4"/>
  <c r="I721" i="5"/>
  <c r="M743" i="4"/>
  <c r="M744" i="5"/>
  <c r="E760" i="4"/>
  <c r="E761" i="5"/>
  <c r="V707" i="4"/>
  <c r="V708" i="5"/>
  <c r="F750" i="4"/>
  <c r="F751" i="5"/>
  <c r="T703" i="4"/>
  <c r="T704" i="5"/>
  <c r="P713" i="4"/>
  <c r="P714" i="5"/>
  <c r="Q728" i="4"/>
  <c r="Q729" i="5"/>
  <c r="U704" i="4"/>
  <c r="U705" i="5"/>
  <c r="W752" i="4"/>
  <c r="W753" i="5"/>
  <c r="N705" i="4"/>
  <c r="N706" i="5"/>
  <c r="D745" i="4"/>
  <c r="D746" i="5"/>
  <c r="R760" i="4"/>
  <c r="R761" i="5"/>
  <c r="L743" i="4"/>
  <c r="L744" i="5"/>
  <c r="Q753" i="4"/>
  <c r="Q754" i="5"/>
  <c r="Q710" i="4"/>
  <c r="Q711" i="5"/>
  <c r="K721" i="4"/>
  <c r="K722" i="5"/>
  <c r="L748" i="4"/>
  <c r="L749" i="5"/>
  <c r="C705" i="4"/>
  <c r="C706" i="5"/>
  <c r="Q720" i="4"/>
  <c r="Q721" i="5"/>
  <c r="V703" i="4"/>
  <c r="V704" i="5"/>
  <c r="F719" i="4"/>
  <c r="F720" i="5"/>
  <c r="J754" i="4"/>
  <c r="J755" i="5"/>
  <c r="Y734" i="4"/>
  <c r="Y735" i="5"/>
  <c r="V756" i="4"/>
  <c r="V757" i="5"/>
  <c r="G724" i="4"/>
  <c r="G725" i="5"/>
  <c r="Q743" i="4"/>
  <c r="Q744" i="5"/>
  <c r="S736" i="4"/>
  <c r="S737" i="5"/>
  <c r="J742" i="4"/>
  <c r="J743" i="5"/>
  <c r="V720" i="4"/>
  <c r="V721" i="5"/>
  <c r="S749" i="4"/>
  <c r="S750" i="5"/>
  <c r="S716" i="4"/>
  <c r="S717" i="5"/>
  <c r="M702" i="4"/>
  <c r="M703" i="5"/>
  <c r="G717" i="4"/>
  <c r="G718" i="5"/>
  <c r="E708" i="4"/>
  <c r="E709" i="5"/>
  <c r="F737" i="4"/>
  <c r="F738" i="5"/>
  <c r="B726" i="4"/>
  <c r="B727" i="5"/>
  <c r="T706" i="4"/>
  <c r="T707" i="5"/>
  <c r="T749" i="4"/>
  <c r="T750" i="5"/>
  <c r="T734" i="4"/>
  <c r="T735" i="5"/>
  <c r="K750" i="4"/>
  <c r="K751" i="5"/>
  <c r="Q714" i="4"/>
  <c r="Q715" i="5"/>
  <c r="C750" i="4"/>
  <c r="C751" i="5"/>
  <c r="U699" i="4"/>
  <c r="U700" i="5"/>
  <c r="J709" i="4"/>
  <c r="J710" i="5"/>
  <c r="V714" i="4"/>
  <c r="V715" i="5"/>
  <c r="N715" i="4"/>
  <c r="N716" i="5"/>
  <c r="R757" i="4"/>
  <c r="R758" i="5"/>
  <c r="G757" i="4"/>
  <c r="G758" i="5"/>
  <c r="G711" i="4"/>
  <c r="G712" i="5"/>
  <c r="C736" i="4"/>
  <c r="C737" i="5"/>
  <c r="W736" i="4"/>
  <c r="W737" i="5"/>
  <c r="E761" i="4"/>
  <c r="E762" i="5"/>
  <c r="C749" i="4"/>
  <c r="C750" i="5"/>
  <c r="D732" i="4"/>
  <c r="D733" i="5"/>
  <c r="S711" i="4"/>
  <c r="S712" i="5"/>
  <c r="F745" i="4"/>
  <c r="F746" i="5"/>
  <c r="G746" i="4"/>
  <c r="G747" i="5"/>
  <c r="T753" i="4"/>
  <c r="T754" i="5"/>
  <c r="C734" i="4"/>
  <c r="C735" i="5"/>
  <c r="Y700" i="4"/>
  <c r="Y701" i="5"/>
  <c r="P702" i="4"/>
  <c r="P703" i="5"/>
  <c r="J733" i="4"/>
  <c r="J734" i="5"/>
  <c r="K751" i="4"/>
  <c r="K752" i="5"/>
  <c r="Y753" i="4"/>
  <c r="Y754" i="5"/>
  <c r="C706" i="4"/>
  <c r="C707" i="5"/>
  <c r="U724" i="4"/>
  <c r="U725" i="5"/>
  <c r="Q722" i="4"/>
  <c r="Q723" i="5"/>
  <c r="O737" i="4"/>
  <c r="O738" i="5"/>
  <c r="L725" i="4"/>
  <c r="L726" i="5"/>
  <c r="C755" i="4"/>
  <c r="C756" i="5"/>
  <c r="J724" i="4"/>
  <c r="J725" i="5"/>
  <c r="P716" i="4"/>
  <c r="P717" i="5"/>
  <c r="J746" i="4"/>
  <c r="J747" i="5"/>
  <c r="F727" i="4"/>
  <c r="F728" i="5"/>
  <c r="L756" i="4"/>
  <c r="L757" i="5"/>
  <c r="I721" i="4"/>
  <c r="I722" i="5"/>
  <c r="B741" i="4"/>
  <c r="B742" i="5"/>
  <c r="I699" i="4"/>
  <c r="I700" i="5"/>
  <c r="V724" i="4"/>
  <c r="V725" i="5"/>
  <c r="M710" i="4"/>
  <c r="M711" i="5"/>
  <c r="W702" i="4"/>
  <c r="W703" i="5"/>
  <c r="Q702" i="4"/>
  <c r="Q703" i="5"/>
  <c r="L708" i="4"/>
  <c r="L709" i="5"/>
  <c r="M737" i="4"/>
  <c r="M738" i="5"/>
  <c r="M718" i="4"/>
  <c r="M719" i="5"/>
  <c r="Q701" i="4"/>
  <c r="Q702" i="5"/>
  <c r="Q709" i="4"/>
  <c r="Q710" i="5"/>
  <c r="J757" i="4"/>
  <c r="J758" i="5"/>
  <c r="Q718" i="4"/>
  <c r="Q719" i="5"/>
  <c r="N754" i="4"/>
  <c r="N755" i="5"/>
  <c r="O758" i="4"/>
  <c r="O759" i="5"/>
  <c r="B737" i="4"/>
  <c r="B738" i="5"/>
  <c r="K732" i="4"/>
  <c r="K733" i="5"/>
  <c r="E742" i="4"/>
  <c r="E743" i="5"/>
  <c r="B747" i="4"/>
  <c r="B748" i="5"/>
  <c r="Y749" i="4"/>
  <c r="Y750" i="5"/>
  <c r="J717" i="4"/>
  <c r="J718" i="5"/>
  <c r="Y751" i="4"/>
  <c r="Y752" i="5"/>
  <c r="C728" i="4"/>
  <c r="C729" i="5"/>
  <c r="G742" i="4"/>
  <c r="G743" i="5"/>
  <c r="E727" i="4"/>
  <c r="E728" i="5"/>
  <c r="E746" i="4"/>
  <c r="E747" i="5"/>
  <c r="R734" i="4"/>
  <c r="R735" i="5"/>
  <c r="B708" i="4"/>
  <c r="B709" i="5"/>
  <c r="J736" i="4"/>
  <c r="J737" i="5"/>
  <c r="P706" i="4"/>
  <c r="P707" i="5"/>
  <c r="S742" i="4"/>
  <c r="S743" i="5"/>
  <c r="U722" i="4"/>
  <c r="U723" i="5"/>
  <c r="J721" i="4"/>
  <c r="J722" i="5"/>
  <c r="H749" i="4"/>
  <c r="H750" i="5"/>
  <c r="R725" i="4"/>
  <c r="R726" i="5"/>
  <c r="I714" i="4"/>
  <c r="I715" i="5"/>
  <c r="J744" i="4"/>
  <c r="J745" i="5"/>
  <c r="Y711" i="4"/>
  <c r="Y712" i="5"/>
  <c r="B719" i="4"/>
  <c r="B720" i="5"/>
  <c r="B749" i="4"/>
  <c r="B750" i="5"/>
  <c r="Y707" i="4"/>
  <c r="Y708" i="5"/>
  <c r="B757" i="4"/>
  <c r="B758" i="5"/>
  <c r="D725" i="4"/>
  <c r="D726" i="5"/>
  <c r="X741" i="4"/>
  <c r="X742" i="5"/>
  <c r="W700" i="4"/>
  <c r="W701" i="5"/>
  <c r="U706" i="4"/>
  <c r="U707" i="5"/>
  <c r="F755" i="4"/>
  <c r="F756" i="5"/>
  <c r="O735" i="4"/>
  <c r="O736" i="5"/>
  <c r="G703" i="4"/>
  <c r="G704" i="5"/>
  <c r="E754" i="4"/>
  <c r="E755" i="5"/>
  <c r="J753" i="4"/>
  <c r="J754" i="5"/>
  <c r="I733" i="4"/>
  <c r="I734" i="5"/>
  <c r="T740" i="4"/>
  <c r="T741" i="5"/>
  <c r="B725" i="4"/>
  <c r="B726" i="5"/>
  <c r="U738" i="4"/>
  <c r="U739" i="5"/>
  <c r="I722" i="4"/>
  <c r="I723" i="5"/>
  <c r="J727" i="4"/>
  <c r="J728" i="5"/>
  <c r="E737" i="4"/>
  <c r="E738" i="5"/>
  <c r="E732" i="4"/>
  <c r="E733" i="5"/>
  <c r="F721" i="4"/>
  <c r="F722" i="5"/>
  <c r="K728" i="4"/>
  <c r="K729" i="5"/>
  <c r="D742" i="4"/>
  <c r="D743" i="5"/>
  <c r="S745" i="4"/>
  <c r="S746" i="5"/>
  <c r="Y715" i="4"/>
  <c r="Y716" i="5"/>
  <c r="H702" i="4"/>
  <c r="H703" i="5"/>
  <c r="S705" i="4"/>
  <c r="S706" i="5"/>
  <c r="P710" i="4"/>
  <c r="P711" i="5"/>
  <c r="B733" i="4"/>
  <c r="B734" i="5"/>
  <c r="G751" i="4"/>
  <c r="G752" i="5"/>
  <c r="Q754" i="4"/>
  <c r="Q755" i="5"/>
  <c r="T714" i="4"/>
  <c r="T715" i="5"/>
  <c r="W743" i="4"/>
  <c r="W744" i="5"/>
  <c r="U746" i="4"/>
  <c r="U747" i="5"/>
  <c r="M711" i="4"/>
  <c r="M712" i="5"/>
  <c r="R735" i="4"/>
  <c r="R736" i="5"/>
  <c r="X755" i="4"/>
  <c r="X756" i="5"/>
  <c r="Q704" i="4"/>
  <c r="Q705" i="5"/>
  <c r="D735" i="4"/>
  <c r="D736" i="5"/>
  <c r="O714" i="4"/>
  <c r="O715" i="5"/>
  <c r="U757" i="4"/>
  <c r="U758" i="5"/>
  <c r="W715" i="4"/>
  <c r="W716" i="5"/>
  <c r="J723" i="4"/>
  <c r="J724" i="5"/>
  <c r="U760" i="4"/>
  <c r="U761" i="5"/>
  <c r="D743" i="4"/>
  <c r="D744" i="5"/>
  <c r="V727" i="4"/>
  <c r="V728" i="5"/>
  <c r="Y758" i="4"/>
  <c r="Y759" i="5"/>
  <c r="T758" i="4"/>
  <c r="T759" i="5"/>
  <c r="Q755" i="4"/>
  <c r="Q756" i="5"/>
  <c r="O738" i="4"/>
  <c r="O739" i="5"/>
  <c r="B750" i="4"/>
  <c r="B751" i="5"/>
  <c r="Q745" i="4"/>
  <c r="Q746" i="5"/>
  <c r="G754" i="4"/>
  <c r="G755" i="5"/>
  <c r="V719" i="4"/>
  <c r="V720" i="5"/>
  <c r="W746" i="4"/>
  <c r="W747" i="5"/>
  <c r="V760" i="4"/>
  <c r="V761" i="5"/>
  <c r="C741" i="4"/>
  <c r="C742" i="5"/>
  <c r="G725" i="4"/>
  <c r="G726" i="5"/>
  <c r="D734" i="4"/>
  <c r="D735" i="5"/>
  <c r="Y705" i="4"/>
  <c r="Y706" i="5"/>
  <c r="U748" i="4"/>
  <c r="U749" i="5"/>
  <c r="X714" i="4"/>
  <c r="X715" i="5"/>
  <c r="N742" i="4"/>
  <c r="N743" i="5"/>
  <c r="M725" i="4"/>
  <c r="M726" i="5"/>
  <c r="W714" i="4"/>
  <c r="W715" i="5"/>
  <c r="D749" i="4"/>
  <c r="D750" i="5"/>
  <c r="H718" i="4"/>
  <c r="H719" i="5"/>
  <c r="Q699" i="4"/>
  <c r="Q700" i="5"/>
  <c r="G715" i="4"/>
  <c r="G716" i="5"/>
  <c r="J712" i="4"/>
  <c r="J713" i="5"/>
  <c r="E726" i="4"/>
  <c r="E727" i="5"/>
  <c r="T757" i="4"/>
  <c r="T758" i="5"/>
  <c r="R739" i="4"/>
  <c r="R740" i="5"/>
  <c r="G752" i="4"/>
  <c r="G753" i="5"/>
  <c r="C722" i="4"/>
  <c r="C723" i="5"/>
  <c r="F753" i="4"/>
  <c r="F754" i="5"/>
  <c r="Q706" i="4"/>
  <c r="Q707" i="5"/>
  <c r="L702" i="4"/>
  <c r="L703" i="5"/>
  <c r="T744" i="4"/>
  <c r="T745" i="5"/>
  <c r="K725" i="4"/>
  <c r="K726" i="5"/>
  <c r="J703" i="4"/>
  <c r="J704" i="5"/>
  <c r="U707" i="4"/>
  <c r="U708" i="5"/>
  <c r="B745" i="4"/>
  <c r="B746" i="5"/>
  <c r="K740" i="4"/>
  <c r="K741" i="5"/>
  <c r="C756" i="4"/>
  <c r="C757" i="5"/>
  <c r="L758" i="4"/>
  <c r="L759" i="5"/>
  <c r="L750" i="4"/>
  <c r="L751" i="5"/>
  <c r="K699" i="4"/>
  <c r="K700" i="5"/>
  <c r="R747" i="4"/>
  <c r="R748" i="5"/>
  <c r="K734" i="4"/>
  <c r="K735" i="5"/>
  <c r="R717" i="4"/>
  <c r="R718" i="5"/>
  <c r="Y738" i="4"/>
  <c r="Y739" i="5"/>
  <c r="U759" i="4"/>
  <c r="U760" i="5"/>
  <c r="V735" i="4"/>
  <c r="V736" i="5"/>
  <c r="Y701" i="4"/>
  <c r="Y702" i="5"/>
  <c r="N733" i="4"/>
  <c r="N734" i="5"/>
  <c r="V740" i="4"/>
  <c r="V741" i="5"/>
  <c r="Q732" i="4"/>
  <c r="Q733" i="5"/>
  <c r="X738" i="4"/>
  <c r="X739" i="5"/>
  <c r="J743" i="4"/>
  <c r="J744" i="5"/>
  <c r="F738" i="4"/>
  <c r="F739" i="5"/>
  <c r="V743" i="4"/>
  <c r="V744" i="5"/>
  <c r="P754" i="4"/>
  <c r="P755" i="5"/>
  <c r="D720" i="4"/>
  <c r="D721" i="5"/>
  <c r="B728" i="4"/>
  <c r="B729" i="5"/>
  <c r="I716" i="4"/>
  <c r="I717" i="5"/>
  <c r="K745" i="4"/>
  <c r="K746" i="5"/>
  <c r="C699" i="4"/>
  <c r="C700" i="5"/>
  <c r="W742" i="4"/>
  <c r="W743" i="5"/>
  <c r="G723" i="4"/>
  <c r="G724" i="5"/>
  <c r="V725" i="4"/>
  <c r="V726" i="5"/>
  <c r="J704" i="4"/>
  <c r="J705" i="5"/>
  <c r="J726" i="4"/>
  <c r="J727" i="5"/>
  <c r="Q759" i="4"/>
  <c r="Q760" i="5"/>
  <c r="P712" i="4"/>
  <c r="P713" i="5"/>
  <c r="O753" i="4"/>
  <c r="O754" i="5"/>
  <c r="I723" i="4"/>
  <c r="I724" i="5"/>
  <c r="K706" i="4"/>
  <c r="K707" i="5"/>
  <c r="P719" i="4"/>
  <c r="P720" i="5"/>
  <c r="R738" i="4"/>
  <c r="R739" i="5"/>
  <c r="S737" i="4"/>
  <c r="S738" i="5"/>
  <c r="C760" i="4"/>
  <c r="C761" i="5"/>
  <c r="N724" i="4"/>
  <c r="N725" i="5"/>
  <c r="K756" i="4"/>
  <c r="K757" i="5"/>
  <c r="N700" i="4"/>
  <c r="N701" i="5"/>
  <c r="D739" i="4"/>
  <c r="D740" i="5"/>
  <c r="M747" i="4"/>
  <c r="M748" i="5"/>
  <c r="H705" i="4"/>
  <c r="H706" i="5"/>
  <c r="U716" i="4"/>
  <c r="U717" i="5"/>
  <c r="F701" i="4"/>
  <c r="F702" i="5"/>
  <c r="V706" i="4"/>
  <c r="V707" i="5"/>
  <c r="I754" i="4"/>
  <c r="I755" i="5"/>
  <c r="C712" i="4"/>
  <c r="C713" i="5"/>
  <c r="V754" i="4"/>
  <c r="V755" i="5"/>
  <c r="O755" i="4"/>
  <c r="O756" i="5"/>
  <c r="L760" i="4"/>
  <c r="L761" i="5"/>
  <c r="J710" i="4"/>
  <c r="J711" i="5"/>
  <c r="C711" i="4"/>
  <c r="C712" i="5"/>
  <c r="F714" i="4"/>
  <c r="F715" i="5"/>
  <c r="L761" i="4"/>
  <c r="L762" i="5"/>
  <c r="M754" i="4"/>
  <c r="M755" i="5"/>
  <c r="H752" i="4"/>
  <c r="H753" i="5"/>
  <c r="Z695" i="5"/>
  <c r="Z662" i="5"/>
  <c r="Z596" i="5"/>
  <c r="Z629" i="5"/>
  <c r="Z486" i="5"/>
  <c r="Z453" i="5"/>
  <c r="Z420" i="5"/>
  <c r="Z387" i="5"/>
  <c r="H741" i="4"/>
  <c r="H742" i="5"/>
  <c r="X715" i="4"/>
  <c r="X716" i="5"/>
  <c r="J752" i="4"/>
  <c r="J753" i="5"/>
  <c r="H711" i="4"/>
  <c r="H712" i="5"/>
  <c r="O708" i="4"/>
  <c r="O709" i="5"/>
  <c r="B755" i="4"/>
  <c r="B756" i="5"/>
  <c r="F699" i="4"/>
  <c r="F700" i="5"/>
  <c r="I726" i="4"/>
  <c r="I727" i="5"/>
  <c r="L706" i="4"/>
  <c r="L707" i="5"/>
  <c r="C717" i="4"/>
  <c r="C718" i="5"/>
  <c r="N699" i="4"/>
  <c r="N700" i="5"/>
  <c r="K713" i="4"/>
  <c r="K714" i="5"/>
  <c r="F757" i="4"/>
  <c r="F758" i="5"/>
  <c r="U739" i="4"/>
  <c r="U740" i="5"/>
  <c r="J702" i="4"/>
  <c r="J703" i="5"/>
  <c r="I739" i="4"/>
  <c r="I740" i="5"/>
  <c r="Q738" i="4"/>
  <c r="Q739" i="5"/>
  <c r="B720" i="4"/>
  <c r="B721" i="5"/>
  <c r="M741" i="4"/>
  <c r="M742" i="5"/>
  <c r="W761" i="4"/>
  <c r="W762" i="5"/>
  <c r="L744" i="4"/>
  <c r="L745" i="5"/>
  <c r="P739" i="4"/>
  <c r="P740" i="5"/>
  <c r="X725" i="4"/>
  <c r="X726" i="5"/>
  <c r="J749" i="4"/>
  <c r="J750" i="5"/>
  <c r="S755" i="4"/>
  <c r="S756" i="5"/>
  <c r="N732" i="4"/>
  <c r="N733" i="5"/>
  <c r="M734" i="4"/>
  <c r="M735" i="5"/>
  <c r="Z313" i="5"/>
  <c r="Z346" i="5"/>
  <c r="Z247" i="5"/>
  <c r="Z177" i="5"/>
  <c r="Z210" i="5"/>
  <c r="Z144" i="5"/>
  <c r="Z280" i="5"/>
  <c r="Z111" i="5"/>
  <c r="K757" i="4"/>
  <c r="K758" i="5"/>
  <c r="I753" i="4"/>
  <c r="I754" i="5"/>
  <c r="S759" i="4"/>
  <c r="S760" i="5"/>
  <c r="P748" i="4"/>
  <c r="P749" i="5"/>
  <c r="X745" i="4"/>
  <c r="X746" i="5"/>
  <c r="D703" i="4"/>
  <c r="D704" i="5"/>
  <c r="K717" i="4"/>
  <c r="K718" i="5"/>
  <c r="S710" i="4"/>
  <c r="S711" i="5"/>
  <c r="R755" i="4"/>
  <c r="R756" i="5"/>
  <c r="L724" i="4"/>
  <c r="L725" i="5"/>
  <c r="E705" i="4"/>
  <c r="E706" i="5"/>
  <c r="P752" i="4"/>
  <c r="P753" i="5"/>
  <c r="I734" i="4"/>
  <c r="I735" i="5"/>
  <c r="F716" i="4"/>
  <c r="F717" i="5"/>
  <c r="I741" i="4"/>
  <c r="I742" i="5"/>
  <c r="X749" i="4"/>
  <c r="X750" i="5"/>
  <c r="O721" i="4"/>
  <c r="O722" i="5"/>
  <c r="G748" i="4"/>
  <c r="G749" i="5"/>
  <c r="I760" i="4"/>
  <c r="I761" i="5"/>
  <c r="X712" i="4"/>
  <c r="X713" i="5"/>
  <c r="O751" i="4"/>
  <c r="O752" i="5"/>
  <c r="Y723" i="4"/>
  <c r="Y724" i="5"/>
  <c r="N735" i="4"/>
  <c r="N736" i="5"/>
  <c r="K737" i="4"/>
  <c r="K738" i="5"/>
  <c r="K719" i="4"/>
  <c r="K720" i="5"/>
  <c r="H760" i="4"/>
  <c r="H761" i="5"/>
  <c r="X733" i="4"/>
  <c r="X734" i="5"/>
  <c r="O717" i="4"/>
  <c r="O718" i="5"/>
  <c r="H751" i="4"/>
  <c r="H752" i="5"/>
  <c r="M738" i="4"/>
  <c r="M739" i="5"/>
  <c r="T704" i="4"/>
  <c r="T705" i="5"/>
  <c r="G713" i="4"/>
  <c r="G714" i="5"/>
  <c r="M733" i="4"/>
  <c r="M734" i="5"/>
  <c r="D716" i="4"/>
  <c r="D717" i="5"/>
  <c r="Y744" i="4"/>
  <c r="Y745" i="5"/>
  <c r="P725" i="4"/>
  <c r="P726" i="5"/>
  <c r="W737" i="4"/>
  <c r="W738" i="5"/>
  <c r="J755" i="4"/>
  <c r="J756" i="5"/>
  <c r="U749" i="4"/>
  <c r="U750" i="5"/>
  <c r="N745" i="4"/>
  <c r="N746" i="5"/>
  <c r="O761" i="4"/>
  <c r="O762" i="5"/>
  <c r="W758" i="4"/>
  <c r="W759" i="5"/>
  <c r="S732" i="4"/>
  <c r="S733" i="5"/>
  <c r="S748" i="4"/>
  <c r="S749" i="5"/>
  <c r="F740" i="4"/>
  <c r="F741" i="5"/>
  <c r="P738" i="4"/>
  <c r="P739" i="5"/>
  <c r="K738" i="4"/>
  <c r="K739" i="5"/>
  <c r="S715" i="4"/>
  <c r="S716" i="5"/>
  <c r="N740" i="4"/>
  <c r="N741" i="5"/>
  <c r="H716" i="4"/>
  <c r="H717" i="5"/>
  <c r="U719" i="4"/>
  <c r="U720" i="5"/>
  <c r="I744" i="4"/>
  <c r="I745" i="5"/>
  <c r="R699" i="4"/>
  <c r="R700" i="5"/>
  <c r="B751" i="4"/>
  <c r="B752" i="5"/>
  <c r="P753" i="4"/>
  <c r="P754" i="5"/>
  <c r="P709" i="4"/>
  <c r="P710" i="5"/>
  <c r="C735" i="4"/>
  <c r="C736" i="5"/>
  <c r="V726" i="4"/>
  <c r="V727" i="5"/>
  <c r="L707" i="4"/>
  <c r="L708" i="5"/>
  <c r="T743" i="4"/>
  <c r="T744" i="5"/>
  <c r="P735" i="4"/>
  <c r="P736" i="5"/>
  <c r="T747" i="4"/>
  <c r="T748" i="5"/>
  <c r="W713" i="4"/>
  <c r="W714" i="5"/>
  <c r="X703" i="4"/>
  <c r="X704" i="5"/>
  <c r="M720" i="4"/>
  <c r="M721" i="5"/>
  <c r="Q739" i="4"/>
  <c r="Q740" i="5"/>
  <c r="L700" i="4"/>
  <c r="L701" i="5"/>
  <c r="K714" i="4"/>
  <c r="K715" i="5"/>
  <c r="T733" i="4"/>
  <c r="T734" i="5"/>
  <c r="K702" i="4"/>
  <c r="K703" i="5"/>
  <c r="J718" i="4"/>
  <c r="J719" i="5"/>
  <c r="C754" i="4"/>
  <c r="C755" i="5"/>
  <c r="U756" i="4"/>
  <c r="U757" i="5"/>
  <c r="I735" i="4"/>
  <c r="I736" i="5"/>
  <c r="J759" i="4"/>
  <c r="J760" i="5"/>
  <c r="J716" i="4"/>
  <c r="J717" i="5"/>
  <c r="E714" i="4"/>
  <c r="E715" i="5"/>
  <c r="O706" i="4"/>
  <c r="O707" i="5"/>
  <c r="X760" i="4"/>
  <c r="X761" i="5"/>
  <c r="Q750" i="4"/>
  <c r="Q751" i="5"/>
  <c r="P720" i="4"/>
  <c r="P721" i="5"/>
  <c r="D707" i="4"/>
  <c r="D708" i="5"/>
  <c r="G702" i="4"/>
  <c r="G703" i="5"/>
  <c r="C715" i="4"/>
  <c r="C716" i="5"/>
  <c r="C759" i="4"/>
  <c r="C760" i="5"/>
  <c r="K720" i="4"/>
  <c r="K721" i="5"/>
  <c r="X723" i="4"/>
  <c r="X724" i="5"/>
  <c r="G716" i="4"/>
  <c r="G717" i="5"/>
  <c r="O720" i="4"/>
  <c r="O721" i="5"/>
  <c r="E702" i="4"/>
  <c r="E703" i="5"/>
  <c r="E757" i="4"/>
  <c r="E758" i="5"/>
  <c r="Q751" i="4"/>
  <c r="Q752" i="5"/>
  <c r="U747" i="4"/>
  <c r="U748" i="5"/>
  <c r="P707" i="4"/>
  <c r="P708" i="5"/>
  <c r="Y725" i="4"/>
  <c r="Y726" i="5"/>
  <c r="H708" i="4"/>
  <c r="H709" i="5"/>
  <c r="R713" i="4"/>
  <c r="R714" i="5"/>
  <c r="D747" i="4"/>
  <c r="D748" i="5"/>
  <c r="K726" i="4"/>
  <c r="K727" i="5"/>
  <c r="H736" i="4"/>
  <c r="H737" i="5"/>
  <c r="L712" i="4"/>
  <c r="L713" i="5"/>
  <c r="O727" i="4"/>
  <c r="O728" i="5"/>
  <c r="B705" i="4"/>
  <c r="B706" i="5"/>
  <c r="G755" i="4"/>
  <c r="G756" i="5"/>
  <c r="E720" i="4"/>
  <c r="E721" i="5"/>
  <c r="L733" i="4"/>
  <c r="L734" i="5"/>
  <c r="P758" i="4"/>
  <c r="P759" i="5"/>
  <c r="Q708" i="4"/>
  <c r="Q709" i="5"/>
  <c r="L726" i="4"/>
  <c r="L727" i="5"/>
  <c r="B717" i="4"/>
  <c r="B718" i="5"/>
  <c r="N755" i="4"/>
  <c r="N756" i="5"/>
  <c r="Y762" i="5"/>
  <c r="Z762" i="5" s="1"/>
  <c r="Z553" i="5"/>
  <c r="F755" i="5"/>
  <c r="K742" i="5"/>
  <c r="G735" i="5"/>
  <c r="P700" i="5"/>
  <c r="G700" i="5"/>
  <c r="Y717" i="5"/>
  <c r="I710" i="5"/>
  <c r="V706" i="5"/>
  <c r="S757" i="5"/>
  <c r="C748" i="5"/>
  <c r="B724" i="5"/>
  <c r="K734" i="5"/>
  <c r="G733" i="5"/>
  <c r="S710" i="5"/>
  <c r="V701" i="5"/>
  <c r="W750" i="5"/>
  <c r="E741" i="5"/>
  <c r="Q734" i="5"/>
  <c r="K736" i="5"/>
  <c r="D722" i="5"/>
  <c r="E724" i="5"/>
  <c r="W741" i="5"/>
  <c r="M756" i="5"/>
  <c r="P718" i="5"/>
  <c r="W724" i="5"/>
  <c r="B705" i="5"/>
  <c r="U745" i="5"/>
  <c r="O742" i="5"/>
  <c r="L748" i="5"/>
  <c r="I702" i="5"/>
  <c r="J721" i="5"/>
  <c r="B741" i="5"/>
  <c r="P743" i="5"/>
  <c r="O743" i="5"/>
  <c r="R711" i="5"/>
  <c r="M718" i="5"/>
  <c r="F744" i="5"/>
  <c r="D709" i="5"/>
  <c r="J700" i="5"/>
  <c r="M716" i="5"/>
  <c r="T765" i="5"/>
  <c r="Y737" i="5"/>
  <c r="N742" i="5"/>
  <c r="J736" i="5"/>
  <c r="S713" i="5"/>
  <c r="Y710" i="5"/>
  <c r="G744" i="5"/>
  <c r="L739" i="5"/>
  <c r="S701" i="5"/>
  <c r="H704" i="5"/>
  <c r="O741" i="5"/>
  <c r="F725" i="5"/>
  <c r="G737" i="5"/>
  <c r="T755" i="5"/>
  <c r="Y722" i="5"/>
  <c r="J701" i="5"/>
  <c r="X702" i="5"/>
  <c r="W746" i="5"/>
  <c r="S745" i="5"/>
  <c r="T718" i="5"/>
  <c r="R744" i="5"/>
  <c r="C754" i="5"/>
  <c r="L755" i="5"/>
  <c r="H705" i="5"/>
  <c r="G761" i="5"/>
  <c r="U724" i="5"/>
  <c r="S700" i="5"/>
  <c r="U755" i="5"/>
  <c r="P723" i="5"/>
  <c r="O760" i="5"/>
  <c r="H744" i="5"/>
  <c r="U736" i="5"/>
  <c r="L720" i="5"/>
  <c r="E717" i="5"/>
  <c r="N709" i="5"/>
  <c r="I747" i="5"/>
  <c r="P741" i="5"/>
  <c r="R725" i="5"/>
  <c r="J714" i="5"/>
  <c r="P746" i="5"/>
  <c r="L754" i="5"/>
  <c r="U743" i="5"/>
  <c r="Y705" i="5"/>
  <c r="N710" i="5"/>
  <c r="J748" i="5"/>
  <c r="B743" i="5"/>
  <c r="X736" i="5"/>
  <c r="L716" i="5"/>
  <c r="Q762" i="5"/>
  <c r="S761" i="5"/>
  <c r="W751" i="5"/>
  <c r="Q701" i="5"/>
  <c r="M733" i="5"/>
  <c r="C714" i="5"/>
  <c r="N702" i="5"/>
  <c r="G713" i="5"/>
  <c r="P701" i="5"/>
  <c r="D701" i="5"/>
  <c r="R760" i="5"/>
  <c r="E757" i="5"/>
  <c r="G722" i="5"/>
  <c r="P722" i="5"/>
  <c r="P727" i="5"/>
  <c r="L743" i="5"/>
  <c r="S747" i="5"/>
  <c r="L715" i="5"/>
  <c r="I714" i="5"/>
  <c r="W728" i="5"/>
  <c r="G741" i="5"/>
  <c r="I737" i="5"/>
  <c r="I760" i="5"/>
  <c r="D741" i="5"/>
  <c r="R741" i="5"/>
  <c r="K702" i="5"/>
  <c r="D719" i="5"/>
  <c r="R745" i="5"/>
  <c r="O734" i="5"/>
  <c r="B735" i="5"/>
  <c r="V739" i="5"/>
  <c r="V722" i="5"/>
  <c r="H758" i="5"/>
  <c r="O726" i="5"/>
  <c r="B737" i="5"/>
  <c r="D742" i="5"/>
  <c r="T757" i="5"/>
  <c r="W727" i="5"/>
  <c r="U751" i="5"/>
  <c r="O761" i="5"/>
  <c r="R702" i="5"/>
  <c r="Y748" i="5"/>
  <c r="B704" i="5"/>
  <c r="M709" i="5"/>
  <c r="I762" i="5"/>
  <c r="Y704" i="5"/>
  <c r="G734" i="5"/>
  <c r="I744" i="5"/>
  <c r="O704" i="5"/>
  <c r="B722" i="5"/>
  <c r="D753" i="5"/>
  <c r="O710" i="5"/>
  <c r="V760" i="5"/>
  <c r="H723" i="5"/>
  <c r="H748" i="5"/>
  <c r="X744" i="5"/>
  <c r="U759" i="5"/>
  <c r="M723" i="5"/>
  <c r="C711" i="5"/>
  <c r="V752" i="5"/>
  <c r="S725" i="5"/>
  <c r="U742" i="5"/>
  <c r="Q747" i="5"/>
  <c r="F708" i="5"/>
  <c r="H749" i="5"/>
  <c r="E700" i="5"/>
  <c r="V709" i="5"/>
  <c r="G720" i="5"/>
  <c r="R762" i="5"/>
  <c r="V747" i="5"/>
  <c r="E748" i="5"/>
  <c r="F759" i="5"/>
  <c r="X714" i="5"/>
  <c r="W707" i="5"/>
  <c r="D703" i="5"/>
  <c r="I759" i="5"/>
  <c r="T721" i="5"/>
  <c r="N760" i="5"/>
  <c r="F745" i="5"/>
  <c r="D756" i="5"/>
  <c r="F701" i="5"/>
  <c r="N714" i="5"/>
  <c r="W740" i="5"/>
  <c r="X707" i="5"/>
  <c r="X720" i="5"/>
  <c r="B716" i="5"/>
  <c r="I726" i="5"/>
  <c r="P734" i="5"/>
  <c r="T742" i="5"/>
  <c r="J749" i="5"/>
  <c r="H700" i="5"/>
  <c r="O717" i="5"/>
  <c r="P742" i="5"/>
  <c r="W758" i="5"/>
  <c r="N723" i="5"/>
  <c r="R759" i="5"/>
  <c r="B761" i="5"/>
  <c r="T703" i="5"/>
  <c r="V710" i="5"/>
  <c r="L756" i="5"/>
  <c r="B739" i="5"/>
  <c r="Z695" i="4"/>
  <c r="Z662" i="4"/>
  <c r="Z629" i="4"/>
  <c r="Z596" i="4"/>
  <c r="Z453" i="4"/>
  <c r="Z420" i="4"/>
  <c r="Z486" i="4"/>
  <c r="Z387" i="4"/>
  <c r="Y728" i="4"/>
  <c r="Z728" i="4" s="1"/>
  <c r="Z519" i="4"/>
  <c r="B769" i="4"/>
  <c r="B560" i="4"/>
  <c r="B347" i="4"/>
  <c r="B211" i="4"/>
  <c r="Z346" i="4"/>
  <c r="Z313" i="4"/>
  <c r="Z247" i="4"/>
  <c r="Z177" i="4"/>
  <c r="Z111" i="4"/>
  <c r="Z280" i="4"/>
  <c r="Z210" i="4"/>
  <c r="Z144" i="4"/>
  <c r="Y727" i="4"/>
  <c r="Z727" i="4" s="1"/>
  <c r="Z518" i="4"/>
  <c r="Y760" i="4"/>
  <c r="Z760" i="4" s="1"/>
  <c r="Z551" i="4"/>
  <c r="Z694" i="4"/>
  <c r="Z628" i="4"/>
  <c r="Z661" i="4"/>
  <c r="Z595" i="4"/>
  <c r="Z485" i="4"/>
  <c r="Z452" i="4"/>
  <c r="Z386" i="4"/>
  <c r="Z419" i="4"/>
  <c r="Z345" i="4"/>
  <c r="Z209" i="4"/>
  <c r="Z143" i="4"/>
  <c r="Z246" i="4"/>
  <c r="Z176" i="4"/>
  <c r="Z110" i="4"/>
  <c r="Z312" i="4"/>
  <c r="Z279" i="4"/>
  <c r="Y726" i="4"/>
  <c r="Z726" i="4" s="1"/>
  <c r="Z517" i="4"/>
  <c r="D751" i="4"/>
  <c r="B752" i="4"/>
  <c r="V733" i="4"/>
  <c r="S754" i="4"/>
  <c r="T716" i="4"/>
  <c r="C708" i="4"/>
  <c r="O718" i="4"/>
  <c r="W751" i="4"/>
  <c r="M761" i="4"/>
  <c r="H761" i="4"/>
  <c r="T760" i="4"/>
  <c r="W753" i="4"/>
  <c r="W709" i="4"/>
  <c r="N750" i="4"/>
  <c r="F749" i="4"/>
  <c r="Q721" i="4"/>
  <c r="R707" i="4"/>
  <c r="F708" i="4"/>
  <c r="G737" i="4"/>
  <c r="U752" i="4"/>
  <c r="B699" i="4"/>
  <c r="R728" i="4"/>
  <c r="M706" i="4"/>
  <c r="X702" i="4"/>
  <c r="M709" i="4"/>
  <c r="E706" i="4"/>
  <c r="T723" i="4"/>
  <c r="G726" i="4"/>
  <c r="D727" i="4"/>
  <c r="K700" i="4"/>
  <c r="W704" i="4"/>
  <c r="P715" i="4"/>
  <c r="E713" i="4"/>
  <c r="O743" i="4"/>
  <c r="T736" i="4"/>
  <c r="F718" i="4"/>
  <c r="M726" i="4"/>
  <c r="W733" i="4"/>
  <c r="D728" i="4"/>
  <c r="J732" i="4"/>
  <c r="N714" i="4"/>
  <c r="V741" i="4"/>
  <c r="D699" i="4"/>
  <c r="T750" i="4"/>
  <c r="H754" i="4"/>
  <c r="N721" i="4"/>
  <c r="S723" i="4"/>
  <c r="H723" i="4"/>
  <c r="I708" i="4"/>
  <c r="H721" i="4"/>
  <c r="R745" i="4"/>
  <c r="L746" i="4"/>
  <c r="N717" i="4"/>
  <c r="G710" i="4"/>
  <c r="C721" i="4"/>
  <c r="S717" i="4"/>
  <c r="P708" i="4"/>
  <c r="X737" i="4"/>
  <c r="O756" i="4"/>
  <c r="R718" i="4"/>
  <c r="I703" i="4"/>
  <c r="J711" i="4"/>
  <c r="V752" i="4"/>
  <c r="R749" i="4"/>
  <c r="O736" i="4"/>
  <c r="G745" i="4"/>
  <c r="T761" i="4"/>
  <c r="R756" i="4"/>
  <c r="Y755" i="4"/>
  <c r="B746" i="4"/>
  <c r="D715" i="4"/>
  <c r="J739" i="4"/>
  <c r="W719" i="4"/>
  <c r="N720" i="4"/>
  <c r="X744" i="4"/>
  <c r="Y713" i="4"/>
  <c r="P759" i="4"/>
  <c r="Q719" i="4"/>
  <c r="U740" i="4"/>
  <c r="Q705" i="4"/>
  <c r="S718" i="4"/>
  <c r="D737" i="4"/>
  <c r="F739" i="4"/>
  <c r="C733" i="4"/>
  <c r="O719" i="4"/>
  <c r="D719" i="4"/>
  <c r="D709" i="4"/>
  <c r="L713" i="4"/>
  <c r="R706" i="4"/>
  <c r="C745" i="4"/>
  <c r="S750" i="4"/>
  <c r="V715" i="4"/>
  <c r="B713" i="4"/>
  <c r="K752" i="4"/>
  <c r="F754" i="4"/>
  <c r="K741" i="4"/>
  <c r="G734" i="4"/>
  <c r="P699" i="4"/>
  <c r="G699" i="4"/>
  <c r="Y716" i="4"/>
  <c r="I709" i="4"/>
  <c r="V705" i="4"/>
  <c r="S756" i="4"/>
  <c r="C747" i="4"/>
  <c r="B723" i="4"/>
  <c r="K733" i="4"/>
  <c r="G732" i="4"/>
  <c r="S709" i="4"/>
  <c r="V700" i="4"/>
  <c r="W749" i="4"/>
  <c r="E740" i="4"/>
  <c r="Q733" i="4"/>
  <c r="K735" i="4"/>
  <c r="D721" i="4"/>
  <c r="E723" i="4"/>
  <c r="W740" i="4"/>
  <c r="M755" i="4"/>
  <c r="P717" i="4"/>
  <c r="W723" i="4"/>
  <c r="B704" i="4"/>
  <c r="U744" i="4"/>
  <c r="O741" i="4"/>
  <c r="L747" i="4"/>
  <c r="I701" i="4"/>
  <c r="J720" i="4"/>
  <c r="B740" i="4"/>
  <c r="P742" i="4"/>
  <c r="O742" i="4"/>
  <c r="R710" i="4"/>
  <c r="M717" i="4"/>
  <c r="F743" i="4"/>
  <c r="D708" i="4"/>
  <c r="J699" i="4"/>
  <c r="M715" i="4"/>
  <c r="T764" i="4"/>
  <c r="Y736" i="4"/>
  <c r="N741" i="4"/>
  <c r="J735" i="4"/>
  <c r="S712" i="4"/>
  <c r="Y709" i="4"/>
  <c r="G743" i="4"/>
  <c r="L738" i="4"/>
  <c r="S700" i="4"/>
  <c r="H703" i="4"/>
  <c r="O740" i="4"/>
  <c r="F724" i="4"/>
  <c r="G736" i="4"/>
  <c r="T754" i="4"/>
  <c r="Y721" i="4"/>
  <c r="J700" i="4"/>
  <c r="X701" i="4"/>
  <c r="W745" i="4"/>
  <c r="S744" i="4"/>
  <c r="T717" i="4"/>
  <c r="R743" i="4"/>
  <c r="C753" i="4"/>
  <c r="L754" i="4"/>
  <c r="H704" i="4"/>
  <c r="G760" i="4"/>
  <c r="U723" i="4"/>
  <c r="S699" i="4"/>
  <c r="U754" i="4"/>
  <c r="P722" i="4"/>
  <c r="O759" i="4"/>
  <c r="H743" i="4"/>
  <c r="U735" i="4"/>
  <c r="L719" i="4"/>
  <c r="E716" i="4"/>
  <c r="N708" i="4"/>
  <c r="I746" i="4"/>
  <c r="P740" i="4"/>
  <c r="R724" i="4"/>
  <c r="J713" i="4"/>
  <c r="P745" i="4"/>
  <c r="L753" i="4"/>
  <c r="U742" i="4"/>
  <c r="Y704" i="4"/>
  <c r="N709" i="4"/>
  <c r="J747" i="4"/>
  <c r="B742" i="4"/>
  <c r="X735" i="4"/>
  <c r="L715" i="4"/>
  <c r="Q761" i="4"/>
  <c r="S760" i="4"/>
  <c r="W750" i="4"/>
  <c r="Q700" i="4"/>
  <c r="M732" i="4"/>
  <c r="C713" i="4"/>
  <c r="N701" i="4"/>
  <c r="G712" i="4"/>
  <c r="P700" i="4"/>
  <c r="D700" i="4"/>
  <c r="R759" i="4"/>
  <c r="E756" i="4"/>
  <c r="G721" i="4"/>
  <c r="P721" i="4"/>
  <c r="P726" i="4"/>
  <c r="L742" i="4"/>
  <c r="S746" i="4"/>
  <c r="L714" i="4"/>
  <c r="I713" i="4"/>
  <c r="W727" i="4"/>
  <c r="G740" i="4"/>
  <c r="I736" i="4"/>
  <c r="I759" i="4"/>
  <c r="D740" i="4"/>
  <c r="R740" i="4"/>
  <c r="K701" i="4"/>
  <c r="D718" i="4"/>
  <c r="R744" i="4"/>
  <c r="O733" i="4"/>
  <c r="B734" i="4"/>
  <c r="V738" i="4"/>
  <c r="V721" i="4"/>
  <c r="H757" i="4"/>
  <c r="O725" i="4"/>
  <c r="B736" i="4"/>
  <c r="D741" i="4"/>
  <c r="T756" i="4"/>
  <c r="W726" i="4"/>
  <c r="U750" i="4"/>
  <c r="O760" i="4"/>
  <c r="R701" i="4"/>
  <c r="Y747" i="4"/>
  <c r="B703" i="4"/>
  <c r="M708" i="4"/>
  <c r="I761" i="4"/>
  <c r="Y703" i="4"/>
  <c r="G733" i="4"/>
  <c r="I743" i="4"/>
  <c r="O703" i="4"/>
  <c r="B721" i="4"/>
  <c r="D752" i="4"/>
  <c r="O709" i="4"/>
  <c r="V759" i="4"/>
  <c r="H722" i="4"/>
  <c r="H747" i="4"/>
  <c r="X743" i="4"/>
  <c r="U758" i="4"/>
  <c r="M722" i="4"/>
  <c r="C710" i="4"/>
  <c r="V751" i="4"/>
  <c r="S724" i="4"/>
  <c r="U741" i="4"/>
  <c r="Q746" i="4"/>
  <c r="F707" i="4"/>
  <c r="H748" i="4"/>
  <c r="E699" i="4"/>
  <c r="V708" i="4"/>
  <c r="G719" i="4"/>
  <c r="R761" i="4"/>
  <c r="V746" i="4"/>
  <c r="E747" i="4"/>
  <c r="F758" i="4"/>
  <c r="X713" i="4"/>
  <c r="W706" i="4"/>
  <c r="D702" i="4"/>
  <c r="I758" i="4"/>
  <c r="T720" i="4"/>
  <c r="N759" i="4"/>
  <c r="F744" i="4"/>
  <c r="D755" i="4"/>
  <c r="F700" i="4"/>
  <c r="N713" i="4"/>
  <c r="W739" i="4"/>
  <c r="X706" i="4"/>
  <c r="X719" i="4"/>
  <c r="B715" i="4"/>
  <c r="I725" i="4"/>
  <c r="P733" i="4"/>
  <c r="T741" i="4"/>
  <c r="J748" i="4"/>
  <c r="H699" i="4"/>
  <c r="O716" i="4"/>
  <c r="P741" i="4"/>
  <c r="W757" i="4"/>
  <c r="N722" i="4"/>
  <c r="R758" i="4"/>
  <c r="B760" i="4"/>
  <c r="T702" i="4"/>
  <c r="V709" i="4"/>
  <c r="L755" i="4"/>
  <c r="B738" i="4"/>
  <c r="D750" i="8"/>
  <c r="D750" i="7"/>
  <c r="D750" i="9"/>
  <c r="I712" i="7"/>
  <c r="I712" i="8"/>
  <c r="I712" i="9"/>
  <c r="N723" i="9"/>
  <c r="N723" i="7"/>
  <c r="N723" i="8"/>
  <c r="I724" i="9"/>
  <c r="I724" i="7"/>
  <c r="I724" i="8"/>
  <c r="I735" i="8"/>
  <c r="I735" i="9"/>
  <c r="I735" i="7"/>
  <c r="W715" i="9"/>
  <c r="W715" i="8"/>
  <c r="W715" i="7"/>
  <c r="S750" i="7"/>
  <c r="S750" i="8"/>
  <c r="S750" i="9"/>
  <c r="N725" i="7"/>
  <c r="N725" i="9"/>
  <c r="N725" i="8"/>
  <c r="B729" i="9"/>
  <c r="B729" i="8"/>
  <c r="B729" i="7"/>
  <c r="H747" i="7"/>
  <c r="H747" i="8"/>
  <c r="H747" i="9"/>
  <c r="U706" i="9"/>
  <c r="U706" i="8"/>
  <c r="U706" i="7"/>
  <c r="I742" i="9"/>
  <c r="I742" i="8"/>
  <c r="I742" i="7"/>
  <c r="J748" i="8"/>
  <c r="J748" i="7"/>
  <c r="J748" i="9"/>
  <c r="L717" i="9"/>
  <c r="L717" i="7"/>
  <c r="L717" i="8"/>
  <c r="E701" i="7"/>
  <c r="E701" i="8"/>
  <c r="E701" i="9"/>
  <c r="U750" i="9"/>
  <c r="U750" i="7"/>
  <c r="U750" i="8"/>
  <c r="L732" i="7"/>
  <c r="L732" i="9"/>
  <c r="L732" i="8"/>
  <c r="D743" i="7"/>
  <c r="D743" i="8"/>
  <c r="D743" i="9"/>
  <c r="N740" i="7"/>
  <c r="N740" i="9"/>
  <c r="N740" i="8"/>
  <c r="X701" i="7"/>
  <c r="X701" i="9"/>
  <c r="X701" i="8"/>
  <c r="W725" i="8"/>
  <c r="W725" i="9"/>
  <c r="W725" i="7"/>
  <c r="O742" i="7"/>
  <c r="O742" i="8"/>
  <c r="O742" i="9"/>
  <c r="X758" i="7"/>
  <c r="X758" i="8"/>
  <c r="X758" i="9"/>
  <c r="T708" i="7"/>
  <c r="T708" i="8"/>
  <c r="T708" i="9"/>
  <c r="V731" i="7"/>
  <c r="V731" i="8"/>
  <c r="V731" i="9"/>
  <c r="G738" i="7"/>
  <c r="G738" i="8"/>
  <c r="G738" i="9"/>
  <c r="V710" i="7"/>
  <c r="V710" i="8"/>
  <c r="V710" i="9"/>
  <c r="Y730" i="9"/>
  <c r="Y730" i="7"/>
  <c r="Y730" i="8"/>
  <c r="D707" i="9"/>
  <c r="D707" i="8"/>
  <c r="D707" i="7"/>
  <c r="O744" i="8"/>
  <c r="O744" i="9"/>
  <c r="O744" i="7"/>
  <c r="V725" i="7"/>
  <c r="V725" i="8"/>
  <c r="V725" i="9"/>
  <c r="Y743" i="9"/>
  <c r="Y743" i="7"/>
  <c r="Y743" i="8"/>
  <c r="U714" i="8"/>
  <c r="U714" i="9"/>
  <c r="U714" i="7"/>
  <c r="R711" i="8"/>
  <c r="R711" i="7"/>
  <c r="R711" i="9"/>
  <c r="K720" i="7"/>
  <c r="K720" i="9"/>
  <c r="K720" i="8"/>
  <c r="I715" i="7"/>
  <c r="I715" i="9"/>
  <c r="I715" i="8"/>
  <c r="M741" i="7"/>
  <c r="M741" i="8"/>
  <c r="M741" i="9"/>
  <c r="E697" i="8"/>
  <c r="E697" i="9"/>
  <c r="E697" i="7"/>
  <c r="F757" i="9"/>
  <c r="F757" i="7"/>
  <c r="F757" i="8"/>
  <c r="M753" i="8"/>
  <c r="M753" i="7"/>
  <c r="M753" i="9"/>
  <c r="W704" i="9"/>
  <c r="W704" i="7"/>
  <c r="W704" i="8"/>
  <c r="R717" i="9"/>
  <c r="R717" i="7"/>
  <c r="R717" i="8"/>
  <c r="U700" i="9"/>
  <c r="U700" i="8"/>
  <c r="U700" i="7"/>
  <c r="O697" i="9"/>
  <c r="O697" i="7"/>
  <c r="O697" i="8"/>
  <c r="M750" i="8"/>
  <c r="M750" i="9"/>
  <c r="M750" i="7"/>
  <c r="O741" i="9"/>
  <c r="O741" i="8"/>
  <c r="O741" i="7"/>
  <c r="X707" i="8"/>
  <c r="X707" i="7"/>
  <c r="X707" i="9"/>
  <c r="F708" i="7"/>
  <c r="F708" i="9"/>
  <c r="F708" i="8"/>
  <c r="T704" i="9"/>
  <c r="T704" i="8"/>
  <c r="T704" i="7"/>
  <c r="T756" i="9"/>
  <c r="T756" i="8"/>
  <c r="T756" i="7"/>
  <c r="S705" i="9"/>
  <c r="S705" i="7"/>
  <c r="S705" i="8"/>
  <c r="P700" i="8"/>
  <c r="P700" i="9"/>
  <c r="P700" i="7"/>
  <c r="V698" i="9"/>
  <c r="V698" i="7"/>
  <c r="V698" i="8"/>
  <c r="K704" i="7"/>
  <c r="K704" i="8"/>
  <c r="K704" i="9"/>
  <c r="J698" i="7"/>
  <c r="J698" i="8"/>
  <c r="J698" i="9"/>
  <c r="L748" i="7"/>
  <c r="L748" i="8"/>
  <c r="L748" i="9"/>
  <c r="W745" i="9"/>
  <c r="W745" i="7"/>
  <c r="W745" i="8"/>
  <c r="T705" i="8"/>
  <c r="T705" i="7"/>
  <c r="T705" i="9"/>
  <c r="O721" i="8"/>
  <c r="O721" i="7"/>
  <c r="O721" i="9"/>
  <c r="N708" i="7"/>
  <c r="N708" i="8"/>
  <c r="N708" i="9"/>
  <c r="T719" i="9"/>
  <c r="T719" i="7"/>
  <c r="T719" i="8"/>
  <c r="T707" i="8"/>
  <c r="T707" i="9"/>
  <c r="T707" i="7"/>
  <c r="N755" i="9"/>
  <c r="N755" i="8"/>
  <c r="N755" i="7"/>
  <c r="V745" i="9"/>
  <c r="V745" i="7"/>
  <c r="V745" i="8"/>
  <c r="C729" i="7"/>
  <c r="C729" i="8"/>
  <c r="C729" i="9"/>
  <c r="B721" i="9"/>
  <c r="B721" i="7"/>
  <c r="B721" i="8"/>
  <c r="T729" i="7"/>
  <c r="T729" i="9"/>
  <c r="T729" i="8"/>
  <c r="D733" i="9"/>
  <c r="D733" i="7"/>
  <c r="D733" i="8"/>
  <c r="K750" i="7"/>
  <c r="K750" i="8"/>
  <c r="K750" i="9"/>
  <c r="J734" i="8"/>
  <c r="J734" i="9"/>
  <c r="J734" i="7"/>
  <c r="D741" i="7"/>
  <c r="D741" i="9"/>
  <c r="D741" i="8"/>
  <c r="E740" i="7"/>
  <c r="E740" i="8"/>
  <c r="E740" i="9"/>
  <c r="L737" i="8"/>
  <c r="L737" i="9"/>
  <c r="L737" i="7"/>
  <c r="O751" i="7"/>
  <c r="O751" i="9"/>
  <c r="O751" i="8"/>
  <c r="K719" i="9"/>
  <c r="K719" i="8"/>
  <c r="K719" i="7"/>
  <c r="Y742" i="9"/>
  <c r="Y742" i="8"/>
  <c r="Y742" i="7"/>
  <c r="V729" i="7"/>
  <c r="V729" i="8"/>
  <c r="V729" i="9"/>
  <c r="O702" i="7"/>
  <c r="O702" i="9"/>
  <c r="O702" i="8"/>
  <c r="U734" i="7"/>
  <c r="U734" i="8"/>
  <c r="U734" i="9"/>
  <c r="N701" i="8"/>
  <c r="N701" i="9"/>
  <c r="N701" i="7"/>
  <c r="T709" i="8"/>
  <c r="T709" i="7"/>
  <c r="T709" i="9"/>
  <c r="R713" i="7"/>
  <c r="R713" i="8"/>
  <c r="R713" i="9"/>
  <c r="C740" i="8"/>
  <c r="C740" i="9"/>
  <c r="C740" i="7"/>
  <c r="F701" i="7"/>
  <c r="F701" i="9"/>
  <c r="F701" i="8"/>
  <c r="R748" i="8"/>
  <c r="R748" i="9"/>
  <c r="R748" i="7"/>
  <c r="N735" i="9"/>
  <c r="N735" i="7"/>
  <c r="N735" i="8"/>
  <c r="G719" i="9"/>
  <c r="G719" i="7"/>
  <c r="G719" i="8"/>
  <c r="Y716" i="7"/>
  <c r="Y716" i="9"/>
  <c r="Y716" i="8"/>
  <c r="K724" i="9"/>
  <c r="K724" i="7"/>
  <c r="K724" i="8"/>
  <c r="S748" i="9"/>
  <c r="S748" i="7"/>
  <c r="S748" i="8"/>
  <c r="V744" i="9"/>
  <c r="V744" i="8"/>
  <c r="V744" i="7"/>
  <c r="K757" i="7"/>
  <c r="K757" i="8"/>
  <c r="K757" i="9"/>
  <c r="I708" i="7"/>
  <c r="I708" i="9"/>
  <c r="I708" i="8"/>
  <c r="K743" i="8"/>
  <c r="K743" i="7"/>
  <c r="K743" i="9"/>
  <c r="V752" i="7"/>
  <c r="V752" i="8"/>
  <c r="V752" i="9"/>
  <c r="X750" i="9"/>
  <c r="X750" i="7"/>
  <c r="X750" i="8"/>
  <c r="X702" i="8"/>
  <c r="X702" i="7"/>
  <c r="X702" i="9"/>
  <c r="C716" i="9"/>
  <c r="C716" i="8"/>
  <c r="C716" i="7"/>
  <c r="J704" i="8"/>
  <c r="J704" i="7"/>
  <c r="J704" i="9"/>
  <c r="V741" i="7"/>
  <c r="V741" i="8"/>
  <c r="V741" i="9"/>
  <c r="M710" i="7"/>
  <c r="M710" i="9"/>
  <c r="M710" i="8"/>
  <c r="V696" i="7"/>
  <c r="V696" i="8"/>
  <c r="V696" i="9"/>
  <c r="U709" i="8"/>
  <c r="U709" i="9"/>
  <c r="U709" i="7"/>
  <c r="Y705" i="7"/>
  <c r="Y705" i="9"/>
  <c r="Y705" i="8"/>
  <c r="W702" i="7"/>
  <c r="W702" i="9"/>
  <c r="W702" i="8"/>
  <c r="G732" i="8"/>
  <c r="G732" i="9"/>
  <c r="G732" i="7"/>
  <c r="O720" i="8"/>
  <c r="O720" i="7"/>
  <c r="O720" i="9"/>
  <c r="E708" i="8"/>
  <c r="E708" i="7"/>
  <c r="E708" i="9"/>
  <c r="L708" i="8"/>
  <c r="L708" i="7"/>
  <c r="L708" i="9"/>
  <c r="G741" i="8"/>
  <c r="G741" i="7"/>
  <c r="G741" i="9"/>
  <c r="T698" i="9"/>
  <c r="T698" i="8"/>
  <c r="T698" i="7"/>
  <c r="B711" i="8"/>
  <c r="B711" i="7"/>
  <c r="B711" i="9"/>
  <c r="X724" i="9"/>
  <c r="X724" i="7"/>
  <c r="X724" i="8"/>
  <c r="L701" i="9"/>
  <c r="L701" i="8"/>
  <c r="L701" i="7"/>
  <c r="W709" i="7"/>
  <c r="W709" i="8"/>
  <c r="W709" i="9"/>
  <c r="D730" i="8"/>
  <c r="D730" i="9"/>
  <c r="D730" i="7"/>
  <c r="L746" i="9"/>
  <c r="L746" i="7"/>
  <c r="L746" i="8"/>
  <c r="E748" i="9"/>
  <c r="E748" i="8"/>
  <c r="E748" i="7"/>
  <c r="P754" i="7"/>
  <c r="P754" i="9"/>
  <c r="P754" i="8"/>
  <c r="H712" i="8"/>
  <c r="H712" i="7"/>
  <c r="H712" i="9"/>
  <c r="O749" i="8"/>
  <c r="O749" i="9"/>
  <c r="O749" i="7"/>
  <c r="D756" i="7"/>
  <c r="D756" i="8"/>
  <c r="D756" i="9"/>
  <c r="T725" i="7"/>
  <c r="T725" i="8"/>
  <c r="T725" i="9"/>
  <c r="V720" i="9"/>
  <c r="V720" i="8"/>
  <c r="V720" i="7"/>
  <c r="O731" i="9"/>
  <c r="O731" i="8"/>
  <c r="O731" i="7"/>
  <c r="X756" i="7"/>
  <c r="X756" i="9"/>
  <c r="X756" i="8"/>
  <c r="D754" i="7"/>
  <c r="D754" i="8"/>
  <c r="D754" i="9"/>
  <c r="S735" i="9"/>
  <c r="S735" i="7"/>
  <c r="S735" i="8"/>
  <c r="M737" i="7"/>
  <c r="M737" i="8"/>
  <c r="M737" i="9"/>
  <c r="N736" i="8"/>
  <c r="N736" i="7"/>
  <c r="N736" i="9"/>
  <c r="P733" i="9"/>
  <c r="P733" i="7"/>
  <c r="P733" i="8"/>
  <c r="S701" i="7"/>
  <c r="S701" i="9"/>
  <c r="S701" i="8"/>
  <c r="H756" i="9"/>
  <c r="H756" i="7"/>
  <c r="H756" i="8"/>
  <c r="B732" i="7"/>
  <c r="B732" i="8"/>
  <c r="B732" i="9"/>
  <c r="X749" i="9"/>
  <c r="X749" i="8"/>
  <c r="X749" i="7"/>
  <c r="I752" i="7"/>
  <c r="I752" i="8"/>
  <c r="I752" i="9"/>
  <c r="F720" i="9"/>
  <c r="F720" i="8"/>
  <c r="F720" i="7"/>
  <c r="F723" i="9"/>
  <c r="F723" i="7"/>
  <c r="F723" i="8"/>
  <c r="E747" i="7"/>
  <c r="E747" i="8"/>
  <c r="E747" i="9"/>
  <c r="D721" i="8"/>
  <c r="D721" i="9"/>
  <c r="D721" i="7"/>
  <c r="L742" i="9"/>
  <c r="L742" i="8"/>
  <c r="L742" i="7"/>
  <c r="Q713" i="8"/>
  <c r="Q713" i="7"/>
  <c r="Q713" i="9"/>
  <c r="S718" i="7"/>
  <c r="S718" i="8"/>
  <c r="S718" i="9"/>
  <c r="P708" i="8"/>
  <c r="P708" i="9"/>
  <c r="P708" i="7"/>
  <c r="D708" i="8"/>
  <c r="D708" i="7"/>
  <c r="D708" i="9"/>
  <c r="T742" i="9"/>
  <c r="T742" i="7"/>
  <c r="T742" i="8"/>
  <c r="F709" i="9"/>
  <c r="F709" i="8"/>
  <c r="F709" i="7"/>
  <c r="S744" i="8"/>
  <c r="S744" i="9"/>
  <c r="S744" i="7"/>
  <c r="N707" i="9"/>
  <c r="N707" i="8"/>
  <c r="N707" i="7"/>
  <c r="Y749" i="9"/>
  <c r="Y749" i="8"/>
  <c r="Y749" i="7"/>
  <c r="F719" i="7"/>
  <c r="F719" i="8"/>
  <c r="F719" i="9"/>
  <c r="H755" i="9"/>
  <c r="H755" i="7"/>
  <c r="H755" i="8"/>
  <c r="T723" i="8"/>
  <c r="T723" i="9"/>
  <c r="T723" i="7"/>
  <c r="I739" i="8"/>
  <c r="I739" i="7"/>
  <c r="I739" i="9"/>
  <c r="X705" i="7"/>
  <c r="X705" i="8"/>
  <c r="X705" i="9"/>
  <c r="X733" i="8"/>
  <c r="X733" i="7"/>
  <c r="X733" i="9"/>
  <c r="C724" i="8"/>
  <c r="C724" i="7"/>
  <c r="C724" i="9"/>
  <c r="J711" i="7"/>
  <c r="J711" i="8"/>
  <c r="J711" i="9"/>
  <c r="P701" i="9"/>
  <c r="P701" i="7"/>
  <c r="P701" i="8"/>
  <c r="C711" i="8"/>
  <c r="C711" i="7"/>
  <c r="C711" i="9"/>
  <c r="V715" i="9"/>
  <c r="V715" i="7"/>
  <c r="V715" i="8"/>
  <c r="N720" i="8"/>
  <c r="N720" i="9"/>
  <c r="N720" i="7"/>
  <c r="Y721" i="9"/>
  <c r="Y721" i="8"/>
  <c r="Y721" i="7"/>
  <c r="T697" i="9"/>
  <c r="T697" i="7"/>
  <c r="T697" i="8"/>
  <c r="I703" i="8"/>
  <c r="I703" i="9"/>
  <c r="I703" i="7"/>
  <c r="W721" i="9"/>
  <c r="W721" i="8"/>
  <c r="W721" i="7"/>
  <c r="R700" i="7"/>
  <c r="R700" i="9"/>
  <c r="R700" i="8"/>
  <c r="F710" i="7"/>
  <c r="F710" i="9"/>
  <c r="F710" i="8"/>
  <c r="H734" i="9"/>
  <c r="H734" i="8"/>
  <c r="H734" i="7"/>
  <c r="R718" i="8"/>
  <c r="R718" i="7"/>
  <c r="R718" i="9"/>
  <c r="T716" i="9"/>
  <c r="T716" i="7"/>
  <c r="T716" i="8"/>
  <c r="I748" i="9"/>
  <c r="I748" i="7"/>
  <c r="I748" i="8"/>
  <c r="B697" i="7"/>
  <c r="B697" i="8"/>
  <c r="B697" i="9"/>
  <c r="I704" i="9"/>
  <c r="I704" i="7"/>
  <c r="I704" i="8"/>
  <c r="G724" i="8"/>
  <c r="G724" i="9"/>
  <c r="G724" i="7"/>
  <c r="T718" i="8"/>
  <c r="T718" i="9"/>
  <c r="T718" i="7"/>
  <c r="E745" i="9"/>
  <c r="E745" i="8"/>
  <c r="E745" i="7"/>
  <c r="E733" i="9"/>
  <c r="E733" i="8"/>
  <c r="E733" i="7"/>
  <c r="R702" i="7"/>
  <c r="R702" i="9"/>
  <c r="R702" i="8"/>
  <c r="E746" i="7"/>
  <c r="E746" i="8"/>
  <c r="E746" i="9"/>
  <c r="R749" i="7"/>
  <c r="R749" i="9"/>
  <c r="R749" i="8"/>
  <c r="T752" i="9"/>
  <c r="T752" i="7"/>
  <c r="T752" i="8"/>
  <c r="O736" i="8"/>
  <c r="O736" i="9"/>
  <c r="O736" i="7"/>
  <c r="T706" i="9"/>
  <c r="T706" i="8"/>
  <c r="T706" i="7"/>
  <c r="S719" i="7"/>
  <c r="S719" i="9"/>
  <c r="S719" i="8"/>
  <c r="X751" i="7"/>
  <c r="X751" i="9"/>
  <c r="X751" i="8"/>
  <c r="D710" i="7"/>
  <c r="D710" i="8"/>
  <c r="D710" i="9"/>
  <c r="Y737" i="9"/>
  <c r="Y737" i="7"/>
  <c r="Y737" i="8"/>
  <c r="Q700" i="8"/>
  <c r="Q700" i="7"/>
  <c r="Q700" i="9"/>
  <c r="M736" i="8"/>
  <c r="M736" i="7"/>
  <c r="M736" i="9"/>
  <c r="S722" i="9"/>
  <c r="S722" i="8"/>
  <c r="S722" i="7"/>
  <c r="C749" i="9"/>
  <c r="C749" i="7"/>
  <c r="C749" i="8"/>
  <c r="T763" i="9"/>
  <c r="T763" i="8"/>
  <c r="T763" i="7"/>
  <c r="H706" i="9"/>
  <c r="H706" i="8"/>
  <c r="H706" i="7"/>
  <c r="I744" i="7"/>
  <c r="I744" i="8"/>
  <c r="I744" i="9"/>
  <c r="Y703" i="9"/>
  <c r="Y703" i="7"/>
  <c r="Y703" i="8"/>
  <c r="Q724" i="9"/>
  <c r="Q724" i="8"/>
  <c r="Q724" i="7"/>
  <c r="H697" i="7"/>
  <c r="H697" i="8"/>
  <c r="H697" i="9"/>
  <c r="O729" i="9"/>
  <c r="O729" i="8"/>
  <c r="O729" i="7"/>
  <c r="G702" i="9"/>
  <c r="G702" i="7"/>
  <c r="G702" i="8"/>
  <c r="K756" i="8"/>
  <c r="K756" i="9"/>
  <c r="K756" i="7"/>
  <c r="P747" i="8"/>
  <c r="P747" i="9"/>
  <c r="P747" i="7"/>
  <c r="N744" i="7"/>
  <c r="N744" i="8"/>
  <c r="N744" i="9"/>
  <c r="S699" i="7"/>
  <c r="S699" i="8"/>
  <c r="S699" i="9"/>
  <c r="X723" i="9"/>
  <c r="X723" i="7"/>
  <c r="X723" i="8"/>
  <c r="T710" i="8"/>
  <c r="T710" i="9"/>
  <c r="T710" i="7"/>
  <c r="C704" i="7"/>
  <c r="C704" i="8"/>
  <c r="C704" i="9"/>
  <c r="H723" i="8"/>
  <c r="H723" i="9"/>
  <c r="H723" i="7"/>
  <c r="N745" i="9"/>
  <c r="N745" i="8"/>
  <c r="N745" i="7"/>
  <c r="Q722" i="9"/>
  <c r="Q722" i="7"/>
  <c r="Q722" i="8"/>
  <c r="E698" i="8"/>
  <c r="E698" i="7"/>
  <c r="E698" i="9"/>
  <c r="W757" i="9"/>
  <c r="W757" i="8"/>
  <c r="W757" i="7"/>
  <c r="Q749" i="8"/>
  <c r="Q749" i="7"/>
  <c r="Q749" i="9"/>
  <c r="M704" i="7"/>
  <c r="M704" i="8"/>
  <c r="M704" i="9"/>
  <c r="U723" i="9"/>
  <c r="U723" i="8"/>
  <c r="U723" i="7"/>
  <c r="W735" i="8"/>
  <c r="W735" i="9"/>
  <c r="W735" i="7"/>
  <c r="T721" i="8"/>
  <c r="T721" i="9"/>
  <c r="T721" i="7"/>
  <c r="Q733" i="7"/>
  <c r="Q733" i="9"/>
  <c r="Q733" i="8"/>
  <c r="C736" i="8"/>
  <c r="C736" i="7"/>
  <c r="C736" i="9"/>
  <c r="M748" i="8"/>
  <c r="M748" i="9"/>
  <c r="M748" i="7"/>
  <c r="W708" i="8"/>
  <c r="W708" i="9"/>
  <c r="W708" i="7"/>
  <c r="H742" i="9"/>
  <c r="H742" i="8"/>
  <c r="H742" i="7"/>
  <c r="P740" i="8"/>
  <c r="P740" i="9"/>
  <c r="P740" i="7"/>
  <c r="Y699" i="9"/>
  <c r="Y699" i="8"/>
  <c r="Y699" i="7"/>
  <c r="R701" i="9"/>
  <c r="R701" i="7"/>
  <c r="R701" i="8"/>
  <c r="P758" i="9"/>
  <c r="P758" i="8"/>
  <c r="P758" i="7"/>
  <c r="X731" i="7"/>
  <c r="X731" i="9"/>
  <c r="X731" i="8"/>
  <c r="J722" i="8"/>
  <c r="J722" i="9"/>
  <c r="J722" i="7"/>
  <c r="F749" i="8"/>
  <c r="F749" i="9"/>
  <c r="F749" i="7"/>
  <c r="J702" i="7"/>
  <c r="J702" i="8"/>
  <c r="J702" i="9"/>
  <c r="Y736" i="7"/>
  <c r="Y736" i="9"/>
  <c r="Y736" i="8"/>
  <c r="Y717" i="8"/>
  <c r="Y717" i="9"/>
  <c r="Y717" i="7"/>
  <c r="G711" i="8"/>
  <c r="G711" i="7"/>
  <c r="G711" i="9"/>
  <c r="C741" i="7"/>
  <c r="C741" i="9"/>
  <c r="C741" i="8"/>
  <c r="P731" i="8"/>
  <c r="P731" i="7"/>
  <c r="P731" i="9"/>
  <c r="B703" i="8"/>
  <c r="B703" i="7"/>
  <c r="B703" i="9"/>
  <c r="E725" i="8"/>
  <c r="E725" i="7"/>
  <c r="E725" i="9"/>
  <c r="R738" i="9"/>
  <c r="R738" i="7"/>
  <c r="R738" i="8"/>
  <c r="B753" i="9"/>
  <c r="B753" i="8"/>
  <c r="B753" i="7"/>
  <c r="H711" i="9"/>
  <c r="H711" i="8"/>
  <c r="H711" i="7"/>
  <c r="Y740" i="8"/>
  <c r="Y740" i="7"/>
  <c r="Y740" i="9"/>
  <c r="S723" i="8"/>
  <c r="S723" i="7"/>
  <c r="S723" i="9"/>
  <c r="I749" i="8"/>
  <c r="I749" i="7"/>
  <c r="I749" i="9"/>
  <c r="E731" i="9"/>
  <c r="E731" i="8"/>
  <c r="E731" i="7"/>
  <c r="C735" i="7"/>
  <c r="C735" i="8"/>
  <c r="C735" i="9"/>
  <c r="V736" i="7"/>
  <c r="V736" i="9"/>
  <c r="V736" i="8"/>
  <c r="H709" i="9"/>
  <c r="H709" i="7"/>
  <c r="H709" i="8"/>
  <c r="N713" i="9"/>
  <c r="N713" i="8"/>
  <c r="N713" i="7"/>
  <c r="G704" i="9"/>
  <c r="G704" i="8"/>
  <c r="G704" i="7"/>
  <c r="J703" i="8"/>
  <c r="J703" i="9"/>
  <c r="J703" i="7"/>
  <c r="K758" i="7"/>
  <c r="K758" i="8"/>
  <c r="K758" i="9"/>
  <c r="P715" i="8"/>
  <c r="P715" i="7"/>
  <c r="P715" i="9"/>
  <c r="K700" i="7"/>
  <c r="K700" i="9"/>
  <c r="K700" i="8"/>
  <c r="K712" i="8"/>
  <c r="K712" i="9"/>
  <c r="K712" i="7"/>
  <c r="F745" i="7"/>
  <c r="F745" i="9"/>
  <c r="F745" i="8"/>
  <c r="N724" i="8"/>
  <c r="N724" i="9"/>
  <c r="N724" i="7"/>
  <c r="N715" i="8"/>
  <c r="N715" i="9"/>
  <c r="N715" i="7"/>
  <c r="T724" i="8"/>
  <c r="T724" i="9"/>
  <c r="T724" i="7"/>
  <c r="F703" i="9"/>
  <c r="F703" i="7"/>
  <c r="F703" i="8"/>
  <c r="M721" i="7"/>
  <c r="M721" i="8"/>
  <c r="M721" i="9"/>
  <c r="J712" i="9"/>
  <c r="J712" i="8"/>
  <c r="J712" i="7"/>
  <c r="X755" i="9"/>
  <c r="X755" i="7"/>
  <c r="X755" i="8"/>
  <c r="P734" i="8"/>
  <c r="P734" i="7"/>
  <c r="P734" i="9"/>
  <c r="G697" i="8"/>
  <c r="G697" i="7"/>
  <c r="G697" i="9"/>
  <c r="T712" i="8"/>
  <c r="T712" i="9"/>
  <c r="T712" i="7"/>
  <c r="U731" i="7"/>
  <c r="U731" i="9"/>
  <c r="U731" i="8"/>
  <c r="N753" i="9"/>
  <c r="N753" i="7"/>
  <c r="N753" i="8"/>
  <c r="U697" i="7"/>
  <c r="U697" i="8"/>
  <c r="U697" i="9"/>
  <c r="H725" i="9"/>
  <c r="H725" i="8"/>
  <c r="H725" i="7"/>
  <c r="E714" i="9"/>
  <c r="E714" i="8"/>
  <c r="E714" i="7"/>
  <c r="Y707" i="9"/>
  <c r="Y707" i="7"/>
  <c r="Y707" i="8"/>
  <c r="H739" i="7"/>
  <c r="H739" i="8"/>
  <c r="H739" i="9"/>
  <c r="Y719" i="9"/>
  <c r="Y719" i="7"/>
  <c r="Y719" i="8"/>
  <c r="O743" i="7"/>
  <c r="O743" i="8"/>
  <c r="O743" i="9"/>
  <c r="Y753" i="9"/>
  <c r="Y753" i="7"/>
  <c r="Y753" i="8"/>
  <c r="K715" i="8"/>
  <c r="K715" i="7"/>
  <c r="K715" i="9"/>
  <c r="N699" i="7"/>
  <c r="N699" i="8"/>
  <c r="N699" i="9"/>
  <c r="U708" i="8"/>
  <c r="U708" i="7"/>
  <c r="U708" i="9"/>
  <c r="F712" i="7"/>
  <c r="F712" i="9"/>
  <c r="F712" i="8"/>
  <c r="C706" i="9"/>
  <c r="C706" i="8"/>
  <c r="C706" i="7"/>
  <c r="N716" i="8"/>
  <c r="N716" i="7"/>
  <c r="N716" i="9"/>
  <c r="R747" i="7"/>
  <c r="R747" i="8"/>
  <c r="R747" i="9"/>
  <c r="M701" i="9"/>
  <c r="M701" i="7"/>
  <c r="M701" i="8"/>
  <c r="O696" i="7"/>
  <c r="O696" i="9"/>
  <c r="O696" i="8"/>
  <c r="S703" i="8"/>
  <c r="S703" i="9"/>
  <c r="S703" i="7"/>
  <c r="B708" i="7"/>
  <c r="B708" i="8"/>
  <c r="B708" i="9"/>
  <c r="V714" i="9"/>
  <c r="V714" i="7"/>
  <c r="V714" i="8"/>
  <c r="N749" i="8"/>
  <c r="N749" i="7"/>
  <c r="N749" i="9"/>
  <c r="H724" i="8"/>
  <c r="H724" i="9"/>
  <c r="H724" i="7"/>
  <c r="C755" i="9"/>
  <c r="C755" i="8"/>
  <c r="C755" i="7"/>
  <c r="Q709" i="9"/>
  <c r="Q709" i="7"/>
  <c r="Q709" i="8"/>
  <c r="I729" i="9"/>
  <c r="I729" i="8"/>
  <c r="I729" i="7"/>
  <c r="M702" i="9"/>
  <c r="M702" i="8"/>
  <c r="M702" i="7"/>
  <c r="L749" i="8"/>
  <c r="L749" i="9"/>
  <c r="L749" i="7"/>
  <c r="B715" i="8"/>
  <c r="B715" i="7"/>
  <c r="B715" i="9"/>
  <c r="N731" i="9"/>
  <c r="N731" i="8"/>
  <c r="N731" i="7"/>
  <c r="M696" i="7"/>
  <c r="M696" i="9"/>
  <c r="M696" i="8"/>
  <c r="E755" i="9"/>
  <c r="E755" i="8"/>
  <c r="E755" i="7"/>
  <c r="N733" i="9"/>
  <c r="N733" i="8"/>
  <c r="N733" i="7"/>
  <c r="I697" i="9"/>
  <c r="I697" i="8"/>
  <c r="I697" i="7"/>
  <c r="U742" i="8"/>
  <c r="U742" i="9"/>
  <c r="U742" i="7"/>
  <c r="S725" i="7"/>
  <c r="S725" i="8"/>
  <c r="S725" i="9"/>
  <c r="M716" i="7"/>
  <c r="M716" i="8"/>
  <c r="M716" i="9"/>
  <c r="R706" i="8"/>
  <c r="R706" i="9"/>
  <c r="R706" i="7"/>
  <c r="O723" i="9"/>
  <c r="O723" i="7"/>
  <c r="O723" i="8"/>
  <c r="S738" i="8"/>
  <c r="S738" i="7"/>
  <c r="S738" i="9"/>
  <c r="D758" i="7"/>
  <c r="D758" i="9"/>
  <c r="D758" i="8"/>
  <c r="N709" i="8"/>
  <c r="N709" i="9"/>
  <c r="N709" i="7"/>
  <c r="F699" i="7"/>
  <c r="F699" i="8"/>
  <c r="F699" i="9"/>
  <c r="L698" i="7"/>
  <c r="L698" i="8"/>
  <c r="L698" i="9"/>
  <c r="K755" i="9"/>
  <c r="K755" i="7"/>
  <c r="K755" i="8"/>
  <c r="K746" i="8"/>
  <c r="K746" i="9"/>
  <c r="K746" i="7"/>
  <c r="C754" i="9"/>
  <c r="C754" i="8"/>
  <c r="C754" i="7"/>
  <c r="X739" i="9"/>
  <c r="X739" i="7"/>
  <c r="X739" i="8"/>
  <c r="Q741" i="8"/>
  <c r="Q741" i="9"/>
  <c r="Q741" i="7"/>
  <c r="D735" i="7"/>
  <c r="D735" i="8"/>
  <c r="D735" i="9"/>
  <c r="X713" i="8"/>
  <c r="X713" i="9"/>
  <c r="X713" i="7"/>
  <c r="V708" i="9"/>
  <c r="V708" i="8"/>
  <c r="V708" i="7"/>
  <c r="J737" i="8"/>
  <c r="J737" i="9"/>
  <c r="J737" i="7"/>
  <c r="M754" i="7"/>
  <c r="M754" i="8"/>
  <c r="M754" i="9"/>
  <c r="U707" i="8"/>
  <c r="U707" i="9"/>
  <c r="U707" i="7"/>
  <c r="E749" i="8"/>
  <c r="E749" i="9"/>
  <c r="E749" i="7"/>
  <c r="X719" i="8"/>
  <c r="X719" i="7"/>
  <c r="X719" i="9"/>
  <c r="L731" i="8"/>
  <c r="L731" i="9"/>
  <c r="L731" i="7"/>
  <c r="C699" i="7"/>
  <c r="C699" i="9"/>
  <c r="C699" i="8"/>
  <c r="M713" i="7"/>
  <c r="M713" i="8"/>
  <c r="M713" i="9"/>
  <c r="X748" i="9"/>
  <c r="X748" i="7"/>
  <c r="X748" i="8"/>
  <c r="G717" i="8"/>
  <c r="G717" i="7"/>
  <c r="G717" i="9"/>
  <c r="O709" i="7"/>
  <c r="O709" i="9"/>
  <c r="O709" i="8"/>
  <c r="Q744" i="9"/>
  <c r="Q744" i="7"/>
  <c r="Q744" i="8"/>
  <c r="C721" i="7"/>
  <c r="C721" i="8"/>
  <c r="C721" i="9"/>
  <c r="C697" i="8"/>
  <c r="C697" i="7"/>
  <c r="C697" i="9"/>
  <c r="X747" i="9"/>
  <c r="X747" i="7"/>
  <c r="X747" i="8"/>
  <c r="W732" i="9"/>
  <c r="W732" i="8"/>
  <c r="W732" i="7"/>
  <c r="T743" i="7"/>
  <c r="T743" i="9"/>
  <c r="T743" i="8"/>
  <c r="O701" i="9"/>
  <c r="O701" i="7"/>
  <c r="O701" i="8"/>
  <c r="H698" i="8"/>
  <c r="H698" i="7"/>
  <c r="H698" i="9"/>
  <c r="E750" i="7"/>
  <c r="E750" i="8"/>
  <c r="E750" i="9"/>
  <c r="W753" i="7"/>
  <c r="W753" i="9"/>
  <c r="W753" i="8"/>
  <c r="D701" i="9"/>
  <c r="D701" i="7"/>
  <c r="D701" i="8"/>
  <c r="C739" i="9"/>
  <c r="C739" i="7"/>
  <c r="C739" i="8"/>
  <c r="P752" i="8"/>
  <c r="P752" i="7"/>
  <c r="P752" i="9"/>
  <c r="S716" i="9"/>
  <c r="S716" i="8"/>
  <c r="S716" i="7"/>
  <c r="L725" i="7"/>
  <c r="L725" i="9"/>
  <c r="L725" i="8"/>
  <c r="P702" i="8"/>
  <c r="P702" i="9"/>
  <c r="P702" i="7"/>
  <c r="M711" i="8"/>
  <c r="M711" i="9"/>
  <c r="M711" i="7"/>
  <c r="V755" i="9"/>
  <c r="V755" i="7"/>
  <c r="V755" i="8"/>
  <c r="B699" i="9"/>
  <c r="B699" i="7"/>
  <c r="B699" i="8"/>
  <c r="E722" i="8"/>
  <c r="E722" i="7"/>
  <c r="E722" i="9"/>
  <c r="M725" i="8"/>
  <c r="M725" i="7"/>
  <c r="M725" i="9"/>
  <c r="D702" i="8"/>
  <c r="D702" i="9"/>
  <c r="D702" i="7"/>
  <c r="C737" i="7"/>
  <c r="C737" i="8"/>
  <c r="C737" i="9"/>
  <c r="K736" i="7"/>
  <c r="K736" i="9"/>
  <c r="K736" i="8"/>
  <c r="W731" i="8"/>
  <c r="W731" i="9"/>
  <c r="W731" i="7"/>
  <c r="V733" i="8"/>
  <c r="V733" i="7"/>
  <c r="V733" i="9"/>
  <c r="S758" i="9"/>
  <c r="S758" i="7"/>
  <c r="S758" i="8"/>
  <c r="N750" i="7"/>
  <c r="N750" i="9"/>
  <c r="N750" i="8"/>
  <c r="L754" i="7"/>
  <c r="L754" i="9"/>
  <c r="L754" i="8"/>
  <c r="L702" i="8"/>
  <c r="L702" i="7"/>
  <c r="L702" i="9"/>
  <c r="O708" i="8"/>
  <c r="O708" i="9"/>
  <c r="O708" i="7"/>
  <c r="Q708" i="8"/>
  <c r="Q708" i="7"/>
  <c r="Q708" i="9"/>
  <c r="G756" i="8"/>
  <c r="G756" i="7"/>
  <c r="G756" i="9"/>
  <c r="G736" i="7"/>
  <c r="G736" i="8"/>
  <c r="G736" i="9"/>
  <c r="K751" i="8"/>
  <c r="K751" i="9"/>
  <c r="K751" i="7"/>
  <c r="U730" i="9"/>
  <c r="U730" i="7"/>
  <c r="U730" i="8"/>
  <c r="S710" i="9"/>
  <c r="S710" i="8"/>
  <c r="S710" i="7"/>
  <c r="V707" i="9"/>
  <c r="V707" i="7"/>
  <c r="V707" i="8"/>
  <c r="E742" i="7"/>
  <c r="E742" i="8"/>
  <c r="E742" i="9"/>
  <c r="G746" i="7"/>
  <c r="G746" i="8"/>
  <c r="G746" i="9"/>
  <c r="Y714" i="9"/>
  <c r="Y714" i="8"/>
  <c r="Y714" i="7"/>
  <c r="W741" i="8"/>
  <c r="W741" i="9"/>
  <c r="W741" i="7"/>
  <c r="Y747" i="9"/>
  <c r="Y747" i="7"/>
  <c r="Y747" i="8"/>
  <c r="I721" i="7"/>
  <c r="I721" i="8"/>
  <c r="I721" i="9"/>
  <c r="M724" i="9"/>
  <c r="M724" i="7"/>
  <c r="M724" i="8"/>
  <c r="R712" i="9"/>
  <c r="R712" i="8"/>
  <c r="R712" i="7"/>
  <c r="M746" i="9"/>
  <c r="M746" i="7"/>
  <c r="M746" i="8"/>
  <c r="T735" i="7"/>
  <c r="T735" i="9"/>
  <c r="T735" i="8"/>
  <c r="B698" i="7"/>
  <c r="B698" i="9"/>
  <c r="B698" i="8"/>
  <c r="D747" i="8"/>
  <c r="D747" i="9"/>
  <c r="D747" i="7"/>
  <c r="G758" i="8"/>
  <c r="G758" i="9"/>
  <c r="G758" i="7"/>
  <c r="B741" i="9"/>
  <c r="B741" i="7"/>
  <c r="B741" i="8"/>
  <c r="C698" i="8"/>
  <c r="C698" i="7"/>
  <c r="C698" i="9"/>
  <c r="Q731" i="7"/>
  <c r="Q731" i="8"/>
  <c r="Q731" i="9"/>
  <c r="S717" i="8"/>
  <c r="S717" i="7"/>
  <c r="S717" i="9"/>
  <c r="G744" i="7"/>
  <c r="G744" i="9"/>
  <c r="G744" i="8"/>
  <c r="O747" i="9"/>
  <c r="O747" i="7"/>
  <c r="O747" i="8"/>
  <c r="E706" i="7"/>
  <c r="E706" i="8"/>
  <c r="E706" i="9"/>
  <c r="I734" i="7"/>
  <c r="I734" i="8"/>
  <c r="I734" i="9"/>
  <c r="M720" i="9"/>
  <c r="M720" i="7"/>
  <c r="M720" i="8"/>
  <c r="R733" i="7"/>
  <c r="R733" i="8"/>
  <c r="R733" i="9"/>
  <c r="X715" i="9"/>
  <c r="X715" i="8"/>
  <c r="X715" i="7"/>
  <c r="B740" i="9"/>
  <c r="B740" i="7"/>
  <c r="B740" i="8"/>
  <c r="F717" i="9"/>
  <c r="F717" i="7"/>
  <c r="F717" i="8"/>
  <c r="M755" i="8"/>
  <c r="M755" i="9"/>
  <c r="M755" i="7"/>
  <c r="J757" i="8"/>
  <c r="J757" i="7"/>
  <c r="J757" i="9"/>
  <c r="P744" i="7"/>
  <c r="P744" i="9"/>
  <c r="P744" i="8"/>
  <c r="L720" i="7"/>
  <c r="L720" i="8"/>
  <c r="L720" i="9"/>
  <c r="X744" i="7"/>
  <c r="X744" i="8"/>
  <c r="X744" i="9"/>
  <c r="U702" i="8"/>
  <c r="U702" i="9"/>
  <c r="U702" i="7"/>
  <c r="V734" i="9"/>
  <c r="V734" i="7"/>
  <c r="V734" i="8"/>
  <c r="B758" i="9"/>
  <c r="B758" i="7"/>
  <c r="B758" i="8"/>
  <c r="T734" i="9"/>
  <c r="T734" i="7"/>
  <c r="T734" i="8"/>
  <c r="V750" i="9"/>
  <c r="V750" i="7"/>
  <c r="V750" i="8"/>
  <c r="E735" i="8"/>
  <c r="E735" i="9"/>
  <c r="E735" i="7"/>
  <c r="T739" i="9"/>
  <c r="T739" i="8"/>
  <c r="T739" i="7"/>
  <c r="L733" i="7"/>
  <c r="L733" i="8"/>
  <c r="L733" i="9"/>
  <c r="S704" i="8"/>
  <c r="S704" i="7"/>
  <c r="S704" i="9"/>
  <c r="M747" i="7"/>
  <c r="M747" i="8"/>
  <c r="M747" i="9"/>
  <c r="W705" i="9"/>
  <c r="W705" i="8"/>
  <c r="W705" i="7"/>
  <c r="D719" i="8"/>
  <c r="D719" i="7"/>
  <c r="D719" i="9"/>
  <c r="F722" i="7"/>
  <c r="F722" i="8"/>
  <c r="F722" i="9"/>
  <c r="C722" i="8"/>
  <c r="C722" i="7"/>
  <c r="C722" i="9"/>
  <c r="N746" i="7"/>
  <c r="N746" i="8"/>
  <c r="N746" i="9"/>
  <c r="U725" i="7"/>
  <c r="U725" i="9"/>
  <c r="U725" i="8"/>
  <c r="Q732" i="9"/>
  <c r="Q732" i="8"/>
  <c r="Q732" i="7"/>
  <c r="W718" i="8"/>
  <c r="W718" i="7"/>
  <c r="W718" i="9"/>
  <c r="I699" i="8"/>
  <c r="I699" i="7"/>
  <c r="I699" i="9"/>
  <c r="M756" i="8"/>
  <c r="M756" i="7"/>
  <c r="M756" i="9"/>
  <c r="W756" i="7"/>
  <c r="W756" i="9"/>
  <c r="W756" i="8"/>
  <c r="K733" i="7"/>
  <c r="K733" i="9"/>
  <c r="K733" i="8"/>
  <c r="X737" i="9"/>
  <c r="X737" i="8"/>
  <c r="X737" i="7"/>
  <c r="G706" i="8"/>
  <c r="G706" i="7"/>
  <c r="G706" i="9"/>
  <c r="I737" i="7"/>
  <c r="I737" i="8"/>
  <c r="I737" i="9"/>
  <c r="G755" i="9"/>
  <c r="G755" i="7"/>
  <c r="G755" i="8"/>
  <c r="S754" i="7"/>
  <c r="S754" i="9"/>
  <c r="S754" i="8"/>
  <c r="P720" i="9"/>
  <c r="P720" i="7"/>
  <c r="P720" i="8"/>
  <c r="X753" i="8"/>
  <c r="X753" i="7"/>
  <c r="X753" i="9"/>
  <c r="X729" i="8"/>
  <c r="X729" i="7"/>
  <c r="X729" i="9"/>
  <c r="S732" i="8"/>
  <c r="S732" i="9"/>
  <c r="S732" i="7"/>
  <c r="D757" i="8"/>
  <c r="D757" i="9"/>
  <c r="D757" i="7"/>
  <c r="K713" i="8"/>
  <c r="K713" i="7"/>
  <c r="K713" i="9"/>
  <c r="L719" i="9"/>
  <c r="L719" i="7"/>
  <c r="L719" i="8"/>
  <c r="J758" i="9"/>
  <c r="J758" i="8"/>
  <c r="J758" i="7"/>
  <c r="D720" i="7"/>
  <c r="D720" i="9"/>
  <c r="D720" i="8"/>
  <c r="I745" i="8"/>
  <c r="I745" i="9"/>
  <c r="I745" i="7"/>
  <c r="E709" i="7"/>
  <c r="E709" i="9"/>
  <c r="E709" i="8"/>
  <c r="F743" i="7"/>
  <c r="F743" i="9"/>
  <c r="F743" i="8"/>
  <c r="M698" i="8"/>
  <c r="M698" i="9"/>
  <c r="M698" i="7"/>
  <c r="M739" i="9"/>
  <c r="M739" i="8"/>
  <c r="M739" i="7"/>
  <c r="T732" i="9"/>
  <c r="T732" i="7"/>
  <c r="T732" i="8"/>
  <c r="W700" i="8"/>
  <c r="W700" i="9"/>
  <c r="W700" i="7"/>
  <c r="W696" i="7"/>
  <c r="W696" i="8"/>
  <c r="W696" i="9"/>
  <c r="I709" i="9"/>
  <c r="I709" i="7"/>
  <c r="I709" i="8"/>
  <c r="U722" i="7"/>
  <c r="U722" i="8"/>
  <c r="U722" i="9"/>
  <c r="C743" i="8"/>
  <c r="C743" i="9"/>
  <c r="C743" i="7"/>
  <c r="B736" i="8"/>
  <c r="B736" i="9"/>
  <c r="B736" i="7"/>
  <c r="E715" i="7"/>
  <c r="E715" i="9"/>
  <c r="E715" i="8"/>
  <c r="R734" i="7"/>
  <c r="R734" i="8"/>
  <c r="R734" i="9"/>
  <c r="G747" i="7"/>
  <c r="G747" i="9"/>
  <c r="G747" i="8"/>
  <c r="K745" i="9"/>
  <c r="K745" i="7"/>
  <c r="K745" i="8"/>
  <c r="R705" i="8"/>
  <c r="R705" i="9"/>
  <c r="R705" i="7"/>
  <c r="R743" i="7"/>
  <c r="R743" i="8"/>
  <c r="R743" i="9"/>
  <c r="N757" i="8"/>
  <c r="N757" i="9"/>
  <c r="N757" i="7"/>
  <c r="H703" i="8"/>
  <c r="H703" i="7"/>
  <c r="H703" i="9"/>
  <c r="H730" i="7"/>
  <c r="H730" i="9"/>
  <c r="H730" i="8"/>
  <c r="L738" i="7"/>
  <c r="L738" i="9"/>
  <c r="L738" i="8"/>
  <c r="R697" i="8"/>
  <c r="R697" i="7"/>
  <c r="R697" i="9"/>
  <c r="N722" i="9"/>
  <c r="N722" i="8"/>
  <c r="N722" i="7"/>
  <c r="F753" i="9"/>
  <c r="F753" i="8"/>
  <c r="F753" i="7"/>
  <c r="P729" i="7"/>
  <c r="P729" i="8"/>
  <c r="P729" i="9"/>
  <c r="X717" i="7"/>
  <c r="X717" i="8"/>
  <c r="X717" i="9"/>
  <c r="P748" i="8"/>
  <c r="P748" i="9"/>
  <c r="P748" i="7"/>
  <c r="M732" i="8"/>
  <c r="M732" i="9"/>
  <c r="M732" i="7"/>
  <c r="J742" i="7"/>
  <c r="J742" i="9"/>
  <c r="J742" i="8"/>
  <c r="U718" i="8"/>
  <c r="U718" i="7"/>
  <c r="U718" i="9"/>
  <c r="P724" i="8"/>
  <c r="P724" i="9"/>
  <c r="P724" i="7"/>
  <c r="O704" i="8"/>
  <c r="O704" i="9"/>
  <c r="O704" i="7"/>
  <c r="V719" i="7"/>
  <c r="V719" i="8"/>
  <c r="V719" i="9"/>
  <c r="R729" i="8"/>
  <c r="R729" i="9"/>
  <c r="R729" i="7"/>
  <c r="H752" i="9"/>
  <c r="H752" i="8"/>
  <c r="H752" i="7"/>
  <c r="H710" i="8"/>
  <c r="H710" i="7"/>
  <c r="H710" i="9"/>
  <c r="D711" i="8"/>
  <c r="D711" i="7"/>
  <c r="D711" i="9"/>
  <c r="B755" i="8"/>
  <c r="B755" i="9"/>
  <c r="B755" i="7"/>
  <c r="J716" i="9"/>
  <c r="J716" i="7"/>
  <c r="J716" i="8"/>
  <c r="W698" i="9"/>
  <c r="W698" i="7"/>
  <c r="W698" i="8"/>
  <c r="I701" i="9"/>
  <c r="I701" i="7"/>
  <c r="I701" i="8"/>
  <c r="W752" i="8"/>
  <c r="W752" i="7"/>
  <c r="W752" i="9"/>
  <c r="M709" i="8"/>
  <c r="M709" i="9"/>
  <c r="M709" i="7"/>
  <c r="S698" i="9"/>
  <c r="S698" i="8"/>
  <c r="S698" i="7"/>
  <c r="P757" i="8"/>
  <c r="P757" i="7"/>
  <c r="P757" i="9"/>
  <c r="C734" i="7"/>
  <c r="C734" i="8"/>
  <c r="C734" i="9"/>
  <c r="D709" i="9"/>
  <c r="D709" i="8"/>
  <c r="D709" i="7"/>
  <c r="O746" i="9"/>
  <c r="O746" i="7"/>
  <c r="O746" i="8"/>
  <c r="C713" i="8"/>
  <c r="C713" i="9"/>
  <c r="C713" i="7"/>
  <c r="N703" i="8"/>
  <c r="N703" i="9"/>
  <c r="N703" i="7"/>
  <c r="Q720" i="9"/>
  <c r="Q720" i="7"/>
  <c r="Q720" i="8"/>
  <c r="D755" i="9"/>
  <c r="D755" i="7"/>
  <c r="D755" i="8"/>
  <c r="B704" i="9"/>
  <c r="B704" i="7"/>
  <c r="B704" i="8"/>
  <c r="H714" i="7"/>
  <c r="H714" i="8"/>
  <c r="H714" i="9"/>
  <c r="B706" i="9"/>
  <c r="B706" i="7"/>
  <c r="B706" i="8"/>
  <c r="R723" i="8"/>
  <c r="R723" i="9"/>
  <c r="R723" i="7"/>
  <c r="K702" i="8"/>
  <c r="K702" i="7"/>
  <c r="K702" i="9"/>
  <c r="X754" i="8"/>
  <c r="X754" i="7"/>
  <c r="X754" i="9"/>
  <c r="R751" i="8"/>
  <c r="R751" i="9"/>
  <c r="R751" i="7"/>
  <c r="W729" i="7"/>
  <c r="W729" i="8"/>
  <c r="W729" i="9"/>
  <c r="Q712" i="8"/>
  <c r="Q712" i="7"/>
  <c r="Q712" i="9"/>
  <c r="W738" i="7"/>
  <c r="W738" i="8"/>
  <c r="W738" i="9"/>
  <c r="U733" i="9"/>
  <c r="U733" i="7"/>
  <c r="U733" i="8"/>
  <c r="E712" i="7"/>
  <c r="E712" i="8"/>
  <c r="E712" i="9"/>
  <c r="B713" i="8"/>
  <c r="B713" i="7"/>
  <c r="B713" i="9"/>
  <c r="K707" i="9"/>
  <c r="K707" i="7"/>
  <c r="K707" i="8"/>
  <c r="H731" i="7"/>
  <c r="H731" i="9"/>
  <c r="H731" i="8"/>
  <c r="M749" i="8"/>
  <c r="M749" i="9"/>
  <c r="M749" i="7"/>
  <c r="E716" i="7"/>
  <c r="E716" i="8"/>
  <c r="E716" i="9"/>
  <c r="S711" i="7"/>
  <c r="S711" i="9"/>
  <c r="S711" i="8"/>
  <c r="Q739" i="7"/>
  <c r="Q739" i="8"/>
  <c r="Q739" i="9"/>
  <c r="U752" i="7"/>
  <c r="U752" i="9"/>
  <c r="U752" i="8"/>
  <c r="P725" i="7"/>
  <c r="P725" i="9"/>
  <c r="P725" i="8"/>
  <c r="S736" i="7"/>
  <c r="S736" i="9"/>
  <c r="S736" i="8"/>
  <c r="V699" i="7"/>
  <c r="V699" i="9"/>
  <c r="V699" i="8"/>
  <c r="F739" i="7"/>
  <c r="F739" i="8"/>
  <c r="F739" i="9"/>
  <c r="H753" i="7"/>
  <c r="H753" i="9"/>
  <c r="H753" i="8"/>
  <c r="V758" i="9"/>
  <c r="V758" i="7"/>
  <c r="V758" i="8"/>
  <c r="O698" i="9"/>
  <c r="O698" i="8"/>
  <c r="O698" i="7"/>
  <c r="O699" i="9"/>
  <c r="O699" i="8"/>
  <c r="O699" i="7"/>
  <c r="E732" i="8"/>
  <c r="E732" i="9"/>
  <c r="E732" i="7"/>
  <c r="K739" i="8"/>
  <c r="K739" i="9"/>
  <c r="K739" i="7"/>
  <c r="L718" i="7"/>
  <c r="L718" i="9"/>
  <c r="L718" i="8"/>
  <c r="T715" i="8"/>
  <c r="T715" i="9"/>
  <c r="T715" i="7"/>
  <c r="N700" i="7"/>
  <c r="N700" i="8"/>
  <c r="N700" i="9"/>
  <c r="K705" i="7"/>
  <c r="K705" i="9"/>
  <c r="K705" i="8"/>
  <c r="E736" i="7"/>
  <c r="E736" i="8"/>
  <c r="E736" i="9"/>
  <c r="W714" i="7"/>
  <c r="W714" i="8"/>
  <c r="W714" i="9"/>
  <c r="H737" i="8"/>
  <c r="H737" i="7"/>
  <c r="H737" i="9"/>
  <c r="U705" i="9"/>
  <c r="U705" i="7"/>
  <c r="U705" i="8"/>
  <c r="B750" i="9"/>
  <c r="B750" i="8"/>
  <c r="B750" i="7"/>
  <c r="X743" i="8"/>
  <c r="X743" i="7"/>
  <c r="X743" i="9"/>
  <c r="Y732" i="8"/>
  <c r="Y732" i="7"/>
  <c r="Y732" i="9"/>
  <c r="T748" i="7"/>
  <c r="T748" i="9"/>
  <c r="T748" i="8"/>
  <c r="F748" i="8"/>
  <c r="F748" i="7"/>
  <c r="F748" i="9"/>
  <c r="K708" i="8"/>
  <c r="K708" i="9"/>
  <c r="K708" i="7"/>
  <c r="R716" i="9"/>
  <c r="R716" i="7"/>
  <c r="R716" i="8"/>
  <c r="L715" i="7"/>
  <c r="L715" i="8"/>
  <c r="L715" i="9"/>
  <c r="J753" i="9"/>
  <c r="J753" i="7"/>
  <c r="J753" i="8"/>
  <c r="X696" i="9"/>
  <c r="X696" i="7"/>
  <c r="X696" i="8"/>
  <c r="Q710" i="7"/>
  <c r="Q710" i="8"/>
  <c r="Q710" i="9"/>
  <c r="W717" i="8"/>
  <c r="W717" i="7"/>
  <c r="W717" i="9"/>
  <c r="M733" i="7"/>
  <c r="M733" i="8"/>
  <c r="M733" i="9"/>
  <c r="G750" i="8"/>
  <c r="G750" i="9"/>
  <c r="G750" i="7"/>
  <c r="J755" i="8"/>
  <c r="J755" i="7"/>
  <c r="J755" i="9"/>
  <c r="F756" i="7"/>
  <c r="F756" i="9"/>
  <c r="F756" i="8"/>
  <c r="S755" i="7"/>
  <c r="S755" i="8"/>
  <c r="S755" i="9"/>
  <c r="N748" i="7"/>
  <c r="N748" i="8"/>
  <c r="N748" i="9"/>
  <c r="E752" i="9"/>
  <c r="E752" i="7"/>
  <c r="E752" i="8"/>
  <c r="R724" i="7"/>
  <c r="R724" i="9"/>
  <c r="R724" i="8"/>
  <c r="L714" i="7"/>
  <c r="L714" i="8"/>
  <c r="L714" i="9"/>
  <c r="L713" i="7"/>
  <c r="L713" i="8"/>
  <c r="L713" i="9"/>
  <c r="F725" i="9"/>
  <c r="F725" i="8"/>
  <c r="F725" i="7"/>
  <c r="U699" i="7"/>
  <c r="U699" i="8"/>
  <c r="U699" i="9"/>
  <c r="I702" i="7"/>
  <c r="I702" i="8"/>
  <c r="I702" i="9"/>
  <c r="K744" i="7"/>
  <c r="K744" i="8"/>
  <c r="K744" i="9"/>
  <c r="I714" i="9"/>
  <c r="I714" i="8"/>
  <c r="I714" i="7"/>
  <c r="M700" i="9"/>
  <c r="M700" i="8"/>
  <c r="M700" i="7"/>
  <c r="J747" i="9"/>
  <c r="J747" i="8"/>
  <c r="J747" i="7"/>
  <c r="S740" i="7"/>
  <c r="S740" i="9"/>
  <c r="S740" i="8"/>
  <c r="U711" i="7"/>
  <c r="U711" i="8"/>
  <c r="U711" i="9"/>
  <c r="C723" i="8"/>
  <c r="C723" i="9"/>
  <c r="C723" i="7"/>
  <c r="F744" i="8"/>
  <c r="F744" i="7"/>
  <c r="F744" i="9"/>
  <c r="F707" i="9"/>
  <c r="F707" i="7"/>
  <c r="F707" i="8"/>
  <c r="Y734" i="8"/>
  <c r="Y734" i="7"/>
  <c r="Y734" i="9"/>
  <c r="H729" i="9"/>
  <c r="H729" i="7"/>
  <c r="H729" i="8"/>
  <c r="O710" i="8"/>
  <c r="O710" i="9"/>
  <c r="O710" i="7"/>
  <c r="H735" i="9"/>
  <c r="H735" i="8"/>
  <c r="H735" i="7"/>
  <c r="Q734" i="8"/>
  <c r="Q734" i="9"/>
  <c r="Q734" i="7"/>
  <c r="F700" i="8"/>
  <c r="F700" i="9"/>
  <c r="F700" i="7"/>
  <c r="E719" i="9"/>
  <c r="E719" i="8"/>
  <c r="E719" i="7"/>
  <c r="M697" i="8"/>
  <c r="M697" i="9"/>
  <c r="M697" i="7"/>
  <c r="V742" i="7"/>
  <c r="V742" i="8"/>
  <c r="V742" i="9"/>
  <c r="I753" i="9"/>
  <c r="I753" i="8"/>
  <c r="I753" i="7"/>
  <c r="X714" i="7"/>
  <c r="X714" i="9"/>
  <c r="X714" i="8"/>
  <c r="B745" i="8"/>
  <c r="B745" i="9"/>
  <c r="B745" i="7"/>
  <c r="Q753" i="8"/>
  <c r="Q753" i="7"/>
  <c r="Q753" i="9"/>
  <c r="C717" i="8"/>
  <c r="C717" i="7"/>
  <c r="C717" i="9"/>
  <c r="U748" i="7"/>
  <c r="U748" i="8"/>
  <c r="U748" i="9"/>
  <c r="C745" i="9"/>
  <c r="C745" i="7"/>
  <c r="C745" i="8"/>
  <c r="Q755" i="9"/>
  <c r="Q755" i="7"/>
  <c r="Q755" i="8"/>
  <c r="K721" i="9"/>
  <c r="K721" i="7"/>
  <c r="K721" i="8"/>
  <c r="C700" i="9"/>
  <c r="C700" i="8"/>
  <c r="C700" i="7"/>
  <c r="O725" i="9"/>
  <c r="O725" i="8"/>
  <c r="O725" i="7"/>
  <c r="H732" i="8"/>
  <c r="H732" i="7"/>
  <c r="H732" i="9"/>
  <c r="S724" i="9"/>
  <c r="S724" i="7"/>
  <c r="S724" i="8"/>
  <c r="Q745" i="9"/>
  <c r="Q745" i="7"/>
  <c r="Q745" i="8"/>
  <c r="L700" i="8"/>
  <c r="L700" i="7"/>
  <c r="L700" i="9"/>
  <c r="G715" i="9"/>
  <c r="G715" i="7"/>
  <c r="G715" i="8"/>
  <c r="V713" i="9"/>
  <c r="V713" i="8"/>
  <c r="V713" i="7"/>
  <c r="F730" i="7"/>
  <c r="F730" i="9"/>
  <c r="F730" i="8"/>
  <c r="X721" i="7"/>
  <c r="X721" i="9"/>
  <c r="X721" i="8"/>
  <c r="D751" i="7"/>
  <c r="D751" i="9"/>
  <c r="D751" i="8"/>
  <c r="U740" i="9"/>
  <c r="U740" i="8"/>
  <c r="U740" i="7"/>
  <c r="B709" i="7"/>
  <c r="B709" i="9"/>
  <c r="B709" i="8"/>
  <c r="H704" i="9"/>
  <c r="H704" i="8"/>
  <c r="H704" i="7"/>
  <c r="D723" i="9"/>
  <c r="D723" i="7"/>
  <c r="D723" i="8"/>
  <c r="D714" i="8"/>
  <c r="D714" i="7"/>
  <c r="D714" i="9"/>
  <c r="R719" i="7"/>
  <c r="R719" i="9"/>
  <c r="R719" i="8"/>
  <c r="D698" i="7"/>
  <c r="D698" i="9"/>
  <c r="D698" i="8"/>
  <c r="O712" i="8"/>
  <c r="O712" i="9"/>
  <c r="O712" i="7"/>
  <c r="O707" i="7"/>
  <c r="O707" i="9"/>
  <c r="O707" i="8"/>
  <c r="B707" i="9"/>
  <c r="B707" i="8"/>
  <c r="B707" i="7"/>
  <c r="G705" i="7"/>
  <c r="G705" i="9"/>
  <c r="G705" i="8"/>
  <c r="L756" i="7"/>
  <c r="L756" i="8"/>
  <c r="L756" i="9"/>
  <c r="U729" i="7"/>
  <c r="U729" i="8"/>
  <c r="U729" i="9"/>
  <c r="Q754" i="8"/>
  <c r="Q754" i="7"/>
  <c r="Q754" i="9"/>
  <c r="G701" i="7"/>
  <c r="G701" i="9"/>
  <c r="G701" i="8"/>
  <c r="Q738" i="7"/>
  <c r="Q738" i="8"/>
  <c r="Q738" i="9"/>
  <c r="F702" i="8"/>
  <c r="F702" i="7"/>
  <c r="F702" i="9"/>
  <c r="J735" i="8"/>
  <c r="J735" i="7"/>
  <c r="J735" i="9"/>
  <c r="V709" i="9"/>
  <c r="V709" i="7"/>
  <c r="V709" i="8"/>
  <c r="M718" i="7"/>
  <c r="M718" i="8"/>
  <c r="M718" i="9"/>
  <c r="L696" i="7"/>
  <c r="L696" i="8"/>
  <c r="L696" i="9"/>
  <c r="Y711" i="9"/>
  <c r="Y711" i="8"/>
  <c r="Y711" i="7"/>
  <c r="N741" i="7"/>
  <c r="N741" i="9"/>
  <c r="N741" i="8"/>
  <c r="V701" i="7"/>
  <c r="V701" i="8"/>
  <c r="V701" i="9"/>
  <c r="G735" i="7"/>
  <c r="G735" i="9"/>
  <c r="G735" i="8"/>
  <c r="F706" i="7"/>
  <c r="F706" i="9"/>
  <c r="F706" i="8"/>
  <c r="B756" i="8"/>
  <c r="B756" i="7"/>
  <c r="B756" i="9"/>
  <c r="U715" i="9"/>
  <c r="U715" i="7"/>
  <c r="U715" i="8"/>
  <c r="Q714" i="7"/>
  <c r="Q714" i="9"/>
  <c r="Q714" i="8"/>
  <c r="F758" i="9"/>
  <c r="F758" i="7"/>
  <c r="F758" i="8"/>
  <c r="R708" i="9"/>
  <c r="R708" i="8"/>
  <c r="R708" i="7"/>
  <c r="P743" i="7"/>
  <c r="P743" i="9"/>
  <c r="P743" i="8"/>
  <c r="X725" i="8"/>
  <c r="X725" i="7"/>
  <c r="X725" i="9"/>
  <c r="E718" i="9"/>
  <c r="E718" i="7"/>
  <c r="E718" i="8"/>
  <c r="C701" i="8"/>
  <c r="C701" i="7"/>
  <c r="C701" i="9"/>
  <c r="Y739" i="8"/>
  <c r="Y739" i="7"/>
  <c r="Y739" i="9"/>
  <c r="T745" i="9"/>
  <c r="T745" i="8"/>
  <c r="T745" i="7"/>
  <c r="S700" i="7"/>
  <c r="S700" i="8"/>
  <c r="S700" i="9"/>
  <c r="X745" i="7"/>
  <c r="X745" i="9"/>
  <c r="X745" i="8"/>
  <c r="K741" i="9"/>
  <c r="K741" i="7"/>
  <c r="K741" i="8"/>
  <c r="E700" i="9"/>
  <c r="E700" i="8"/>
  <c r="E700" i="7"/>
  <c r="U698" i="9"/>
  <c r="U698" i="8"/>
  <c r="U698" i="7"/>
  <c r="P711" i="9"/>
  <c r="P711" i="8"/>
  <c r="P711" i="7"/>
  <c r="F731" i="7"/>
  <c r="F731" i="8"/>
  <c r="F731" i="9"/>
  <c r="W744" i="8"/>
  <c r="W744" i="9"/>
  <c r="W744" i="7"/>
  <c r="K752" i="8"/>
  <c r="K752" i="9"/>
  <c r="K752" i="7"/>
  <c r="I754" i="7"/>
  <c r="I754" i="8"/>
  <c r="I754" i="9"/>
  <c r="P698" i="7"/>
  <c r="P698" i="8"/>
  <c r="P698" i="9"/>
  <c r="P741" i="9"/>
  <c r="P741" i="7"/>
  <c r="P741" i="8"/>
  <c r="N734" i="8"/>
  <c r="N734" i="7"/>
  <c r="N734" i="9"/>
  <c r="P753" i="8"/>
  <c r="P753" i="9"/>
  <c r="P753" i="7"/>
  <c r="R745" i="9"/>
  <c r="R745" i="7"/>
  <c r="R745" i="8"/>
  <c r="N754" i="8"/>
  <c r="N754" i="9"/>
  <c r="N754" i="7"/>
  <c r="I716" i="8"/>
  <c r="I716" i="7"/>
  <c r="I716" i="9"/>
  <c r="L734" i="8"/>
  <c r="L734" i="9"/>
  <c r="L734" i="7"/>
  <c r="V754" i="9"/>
  <c r="V754" i="7"/>
  <c r="V754" i="8"/>
  <c r="M757" i="7"/>
  <c r="M757" i="9"/>
  <c r="M757" i="8"/>
  <c r="E707" i="8"/>
  <c r="E707" i="9"/>
  <c r="E707" i="7"/>
  <c r="Y745" i="7"/>
  <c r="Y745" i="8"/>
  <c r="Y745" i="9"/>
  <c r="N743" i="7"/>
  <c r="N743" i="8"/>
  <c r="N743" i="9"/>
  <c r="U710" i="8"/>
  <c r="U710" i="9"/>
  <c r="U710" i="7"/>
  <c r="X706" i="8"/>
  <c r="X706" i="7"/>
  <c r="X706" i="9"/>
  <c r="V746" i="9"/>
  <c r="V746" i="7"/>
  <c r="V746" i="8"/>
  <c r="L729" i="9"/>
  <c r="L729" i="7"/>
  <c r="L729" i="8"/>
  <c r="B751" i="9"/>
  <c r="B751" i="7"/>
  <c r="B751" i="8"/>
  <c r="L736" i="9"/>
  <c r="L736" i="7"/>
  <c r="L736" i="8"/>
  <c r="Q723" i="9"/>
  <c r="Q723" i="8"/>
  <c r="Q723" i="7"/>
  <c r="D753" i="7"/>
  <c r="D753" i="9"/>
  <c r="D753" i="8"/>
  <c r="J705" i="9"/>
  <c r="J705" i="8"/>
  <c r="J705" i="7"/>
  <c r="H722" i="7"/>
  <c r="H722" i="8"/>
  <c r="H722" i="9"/>
  <c r="S730" i="8"/>
  <c r="S730" i="9"/>
  <c r="S730" i="7"/>
  <c r="F732" i="7"/>
  <c r="F732" i="8"/>
  <c r="F732" i="9"/>
  <c r="R739" i="8"/>
  <c r="R739" i="7"/>
  <c r="R739" i="9"/>
  <c r="X704" i="7"/>
  <c r="X704" i="8"/>
  <c r="X704" i="9"/>
  <c r="E704" i="7"/>
  <c r="E704" i="8"/>
  <c r="E704" i="9"/>
  <c r="R730" i="7"/>
  <c r="R730" i="9"/>
  <c r="R730" i="8"/>
  <c r="F714" i="9"/>
  <c r="F714" i="7"/>
  <c r="F714" i="8"/>
  <c r="C720" i="9"/>
  <c r="C720" i="7"/>
  <c r="C720" i="8"/>
  <c r="P746" i="8"/>
  <c r="P746" i="9"/>
  <c r="P746" i="7"/>
  <c r="H721" i="8"/>
  <c r="H721" i="9"/>
  <c r="H721" i="7"/>
  <c r="Q704" i="8"/>
  <c r="Q704" i="9"/>
  <c r="Q704" i="7"/>
  <c r="T736" i="9"/>
  <c r="T736" i="8"/>
  <c r="T736" i="7"/>
  <c r="O754" i="9"/>
  <c r="O754" i="7"/>
  <c r="O754" i="8"/>
  <c r="H716" i="9"/>
  <c r="H716" i="8"/>
  <c r="H716" i="7"/>
  <c r="B724" i="7"/>
  <c r="B724" i="9"/>
  <c r="B724" i="8"/>
  <c r="W722" i="7"/>
  <c r="W722" i="9"/>
  <c r="W722" i="8"/>
  <c r="T722" i="7"/>
  <c r="T722" i="8"/>
  <c r="T722" i="9"/>
  <c r="B719" i="8"/>
  <c r="B719" i="9"/>
  <c r="B719" i="7"/>
  <c r="Y729" i="7"/>
  <c r="Y729" i="8"/>
  <c r="Y729" i="9"/>
  <c r="H736" i="8"/>
  <c r="H736" i="9"/>
  <c r="H736" i="7"/>
  <c r="H717" i="8"/>
  <c r="H717" i="9"/>
  <c r="H717" i="7"/>
  <c r="H741" i="9"/>
  <c r="H741" i="7"/>
  <c r="H741" i="8"/>
  <c r="G698" i="8"/>
  <c r="G698" i="7"/>
  <c r="G698" i="9"/>
  <c r="S737" i="8"/>
  <c r="S737" i="9"/>
  <c r="S737" i="7"/>
  <c r="Q746" i="8"/>
  <c r="Q746" i="9"/>
  <c r="Q746" i="7"/>
  <c r="E730" i="9"/>
  <c r="E730" i="7"/>
  <c r="E730" i="8"/>
  <c r="M743" i="7"/>
  <c r="M743" i="8"/>
  <c r="M743" i="9"/>
  <c r="L724" i="7"/>
  <c r="L724" i="9"/>
  <c r="L724" i="8"/>
  <c r="Q721" i="9"/>
  <c r="Q721" i="7"/>
  <c r="Q721" i="8"/>
  <c r="I746" i="8"/>
  <c r="I746" i="7"/>
  <c r="I746" i="9"/>
  <c r="W707" i="9"/>
  <c r="W707" i="7"/>
  <c r="W707" i="8"/>
  <c r="N704" i="9"/>
  <c r="N704" i="8"/>
  <c r="N704" i="7"/>
  <c r="E738" i="7"/>
  <c r="E738" i="8"/>
  <c r="E738" i="9"/>
  <c r="U758" i="8"/>
  <c r="U758" i="7"/>
  <c r="U758" i="9"/>
  <c r="R720" i="8"/>
  <c r="R720" i="7"/>
  <c r="R720" i="9"/>
  <c r="J719" i="8"/>
  <c r="J719" i="7"/>
  <c r="J719" i="9"/>
  <c r="Y754" i="7"/>
  <c r="Y754" i="8"/>
  <c r="Y754" i="9"/>
  <c r="Y709" i="7"/>
  <c r="Y709" i="9"/>
  <c r="Y709" i="8"/>
  <c r="T696" i="8"/>
  <c r="T696" i="9"/>
  <c r="T696" i="7"/>
  <c r="E741" i="9"/>
  <c r="E741" i="7"/>
  <c r="E741" i="8"/>
  <c r="O745" i="9"/>
  <c r="O745" i="7"/>
  <c r="O745" i="8"/>
  <c r="T702" i="8"/>
  <c r="T702" i="7"/>
  <c r="T702" i="9"/>
  <c r="I725" i="7"/>
  <c r="I725" i="9"/>
  <c r="I725" i="8"/>
  <c r="D703" i="8"/>
  <c r="D703" i="9"/>
  <c r="D703" i="7"/>
  <c r="T749" i="9"/>
  <c r="T749" i="8"/>
  <c r="T749" i="7"/>
  <c r="G753" i="8"/>
  <c r="G753" i="7"/>
  <c r="G753" i="9"/>
  <c r="R709" i="8"/>
  <c r="R709" i="7"/>
  <c r="R709" i="9"/>
  <c r="W719" i="7"/>
  <c r="W719" i="9"/>
  <c r="W719" i="8"/>
  <c r="H743" i="7"/>
  <c r="H743" i="9"/>
  <c r="H743" i="8"/>
  <c r="X708" i="9"/>
  <c r="X708" i="7"/>
  <c r="X708" i="8"/>
  <c r="M745" i="8"/>
  <c r="M745" i="7"/>
  <c r="M745" i="9"/>
  <c r="U717" i="7"/>
  <c r="U717" i="8"/>
  <c r="U717" i="9"/>
  <c r="H750" i="7"/>
  <c r="H750" i="8"/>
  <c r="H750" i="9"/>
  <c r="N758" i="9"/>
  <c r="N758" i="7"/>
  <c r="N758" i="8"/>
  <c r="I707" i="9"/>
  <c r="I707" i="8"/>
  <c r="I707" i="7"/>
  <c r="C715" i="7"/>
  <c r="C715" i="8"/>
  <c r="C715" i="9"/>
  <c r="O719" i="7"/>
  <c r="O719" i="8"/>
  <c r="O719" i="9"/>
  <c r="S731" i="7"/>
  <c r="S731" i="8"/>
  <c r="S731" i="9"/>
  <c r="J738" i="9"/>
  <c r="J738" i="8"/>
  <c r="J738" i="7"/>
  <c r="F738" i="9"/>
  <c r="F738" i="7"/>
  <c r="F738" i="8"/>
  <c r="Y738" i="8"/>
  <c r="Y738" i="7"/>
  <c r="Y738" i="9"/>
  <c r="C758" i="9"/>
  <c r="C758" i="8"/>
  <c r="C758" i="7"/>
  <c r="Q757" i="9"/>
  <c r="Q757" i="7"/>
  <c r="Q757" i="8"/>
  <c r="Y696" i="7"/>
  <c r="Y696" i="9"/>
  <c r="Y696" i="8"/>
  <c r="R750" i="9"/>
  <c r="R750" i="8"/>
  <c r="R750" i="7"/>
  <c r="Y751" i="8"/>
  <c r="Y751" i="7"/>
  <c r="Y751" i="9"/>
  <c r="P721" i="8"/>
  <c r="P721" i="9"/>
  <c r="P721" i="7"/>
  <c r="D745" i="8"/>
  <c r="D745" i="9"/>
  <c r="D745" i="7"/>
  <c r="G703" i="7"/>
  <c r="G703" i="9"/>
  <c r="G703" i="8"/>
  <c r="M742" i="7"/>
  <c r="M742" i="9"/>
  <c r="M742" i="8"/>
  <c r="K701" i="9"/>
  <c r="K701" i="8"/>
  <c r="K701" i="7"/>
  <c r="W751" i="7"/>
  <c r="W751" i="8"/>
  <c r="W751" i="9"/>
  <c r="R699" i="9"/>
  <c r="R699" i="8"/>
  <c r="R699" i="7"/>
  <c r="U724" i="7"/>
  <c r="U724" i="8"/>
  <c r="U724" i="9"/>
  <c r="J725" i="7"/>
  <c r="J725" i="8"/>
  <c r="J725" i="9"/>
  <c r="L706" i="9"/>
  <c r="L706" i="7"/>
  <c r="L706" i="8"/>
  <c r="E721" i="8"/>
  <c r="E721" i="7"/>
  <c r="E721" i="9"/>
  <c r="X697" i="7"/>
  <c r="X697" i="9"/>
  <c r="X697" i="8"/>
  <c r="K740" i="8"/>
  <c r="K740" i="7"/>
  <c r="K740" i="9"/>
  <c r="V739" i="8"/>
  <c r="V739" i="9"/>
  <c r="V739" i="7"/>
  <c r="C748" i="7"/>
  <c r="C748" i="8"/>
  <c r="C748" i="9"/>
  <c r="F733" i="7"/>
  <c r="F733" i="9"/>
  <c r="F733" i="8"/>
  <c r="H707" i="8"/>
  <c r="H707" i="7"/>
  <c r="H707" i="9"/>
  <c r="Y715" i="7"/>
  <c r="Y715" i="9"/>
  <c r="Y715" i="8"/>
  <c r="X718" i="9"/>
  <c r="X718" i="8"/>
  <c r="X718" i="7"/>
  <c r="F729" i="7"/>
  <c r="F729" i="9"/>
  <c r="F729" i="8"/>
  <c r="L707" i="7"/>
  <c r="L707" i="9"/>
  <c r="L707" i="8"/>
  <c r="X736" i="9"/>
  <c r="X736" i="7"/>
  <c r="X736" i="8"/>
  <c r="I747" i="7"/>
  <c r="I747" i="8"/>
  <c r="I747" i="9"/>
  <c r="G725" i="8"/>
  <c r="G725" i="7"/>
  <c r="G725" i="9"/>
  <c r="W713" i="8"/>
  <c r="W713" i="7"/>
  <c r="W713" i="9"/>
  <c r="K709" i="8"/>
  <c r="K709" i="9"/>
  <c r="K709" i="7"/>
  <c r="E756" i="8"/>
  <c r="E756" i="9"/>
  <c r="E756" i="7"/>
  <c r="Q737" i="9"/>
  <c r="Q737" i="8"/>
  <c r="Q737" i="7"/>
  <c r="U712" i="8"/>
  <c r="U712" i="7"/>
  <c r="U712" i="9"/>
  <c r="S749" i="7"/>
  <c r="S749" i="8"/>
  <c r="S749" i="9"/>
  <c r="V747" i="8"/>
  <c r="V747" i="7"/>
  <c r="J731" i="7"/>
  <c r="J731" i="9"/>
  <c r="J731" i="8"/>
  <c r="K706" i="9"/>
  <c r="K706" i="8"/>
  <c r="K706" i="7"/>
  <c r="I717" i="7"/>
  <c r="I717" i="8"/>
  <c r="I717" i="9"/>
  <c r="M740" i="7"/>
  <c r="M740" i="8"/>
  <c r="M740" i="9"/>
  <c r="E757" i="8"/>
  <c r="E757" i="9"/>
  <c r="E757" i="7"/>
  <c r="V704" i="7"/>
  <c r="V704" i="9"/>
  <c r="V704" i="8"/>
  <c r="F747" i="7"/>
  <c r="F747" i="8"/>
  <c r="F747" i="9"/>
  <c r="T700" i="7"/>
  <c r="T700" i="9"/>
  <c r="T700" i="8"/>
  <c r="P710" i="8"/>
  <c r="P710" i="9"/>
  <c r="P710" i="7"/>
  <c r="Q725" i="7"/>
  <c r="Q725" i="9"/>
  <c r="Q725" i="8"/>
  <c r="U701" i="9"/>
  <c r="U701" i="8"/>
  <c r="U701" i="7"/>
  <c r="W749" i="8"/>
  <c r="W749" i="9"/>
  <c r="W749" i="7"/>
  <c r="N702" i="9"/>
  <c r="N702" i="7"/>
  <c r="N702" i="8"/>
  <c r="D742" i="8"/>
  <c r="D742" i="9"/>
  <c r="D742" i="7"/>
  <c r="R757" i="9"/>
  <c r="R757" i="8"/>
  <c r="R757" i="7"/>
  <c r="L740" i="8"/>
  <c r="L740" i="7"/>
  <c r="L740" i="9"/>
  <c r="Q750" i="8"/>
  <c r="Q750" i="7"/>
  <c r="Q750" i="9"/>
  <c r="Q707" i="8"/>
  <c r="Q707" i="7"/>
  <c r="Q707" i="9"/>
  <c r="K718" i="7"/>
  <c r="K718" i="8"/>
  <c r="K718" i="9"/>
  <c r="L745" i="8"/>
  <c r="L745" i="7"/>
  <c r="L745" i="9"/>
  <c r="C702" i="7"/>
  <c r="C702" i="8"/>
  <c r="C702" i="9"/>
  <c r="Q717" i="8"/>
  <c r="Q717" i="9"/>
  <c r="Q717" i="7"/>
  <c r="V700" i="9"/>
  <c r="V700" i="7"/>
  <c r="V700" i="8"/>
  <c r="F716" i="7"/>
  <c r="F716" i="9"/>
  <c r="F716" i="8"/>
  <c r="J751" i="7"/>
  <c r="J751" i="8"/>
  <c r="J751" i="9"/>
  <c r="Y731" i="9"/>
  <c r="Y731" i="7"/>
  <c r="Y731" i="8"/>
  <c r="V753" i="7"/>
  <c r="V753" i="8"/>
  <c r="V753" i="9"/>
  <c r="G721" i="9"/>
  <c r="G721" i="7"/>
  <c r="G721" i="8"/>
  <c r="Q740" i="8"/>
  <c r="Q740" i="9"/>
  <c r="Q740" i="7"/>
  <c r="S733" i="8"/>
  <c r="S733" i="7"/>
  <c r="S733" i="9"/>
  <c r="J739" i="9"/>
  <c r="J739" i="7"/>
  <c r="J739" i="8"/>
  <c r="V717" i="7"/>
  <c r="V717" i="8"/>
  <c r="V717" i="9"/>
  <c r="S746" i="8"/>
  <c r="S746" i="7"/>
  <c r="S746" i="9"/>
  <c r="S713" i="7"/>
  <c r="S713" i="9"/>
  <c r="S713" i="8"/>
  <c r="M699" i="7"/>
  <c r="M699" i="9"/>
  <c r="M699" i="8"/>
  <c r="G714" i="7"/>
  <c r="G714" i="8"/>
  <c r="G714" i="9"/>
  <c r="E705" i="7"/>
  <c r="E705" i="8"/>
  <c r="E705" i="9"/>
  <c r="F734" i="9"/>
  <c r="F734" i="8"/>
  <c r="F734" i="7"/>
  <c r="B723" i="8"/>
  <c r="B723" i="7"/>
  <c r="B723" i="9"/>
  <c r="T703" i="9"/>
  <c r="T703" i="7"/>
  <c r="T703" i="8"/>
  <c r="T746" i="9"/>
  <c r="T746" i="7"/>
  <c r="T746" i="8"/>
  <c r="T731" i="7"/>
  <c r="T731" i="9"/>
  <c r="T731" i="8"/>
  <c r="K747" i="9"/>
  <c r="K747" i="7"/>
  <c r="K747" i="8"/>
  <c r="Q711" i="9"/>
  <c r="Q711" i="7"/>
  <c r="Q711" i="8"/>
  <c r="C747" i="9"/>
  <c r="C747" i="7"/>
  <c r="C747" i="8"/>
  <c r="U696" i="8"/>
  <c r="U696" i="7"/>
  <c r="U696" i="9"/>
  <c r="J706" i="8"/>
  <c r="J706" i="7"/>
  <c r="J706" i="9"/>
  <c r="V711" i="7"/>
  <c r="V711" i="9"/>
  <c r="V711" i="8"/>
  <c r="N712" i="8"/>
  <c r="N712" i="9"/>
  <c r="N712" i="7"/>
  <c r="R754" i="7"/>
  <c r="R754" i="8"/>
  <c r="R754" i="9"/>
  <c r="G754" i="7"/>
  <c r="G708" i="7"/>
  <c r="G708" i="9"/>
  <c r="G708" i="8"/>
  <c r="C733" i="8"/>
  <c r="C733" i="7"/>
  <c r="C733" i="9"/>
  <c r="W733" i="9"/>
  <c r="W733" i="8"/>
  <c r="W733" i="7"/>
  <c r="E758" i="9"/>
  <c r="E758" i="7"/>
  <c r="E758" i="8"/>
  <c r="C746" i="8"/>
  <c r="C746" i="9"/>
  <c r="C746" i="7"/>
  <c r="D729" i="8"/>
  <c r="D729" i="9"/>
  <c r="D729" i="7"/>
  <c r="S708" i="7"/>
  <c r="S708" i="9"/>
  <c r="S708" i="8"/>
  <c r="F742" i="8"/>
  <c r="F742" i="7"/>
  <c r="F742" i="9"/>
  <c r="G743" i="8"/>
  <c r="G743" i="9"/>
  <c r="G743" i="7"/>
  <c r="T750" i="7"/>
  <c r="T750" i="9"/>
  <c r="T750" i="8"/>
  <c r="C731" i="7"/>
  <c r="C731" i="8"/>
  <c r="C731" i="9"/>
  <c r="Y697" i="7"/>
  <c r="Y697" i="8"/>
  <c r="Y697" i="9"/>
  <c r="P699" i="7"/>
  <c r="P699" i="8"/>
  <c r="P699" i="9"/>
  <c r="J730" i="7"/>
  <c r="J730" i="8"/>
  <c r="J730" i="9"/>
  <c r="K748" i="8"/>
  <c r="K748" i="9"/>
  <c r="K748" i="7"/>
  <c r="Y750" i="8"/>
  <c r="Y750" i="7"/>
  <c r="Y750" i="9"/>
  <c r="C703" i="8"/>
  <c r="C703" i="9"/>
  <c r="C703" i="7"/>
  <c r="U721" i="7"/>
  <c r="U721" i="9"/>
  <c r="U721" i="8"/>
  <c r="Q719" i="8"/>
  <c r="Q719" i="7"/>
  <c r="Q719" i="9"/>
  <c r="O734" i="9"/>
  <c r="O734" i="8"/>
  <c r="O734" i="7"/>
  <c r="L722" i="8"/>
  <c r="L722" i="9"/>
  <c r="L722" i="7"/>
  <c r="C752" i="7"/>
  <c r="C752" i="9"/>
  <c r="C752" i="8"/>
  <c r="J721" i="9"/>
  <c r="J721" i="7"/>
  <c r="J721" i="8"/>
  <c r="P713" i="7"/>
  <c r="P713" i="8"/>
  <c r="P713" i="9"/>
  <c r="J743" i="9"/>
  <c r="J743" i="7"/>
  <c r="J743" i="8"/>
  <c r="F724" i="8"/>
  <c r="F724" i="9"/>
  <c r="F724" i="7"/>
  <c r="L753" i="9"/>
  <c r="L753" i="7"/>
  <c r="L753" i="8"/>
  <c r="I718" i="8"/>
  <c r="I718" i="9"/>
  <c r="I718" i="7"/>
  <c r="B738" i="9"/>
  <c r="B738" i="7"/>
  <c r="B738" i="8"/>
  <c r="I696" i="9"/>
  <c r="I696" i="7"/>
  <c r="I696" i="8"/>
  <c r="V721" i="9"/>
  <c r="V721" i="7"/>
  <c r="V721" i="8"/>
  <c r="M707" i="7"/>
  <c r="M707" i="9"/>
  <c r="M707" i="8"/>
  <c r="W699" i="7"/>
  <c r="W699" i="9"/>
  <c r="W699" i="8"/>
  <c r="Q699" i="7"/>
  <c r="Q699" i="8"/>
  <c r="Q699" i="9"/>
  <c r="L705" i="8"/>
  <c r="L705" i="9"/>
  <c r="L705" i="7"/>
  <c r="M734" i="7"/>
  <c r="M734" i="9"/>
  <c r="M734" i="8"/>
  <c r="M715" i="8"/>
  <c r="M715" i="7"/>
  <c r="M715" i="9"/>
  <c r="Q698" i="8"/>
  <c r="Q698" i="9"/>
  <c r="Q698" i="7"/>
  <c r="Q706" i="8"/>
  <c r="Q706" i="7"/>
  <c r="Q706" i="9"/>
  <c r="J754" i="9"/>
  <c r="J754" i="8"/>
  <c r="J754" i="7"/>
  <c r="Q715" i="7"/>
  <c r="Q715" i="9"/>
  <c r="Q715" i="8"/>
  <c r="N751" i="7"/>
  <c r="N751" i="9"/>
  <c r="N751" i="8"/>
  <c r="O755" i="9"/>
  <c r="O755" i="8"/>
  <c r="O755" i="7"/>
  <c r="B734" i="9"/>
  <c r="B734" i="7"/>
  <c r="B734" i="8"/>
  <c r="K729" i="8"/>
  <c r="K729" i="9"/>
  <c r="K729" i="7"/>
  <c r="E739" i="7"/>
  <c r="E739" i="8"/>
  <c r="E739" i="9"/>
  <c r="B744" i="7"/>
  <c r="B744" i="9"/>
  <c r="B744" i="8"/>
  <c r="Y746" i="9"/>
  <c r="Y746" i="7"/>
  <c r="Y746" i="8"/>
  <c r="J714" i="8"/>
  <c r="J714" i="9"/>
  <c r="J714" i="7"/>
  <c r="Y748" i="7"/>
  <c r="Y748" i="9"/>
  <c r="Y748" i="8"/>
  <c r="C725" i="9"/>
  <c r="C725" i="8"/>
  <c r="C725" i="7"/>
  <c r="G739" i="9"/>
  <c r="G739" i="7"/>
  <c r="G739" i="8"/>
  <c r="E724" i="7"/>
  <c r="E724" i="9"/>
  <c r="E724" i="8"/>
  <c r="E743" i="7"/>
  <c r="E743" i="9"/>
  <c r="E743" i="8"/>
  <c r="R731" i="8"/>
  <c r="R731" i="7"/>
  <c r="R731" i="9"/>
  <c r="B705" i="7"/>
  <c r="B705" i="9"/>
  <c r="B705" i="8"/>
  <c r="J733" i="8"/>
  <c r="J733" i="7"/>
  <c r="J733" i="9"/>
  <c r="P703" i="9"/>
  <c r="P703" i="7"/>
  <c r="P703" i="8"/>
  <c r="S739" i="8"/>
  <c r="S739" i="7"/>
  <c r="S739" i="9"/>
  <c r="U719" i="8"/>
  <c r="U719" i="7"/>
  <c r="U719" i="9"/>
  <c r="J718" i="9"/>
  <c r="J718" i="7"/>
  <c r="J718" i="8"/>
  <c r="H746" i="7"/>
  <c r="H746" i="9"/>
  <c r="H746" i="8"/>
  <c r="R722" i="7"/>
  <c r="R722" i="9"/>
  <c r="R722" i="8"/>
  <c r="I711" i="9"/>
  <c r="I711" i="8"/>
  <c r="I711" i="7"/>
  <c r="J741" i="9"/>
  <c r="J741" i="8"/>
  <c r="J741" i="7"/>
  <c r="Y708" i="9"/>
  <c r="Y708" i="7"/>
  <c r="Y708" i="8"/>
  <c r="B716" i="8"/>
  <c r="B716" i="9"/>
  <c r="B716" i="7"/>
  <c r="B746" i="8"/>
  <c r="B746" i="9"/>
  <c r="B746" i="7"/>
  <c r="Y704" i="8"/>
  <c r="Y704" i="9"/>
  <c r="Y704" i="7"/>
  <c r="B754" i="9"/>
  <c r="B754" i="8"/>
  <c r="B754" i="7"/>
  <c r="D722" i="7"/>
  <c r="D722" i="8"/>
  <c r="D722" i="9"/>
  <c r="X738" i="9"/>
  <c r="X738" i="8"/>
  <c r="X738" i="7"/>
  <c r="W697" i="7"/>
  <c r="W697" i="9"/>
  <c r="W697" i="8"/>
  <c r="U703" i="8"/>
  <c r="U703" i="7"/>
  <c r="U703" i="9"/>
  <c r="F752" i="8"/>
  <c r="F752" i="9"/>
  <c r="F752" i="7"/>
  <c r="O732" i="9"/>
  <c r="O732" i="7"/>
  <c r="O732" i="8"/>
  <c r="G700" i="8"/>
  <c r="G700" i="9"/>
  <c r="G700" i="7"/>
  <c r="E751" i="9"/>
  <c r="E751" i="8"/>
  <c r="E751" i="7"/>
  <c r="J750" i="9"/>
  <c r="J750" i="7"/>
  <c r="J750" i="8"/>
  <c r="I730" i="9"/>
  <c r="I730" i="8"/>
  <c r="I730" i="7"/>
  <c r="T737" i="9"/>
  <c r="T737" i="8"/>
  <c r="T737" i="7"/>
  <c r="B722" i="8"/>
  <c r="B722" i="7"/>
  <c r="B722" i="9"/>
  <c r="U735" i="8"/>
  <c r="U735" i="9"/>
  <c r="U735" i="7"/>
  <c r="I719" i="8"/>
  <c r="I719" i="9"/>
  <c r="I719" i="7"/>
  <c r="J724" i="7"/>
  <c r="J724" i="9"/>
  <c r="J724" i="8"/>
  <c r="E734" i="8"/>
  <c r="E734" i="9"/>
  <c r="E734" i="7"/>
  <c r="E729" i="8"/>
  <c r="E729" i="9"/>
  <c r="E729" i="7"/>
  <c r="F718" i="9"/>
  <c r="F718" i="7"/>
  <c r="F718" i="8"/>
  <c r="K725" i="7"/>
  <c r="K725" i="8"/>
  <c r="K725" i="9"/>
  <c r="D739" i="7"/>
  <c r="D739" i="9"/>
  <c r="D739" i="8"/>
  <c r="S742" i="9"/>
  <c r="S742" i="8"/>
  <c r="S742" i="7"/>
  <c r="Y712" i="7"/>
  <c r="Y712" i="9"/>
  <c r="Y712" i="8"/>
  <c r="H699" i="8"/>
  <c r="H699" i="9"/>
  <c r="H699" i="7"/>
  <c r="S702" i="7"/>
  <c r="S702" i="8"/>
  <c r="S702" i="9"/>
  <c r="P707" i="9"/>
  <c r="P707" i="8"/>
  <c r="P707" i="7"/>
  <c r="B730" i="7"/>
  <c r="B730" i="8"/>
  <c r="B730" i="9"/>
  <c r="G748" i="8"/>
  <c r="G748" i="9"/>
  <c r="G748" i="7"/>
  <c r="Q751" i="8"/>
  <c r="Q751" i="7"/>
  <c r="Q751" i="9"/>
  <c r="T711" i="9"/>
  <c r="T711" i="8"/>
  <c r="T711" i="7"/>
  <c r="W740" i="9"/>
  <c r="W740" i="7"/>
  <c r="W740" i="8"/>
  <c r="U743" i="8"/>
  <c r="U743" i="7"/>
  <c r="U743" i="9"/>
  <c r="M708" i="8"/>
  <c r="M708" i="9"/>
  <c r="M708" i="7"/>
  <c r="R732" i="9"/>
  <c r="R732" i="7"/>
  <c r="R732" i="8"/>
  <c r="X752" i="7"/>
  <c r="X752" i="8"/>
  <c r="X752" i="9"/>
  <c r="Q701" i="9"/>
  <c r="Q701" i="8"/>
  <c r="Q701" i="7"/>
  <c r="D732" i="8"/>
  <c r="D732" i="9"/>
  <c r="D732" i="7"/>
  <c r="O711" i="8"/>
  <c r="O711" i="9"/>
  <c r="O711" i="7"/>
  <c r="U754" i="7"/>
  <c r="U754" i="9"/>
  <c r="U754" i="8"/>
  <c r="W712" i="9"/>
  <c r="W712" i="8"/>
  <c r="W712" i="7"/>
  <c r="J720" i="8"/>
  <c r="J720" i="9"/>
  <c r="J720" i="7"/>
  <c r="U757" i="8"/>
  <c r="U757" i="9"/>
  <c r="U757" i="7"/>
  <c r="D740" i="7"/>
  <c r="D740" i="9"/>
  <c r="D740" i="8"/>
  <c r="V724" i="8"/>
  <c r="V724" i="7"/>
  <c r="V724" i="9"/>
  <c r="Y755" i="9"/>
  <c r="Y755" i="7"/>
  <c r="Y755" i="8"/>
  <c r="T755" i="8"/>
  <c r="T755" i="9"/>
  <c r="T755" i="7"/>
  <c r="Q752" i="7"/>
  <c r="Q752" i="8"/>
  <c r="Q752" i="9"/>
  <c r="O735" i="8"/>
  <c r="O735" i="7"/>
  <c r="O735" i="9"/>
  <c r="B747" i="7"/>
  <c r="B747" i="9"/>
  <c r="B747" i="8"/>
  <c r="Q742" i="9"/>
  <c r="Q742" i="7"/>
  <c r="Q742" i="8"/>
  <c r="G751" i="8"/>
  <c r="G751" i="9"/>
  <c r="G751" i="7"/>
  <c r="V716" i="8"/>
  <c r="V716" i="7"/>
  <c r="V716" i="9"/>
  <c r="W743" i="8"/>
  <c r="W743" i="7"/>
  <c r="W743" i="9"/>
  <c r="V757" i="9"/>
  <c r="V757" i="7"/>
  <c r="V757" i="8"/>
  <c r="C738" i="7"/>
  <c r="C738" i="8"/>
  <c r="C738" i="9"/>
  <c r="G722" i="8"/>
  <c r="G722" i="7"/>
  <c r="G722" i="9"/>
  <c r="D731" i="9"/>
  <c r="D731" i="8"/>
  <c r="D731" i="7"/>
  <c r="Y702" i="9"/>
  <c r="Y702" i="8"/>
  <c r="Y702" i="7"/>
  <c r="U745" i="7"/>
  <c r="U745" i="8"/>
  <c r="U745" i="9"/>
  <c r="X711" i="7"/>
  <c r="X711" i="8"/>
  <c r="X711" i="9"/>
  <c r="N739" i="8"/>
  <c r="N739" i="7"/>
  <c r="N739" i="9"/>
  <c r="M722" i="8"/>
  <c r="M722" i="7"/>
  <c r="M722" i="9"/>
  <c r="W711" i="9"/>
  <c r="W711" i="8"/>
  <c r="W711" i="7"/>
  <c r="D746" i="8"/>
  <c r="D746" i="7"/>
  <c r="D746" i="9"/>
  <c r="H715" i="8"/>
  <c r="H715" i="7"/>
  <c r="H715" i="9"/>
  <c r="Q696" i="7"/>
  <c r="Q696" i="8"/>
  <c r="Q696" i="9"/>
  <c r="G712" i="9"/>
  <c r="G712" i="7"/>
  <c r="G712" i="8"/>
  <c r="J709" i="7"/>
  <c r="J709" i="9"/>
  <c r="J709" i="8"/>
  <c r="E723" i="9"/>
  <c r="E723" i="7"/>
  <c r="E723" i="8"/>
  <c r="T754" i="9"/>
  <c r="T754" i="7"/>
  <c r="T754" i="8"/>
  <c r="R736" i="8"/>
  <c r="R736" i="7"/>
  <c r="R736" i="9"/>
  <c r="G749" i="9"/>
  <c r="G749" i="7"/>
  <c r="G749" i="8"/>
  <c r="C719" i="9"/>
  <c r="C719" i="8"/>
  <c r="C719" i="7"/>
  <c r="F750" i="9"/>
  <c r="F750" i="7"/>
  <c r="F750" i="8"/>
  <c r="Q703" i="8"/>
  <c r="Q703" i="7"/>
  <c r="Q703" i="9"/>
  <c r="L699" i="7"/>
  <c r="L699" i="8"/>
  <c r="L699" i="9"/>
  <c r="T741" i="8"/>
  <c r="T741" i="7"/>
  <c r="T741" i="9"/>
  <c r="K722" i="8"/>
  <c r="K722" i="7"/>
  <c r="K722" i="9"/>
  <c r="J700" i="9"/>
  <c r="J700" i="8"/>
  <c r="J700" i="7"/>
  <c r="U704" i="7"/>
  <c r="U704" i="8"/>
  <c r="U704" i="9"/>
  <c r="B742" i="8"/>
  <c r="B742" i="9"/>
  <c r="B742" i="7"/>
  <c r="K737" i="9"/>
  <c r="K737" i="8"/>
  <c r="K737" i="7"/>
  <c r="C753" i="7"/>
  <c r="C753" i="8"/>
  <c r="C753" i="9"/>
  <c r="L755" i="9"/>
  <c r="L755" i="7"/>
  <c r="L755" i="8"/>
  <c r="L747" i="7"/>
  <c r="L747" i="9"/>
  <c r="L747" i="8"/>
  <c r="K696" i="8"/>
  <c r="K696" i="9"/>
  <c r="K696" i="7"/>
  <c r="R744" i="7"/>
  <c r="R744" i="8"/>
  <c r="R744" i="9"/>
  <c r="K731" i="8"/>
  <c r="K731" i="7"/>
  <c r="K731" i="9"/>
  <c r="R714" i="8"/>
  <c r="R714" i="7"/>
  <c r="R714" i="9"/>
  <c r="Y735" i="9"/>
  <c r="Y735" i="7"/>
  <c r="Y735" i="8"/>
  <c r="U756" i="8"/>
  <c r="U756" i="9"/>
  <c r="U756" i="7"/>
  <c r="V732" i="7"/>
  <c r="V732" i="9"/>
  <c r="V732" i="8"/>
  <c r="Y698" i="8"/>
  <c r="Y698" i="7"/>
  <c r="Y698" i="9"/>
  <c r="N730" i="9"/>
  <c r="N730" i="7"/>
  <c r="N730" i="8"/>
  <c r="V737" i="7"/>
  <c r="V737" i="9"/>
  <c r="V737" i="8"/>
  <c r="Q729" i="9"/>
  <c r="Q729" i="8"/>
  <c r="Q729" i="7"/>
  <c r="X735" i="8"/>
  <c r="X735" i="7"/>
  <c r="X735" i="9"/>
  <c r="J740" i="9"/>
  <c r="J740" i="7"/>
  <c r="J740" i="8"/>
  <c r="F735" i="7"/>
  <c r="F735" i="8"/>
  <c r="F735" i="9"/>
  <c r="V740" i="7"/>
  <c r="V740" i="8"/>
  <c r="V740" i="9"/>
  <c r="P751" i="7"/>
  <c r="P751" i="9"/>
  <c r="P751" i="8"/>
  <c r="D717" i="8"/>
  <c r="D717" i="9"/>
  <c r="D717" i="7"/>
  <c r="B725" i="7"/>
  <c r="B725" i="8"/>
  <c r="B725" i="9"/>
  <c r="I713" i="7"/>
  <c r="I713" i="8"/>
  <c r="I713" i="9"/>
  <c r="K742" i="8"/>
  <c r="K742" i="9"/>
  <c r="K742" i="7"/>
  <c r="C696" i="8"/>
  <c r="C696" i="7"/>
  <c r="C696" i="9"/>
  <c r="W739" i="7"/>
  <c r="W739" i="9"/>
  <c r="W739" i="8"/>
  <c r="G720" i="8"/>
  <c r="G720" i="9"/>
  <c r="G720" i="7"/>
  <c r="V722" i="8"/>
  <c r="V722" i="7"/>
  <c r="V722" i="9"/>
  <c r="J701" i="9"/>
  <c r="J701" i="7"/>
  <c r="J701" i="8"/>
  <c r="J723" i="7"/>
  <c r="J723" i="9"/>
  <c r="J723" i="8"/>
  <c r="Q756" i="7"/>
  <c r="Q756" i="9"/>
  <c r="Q756" i="8"/>
  <c r="P709" i="7"/>
  <c r="P709" i="8"/>
  <c r="P709" i="9"/>
  <c r="O750" i="8"/>
  <c r="O750" i="9"/>
  <c r="O750" i="7"/>
  <c r="I720" i="7"/>
  <c r="I720" i="9"/>
  <c r="I720" i="8"/>
  <c r="K703" i="9"/>
  <c r="K703" i="8"/>
  <c r="K703" i="7"/>
  <c r="P716" i="9"/>
  <c r="P716" i="8"/>
  <c r="P716" i="7"/>
  <c r="R735" i="8"/>
  <c r="R735" i="9"/>
  <c r="R735" i="7"/>
  <c r="S734" i="8"/>
  <c r="S734" i="9"/>
  <c r="S734" i="7"/>
  <c r="C757" i="8"/>
  <c r="C757" i="9"/>
  <c r="N721" i="7"/>
  <c r="N721" i="8"/>
  <c r="N721" i="9"/>
  <c r="K753" i="7"/>
  <c r="K753" i="8"/>
  <c r="K753" i="9"/>
  <c r="N697" i="9"/>
  <c r="N697" i="7"/>
  <c r="N697" i="8"/>
  <c r="D736" i="8"/>
  <c r="D736" i="9"/>
  <c r="D736" i="7"/>
  <c r="M744" i="9"/>
  <c r="M744" i="7"/>
  <c r="M744" i="8"/>
  <c r="H702" i="9"/>
  <c r="H702" i="8"/>
  <c r="H702" i="7"/>
  <c r="U713" i="8"/>
  <c r="U713" i="9"/>
  <c r="U713" i="7"/>
  <c r="F698" i="9"/>
  <c r="F698" i="7"/>
  <c r="F698" i="8"/>
  <c r="V703" i="9"/>
  <c r="V703" i="8"/>
  <c r="V703" i="7"/>
  <c r="I751" i="9"/>
  <c r="I751" i="7"/>
  <c r="I751" i="8"/>
  <c r="C709" i="8"/>
  <c r="C709" i="7"/>
  <c r="C709" i="9"/>
  <c r="V751" i="8"/>
  <c r="V751" i="7"/>
  <c r="V751" i="9"/>
  <c r="O752" i="9"/>
  <c r="O752" i="8"/>
  <c r="O752" i="7"/>
  <c r="L757" i="9"/>
  <c r="L757" i="8"/>
  <c r="L757" i="7"/>
  <c r="J707" i="8"/>
  <c r="J707" i="9"/>
  <c r="J707" i="7"/>
  <c r="C708" i="8"/>
  <c r="C708" i="7"/>
  <c r="C708" i="9"/>
  <c r="F711" i="9"/>
  <c r="F711" i="8"/>
  <c r="F711" i="7"/>
  <c r="L758" i="8"/>
  <c r="L758" i="9"/>
  <c r="L758" i="7"/>
  <c r="M751" i="8"/>
  <c r="M751" i="9"/>
  <c r="M751" i="7"/>
  <c r="H749" i="9"/>
  <c r="H749" i="8"/>
  <c r="H749" i="7"/>
  <c r="H738" i="9"/>
  <c r="H738" i="7"/>
  <c r="H738" i="8"/>
  <c r="X712" i="9"/>
  <c r="X712" i="7"/>
  <c r="X712" i="8"/>
  <c r="J749" i="9"/>
  <c r="J749" i="7"/>
  <c r="J749" i="8"/>
  <c r="H708" i="8"/>
  <c r="H708" i="7"/>
  <c r="H708" i="9"/>
  <c r="O705" i="9"/>
  <c r="O705" i="7"/>
  <c r="O705" i="8"/>
  <c r="B752" i="9"/>
  <c r="B752" i="7"/>
  <c r="B752" i="8"/>
  <c r="F696" i="7"/>
  <c r="F696" i="8"/>
  <c r="F696" i="9"/>
  <c r="I723" i="8"/>
  <c r="I723" i="9"/>
  <c r="I723" i="7"/>
  <c r="L703" i="9"/>
  <c r="L703" i="8"/>
  <c r="L703" i="7"/>
  <c r="C714" i="8"/>
  <c r="C714" i="7"/>
  <c r="C714" i="9"/>
  <c r="N696" i="8"/>
  <c r="N696" i="7"/>
  <c r="N696" i="9"/>
  <c r="K710" i="9"/>
  <c r="K710" i="8"/>
  <c r="K710" i="7"/>
  <c r="F754" i="7"/>
  <c r="F754" i="9"/>
  <c r="F754" i="8"/>
  <c r="U736" i="7"/>
  <c r="U736" i="8"/>
  <c r="U736" i="9"/>
  <c r="J699" i="9"/>
  <c r="J699" i="8"/>
  <c r="J699" i="7"/>
  <c r="I736" i="8"/>
  <c r="I736" i="7"/>
  <c r="I736" i="9"/>
  <c r="Q735" i="9"/>
  <c r="Q735" i="8"/>
  <c r="Q735" i="7"/>
  <c r="B717" i="8"/>
  <c r="B717" i="7"/>
  <c r="B717" i="9"/>
  <c r="M738" i="9"/>
  <c r="M738" i="8"/>
  <c r="M738" i="7"/>
  <c r="W758" i="8"/>
  <c r="W758" i="9"/>
  <c r="W758" i="7"/>
  <c r="L741" i="7"/>
  <c r="L741" i="9"/>
  <c r="L741" i="8"/>
  <c r="P736" i="7"/>
  <c r="P736" i="9"/>
  <c r="P736" i="8"/>
  <c r="X722" i="9"/>
  <c r="X722" i="7"/>
  <c r="X722" i="8"/>
  <c r="J746" i="7"/>
  <c r="J746" i="9"/>
  <c r="J746" i="8"/>
  <c r="S752" i="9"/>
  <c r="S752" i="7"/>
  <c r="S752" i="8"/>
  <c r="N729" i="8"/>
  <c r="N729" i="9"/>
  <c r="N729" i="7"/>
  <c r="M731" i="9"/>
  <c r="M731" i="8"/>
  <c r="M731" i="7"/>
  <c r="K754" i="8"/>
  <c r="K754" i="9"/>
  <c r="K754" i="7"/>
  <c r="I750" i="8"/>
  <c r="I750" i="9"/>
  <c r="I750" i="7"/>
  <c r="S756" i="7"/>
  <c r="S756" i="9"/>
  <c r="S756" i="8"/>
  <c r="P745" i="7"/>
  <c r="P745" i="9"/>
  <c r="P745" i="8"/>
  <c r="X742" i="8"/>
  <c r="X742" i="7"/>
  <c r="X742" i="9"/>
  <c r="D700" i="7"/>
  <c r="D700" i="9"/>
  <c r="D700" i="8"/>
  <c r="K714" i="7"/>
  <c r="K714" i="8"/>
  <c r="K714" i="9"/>
  <c r="S707" i="8"/>
  <c r="S707" i="7"/>
  <c r="S707" i="9"/>
  <c r="R752" i="9"/>
  <c r="R752" i="8"/>
  <c r="R752" i="7"/>
  <c r="L721" i="8"/>
  <c r="L721" i="7"/>
  <c r="L721" i="9"/>
  <c r="E702" i="7"/>
  <c r="E702" i="9"/>
  <c r="E702" i="8"/>
  <c r="P749" i="9"/>
  <c r="P749" i="8"/>
  <c r="P749" i="7"/>
  <c r="I731" i="9"/>
  <c r="I731" i="7"/>
  <c r="I731" i="8"/>
  <c r="F713" i="9"/>
  <c r="F713" i="7"/>
  <c r="F713" i="8"/>
  <c r="I738" i="7"/>
  <c r="I738" i="8"/>
  <c r="I738" i="9"/>
  <c r="X746" i="9"/>
  <c r="X746" i="7"/>
  <c r="X746" i="8"/>
  <c r="O718" i="7"/>
  <c r="O718" i="8"/>
  <c r="O718" i="9"/>
  <c r="G745" i="8"/>
  <c r="G745" i="7"/>
  <c r="G745" i="9"/>
  <c r="I757" i="8"/>
  <c r="I757" i="9"/>
  <c r="I757" i="7"/>
  <c r="X709" i="7"/>
  <c r="X709" i="9"/>
  <c r="X709" i="8"/>
  <c r="O748" i="9"/>
  <c r="O748" i="7"/>
  <c r="O748" i="8"/>
  <c r="Y720" i="9"/>
  <c r="Y720" i="7"/>
  <c r="Y720" i="8"/>
  <c r="N732" i="8"/>
  <c r="N732" i="9"/>
  <c r="N732" i="7"/>
  <c r="K734" i="9"/>
  <c r="K734" i="8"/>
  <c r="K734" i="7"/>
  <c r="K716" i="7"/>
  <c r="K716" i="9"/>
  <c r="K716" i="8"/>
  <c r="H757" i="9"/>
  <c r="H757" i="7"/>
  <c r="H757" i="8"/>
  <c r="X730" i="8"/>
  <c r="X730" i="7"/>
  <c r="X730" i="9"/>
  <c r="O714" i="7"/>
  <c r="O714" i="9"/>
  <c r="O714" i="8"/>
  <c r="H748" i="9"/>
  <c r="H748" i="8"/>
  <c r="H748" i="7"/>
  <c r="M735" i="7"/>
  <c r="M735" i="8"/>
  <c r="M735" i="9"/>
  <c r="T701" i="9"/>
  <c r="T701" i="7"/>
  <c r="T701" i="8"/>
  <c r="G710" i="7"/>
  <c r="G710" i="9"/>
  <c r="G710" i="8"/>
  <c r="M730" i="7"/>
  <c r="M730" i="9"/>
  <c r="M730" i="8"/>
  <c r="D713" i="8"/>
  <c r="D713" i="9"/>
  <c r="D713" i="7"/>
  <c r="Y741" i="9"/>
  <c r="Y741" i="8"/>
  <c r="Y741" i="7"/>
  <c r="P722" i="8"/>
  <c r="P722" i="7"/>
  <c r="P722" i="9"/>
  <c r="W734" i="9"/>
  <c r="W734" i="8"/>
  <c r="W734" i="7"/>
  <c r="J752" i="8"/>
  <c r="J752" i="9"/>
  <c r="J752" i="7"/>
  <c r="U746" i="7"/>
  <c r="U746" i="9"/>
  <c r="U746" i="8"/>
  <c r="N742" i="8"/>
  <c r="N742" i="9"/>
  <c r="N742" i="7"/>
  <c r="O758" i="9"/>
  <c r="O758" i="8"/>
  <c r="O758" i="7"/>
  <c r="W755" i="7"/>
  <c r="W755" i="9"/>
  <c r="W755" i="8"/>
  <c r="S729" i="9"/>
  <c r="S729" i="7"/>
  <c r="S729" i="8"/>
  <c r="S745" i="8"/>
  <c r="S745" i="7"/>
  <c r="F737" i="9"/>
  <c r="F737" i="8"/>
  <c r="P735" i="9"/>
  <c r="P735" i="7"/>
  <c r="P735" i="8"/>
  <c r="K735" i="9"/>
  <c r="K735" i="8"/>
  <c r="K735" i="7"/>
  <c r="S712" i="8"/>
  <c r="S712" i="7"/>
  <c r="S712" i="9"/>
  <c r="N737" i="8"/>
  <c r="N737" i="7"/>
  <c r="N737" i="9"/>
  <c r="H713" i="9"/>
  <c r="H713" i="7"/>
  <c r="U716" i="8"/>
  <c r="U716" i="7"/>
  <c r="U716" i="9"/>
  <c r="I741" i="9"/>
  <c r="I741" i="8"/>
  <c r="I741" i="7"/>
  <c r="R696" i="8"/>
  <c r="R696" i="9"/>
  <c r="R696" i="7"/>
  <c r="B748" i="8"/>
  <c r="B748" i="9"/>
  <c r="P750" i="7"/>
  <c r="P750" i="8"/>
  <c r="P750" i="9"/>
  <c r="P706" i="7"/>
  <c r="P706" i="8"/>
  <c r="P706" i="9"/>
  <c r="C732" i="8"/>
  <c r="C732" i="9"/>
  <c r="C732" i="7"/>
  <c r="V723" i="9"/>
  <c r="V723" i="7"/>
  <c r="V723" i="8"/>
  <c r="L704" i="8"/>
  <c r="L704" i="9"/>
  <c r="L704" i="7"/>
  <c r="T740" i="9"/>
  <c r="T740" i="7"/>
  <c r="T740" i="8"/>
  <c r="P732" i="7"/>
  <c r="P732" i="9"/>
  <c r="P732" i="8"/>
  <c r="T744" i="8"/>
  <c r="T744" i="9"/>
  <c r="T744" i="7"/>
  <c r="W710" i="9"/>
  <c r="W710" i="8"/>
  <c r="W710" i="7"/>
  <c r="X700" i="9"/>
  <c r="X700" i="7"/>
  <c r="M717" i="7"/>
  <c r="M717" i="9"/>
  <c r="M717" i="8"/>
  <c r="Q736" i="9"/>
  <c r="Q736" i="8"/>
  <c r="L697" i="9"/>
  <c r="L697" i="8"/>
  <c r="L697" i="7"/>
  <c r="K711" i="7"/>
  <c r="K711" i="8"/>
  <c r="T730" i="8"/>
  <c r="T730" i="9"/>
  <c r="T730" i="7"/>
  <c r="K699" i="9"/>
  <c r="K699" i="7"/>
  <c r="K699" i="8"/>
  <c r="J715" i="9"/>
  <c r="J715" i="8"/>
  <c r="J715" i="7"/>
  <c r="C751" i="9"/>
  <c r="C751" i="8"/>
  <c r="C751" i="7"/>
  <c r="U753" i="9"/>
  <c r="U753" i="7"/>
  <c r="U753" i="8"/>
  <c r="I732" i="9"/>
  <c r="I732" i="7"/>
  <c r="I732" i="8"/>
  <c r="J756" i="8"/>
  <c r="J756" i="9"/>
  <c r="J756" i="7"/>
  <c r="J713" i="7"/>
  <c r="J713" i="8"/>
  <c r="J713" i="9"/>
  <c r="E711" i="9"/>
  <c r="E711" i="8"/>
  <c r="E711" i="7"/>
  <c r="O703" i="8"/>
  <c r="O703" i="7"/>
  <c r="O703" i="9"/>
  <c r="X757" i="9"/>
  <c r="X757" i="7"/>
  <c r="X757" i="8"/>
  <c r="Q747" i="8"/>
  <c r="Q747" i="7"/>
  <c r="Q747" i="9"/>
  <c r="P717" i="7"/>
  <c r="P717" i="8"/>
  <c r="P717" i="9"/>
  <c r="D704" i="8"/>
  <c r="D704" i="9"/>
  <c r="D704" i="7"/>
  <c r="G699" i="7"/>
  <c r="G699" i="9"/>
  <c r="G699" i="8"/>
  <c r="C712" i="7"/>
  <c r="C712" i="8"/>
  <c r="C712" i="9"/>
  <c r="C756" i="7"/>
  <c r="C756" i="8"/>
  <c r="C756" i="9"/>
  <c r="K717" i="9"/>
  <c r="K717" i="8"/>
  <c r="K717" i="7"/>
  <c r="X720" i="9"/>
  <c r="X720" i="8"/>
  <c r="X720" i="7"/>
  <c r="G713" i="9"/>
  <c r="G713" i="8"/>
  <c r="G713" i="7"/>
  <c r="O717" i="7"/>
  <c r="O717" i="8"/>
  <c r="O717" i="9"/>
  <c r="E699" i="7"/>
  <c r="E699" i="8"/>
  <c r="E754" i="9"/>
  <c r="E754" i="7"/>
  <c r="E754" i="8"/>
  <c r="Q748" i="8"/>
  <c r="Q748" i="9"/>
  <c r="Q748" i="7"/>
  <c r="U744" i="9"/>
  <c r="U744" i="7"/>
  <c r="U744" i="8"/>
  <c r="P704" i="7"/>
  <c r="P704" i="9"/>
  <c r="P704" i="8"/>
  <c r="Y722" i="9"/>
  <c r="Y722" i="7"/>
  <c r="Y722" i="8"/>
  <c r="H705" i="8"/>
  <c r="H705" i="7"/>
  <c r="H705" i="9"/>
  <c r="R710" i="7"/>
  <c r="R710" i="9"/>
  <c r="R710" i="8"/>
  <c r="D744" i="7"/>
  <c r="D744" i="9"/>
  <c r="D744" i="8"/>
  <c r="K723" i="8"/>
  <c r="K723" i="9"/>
  <c r="K723" i="7"/>
  <c r="H733" i="7"/>
  <c r="H733" i="8"/>
  <c r="H733" i="9"/>
  <c r="L709" i="8"/>
  <c r="L709" i="9"/>
  <c r="L709" i="7"/>
  <c r="O724" i="8"/>
  <c r="O724" i="7"/>
  <c r="O724" i="9"/>
  <c r="B702" i="8"/>
  <c r="B702" i="9"/>
  <c r="B702" i="7"/>
  <c r="G752" i="8"/>
  <c r="G752" i="7"/>
  <c r="G752" i="9"/>
  <c r="E717" i="9"/>
  <c r="E717" i="7"/>
  <c r="E717" i="8"/>
  <c r="L730" i="9"/>
  <c r="L730" i="8"/>
  <c r="L730" i="7"/>
  <c r="P755" i="8"/>
  <c r="P755" i="7"/>
  <c r="P755" i="9"/>
  <c r="Q705" i="9"/>
  <c r="Q705" i="7"/>
  <c r="Q705" i="8"/>
  <c r="L723" i="9"/>
  <c r="L723" i="7"/>
  <c r="L723" i="8"/>
  <c r="B714" i="8"/>
  <c r="B714" i="9"/>
  <c r="B714" i="7"/>
  <c r="N752" i="9"/>
  <c r="N752" i="7"/>
  <c r="N752" i="8"/>
  <c r="D748" i="9"/>
  <c r="B749" i="9"/>
  <c r="B749" i="7"/>
  <c r="B749" i="8"/>
  <c r="V730" i="7"/>
  <c r="V730" i="9"/>
  <c r="V730" i="8"/>
  <c r="S751" i="8"/>
  <c r="S751" i="7"/>
  <c r="S751" i="9"/>
  <c r="T713" i="7"/>
  <c r="T713" i="9"/>
  <c r="T713" i="8"/>
  <c r="C705" i="8"/>
  <c r="C705" i="7"/>
  <c r="C705" i="9"/>
  <c r="O715" i="8"/>
  <c r="O715" i="7"/>
  <c r="O715" i="9"/>
  <c r="W748" i="7"/>
  <c r="W748" i="8"/>
  <c r="W748" i="9"/>
  <c r="M758" i="7"/>
  <c r="M758" i="9"/>
  <c r="M758" i="8"/>
  <c r="H758" i="9"/>
  <c r="H758" i="8"/>
  <c r="H758" i="7"/>
  <c r="T757" i="9"/>
  <c r="T757" i="8"/>
  <c r="T757" i="7"/>
  <c r="W750" i="8"/>
  <c r="W750" i="9"/>
  <c r="W750" i="7"/>
  <c r="W706" i="8"/>
  <c r="W706" i="9"/>
  <c r="W706" i="7"/>
  <c r="N747" i="9"/>
  <c r="N747" i="7"/>
  <c r="N747" i="8"/>
  <c r="F746" i="8"/>
  <c r="F746" i="9"/>
  <c r="F746" i="7"/>
  <c r="Q718" i="7"/>
  <c r="Q718" i="9"/>
  <c r="Q718" i="8"/>
  <c r="R704" i="8"/>
  <c r="R704" i="7"/>
  <c r="R704" i="9"/>
  <c r="F705" i="8"/>
  <c r="F705" i="9"/>
  <c r="F705" i="7"/>
  <c r="G734" i="7"/>
  <c r="G734" i="8"/>
  <c r="G734" i="9"/>
  <c r="U749" i="9"/>
  <c r="U749" i="8"/>
  <c r="U749" i="7"/>
  <c r="B696" i="8"/>
  <c r="B696" i="7"/>
  <c r="B696" i="9"/>
  <c r="R725" i="9"/>
  <c r="R725" i="7"/>
  <c r="R725" i="8"/>
  <c r="M703" i="9"/>
  <c r="M703" i="8"/>
  <c r="M703" i="7"/>
  <c r="X699" i="7"/>
  <c r="X699" i="9"/>
  <c r="X699" i="8"/>
  <c r="M706" i="8"/>
  <c r="M706" i="9"/>
  <c r="E703" i="8"/>
  <c r="E703" i="7"/>
  <c r="E703" i="9"/>
  <c r="T720" i="9"/>
  <c r="T720" i="7"/>
  <c r="T720" i="8"/>
  <c r="G723" i="7"/>
  <c r="G723" i="9"/>
  <c r="G723" i="8"/>
  <c r="D724" i="9"/>
  <c r="D724" i="8"/>
  <c r="D724" i="7"/>
  <c r="K697" i="8"/>
  <c r="K697" i="7"/>
  <c r="K697" i="9"/>
  <c r="W701" i="8"/>
  <c r="W701" i="9"/>
  <c r="W701" i="7"/>
  <c r="P712" i="9"/>
  <c r="P712" i="7"/>
  <c r="P712" i="8"/>
  <c r="E710" i="8"/>
  <c r="E710" i="9"/>
  <c r="E710" i="7"/>
  <c r="O740" i="7"/>
  <c r="O740" i="9"/>
  <c r="O740" i="8"/>
  <c r="T733" i="9"/>
  <c r="T733" i="7"/>
  <c r="T733" i="8"/>
  <c r="F715" i="7"/>
  <c r="F715" i="9"/>
  <c r="F715" i="8"/>
  <c r="M723" i="8"/>
  <c r="M723" i="9"/>
  <c r="M723" i="7"/>
  <c r="W730" i="7"/>
  <c r="W730" i="8"/>
  <c r="W730" i="9"/>
  <c r="D725" i="7"/>
  <c r="D725" i="8"/>
  <c r="D725" i="9"/>
  <c r="J729" i="7"/>
  <c r="J729" i="9"/>
  <c r="J729" i="8"/>
  <c r="N711" i="9"/>
  <c r="N711" i="8"/>
  <c r="N711" i="7"/>
  <c r="V738" i="9"/>
  <c r="V738" i="7"/>
  <c r="V738" i="8"/>
  <c r="D696" i="9"/>
  <c r="D696" i="7"/>
  <c r="D696" i="8"/>
  <c r="T747" i="7"/>
  <c r="T747" i="8"/>
  <c r="T747" i="9"/>
  <c r="H751" i="9"/>
  <c r="H751" i="7"/>
  <c r="H751" i="8"/>
  <c r="N718" i="8"/>
  <c r="N718" i="7"/>
  <c r="N718" i="9"/>
  <c r="S720" i="9"/>
  <c r="S720" i="7"/>
  <c r="S720" i="8"/>
  <c r="H720" i="9"/>
  <c r="H720" i="7"/>
  <c r="H720" i="8"/>
  <c r="I705" i="9"/>
  <c r="I705" i="8"/>
  <c r="H718" i="7"/>
  <c r="H718" i="9"/>
  <c r="H718" i="8"/>
  <c r="R742" i="7"/>
  <c r="R742" i="9"/>
  <c r="R742" i="8"/>
  <c r="L743" i="8"/>
  <c r="L743" i="7"/>
  <c r="N714" i="7"/>
  <c r="N714" i="9"/>
  <c r="N714" i="8"/>
  <c r="G707" i="9"/>
  <c r="G707" i="8"/>
  <c r="G707" i="7"/>
  <c r="C718" i="7"/>
  <c r="C718" i="9"/>
  <c r="C718" i="8"/>
  <c r="S714" i="9"/>
  <c r="S714" i="7"/>
  <c r="S714" i="8"/>
  <c r="P705" i="9"/>
  <c r="P705" i="7"/>
  <c r="P705" i="8"/>
  <c r="X734" i="8"/>
  <c r="X734" i="9"/>
  <c r="X734" i="7"/>
  <c r="O753" i="8"/>
  <c r="O753" i="7"/>
  <c r="O753" i="9"/>
  <c r="R715" i="8"/>
  <c r="R715" i="7"/>
  <c r="R715" i="9"/>
  <c r="I700" i="8"/>
  <c r="I700" i="9"/>
  <c r="I700" i="7"/>
  <c r="J708" i="8"/>
  <c r="J708" i="7"/>
  <c r="J708" i="9"/>
  <c r="V749" i="8"/>
  <c r="V749" i="9"/>
  <c r="V749" i="7"/>
  <c r="R746" i="9"/>
  <c r="R746" i="8"/>
  <c r="R746" i="7"/>
  <c r="O733" i="8"/>
  <c r="O733" i="9"/>
  <c r="O733" i="7"/>
  <c r="G742" i="7"/>
  <c r="G742" i="9"/>
  <c r="G742" i="8"/>
  <c r="T758" i="8"/>
  <c r="T758" i="9"/>
  <c r="R753" i="9"/>
  <c r="R753" i="7"/>
  <c r="R753" i="8"/>
  <c r="Y752" i="7"/>
  <c r="Y752" i="8"/>
  <c r="Y752" i="9"/>
  <c r="B743" i="7"/>
  <c r="B743" i="8"/>
  <c r="B743" i="9"/>
  <c r="D712" i="9"/>
  <c r="D712" i="8"/>
  <c r="D712" i="7"/>
  <c r="J736" i="7"/>
  <c r="J736" i="8"/>
  <c r="J736" i="9"/>
  <c r="W716" i="9"/>
  <c r="W716" i="8"/>
  <c r="N717" i="7"/>
  <c r="N717" i="8"/>
  <c r="N717" i="9"/>
  <c r="X741" i="7"/>
  <c r="Y710" i="7"/>
  <c r="Y710" i="9"/>
  <c r="Y710" i="8"/>
  <c r="P756" i="8"/>
  <c r="P756" i="9"/>
  <c r="Q716" i="7"/>
  <c r="U737" i="9"/>
  <c r="U737" i="8"/>
  <c r="Q702" i="8"/>
  <c r="Q702" i="9"/>
  <c r="S715" i="7"/>
  <c r="S715" i="9"/>
  <c r="S715" i="8"/>
  <c r="D734" i="7"/>
  <c r="D734" i="9"/>
  <c r="D734" i="8"/>
  <c r="F736" i="8"/>
  <c r="F736" i="9"/>
  <c r="F736" i="7"/>
  <c r="C730" i="8"/>
  <c r="C730" i="7"/>
  <c r="C730" i="9"/>
  <c r="O716" i="7"/>
  <c r="O716" i="8"/>
  <c r="O716" i="9"/>
  <c r="D716" i="8"/>
  <c r="D716" i="7"/>
  <c r="D716" i="9"/>
  <c r="D706" i="8"/>
  <c r="D706" i="9"/>
  <c r="D706" i="7"/>
  <c r="L710" i="9"/>
  <c r="L710" i="8"/>
  <c r="L710" i="7"/>
  <c r="R703" i="9"/>
  <c r="R703" i="7"/>
  <c r="R703" i="8"/>
  <c r="C742" i="9"/>
  <c r="C742" i="7"/>
  <c r="C742" i="8"/>
  <c r="S747" i="9"/>
  <c r="S747" i="7"/>
  <c r="S747" i="8"/>
  <c r="V712" i="9"/>
  <c r="V712" i="7"/>
  <c r="V712" i="8"/>
  <c r="B710" i="8"/>
  <c r="B710" i="9"/>
  <c r="B710" i="7"/>
  <c r="K749" i="7"/>
  <c r="K749" i="8"/>
  <c r="K749" i="9"/>
  <c r="F751" i="9"/>
  <c r="F751" i="7"/>
  <c r="F751" i="8"/>
  <c r="K738" i="8"/>
  <c r="K738" i="9"/>
  <c r="K738" i="7"/>
  <c r="G731" i="7"/>
  <c r="G731" i="8"/>
  <c r="G731" i="9"/>
  <c r="P696" i="8"/>
  <c r="P696" i="7"/>
  <c r="P696" i="9"/>
  <c r="G696" i="7"/>
  <c r="G696" i="8"/>
  <c r="G696" i="9"/>
  <c r="Y713" i="7"/>
  <c r="Y713" i="9"/>
  <c r="Y713" i="8"/>
  <c r="I706" i="7"/>
  <c r="I706" i="8"/>
  <c r="I706" i="9"/>
  <c r="V702" i="9"/>
  <c r="V702" i="7"/>
  <c r="V702" i="8"/>
  <c r="S753" i="7"/>
  <c r="S753" i="9"/>
  <c r="S753" i="8"/>
  <c r="C744" i="9"/>
  <c r="C744" i="8"/>
  <c r="B720" i="8"/>
  <c r="K730" i="8"/>
  <c r="K730" i="7"/>
  <c r="G729" i="7"/>
  <c r="G729" i="8"/>
  <c r="G729" i="9"/>
  <c r="S706" i="9"/>
  <c r="S706" i="8"/>
  <c r="S706" i="7"/>
  <c r="V697" i="9"/>
  <c r="W746" i="9"/>
  <c r="W746" i="7"/>
  <c r="W746" i="8"/>
  <c r="E737" i="9"/>
  <c r="E737" i="8"/>
  <c r="E737" i="7"/>
  <c r="Q730" i="8"/>
  <c r="Q730" i="9"/>
  <c r="Q730" i="7"/>
  <c r="K732" i="7"/>
  <c r="K732" i="8"/>
  <c r="K732" i="9"/>
  <c r="D718" i="8"/>
  <c r="D718" i="7"/>
  <c r="D718" i="9"/>
  <c r="E720" i="8"/>
  <c r="E720" i="7"/>
  <c r="E720" i="9"/>
  <c r="W737" i="7"/>
  <c r="W737" i="9"/>
  <c r="W737" i="8"/>
  <c r="M752" i="9"/>
  <c r="M752" i="7"/>
  <c r="M752" i="8"/>
  <c r="P714" i="7"/>
  <c r="P714" i="8"/>
  <c r="P714" i="9"/>
  <c r="W720" i="9"/>
  <c r="W720" i="8"/>
  <c r="W720" i="7"/>
  <c r="B701" i="8"/>
  <c r="B701" i="7"/>
  <c r="B701" i="9"/>
  <c r="U741" i="9"/>
  <c r="U741" i="8"/>
  <c r="U741" i="7"/>
  <c r="O738" i="8"/>
  <c r="O738" i="7"/>
  <c r="O738" i="9"/>
  <c r="L744" i="7"/>
  <c r="L744" i="8"/>
  <c r="L744" i="9"/>
  <c r="I698" i="7"/>
  <c r="I698" i="9"/>
  <c r="I698" i="8"/>
  <c r="J717" i="8"/>
  <c r="J717" i="7"/>
  <c r="J717" i="9"/>
  <c r="B737" i="9"/>
  <c r="B737" i="7"/>
  <c r="B737" i="8"/>
  <c r="P739" i="8"/>
  <c r="P739" i="9"/>
  <c r="P739" i="7"/>
  <c r="O739" i="8"/>
  <c r="O739" i="9"/>
  <c r="O739" i="7"/>
  <c r="R707" i="9"/>
  <c r="R707" i="7"/>
  <c r="R707" i="8"/>
  <c r="M714" i="8"/>
  <c r="M714" i="9"/>
  <c r="M714" i="7"/>
  <c r="F740" i="7"/>
  <c r="F740" i="8"/>
  <c r="D705" i="8"/>
  <c r="D705" i="7"/>
  <c r="J696" i="7"/>
  <c r="J696" i="8"/>
  <c r="J696" i="9"/>
  <c r="M712" i="8"/>
  <c r="M712" i="9"/>
  <c r="M712" i="7"/>
  <c r="T761" i="9"/>
  <c r="T761" i="8"/>
  <c r="T761" i="7"/>
  <c r="Y733" i="8"/>
  <c r="Y733" i="9"/>
  <c r="Y733" i="7"/>
  <c r="N738" i="9"/>
  <c r="N738" i="8"/>
  <c r="N738" i="7"/>
  <c r="J732" i="9"/>
  <c r="J732" i="8"/>
  <c r="S709" i="9"/>
  <c r="S709" i="8"/>
  <c r="Y706" i="9"/>
  <c r="Y706" i="8"/>
  <c r="G740" i="8"/>
  <c r="G740" i="9"/>
  <c r="L735" i="7"/>
  <c r="L735" i="9"/>
  <c r="L735" i="8"/>
  <c r="S697" i="9"/>
  <c r="S697" i="8"/>
  <c r="S697" i="7"/>
  <c r="H700" i="9"/>
  <c r="H700" i="7"/>
  <c r="H700" i="8"/>
  <c r="O737" i="9"/>
  <c r="O737" i="8"/>
  <c r="O737" i="7"/>
  <c r="G733" i="9"/>
  <c r="G733" i="7"/>
  <c r="T751" i="7"/>
  <c r="T751" i="9"/>
  <c r="T751" i="8"/>
  <c r="Y718" i="9"/>
  <c r="Y718" i="8"/>
  <c r="Y718" i="7"/>
  <c r="J697" i="9"/>
  <c r="J697" i="7"/>
  <c r="J697" i="8"/>
  <c r="X698" i="9"/>
  <c r="X698" i="8"/>
  <c r="X698" i="7"/>
  <c r="W742" i="9"/>
  <c r="W742" i="8"/>
  <c r="W742" i="7"/>
  <c r="S741" i="8"/>
  <c r="S741" i="9"/>
  <c r="T714" i="7"/>
  <c r="T714" i="9"/>
  <c r="T714" i="8"/>
  <c r="R740" i="8"/>
  <c r="R740" i="7"/>
  <c r="R740" i="9"/>
  <c r="C750" i="7"/>
  <c r="C750" i="9"/>
  <c r="C750" i="8"/>
  <c r="L751" i="7"/>
  <c r="L751" i="8"/>
  <c r="L751" i="9"/>
  <c r="H701" i="8"/>
  <c r="H701" i="9"/>
  <c r="G757" i="8"/>
  <c r="G757" i="9"/>
  <c r="G757" i="7"/>
  <c r="U720" i="8"/>
  <c r="U720" i="7"/>
  <c r="S696" i="8"/>
  <c r="U751" i="7"/>
  <c r="U751" i="8"/>
  <c r="U751" i="9"/>
  <c r="P719" i="7"/>
  <c r="P719" i="8"/>
  <c r="P719" i="9"/>
  <c r="O756" i="7"/>
  <c r="H740" i="7"/>
  <c r="H740" i="8"/>
  <c r="H740" i="9"/>
  <c r="U732" i="9"/>
  <c r="U732" i="8"/>
  <c r="L716" i="7"/>
  <c r="L716" i="8"/>
  <c r="L716" i="9"/>
  <c r="E713" i="9"/>
  <c r="E713" i="7"/>
  <c r="N705" i="9"/>
  <c r="N705" i="8"/>
  <c r="N705" i="7"/>
  <c r="I743" i="8"/>
  <c r="I743" i="7"/>
  <c r="P737" i="8"/>
  <c r="R721" i="7"/>
  <c r="R721" i="9"/>
  <c r="J710" i="9"/>
  <c r="J710" i="8"/>
  <c r="P742" i="7"/>
  <c r="P742" i="9"/>
  <c r="L750" i="7"/>
  <c r="L750" i="8"/>
  <c r="U739" i="7"/>
  <c r="U739" i="9"/>
  <c r="U739" i="8"/>
  <c r="Y701" i="9"/>
  <c r="Y701" i="7"/>
  <c r="N706" i="7"/>
  <c r="N706" i="8"/>
  <c r="N706" i="9"/>
  <c r="J744" i="8"/>
  <c r="B739" i="8"/>
  <c r="X732" i="7"/>
  <c r="X732" i="9"/>
  <c r="X732" i="8"/>
  <c r="L712" i="8"/>
  <c r="L712" i="9"/>
  <c r="L712" i="7"/>
  <c r="Q758" i="7"/>
  <c r="Q758" i="9"/>
  <c r="Q758" i="8"/>
  <c r="S757" i="8"/>
  <c r="S757" i="7"/>
  <c r="S757" i="9"/>
  <c r="W747" i="7"/>
  <c r="W747" i="8"/>
  <c r="W747" i="9"/>
  <c r="Q697" i="9"/>
  <c r="Q697" i="8"/>
  <c r="Q697" i="7"/>
  <c r="M729" i="7"/>
  <c r="M729" i="9"/>
  <c r="M729" i="8"/>
  <c r="C710" i="9"/>
  <c r="C710" i="8"/>
  <c r="N698" i="8"/>
  <c r="N698" i="7"/>
  <c r="G709" i="8"/>
  <c r="G709" i="9"/>
  <c r="P697" i="7"/>
  <c r="P697" i="9"/>
  <c r="P697" i="8"/>
  <c r="D697" i="9"/>
  <c r="D697" i="7"/>
  <c r="D697" i="8"/>
  <c r="R756" i="8"/>
  <c r="R756" i="9"/>
  <c r="R756" i="7"/>
  <c r="E753" i="9"/>
  <c r="E753" i="7"/>
  <c r="E753" i="8"/>
  <c r="G718" i="7"/>
  <c r="G718" i="9"/>
  <c r="G718" i="8"/>
  <c r="P718" i="9"/>
  <c r="P718" i="8"/>
  <c r="P718" i="7"/>
  <c r="P723" i="7"/>
  <c r="P723" i="9"/>
  <c r="P723" i="8"/>
  <c r="L739" i="8"/>
  <c r="L739" i="7"/>
  <c r="L739" i="9"/>
  <c r="S743" i="9"/>
  <c r="S743" i="8"/>
  <c r="S743" i="7"/>
  <c r="L711" i="8"/>
  <c r="L711" i="7"/>
  <c r="I710" i="7"/>
  <c r="I710" i="8"/>
  <c r="I710" i="9"/>
  <c r="W724" i="9"/>
  <c r="W724" i="8"/>
  <c r="W724" i="7"/>
  <c r="G737" i="8"/>
  <c r="G737" i="7"/>
  <c r="I733" i="9"/>
  <c r="I733" i="8"/>
  <c r="I733" i="7"/>
  <c r="I756" i="8"/>
  <c r="I756" i="9"/>
  <c r="D737" i="8"/>
  <c r="D737" i="9"/>
  <c r="R737" i="9"/>
  <c r="R737" i="7"/>
  <c r="R737" i="8"/>
  <c r="K698" i="9"/>
  <c r="K698" i="7"/>
  <c r="K698" i="8"/>
  <c r="D715" i="9"/>
  <c r="D715" i="7"/>
  <c r="R741" i="8"/>
  <c r="R741" i="9"/>
  <c r="O730" i="9"/>
  <c r="O730" i="8"/>
  <c r="O730" i="7"/>
  <c r="B731" i="7"/>
  <c r="B731" i="8"/>
  <c r="V735" i="7"/>
  <c r="V735" i="9"/>
  <c r="V718" i="9"/>
  <c r="V718" i="8"/>
  <c r="H754" i="7"/>
  <c r="H754" i="8"/>
  <c r="O722" i="9"/>
  <c r="O722" i="7"/>
  <c r="B733" i="9"/>
  <c r="D738" i="7"/>
  <c r="D738" i="8"/>
  <c r="T753" i="9"/>
  <c r="T753" i="7"/>
  <c r="T753" i="8"/>
  <c r="W723" i="8"/>
  <c r="W723" i="7"/>
  <c r="W723" i="9"/>
  <c r="U747" i="8"/>
  <c r="U747" i="7"/>
  <c r="U747" i="9"/>
  <c r="O757" i="7"/>
  <c r="O757" i="9"/>
  <c r="O757" i="8"/>
  <c r="R698" i="8"/>
  <c r="R698" i="9"/>
  <c r="Y744" i="9"/>
  <c r="Y744" i="7"/>
  <c r="Y744" i="8"/>
  <c r="B700" i="8"/>
  <c r="B700" i="9"/>
  <c r="B700" i="7"/>
  <c r="M705" i="9"/>
  <c r="M705" i="8"/>
  <c r="M705" i="7"/>
  <c r="I758" i="7"/>
  <c r="I758" i="9"/>
  <c r="Y700" i="8"/>
  <c r="Y700" i="7"/>
  <c r="G730" i="9"/>
  <c r="G730" i="8"/>
  <c r="G730" i="7"/>
  <c r="I740" i="9"/>
  <c r="I740" i="8"/>
  <c r="I740" i="7"/>
  <c r="O700" i="8"/>
  <c r="O700" i="9"/>
  <c r="O700" i="7"/>
  <c r="B718" i="8"/>
  <c r="B718" i="7"/>
  <c r="B718" i="9"/>
  <c r="D749" i="9"/>
  <c r="D749" i="8"/>
  <c r="D749" i="7"/>
  <c r="O706" i="8"/>
  <c r="V756" i="8"/>
  <c r="V756" i="7"/>
  <c r="H719" i="9"/>
  <c r="H719" i="7"/>
  <c r="H744" i="8"/>
  <c r="H744" i="9"/>
  <c r="X740" i="9"/>
  <c r="X740" i="8"/>
  <c r="U755" i="9"/>
  <c r="M719" i="8"/>
  <c r="M719" i="7"/>
  <c r="M719" i="9"/>
  <c r="C707" i="7"/>
  <c r="C707" i="8"/>
  <c r="V748" i="8"/>
  <c r="S721" i="7"/>
  <c r="S721" i="9"/>
  <c r="S721" i="8"/>
  <c r="U738" i="8"/>
  <c r="U738" i="7"/>
  <c r="U738" i="9"/>
  <c r="Q743" i="9"/>
  <c r="Q743" i="8"/>
  <c r="Q743" i="7"/>
  <c r="F704" i="7"/>
  <c r="F704" i="9"/>
  <c r="F704" i="8"/>
  <c r="H745" i="7"/>
  <c r="H745" i="8"/>
  <c r="H745" i="9"/>
  <c r="E696" i="7"/>
  <c r="E696" i="9"/>
  <c r="V705" i="8"/>
  <c r="V705" i="9"/>
  <c r="V705" i="7"/>
  <c r="G716" i="9"/>
  <c r="R758" i="8"/>
  <c r="R758" i="7"/>
  <c r="V743" i="7"/>
  <c r="V743" i="9"/>
  <c r="V743" i="8"/>
  <c r="E744" i="8"/>
  <c r="E744" i="7"/>
  <c r="E744" i="9"/>
  <c r="F755" i="8"/>
  <c r="F755" i="9"/>
  <c r="X710" i="8"/>
  <c r="X710" i="7"/>
  <c r="X710" i="9"/>
  <c r="W703" i="8"/>
  <c r="W703" i="7"/>
  <c r="W703" i="9"/>
  <c r="D699" i="9"/>
  <c r="D699" i="8"/>
  <c r="D699" i="7"/>
  <c r="I755" i="7"/>
  <c r="I755" i="9"/>
  <c r="I755" i="8"/>
  <c r="T717" i="7"/>
  <c r="T717" i="9"/>
  <c r="N756" i="7"/>
  <c r="N756" i="8"/>
  <c r="N756" i="9"/>
  <c r="F741" i="7"/>
  <c r="F741" i="8"/>
  <c r="F741" i="9"/>
  <c r="D752" i="9"/>
  <c r="D752" i="8"/>
  <c r="D752" i="7"/>
  <c r="F697" i="9"/>
  <c r="F697" i="8"/>
  <c r="F697" i="7"/>
  <c r="N710" i="7"/>
  <c r="N710" i="8"/>
  <c r="N710" i="9"/>
  <c r="W736" i="9"/>
  <c r="W736" i="8"/>
  <c r="X703" i="7"/>
  <c r="X703" i="9"/>
  <c r="X703" i="8"/>
  <c r="X716" i="9"/>
  <c r="X716" i="7"/>
  <c r="B712" i="8"/>
  <c r="B712" i="9"/>
  <c r="I722" i="8"/>
  <c r="I722" i="7"/>
  <c r="P730" i="7"/>
  <c r="T738" i="7"/>
  <c r="T738" i="9"/>
  <c r="T738" i="8"/>
  <c r="J745" i="7"/>
  <c r="J745" i="8"/>
  <c r="H696" i="8"/>
  <c r="H696" i="9"/>
  <c r="H696" i="7"/>
  <c r="O713" i="9"/>
  <c r="O713" i="8"/>
  <c r="O713" i="7"/>
  <c r="P738" i="8"/>
  <c r="P738" i="7"/>
  <c r="P738" i="9"/>
  <c r="W754" i="9"/>
  <c r="W754" i="7"/>
  <c r="W754" i="8"/>
  <c r="N719" i="8"/>
  <c r="N719" i="7"/>
  <c r="N719" i="9"/>
  <c r="R755" i="7"/>
  <c r="R755" i="9"/>
  <c r="R755" i="8"/>
  <c r="B757" i="9"/>
  <c r="B757" i="7"/>
  <c r="B757" i="8"/>
  <c r="T699" i="9"/>
  <c r="T699" i="8"/>
  <c r="V706" i="9"/>
  <c r="V706" i="8"/>
  <c r="L752" i="7"/>
  <c r="L752" i="9"/>
  <c r="L752" i="8"/>
  <c r="B735" i="9"/>
  <c r="B735" i="7"/>
  <c r="B735" i="8"/>
  <c r="J745" i="9" l="1"/>
  <c r="P730" i="9"/>
  <c r="I722" i="9"/>
  <c r="Y756" i="9"/>
  <c r="Z756" i="9" s="1"/>
  <c r="Z547" i="9"/>
  <c r="R758" i="9"/>
  <c r="V748" i="9"/>
  <c r="C707" i="9"/>
  <c r="W15" i="9"/>
  <c r="T15" i="9"/>
  <c r="Q15" i="9"/>
  <c r="V756" i="9"/>
  <c r="O706" i="9"/>
  <c r="Y700" i="9"/>
  <c r="D738" i="9"/>
  <c r="H754" i="9"/>
  <c r="B731" i="9"/>
  <c r="G737" i="9"/>
  <c r="L711" i="9"/>
  <c r="N698" i="9"/>
  <c r="B739" i="9"/>
  <c r="J744" i="9"/>
  <c r="L750" i="9"/>
  <c r="P737" i="9"/>
  <c r="I743" i="9"/>
  <c r="O756" i="9"/>
  <c r="S696" i="9"/>
  <c r="U720" i="9"/>
  <c r="F721" i="9"/>
  <c r="D705" i="9"/>
  <c r="F740" i="9"/>
  <c r="K730" i="9"/>
  <c r="B720" i="9"/>
  <c r="Q716" i="9"/>
  <c r="X741" i="9"/>
  <c r="L743" i="9"/>
  <c r="Y758" i="9"/>
  <c r="Z758" i="9" s="1"/>
  <c r="Z549" i="9"/>
  <c r="E699" i="9"/>
  <c r="K711" i="9"/>
  <c r="S745" i="9"/>
  <c r="Y723" i="9"/>
  <c r="Z723" i="9" s="1"/>
  <c r="Z514" i="9"/>
  <c r="G754" i="9"/>
  <c r="V747" i="9"/>
  <c r="Y757" i="9"/>
  <c r="Z757" i="9" s="1"/>
  <c r="Z548" i="9"/>
  <c r="Y724" i="9"/>
  <c r="Z724" i="9" s="1"/>
  <c r="Z515" i="9"/>
  <c r="Y725" i="9"/>
  <c r="Z725" i="9" s="1"/>
  <c r="Z516" i="9"/>
  <c r="O439" i="9"/>
  <c r="O472" i="9"/>
  <c r="O406" i="9"/>
  <c r="O681" i="9"/>
  <c r="O648" i="9"/>
  <c r="O615" i="9"/>
  <c r="Y474" i="9"/>
  <c r="Y441" i="9"/>
  <c r="Y408" i="9"/>
  <c r="Y683" i="9"/>
  <c r="Y650" i="9"/>
  <c r="Y617" i="9"/>
  <c r="C450" i="9"/>
  <c r="C417" i="9"/>
  <c r="C483" i="9"/>
  <c r="C659" i="9"/>
  <c r="C692" i="9"/>
  <c r="C626" i="9"/>
  <c r="X117" i="9"/>
  <c r="X183" i="9"/>
  <c r="X150" i="9"/>
  <c r="B152" i="9"/>
  <c r="B185" i="9"/>
  <c r="B119" i="9"/>
  <c r="J185" i="9"/>
  <c r="J152" i="9"/>
  <c r="J119" i="9"/>
  <c r="H170" i="9"/>
  <c r="H203" i="9"/>
  <c r="H137" i="9"/>
  <c r="Y426" i="9"/>
  <c r="Y393" i="9"/>
  <c r="Y459" i="9"/>
  <c r="Y668" i="9"/>
  <c r="Y635" i="9"/>
  <c r="Y602" i="9"/>
  <c r="N480" i="9"/>
  <c r="N414" i="9"/>
  <c r="N447" i="9"/>
  <c r="N689" i="9"/>
  <c r="N656" i="9"/>
  <c r="N623" i="9"/>
  <c r="N483" i="9"/>
  <c r="N450" i="9"/>
  <c r="N417" i="9"/>
  <c r="N659" i="9"/>
  <c r="N692" i="9"/>
  <c r="N626" i="9"/>
  <c r="K443" i="9"/>
  <c r="K476" i="9"/>
  <c r="K410" i="9"/>
  <c r="K619" i="9"/>
  <c r="K652" i="9"/>
  <c r="K685" i="9"/>
  <c r="E430" i="9"/>
  <c r="E463" i="9"/>
  <c r="E397" i="9"/>
  <c r="E672" i="9"/>
  <c r="E639" i="9"/>
  <c r="E606" i="9"/>
  <c r="Y479" i="9"/>
  <c r="Y413" i="9"/>
  <c r="Y446" i="9"/>
  <c r="Y688" i="9"/>
  <c r="Y655" i="9"/>
  <c r="Y622" i="9"/>
  <c r="C454" i="9"/>
  <c r="C421" i="9"/>
  <c r="C388" i="9"/>
  <c r="C663" i="9"/>
  <c r="C630" i="9"/>
  <c r="C597" i="9"/>
  <c r="O185" i="9"/>
  <c r="O152" i="9"/>
  <c r="O119" i="9"/>
  <c r="X463" i="9"/>
  <c r="X397" i="9"/>
  <c r="X430" i="9"/>
  <c r="X639" i="9"/>
  <c r="X672" i="9"/>
  <c r="X606" i="9"/>
  <c r="K193" i="9"/>
  <c r="K160" i="9"/>
  <c r="K127" i="9"/>
  <c r="J444" i="9"/>
  <c r="J477" i="9"/>
  <c r="J411" i="9"/>
  <c r="J686" i="9"/>
  <c r="J653" i="9"/>
  <c r="J620" i="9"/>
  <c r="V480" i="9"/>
  <c r="V447" i="9"/>
  <c r="V414" i="9"/>
  <c r="V656" i="9"/>
  <c r="V689" i="9"/>
  <c r="V623" i="9"/>
  <c r="B455" i="9"/>
  <c r="B422" i="9"/>
  <c r="B389" i="9"/>
  <c r="B631" i="9"/>
  <c r="B664" i="9"/>
  <c r="B598" i="9"/>
  <c r="G393" i="9"/>
  <c r="G426" i="9"/>
  <c r="G459" i="9"/>
  <c r="G668" i="9"/>
  <c r="G602" i="9"/>
  <c r="G635" i="9"/>
  <c r="F460" i="9"/>
  <c r="F394" i="9"/>
  <c r="F427" i="9"/>
  <c r="F603" i="9"/>
  <c r="F669" i="9"/>
  <c r="F636" i="9"/>
  <c r="F162" i="9"/>
  <c r="F129" i="9"/>
  <c r="F195" i="9"/>
  <c r="Q438" i="9"/>
  <c r="Q471" i="9"/>
  <c r="Q405" i="9"/>
  <c r="Q680" i="9"/>
  <c r="Q647" i="9"/>
  <c r="Q614" i="9"/>
  <c r="W448" i="9"/>
  <c r="W481" i="9"/>
  <c r="W415" i="9"/>
  <c r="W624" i="9"/>
  <c r="W690" i="9"/>
  <c r="W657" i="9"/>
  <c r="L151" i="9"/>
  <c r="L184" i="9"/>
  <c r="L118" i="9"/>
  <c r="Y193" i="9"/>
  <c r="Y127" i="9"/>
  <c r="Y160" i="9"/>
  <c r="S167" i="9"/>
  <c r="S200" i="9"/>
  <c r="S134" i="9"/>
  <c r="N157" i="9"/>
  <c r="N190" i="9"/>
  <c r="N124" i="9"/>
  <c r="U457" i="9"/>
  <c r="U424" i="9"/>
  <c r="U391" i="9"/>
  <c r="U666" i="9"/>
  <c r="U633" i="9"/>
  <c r="U600" i="9"/>
  <c r="H458" i="9"/>
  <c r="H392" i="9"/>
  <c r="H425" i="9"/>
  <c r="H634" i="9"/>
  <c r="H667" i="9"/>
  <c r="H601" i="9"/>
  <c r="I670" i="9"/>
  <c r="I637" i="9"/>
  <c r="I604" i="9"/>
  <c r="I461" i="9"/>
  <c r="I428" i="9"/>
  <c r="I395" i="9"/>
  <c r="L462" i="9"/>
  <c r="L396" i="9"/>
  <c r="L429" i="9"/>
  <c r="L638" i="9"/>
  <c r="L671" i="9"/>
  <c r="L605" i="9"/>
  <c r="N171" i="9"/>
  <c r="N204" i="9"/>
  <c r="N138" i="9"/>
  <c r="E437" i="9"/>
  <c r="E470" i="9"/>
  <c r="E404" i="9"/>
  <c r="E679" i="9"/>
  <c r="E646" i="9"/>
  <c r="E613" i="9"/>
  <c r="B176" i="9"/>
  <c r="B209" i="9"/>
  <c r="B143" i="9"/>
  <c r="G476" i="9"/>
  <c r="G410" i="9"/>
  <c r="G443" i="9"/>
  <c r="G685" i="9"/>
  <c r="G652" i="9"/>
  <c r="G619" i="9"/>
  <c r="L468" i="9"/>
  <c r="L402" i="9"/>
  <c r="L435" i="9"/>
  <c r="L677" i="9"/>
  <c r="L644" i="9"/>
  <c r="L611" i="9"/>
  <c r="R423" i="9"/>
  <c r="R456" i="9"/>
  <c r="R390" i="9"/>
  <c r="R665" i="9"/>
  <c r="R599" i="9"/>
  <c r="R632" i="9"/>
  <c r="D471" i="9"/>
  <c r="D405" i="9"/>
  <c r="D438" i="9"/>
  <c r="D680" i="9"/>
  <c r="D614" i="9"/>
  <c r="D647" i="9"/>
  <c r="C482" i="9"/>
  <c r="C449" i="9"/>
  <c r="C416" i="9"/>
  <c r="C658" i="9"/>
  <c r="C691" i="9"/>
  <c r="C625" i="9"/>
  <c r="J429" i="9"/>
  <c r="J396" i="9"/>
  <c r="J462" i="9"/>
  <c r="J671" i="9"/>
  <c r="J605" i="9"/>
  <c r="J638" i="9"/>
  <c r="H150" i="9"/>
  <c r="H117" i="9"/>
  <c r="H183" i="9"/>
  <c r="N476" i="9"/>
  <c r="N410" i="9"/>
  <c r="N443" i="9"/>
  <c r="N652" i="9"/>
  <c r="N685" i="9"/>
  <c r="N619" i="9"/>
  <c r="B175" i="9"/>
  <c r="B208" i="9"/>
  <c r="B142" i="9"/>
  <c r="O396" i="9"/>
  <c r="O462" i="9"/>
  <c r="O429" i="9"/>
  <c r="O671" i="9"/>
  <c r="O638" i="9"/>
  <c r="O605" i="9"/>
  <c r="S392" i="9"/>
  <c r="S425" i="9"/>
  <c r="S458" i="9"/>
  <c r="S667" i="9"/>
  <c r="S601" i="9"/>
  <c r="S634" i="9"/>
  <c r="T153" i="9"/>
  <c r="T186" i="9"/>
  <c r="T120" i="9"/>
  <c r="Q434" i="9"/>
  <c r="Q467" i="9"/>
  <c r="Q401" i="9"/>
  <c r="Q676" i="9"/>
  <c r="Q643" i="9"/>
  <c r="Q610" i="9"/>
  <c r="S188" i="9"/>
  <c r="S122" i="9"/>
  <c r="S155" i="9"/>
  <c r="U438" i="9"/>
  <c r="U405" i="9"/>
  <c r="U471" i="9"/>
  <c r="U680" i="9"/>
  <c r="U647" i="9"/>
  <c r="U614" i="9"/>
  <c r="K210" i="9"/>
  <c r="K144" i="9"/>
  <c r="K177" i="9"/>
  <c r="I196" i="9"/>
  <c r="I130" i="9"/>
  <c r="I163" i="9"/>
  <c r="F454" i="9"/>
  <c r="F388" i="9"/>
  <c r="F421" i="9"/>
  <c r="F663" i="9"/>
  <c r="F630" i="9"/>
  <c r="F597" i="9"/>
  <c r="Y460" i="9"/>
  <c r="Y394" i="9"/>
  <c r="Y427" i="9"/>
  <c r="Y669" i="9"/>
  <c r="Y636" i="9"/>
  <c r="Y603" i="9"/>
  <c r="B481" i="9"/>
  <c r="B415" i="9"/>
  <c r="B448" i="9"/>
  <c r="B690" i="9"/>
  <c r="B657" i="9"/>
  <c r="B624" i="9"/>
  <c r="C192" i="9"/>
  <c r="C126" i="9"/>
  <c r="C159" i="9"/>
  <c r="F472" i="9"/>
  <c r="F406" i="9"/>
  <c r="F439" i="9"/>
  <c r="F681" i="9"/>
  <c r="F648" i="9"/>
  <c r="F615" i="9"/>
  <c r="X120" i="9"/>
  <c r="X186" i="9"/>
  <c r="X153" i="9"/>
  <c r="Y168" i="9"/>
  <c r="Y201" i="9"/>
  <c r="Y135" i="9"/>
  <c r="L142" i="9"/>
  <c r="L175" i="9"/>
  <c r="L208" i="9"/>
  <c r="Y454" i="9"/>
  <c r="Y388" i="9"/>
  <c r="Y421" i="9"/>
  <c r="Y663" i="9"/>
  <c r="Y630" i="9"/>
  <c r="Y597" i="9"/>
  <c r="K196" i="9"/>
  <c r="K163" i="9"/>
  <c r="K130" i="9"/>
  <c r="F149" i="9"/>
  <c r="F116" i="9"/>
  <c r="F182" i="9"/>
  <c r="Y407" i="9"/>
  <c r="Y473" i="9"/>
  <c r="Y440" i="9"/>
  <c r="Y682" i="9"/>
  <c r="Y649" i="9"/>
  <c r="Y616" i="9"/>
  <c r="T175" i="9"/>
  <c r="T208" i="9"/>
  <c r="T142" i="9"/>
  <c r="B472" i="9"/>
  <c r="B406" i="9"/>
  <c r="B439" i="9"/>
  <c r="B648" i="9"/>
  <c r="B681" i="9"/>
  <c r="B615" i="9"/>
  <c r="R122" i="9"/>
  <c r="R155" i="9"/>
  <c r="R188" i="9"/>
  <c r="B482" i="9"/>
  <c r="B416" i="9"/>
  <c r="B449" i="9"/>
  <c r="B691" i="9"/>
  <c r="B625" i="9"/>
  <c r="B658" i="9"/>
  <c r="Q200" i="9"/>
  <c r="Q167" i="9"/>
  <c r="Q134" i="9"/>
  <c r="W203" i="9"/>
  <c r="W170" i="9"/>
  <c r="W137" i="9"/>
  <c r="B174" i="9"/>
  <c r="B207" i="9"/>
  <c r="B141" i="9"/>
  <c r="M474" i="9"/>
  <c r="M441" i="9"/>
  <c r="M408" i="9"/>
  <c r="M683" i="9"/>
  <c r="M650" i="9"/>
  <c r="M617" i="9"/>
  <c r="J434" i="9"/>
  <c r="J401" i="9"/>
  <c r="J467" i="9"/>
  <c r="J676" i="9"/>
  <c r="J643" i="9"/>
  <c r="J610" i="9"/>
  <c r="R116" i="9"/>
  <c r="R149" i="9"/>
  <c r="R182" i="9"/>
  <c r="X167" i="9"/>
  <c r="X134" i="9"/>
  <c r="X200" i="9"/>
  <c r="F459" i="9"/>
  <c r="F426" i="9"/>
  <c r="F393" i="9"/>
  <c r="F635" i="9"/>
  <c r="F668" i="9"/>
  <c r="F602" i="9"/>
  <c r="M397" i="9"/>
  <c r="M463" i="9"/>
  <c r="M430" i="9"/>
  <c r="M672" i="9"/>
  <c r="M639" i="9"/>
  <c r="M606" i="9"/>
  <c r="U200" i="9"/>
  <c r="U134" i="9"/>
  <c r="U167" i="9"/>
  <c r="N164" i="9"/>
  <c r="N197" i="9"/>
  <c r="N131" i="9"/>
  <c r="R159" i="9"/>
  <c r="R126" i="9"/>
  <c r="R192" i="9"/>
  <c r="G391" i="9"/>
  <c r="G457" i="9"/>
  <c r="G424" i="9"/>
  <c r="G666" i="9"/>
  <c r="G600" i="9"/>
  <c r="G633" i="9"/>
  <c r="R160" i="9"/>
  <c r="R127" i="9"/>
  <c r="R193" i="9"/>
  <c r="J409" i="9"/>
  <c r="J442" i="9"/>
  <c r="J475" i="9"/>
  <c r="J651" i="9"/>
  <c r="J684" i="9"/>
  <c r="J618" i="9"/>
  <c r="Q448" i="9"/>
  <c r="Q481" i="9"/>
  <c r="Q415" i="9"/>
  <c r="Q624" i="9"/>
  <c r="Q690" i="9"/>
  <c r="Q657" i="9"/>
  <c r="R429" i="9"/>
  <c r="R462" i="9"/>
  <c r="R396" i="9"/>
  <c r="R671" i="9"/>
  <c r="R605" i="9"/>
  <c r="R638" i="9"/>
  <c r="G464" i="9"/>
  <c r="G398" i="9"/>
  <c r="G431" i="9"/>
  <c r="G673" i="9"/>
  <c r="G640" i="9"/>
  <c r="G607" i="9"/>
  <c r="N461" i="9"/>
  <c r="N428" i="9"/>
  <c r="N395" i="9"/>
  <c r="N637" i="9"/>
  <c r="N604" i="9"/>
  <c r="N670" i="9"/>
  <c r="Q423" i="9"/>
  <c r="Q456" i="9"/>
  <c r="Q390" i="9"/>
  <c r="Q665" i="9"/>
  <c r="Q632" i="9"/>
  <c r="Q599" i="9"/>
  <c r="R454" i="9"/>
  <c r="R421" i="9"/>
  <c r="R388" i="9"/>
  <c r="R663" i="9"/>
  <c r="R630" i="9"/>
  <c r="R597" i="9"/>
  <c r="X428" i="9"/>
  <c r="X395" i="9"/>
  <c r="X461" i="9"/>
  <c r="X670" i="9"/>
  <c r="X637" i="9"/>
  <c r="X604" i="9"/>
  <c r="J463" i="9"/>
  <c r="J397" i="9"/>
  <c r="J430" i="9"/>
  <c r="J639" i="9"/>
  <c r="J672" i="9"/>
  <c r="J606" i="9"/>
  <c r="H471" i="9"/>
  <c r="H405" i="9"/>
  <c r="H438" i="9"/>
  <c r="H647" i="9"/>
  <c r="H680" i="9"/>
  <c r="H614" i="9"/>
  <c r="Q449" i="9"/>
  <c r="Q482" i="9"/>
  <c r="Q416" i="9"/>
  <c r="Q625" i="9"/>
  <c r="Q691" i="9"/>
  <c r="Q658" i="9"/>
  <c r="B159" i="9"/>
  <c r="B192" i="9"/>
  <c r="B126" i="9"/>
  <c r="M479" i="9"/>
  <c r="M446" i="9"/>
  <c r="M413" i="9"/>
  <c r="M688" i="9"/>
  <c r="M655" i="9"/>
  <c r="M622" i="9"/>
  <c r="M190" i="9"/>
  <c r="M124" i="9"/>
  <c r="M157" i="9"/>
  <c r="F474" i="9"/>
  <c r="F441" i="9"/>
  <c r="F408" i="9"/>
  <c r="F683" i="9"/>
  <c r="F650" i="9"/>
  <c r="F617" i="9"/>
  <c r="L471" i="9"/>
  <c r="L405" i="9"/>
  <c r="L438" i="9"/>
  <c r="L680" i="9"/>
  <c r="L647" i="9"/>
  <c r="L614" i="9"/>
  <c r="K184" i="9"/>
  <c r="K151" i="9"/>
  <c r="K118" i="9"/>
  <c r="X144" i="9"/>
  <c r="X210" i="9"/>
  <c r="X177" i="9"/>
  <c r="C429" i="9"/>
  <c r="C396" i="9"/>
  <c r="C462" i="9"/>
  <c r="C671" i="9"/>
  <c r="C638" i="9"/>
  <c r="C605" i="9"/>
  <c r="H473" i="9"/>
  <c r="H407" i="9"/>
  <c r="H440" i="9"/>
  <c r="H649" i="9"/>
  <c r="H682" i="9"/>
  <c r="H616" i="9"/>
  <c r="P208" i="9"/>
  <c r="P175" i="9"/>
  <c r="P142" i="9"/>
  <c r="V189" i="9"/>
  <c r="V156" i="9"/>
  <c r="V123" i="9"/>
  <c r="V458" i="9"/>
  <c r="V392" i="9"/>
  <c r="V425" i="9"/>
  <c r="V634" i="9"/>
  <c r="V667" i="9"/>
  <c r="V601" i="9"/>
  <c r="S174" i="9"/>
  <c r="S207" i="9"/>
  <c r="S141" i="9"/>
  <c r="R173" i="9"/>
  <c r="R206" i="9"/>
  <c r="R140" i="9"/>
  <c r="P396" i="9"/>
  <c r="P462" i="9"/>
  <c r="P429" i="9"/>
  <c r="P671" i="9"/>
  <c r="P638" i="9"/>
  <c r="P605" i="9"/>
  <c r="G467" i="9"/>
  <c r="G401" i="9"/>
  <c r="G434" i="9"/>
  <c r="G676" i="9"/>
  <c r="G643" i="9"/>
  <c r="G610" i="9"/>
  <c r="R166" i="9"/>
  <c r="R199" i="9"/>
  <c r="R133" i="9"/>
  <c r="E441" i="9"/>
  <c r="E474" i="9"/>
  <c r="E408" i="9"/>
  <c r="E617" i="9"/>
  <c r="E650" i="9"/>
  <c r="E683" i="9"/>
  <c r="W428" i="9"/>
  <c r="W461" i="9"/>
  <c r="W395" i="9"/>
  <c r="W637" i="9"/>
  <c r="W670" i="9"/>
  <c r="W604" i="9"/>
  <c r="J438" i="9"/>
  <c r="J471" i="9"/>
  <c r="J405" i="9"/>
  <c r="J680" i="9"/>
  <c r="J647" i="9"/>
  <c r="J614" i="9"/>
  <c r="D450" i="9"/>
  <c r="D483" i="9"/>
  <c r="D417" i="9"/>
  <c r="D626" i="9"/>
  <c r="D692" i="9"/>
  <c r="D659" i="9"/>
  <c r="K429" i="9"/>
  <c r="K396" i="9"/>
  <c r="K462" i="9"/>
  <c r="K638" i="9"/>
  <c r="K605" i="9"/>
  <c r="K671" i="9"/>
  <c r="V196" i="9"/>
  <c r="V163" i="9"/>
  <c r="V130" i="9"/>
  <c r="B478" i="9"/>
  <c r="B412" i="9"/>
  <c r="B445" i="9"/>
  <c r="B654" i="9"/>
  <c r="B687" i="9"/>
  <c r="B621" i="9"/>
  <c r="I206" i="9"/>
  <c r="I140" i="9"/>
  <c r="I173" i="9"/>
  <c r="B171" i="9"/>
  <c r="B204" i="9"/>
  <c r="B138" i="9"/>
  <c r="D404" i="9"/>
  <c r="D470" i="9"/>
  <c r="D437" i="9"/>
  <c r="D679" i="9"/>
  <c r="D646" i="9"/>
  <c r="D613" i="9"/>
  <c r="N478" i="9"/>
  <c r="N412" i="9"/>
  <c r="N445" i="9"/>
  <c r="N654" i="9"/>
  <c r="N687" i="9"/>
  <c r="N621" i="9"/>
  <c r="S478" i="9"/>
  <c r="S445" i="9"/>
  <c r="S412" i="9"/>
  <c r="S687" i="9"/>
  <c r="S654" i="9"/>
  <c r="S621" i="9"/>
  <c r="V468" i="9"/>
  <c r="V402" i="9"/>
  <c r="V435" i="9"/>
  <c r="V677" i="9"/>
  <c r="V644" i="9"/>
  <c r="V611" i="9"/>
  <c r="V188" i="9"/>
  <c r="V155" i="9"/>
  <c r="V122" i="9"/>
  <c r="G388" i="9"/>
  <c r="G454" i="9"/>
  <c r="G421" i="9"/>
  <c r="G663" i="9"/>
  <c r="G630" i="9"/>
  <c r="G597" i="9"/>
  <c r="R163" i="9"/>
  <c r="R196" i="9"/>
  <c r="R130" i="9"/>
  <c r="O475" i="9"/>
  <c r="O442" i="9"/>
  <c r="O409" i="9"/>
  <c r="O684" i="9"/>
  <c r="O651" i="9"/>
  <c r="O618" i="9"/>
  <c r="L116" i="9"/>
  <c r="L182" i="9"/>
  <c r="L149" i="9"/>
  <c r="H481" i="9"/>
  <c r="H415" i="9"/>
  <c r="H448" i="9"/>
  <c r="H690" i="9"/>
  <c r="H624" i="9"/>
  <c r="H657" i="9"/>
  <c r="K442" i="9"/>
  <c r="K475" i="9"/>
  <c r="K409" i="9"/>
  <c r="K618" i="9"/>
  <c r="K684" i="9"/>
  <c r="K651" i="9"/>
  <c r="T460" i="9"/>
  <c r="T394" i="9"/>
  <c r="T427" i="9"/>
  <c r="T636" i="9"/>
  <c r="T669" i="9"/>
  <c r="T603" i="9"/>
  <c r="G188" i="9"/>
  <c r="G122" i="9"/>
  <c r="G155" i="9"/>
  <c r="P211" i="9"/>
  <c r="P145" i="9"/>
  <c r="P178" i="9"/>
  <c r="E445" i="9"/>
  <c r="E478" i="9"/>
  <c r="E412" i="9"/>
  <c r="E621" i="9"/>
  <c r="E687" i="9"/>
  <c r="E654" i="9"/>
  <c r="C187" i="9"/>
  <c r="C154" i="9"/>
  <c r="C121" i="9"/>
  <c r="T455" i="9"/>
  <c r="T422" i="9"/>
  <c r="T389" i="9"/>
  <c r="T664" i="9"/>
  <c r="T631" i="9"/>
  <c r="T598" i="9"/>
  <c r="O186" i="9"/>
  <c r="O153" i="9"/>
  <c r="O120" i="9"/>
  <c r="L473" i="9"/>
  <c r="L440" i="9"/>
  <c r="L407" i="9"/>
  <c r="L682" i="9"/>
  <c r="L649" i="9"/>
  <c r="L616" i="9"/>
  <c r="E449" i="9"/>
  <c r="E482" i="9"/>
  <c r="E416" i="9"/>
  <c r="E691" i="9"/>
  <c r="E625" i="9"/>
  <c r="E658" i="9"/>
  <c r="F473" i="9"/>
  <c r="F440" i="9"/>
  <c r="F407" i="9"/>
  <c r="F649" i="9"/>
  <c r="F682" i="9"/>
  <c r="F616" i="9"/>
  <c r="O478" i="9"/>
  <c r="O445" i="9"/>
  <c r="O412" i="9"/>
  <c r="O687" i="9"/>
  <c r="O654" i="9"/>
  <c r="O621" i="9"/>
  <c r="T478" i="9"/>
  <c r="T412" i="9"/>
  <c r="T445" i="9"/>
  <c r="T654" i="9"/>
  <c r="T687" i="9"/>
  <c r="T621" i="9"/>
  <c r="W431" i="9"/>
  <c r="W464" i="9"/>
  <c r="W398" i="9"/>
  <c r="W673" i="9"/>
  <c r="W640" i="9"/>
  <c r="W607" i="9"/>
  <c r="Y435" i="9"/>
  <c r="Y468" i="9"/>
  <c r="Y402" i="9"/>
  <c r="Y677" i="9"/>
  <c r="Y644" i="9"/>
  <c r="Y611" i="9"/>
  <c r="K445" i="9"/>
  <c r="K478" i="9"/>
  <c r="K412" i="9"/>
  <c r="K621" i="9"/>
  <c r="K687" i="9"/>
  <c r="K654" i="9"/>
  <c r="U428" i="9"/>
  <c r="U461" i="9"/>
  <c r="U395" i="9"/>
  <c r="U670" i="9"/>
  <c r="U637" i="9"/>
  <c r="U604" i="9"/>
  <c r="R153" i="9"/>
  <c r="R120" i="9"/>
  <c r="R186" i="9"/>
  <c r="Q190" i="9"/>
  <c r="Q157" i="9"/>
  <c r="Q124" i="9"/>
  <c r="I198" i="9"/>
  <c r="I132" i="9"/>
  <c r="I165" i="9"/>
  <c r="R471" i="9"/>
  <c r="R438" i="9"/>
  <c r="R405" i="9"/>
  <c r="R680" i="9"/>
  <c r="R614" i="9"/>
  <c r="R647" i="9"/>
  <c r="F176" i="9"/>
  <c r="F143" i="9"/>
  <c r="F209" i="9"/>
  <c r="E442" i="9"/>
  <c r="E475" i="9"/>
  <c r="E409" i="9"/>
  <c r="E618" i="9"/>
  <c r="E684" i="9"/>
  <c r="E651" i="9"/>
  <c r="D439" i="9"/>
  <c r="D472" i="9"/>
  <c r="D406" i="9"/>
  <c r="D681" i="9"/>
  <c r="D648" i="9"/>
  <c r="D615" i="9"/>
  <c r="P443" i="9"/>
  <c r="P476" i="9"/>
  <c r="P410" i="9"/>
  <c r="P685" i="9"/>
  <c r="P652" i="9"/>
  <c r="P619" i="9"/>
  <c r="J192" i="9"/>
  <c r="J159" i="9"/>
  <c r="J126" i="9"/>
  <c r="E188" i="9"/>
  <c r="E122" i="9"/>
  <c r="E155" i="9"/>
  <c r="S433" i="9"/>
  <c r="S466" i="9"/>
  <c r="S400" i="9"/>
  <c r="S675" i="9"/>
  <c r="S642" i="9"/>
  <c r="S609" i="9"/>
  <c r="C199" i="9"/>
  <c r="C166" i="9"/>
  <c r="C133" i="9"/>
  <c r="N169" i="9"/>
  <c r="N202" i="9"/>
  <c r="N136" i="9"/>
  <c r="L455" i="9"/>
  <c r="L422" i="9"/>
  <c r="L389" i="9"/>
  <c r="L664" i="9"/>
  <c r="L631" i="9"/>
  <c r="L598" i="9"/>
  <c r="T176" i="9"/>
  <c r="T209" i="9"/>
  <c r="T143" i="9"/>
  <c r="D396" i="9"/>
  <c r="D462" i="9"/>
  <c r="D429" i="9"/>
  <c r="D671" i="9"/>
  <c r="D605" i="9"/>
  <c r="D638" i="9"/>
  <c r="D191" i="9"/>
  <c r="D158" i="9"/>
  <c r="D125" i="9"/>
  <c r="C203" i="9"/>
  <c r="C170" i="9"/>
  <c r="C137" i="9"/>
  <c r="F397" i="9"/>
  <c r="F463" i="9"/>
  <c r="F430" i="9"/>
  <c r="F606" i="9"/>
  <c r="F672" i="9"/>
  <c r="F639" i="9"/>
  <c r="J200" i="9"/>
  <c r="J167" i="9"/>
  <c r="J134" i="9"/>
  <c r="J426" i="9"/>
  <c r="J393" i="9"/>
  <c r="J459" i="9"/>
  <c r="J668" i="9"/>
  <c r="J635" i="9"/>
  <c r="J602" i="9"/>
  <c r="K437" i="9"/>
  <c r="K470" i="9"/>
  <c r="K404" i="9"/>
  <c r="K679" i="9"/>
  <c r="K646" i="9"/>
  <c r="K613" i="9"/>
  <c r="U192" i="9"/>
  <c r="U159" i="9"/>
  <c r="U126" i="9"/>
  <c r="L480" i="9"/>
  <c r="L414" i="9"/>
  <c r="L447" i="9"/>
  <c r="L689" i="9"/>
  <c r="L656" i="9"/>
  <c r="L623" i="9"/>
  <c r="M400" i="9"/>
  <c r="M466" i="9"/>
  <c r="M433" i="9"/>
  <c r="M675" i="9"/>
  <c r="M642" i="9"/>
  <c r="M609" i="9"/>
  <c r="E435" i="9"/>
  <c r="E468" i="9"/>
  <c r="E402" i="9"/>
  <c r="E644" i="9"/>
  <c r="E677" i="9"/>
  <c r="E611" i="9"/>
  <c r="R432" i="9"/>
  <c r="R399" i="9"/>
  <c r="R465" i="9"/>
  <c r="R674" i="9"/>
  <c r="R608" i="9"/>
  <c r="R641" i="9"/>
  <c r="R477" i="9"/>
  <c r="R444" i="9"/>
  <c r="R411" i="9"/>
  <c r="R686" i="9"/>
  <c r="R653" i="9"/>
  <c r="R620" i="9"/>
  <c r="W430" i="9"/>
  <c r="W397" i="9"/>
  <c r="W463" i="9"/>
  <c r="W672" i="9"/>
  <c r="W606" i="9"/>
  <c r="W639" i="9"/>
  <c r="W197" i="9"/>
  <c r="W164" i="9"/>
  <c r="W131" i="9"/>
  <c r="V450" i="9"/>
  <c r="V483" i="9"/>
  <c r="V417" i="9"/>
  <c r="V659" i="9"/>
  <c r="V626" i="9"/>
  <c r="V692" i="9"/>
  <c r="S193" i="9"/>
  <c r="S127" i="9"/>
  <c r="S160" i="9"/>
  <c r="Q443" i="9"/>
  <c r="Q476" i="9"/>
  <c r="Q410" i="9"/>
  <c r="Q619" i="9"/>
  <c r="Q685" i="9"/>
  <c r="Q652" i="9"/>
  <c r="M195" i="9"/>
  <c r="M129" i="9"/>
  <c r="M162" i="9"/>
  <c r="G165" i="9"/>
  <c r="G198" i="9"/>
  <c r="G132" i="9"/>
  <c r="X187" i="9"/>
  <c r="X154" i="9"/>
  <c r="X121" i="9"/>
  <c r="V211" i="9"/>
  <c r="V145" i="9"/>
  <c r="V178" i="9"/>
  <c r="B470" i="9"/>
  <c r="B404" i="9"/>
  <c r="B437" i="9"/>
  <c r="B646" i="9"/>
  <c r="B679" i="9"/>
  <c r="B613" i="9"/>
  <c r="I202" i="9"/>
  <c r="I136" i="9"/>
  <c r="I169" i="9"/>
  <c r="M465" i="9"/>
  <c r="M432" i="9"/>
  <c r="M399" i="9"/>
  <c r="M674" i="9"/>
  <c r="M641" i="9"/>
  <c r="M608" i="9"/>
  <c r="N474" i="9"/>
  <c r="N408" i="9"/>
  <c r="N441" i="9"/>
  <c r="N650" i="9"/>
  <c r="N683" i="9"/>
  <c r="N617" i="9"/>
  <c r="P188" i="9"/>
  <c r="P155" i="9"/>
  <c r="P122" i="9"/>
  <c r="Y477" i="9"/>
  <c r="Y444" i="9"/>
  <c r="Y411" i="9"/>
  <c r="Y686" i="9"/>
  <c r="Y653" i="9"/>
  <c r="Y620" i="9"/>
  <c r="P201" i="9"/>
  <c r="P168" i="9"/>
  <c r="P135" i="9"/>
  <c r="R435" i="9"/>
  <c r="R468" i="9"/>
  <c r="R402" i="9"/>
  <c r="R677" i="9"/>
  <c r="R644" i="9"/>
  <c r="R611" i="9"/>
  <c r="O436" i="9"/>
  <c r="O403" i="9"/>
  <c r="O469" i="9"/>
  <c r="O678" i="9"/>
  <c r="O612" i="9"/>
  <c r="O645" i="9"/>
  <c r="G193" i="9"/>
  <c r="G127" i="9"/>
  <c r="G160" i="9"/>
  <c r="T160" i="9"/>
  <c r="T127" i="9"/>
  <c r="T193" i="9"/>
  <c r="C211" i="9"/>
  <c r="C178" i="9"/>
  <c r="C145" i="9"/>
  <c r="B483" i="9"/>
  <c r="B450" i="9"/>
  <c r="B417" i="9"/>
  <c r="B692" i="9"/>
  <c r="B626" i="9"/>
  <c r="B659" i="9"/>
  <c r="D196" i="9"/>
  <c r="D163" i="9"/>
  <c r="D130" i="9"/>
  <c r="U189" i="9"/>
  <c r="U156" i="9"/>
  <c r="U123" i="9"/>
  <c r="P450" i="9"/>
  <c r="P483" i="9"/>
  <c r="P417" i="9"/>
  <c r="P692" i="9"/>
  <c r="P626" i="9"/>
  <c r="P659" i="9"/>
  <c r="C174" i="9"/>
  <c r="C207" i="9"/>
  <c r="C141" i="9"/>
  <c r="X479" i="9"/>
  <c r="X446" i="9"/>
  <c r="X413" i="9"/>
  <c r="X688" i="9"/>
  <c r="X655" i="9"/>
  <c r="X622" i="9"/>
  <c r="R426" i="9"/>
  <c r="R459" i="9"/>
  <c r="R393" i="9"/>
  <c r="R668" i="9"/>
  <c r="R635" i="9"/>
  <c r="R602" i="9"/>
  <c r="S434" i="9"/>
  <c r="S401" i="9"/>
  <c r="S467" i="9"/>
  <c r="S676" i="9"/>
  <c r="S610" i="9"/>
  <c r="S643" i="9"/>
  <c r="V465" i="9"/>
  <c r="V432" i="9"/>
  <c r="V399" i="9"/>
  <c r="V641" i="9"/>
  <c r="V674" i="9"/>
  <c r="V608" i="9"/>
  <c r="M169" i="9"/>
  <c r="M202" i="9"/>
  <c r="M136" i="9"/>
  <c r="R398" i="9"/>
  <c r="R464" i="9"/>
  <c r="R431" i="9"/>
  <c r="R673" i="9"/>
  <c r="R640" i="9"/>
  <c r="R607" i="9"/>
  <c r="B479" i="9"/>
  <c r="B413" i="9"/>
  <c r="B446" i="9"/>
  <c r="B655" i="9"/>
  <c r="B688" i="9"/>
  <c r="B622" i="9"/>
  <c r="I209" i="9"/>
  <c r="I143" i="9"/>
  <c r="I176" i="9"/>
  <c r="C466" i="9"/>
  <c r="C400" i="9"/>
  <c r="C433" i="9"/>
  <c r="C642" i="9"/>
  <c r="C675" i="9"/>
  <c r="C609" i="9"/>
  <c r="R470" i="9"/>
  <c r="R404" i="9"/>
  <c r="R437" i="9"/>
  <c r="R679" i="9"/>
  <c r="R646" i="9"/>
  <c r="R613" i="9"/>
  <c r="Y423" i="9"/>
  <c r="Y390" i="9"/>
  <c r="Y456" i="9"/>
  <c r="Y665" i="9"/>
  <c r="Y632" i="9"/>
  <c r="Y599" i="9"/>
  <c r="N459" i="9"/>
  <c r="N426" i="9"/>
  <c r="N393" i="9"/>
  <c r="N635" i="9"/>
  <c r="N668" i="9"/>
  <c r="N602" i="9"/>
  <c r="T172" i="9"/>
  <c r="T205" i="9"/>
  <c r="T139" i="9"/>
  <c r="R167" i="9"/>
  <c r="R200" i="9"/>
  <c r="R134" i="9"/>
  <c r="C464" i="9"/>
  <c r="C431" i="9"/>
  <c r="C398" i="9"/>
  <c r="C640" i="9"/>
  <c r="C673" i="9"/>
  <c r="C607" i="9"/>
  <c r="G173" i="9"/>
  <c r="G206" i="9"/>
  <c r="G140" i="9"/>
  <c r="B154" i="9"/>
  <c r="B121" i="9"/>
  <c r="B187" i="9"/>
  <c r="Q195" i="9"/>
  <c r="Q162" i="9"/>
  <c r="Q129" i="9"/>
  <c r="S468" i="9"/>
  <c r="S402" i="9"/>
  <c r="S435" i="9"/>
  <c r="S677" i="9"/>
  <c r="S644" i="9"/>
  <c r="S611" i="9"/>
  <c r="X481" i="9"/>
  <c r="X415" i="9"/>
  <c r="X448" i="9"/>
  <c r="X690" i="9"/>
  <c r="X657" i="9"/>
  <c r="X624" i="9"/>
  <c r="U201" i="9"/>
  <c r="U135" i="9"/>
  <c r="U168" i="9"/>
  <c r="E426" i="9"/>
  <c r="E459" i="9"/>
  <c r="E393" i="9"/>
  <c r="E635" i="9"/>
  <c r="E668" i="9"/>
  <c r="E602" i="9"/>
  <c r="R150" i="9"/>
  <c r="R117" i="9"/>
  <c r="R183" i="9"/>
  <c r="U403" i="9"/>
  <c r="U469" i="9"/>
  <c r="U436" i="9"/>
  <c r="U678" i="9"/>
  <c r="U645" i="9"/>
  <c r="U612" i="9"/>
  <c r="O417" i="9"/>
  <c r="O450" i="9"/>
  <c r="O483" i="9"/>
  <c r="O659" i="9"/>
  <c r="O626" i="9"/>
  <c r="O692" i="9"/>
  <c r="R461" i="9"/>
  <c r="R395" i="9"/>
  <c r="R428" i="9"/>
  <c r="R637" i="9"/>
  <c r="R670" i="9"/>
  <c r="R604" i="9"/>
  <c r="G441" i="9"/>
  <c r="G408" i="9"/>
  <c r="G474" i="9"/>
  <c r="G683" i="9"/>
  <c r="G617" i="9"/>
  <c r="G650" i="9"/>
  <c r="L475" i="9"/>
  <c r="L442" i="9"/>
  <c r="L409" i="9"/>
  <c r="L684" i="9"/>
  <c r="L618" i="9"/>
  <c r="L651" i="9"/>
  <c r="G170" i="9"/>
  <c r="G203" i="9"/>
  <c r="G137" i="9"/>
  <c r="R479" i="9"/>
  <c r="R413" i="9"/>
  <c r="R446" i="9"/>
  <c r="R688" i="9"/>
  <c r="R655" i="9"/>
  <c r="R622" i="9"/>
  <c r="Y472" i="9"/>
  <c r="Y439" i="9"/>
  <c r="Y406" i="9"/>
  <c r="Y681" i="9"/>
  <c r="Y648" i="9"/>
  <c r="Y615" i="9"/>
  <c r="O207" i="9"/>
  <c r="O174" i="9"/>
  <c r="O141" i="9"/>
  <c r="P191" i="9"/>
  <c r="P158" i="9"/>
  <c r="P125" i="9"/>
  <c r="O195" i="9"/>
  <c r="O162" i="9"/>
  <c r="O129" i="9"/>
  <c r="C478" i="9"/>
  <c r="C412" i="9"/>
  <c r="C445" i="9"/>
  <c r="C687" i="9"/>
  <c r="C654" i="9"/>
  <c r="C621" i="9"/>
  <c r="Q205" i="9"/>
  <c r="Q139" i="9"/>
  <c r="Q172" i="9"/>
  <c r="P481" i="9"/>
  <c r="P448" i="9"/>
  <c r="P415" i="9"/>
  <c r="P657" i="9"/>
  <c r="P690" i="9"/>
  <c r="P624" i="9"/>
  <c r="F174" i="9"/>
  <c r="F141" i="9"/>
  <c r="F207" i="9"/>
  <c r="D454" i="9"/>
  <c r="D421" i="9"/>
  <c r="D388" i="9"/>
  <c r="D663" i="9"/>
  <c r="D630" i="9"/>
  <c r="D597" i="9"/>
  <c r="L436" i="9"/>
  <c r="L469" i="9"/>
  <c r="L403" i="9"/>
  <c r="L645" i="9"/>
  <c r="L678" i="9"/>
  <c r="L612" i="9"/>
  <c r="Y164" i="9"/>
  <c r="Y197" i="9"/>
  <c r="Y131" i="9"/>
  <c r="Y389" i="9"/>
  <c r="Y455" i="9"/>
  <c r="Y422" i="9"/>
  <c r="Y664" i="9"/>
  <c r="Y598" i="9"/>
  <c r="Y631" i="9"/>
  <c r="L470" i="9"/>
  <c r="L437" i="9"/>
  <c r="L404" i="9"/>
  <c r="L679" i="9"/>
  <c r="L646" i="9"/>
  <c r="L613" i="9"/>
  <c r="X199" i="9"/>
  <c r="X166" i="9"/>
  <c r="X133" i="9"/>
  <c r="U480" i="9"/>
  <c r="U447" i="9"/>
  <c r="U414" i="9"/>
  <c r="U689" i="9"/>
  <c r="U656" i="9"/>
  <c r="U623" i="9"/>
  <c r="F150" i="9"/>
  <c r="F117" i="9"/>
  <c r="F183" i="9"/>
  <c r="N479" i="9"/>
  <c r="N413" i="9"/>
  <c r="N446" i="9"/>
  <c r="N655" i="9"/>
  <c r="N688" i="9"/>
  <c r="N622" i="9"/>
  <c r="S163" i="9"/>
  <c r="S196" i="9"/>
  <c r="S130" i="9"/>
  <c r="L456" i="9"/>
  <c r="L390" i="9"/>
  <c r="L423" i="9"/>
  <c r="L632" i="9"/>
  <c r="L665" i="9"/>
  <c r="L599" i="9"/>
  <c r="U406" i="9"/>
  <c r="U472" i="9"/>
  <c r="U439" i="9"/>
  <c r="U681" i="9"/>
  <c r="U615" i="9"/>
  <c r="U648" i="9"/>
  <c r="E422" i="9"/>
  <c r="E389" i="9"/>
  <c r="E455" i="9"/>
  <c r="E664" i="9"/>
  <c r="E598" i="9"/>
  <c r="E631" i="9"/>
  <c r="S430" i="9"/>
  <c r="S397" i="9"/>
  <c r="S463" i="9"/>
  <c r="S672" i="9"/>
  <c r="S606" i="9"/>
  <c r="S639" i="9"/>
  <c r="I480" i="9"/>
  <c r="I414" i="9"/>
  <c r="I447" i="9"/>
  <c r="I689" i="9"/>
  <c r="I656" i="9"/>
  <c r="I623" i="9"/>
  <c r="G184" i="9"/>
  <c r="G118" i="9"/>
  <c r="G151" i="9"/>
  <c r="H160" i="9"/>
  <c r="H127" i="9"/>
  <c r="H193" i="9"/>
  <c r="B161" i="9"/>
  <c r="B194" i="9"/>
  <c r="B128" i="9"/>
  <c r="K198" i="9"/>
  <c r="K132" i="9"/>
  <c r="K165" i="9"/>
  <c r="F482" i="9"/>
  <c r="F449" i="9"/>
  <c r="F416" i="9"/>
  <c r="F625" i="9"/>
  <c r="F658" i="9"/>
  <c r="F691" i="9"/>
  <c r="S456" i="9"/>
  <c r="S390" i="9"/>
  <c r="S423" i="9"/>
  <c r="S665" i="9"/>
  <c r="S632" i="9"/>
  <c r="S599" i="9"/>
  <c r="Q437" i="9"/>
  <c r="Q404" i="9"/>
  <c r="Q470" i="9"/>
  <c r="Q613" i="9"/>
  <c r="Q646" i="9"/>
  <c r="Q679" i="9"/>
  <c r="J199" i="9"/>
  <c r="J166" i="9"/>
  <c r="J133" i="9"/>
  <c r="W209" i="9"/>
  <c r="W143" i="9"/>
  <c r="W176" i="9"/>
  <c r="H169" i="9"/>
  <c r="H202" i="9"/>
  <c r="H136" i="9"/>
  <c r="W185" i="9"/>
  <c r="W152" i="9"/>
  <c r="W119" i="9"/>
  <c r="Y186" i="9"/>
  <c r="Y120" i="9"/>
  <c r="Y153" i="9"/>
  <c r="X208" i="9"/>
  <c r="X175" i="9"/>
  <c r="X142" i="9"/>
  <c r="V192" i="9"/>
  <c r="V159" i="9"/>
  <c r="V126" i="9"/>
  <c r="X474" i="9"/>
  <c r="X441" i="9"/>
  <c r="X408" i="9"/>
  <c r="X683" i="9"/>
  <c r="X617" i="9"/>
  <c r="X650" i="9"/>
  <c r="O473" i="9"/>
  <c r="O407" i="9"/>
  <c r="O440" i="9"/>
  <c r="O649" i="9"/>
  <c r="O682" i="9"/>
  <c r="O616" i="9"/>
  <c r="N152" i="9"/>
  <c r="N119" i="9"/>
  <c r="N185" i="9"/>
  <c r="E189" i="9"/>
  <c r="E156" i="9"/>
  <c r="E123" i="9"/>
  <c r="I478" i="9"/>
  <c r="I412" i="9"/>
  <c r="I445" i="9"/>
  <c r="I687" i="9"/>
  <c r="I621" i="9"/>
  <c r="I654" i="9"/>
  <c r="P182" i="9"/>
  <c r="P149" i="9"/>
  <c r="P116" i="9"/>
  <c r="W423" i="9"/>
  <c r="W456" i="9"/>
  <c r="W390" i="9"/>
  <c r="W665" i="9"/>
  <c r="W599" i="9"/>
  <c r="W632" i="9"/>
  <c r="J481" i="9"/>
  <c r="J415" i="9"/>
  <c r="J448" i="9"/>
  <c r="J657" i="9"/>
  <c r="J690" i="9"/>
  <c r="J624" i="9"/>
  <c r="P189" i="9"/>
  <c r="P156" i="9"/>
  <c r="P123" i="9"/>
  <c r="U468" i="9"/>
  <c r="U435" i="9"/>
  <c r="U402" i="9"/>
  <c r="U677" i="9"/>
  <c r="U644" i="9"/>
  <c r="U611" i="9"/>
  <c r="T151" i="9"/>
  <c r="T118" i="9"/>
  <c r="T184" i="9"/>
  <c r="H163" i="9"/>
  <c r="H196" i="9"/>
  <c r="H130" i="9"/>
  <c r="G436" i="9"/>
  <c r="G403" i="9"/>
  <c r="G469" i="9"/>
  <c r="G678" i="9"/>
  <c r="G645" i="9"/>
  <c r="G612" i="9"/>
  <c r="N458" i="9"/>
  <c r="N392" i="9"/>
  <c r="N425" i="9"/>
  <c r="N634" i="9"/>
  <c r="N601" i="9"/>
  <c r="N667" i="9"/>
  <c r="Q193" i="9"/>
  <c r="Q160" i="9"/>
  <c r="Q127" i="9"/>
  <c r="Y166" i="9"/>
  <c r="Y199" i="9"/>
  <c r="Y133" i="9"/>
  <c r="O187" i="9"/>
  <c r="O121" i="9"/>
  <c r="O154" i="9"/>
  <c r="V476" i="9"/>
  <c r="V410" i="9"/>
  <c r="V443" i="9"/>
  <c r="V685" i="9"/>
  <c r="V652" i="9"/>
  <c r="V619" i="9"/>
  <c r="Q197" i="9"/>
  <c r="Q164" i="9"/>
  <c r="Q131" i="9"/>
  <c r="P206" i="9"/>
  <c r="P173" i="9"/>
  <c r="P140" i="9"/>
  <c r="Q189" i="9"/>
  <c r="Q156" i="9"/>
  <c r="Q123" i="9"/>
  <c r="R458" i="9"/>
  <c r="R392" i="9"/>
  <c r="R425" i="9"/>
  <c r="R667" i="9"/>
  <c r="R634" i="9"/>
  <c r="R601" i="9"/>
  <c r="U125" i="9"/>
  <c r="U158" i="9"/>
  <c r="U191" i="9"/>
  <c r="X470" i="9"/>
  <c r="X437" i="9"/>
  <c r="X404" i="9"/>
  <c r="X679" i="9"/>
  <c r="X646" i="9"/>
  <c r="X613" i="9"/>
  <c r="B475" i="9"/>
  <c r="B409" i="9"/>
  <c r="B442" i="9"/>
  <c r="B651" i="9"/>
  <c r="B684" i="9"/>
  <c r="B618" i="9"/>
  <c r="K145" i="9"/>
  <c r="K178" i="9"/>
  <c r="K211" i="9"/>
  <c r="S470" i="9"/>
  <c r="S437" i="9"/>
  <c r="S404" i="9"/>
  <c r="S679" i="9"/>
  <c r="S613" i="9"/>
  <c r="S646" i="9"/>
  <c r="U462" i="9"/>
  <c r="U429" i="9"/>
  <c r="U396" i="9"/>
  <c r="U638" i="9"/>
  <c r="U671" i="9"/>
  <c r="U605" i="9"/>
  <c r="G481" i="9"/>
  <c r="G448" i="9"/>
  <c r="G415" i="9"/>
  <c r="G690" i="9"/>
  <c r="G657" i="9"/>
  <c r="G624" i="9"/>
  <c r="W442" i="9"/>
  <c r="W475" i="9"/>
  <c r="W409" i="9"/>
  <c r="W618" i="9"/>
  <c r="W684" i="9"/>
  <c r="W651" i="9"/>
  <c r="T469" i="9"/>
  <c r="T403" i="9"/>
  <c r="T436" i="9"/>
  <c r="T645" i="9"/>
  <c r="T678" i="9"/>
  <c r="T612" i="9"/>
  <c r="P445" i="9"/>
  <c r="P478" i="9"/>
  <c r="P412" i="9"/>
  <c r="P654" i="9"/>
  <c r="P687" i="9"/>
  <c r="P621" i="9"/>
  <c r="F159" i="9"/>
  <c r="F126" i="9"/>
  <c r="F192" i="9"/>
  <c r="S474" i="9"/>
  <c r="S408" i="9"/>
  <c r="S441" i="9"/>
  <c r="S683" i="9"/>
  <c r="S650" i="9"/>
  <c r="S617" i="9"/>
  <c r="F483" i="9"/>
  <c r="F450" i="9"/>
  <c r="F417" i="9"/>
  <c r="F692" i="9"/>
  <c r="F659" i="9"/>
  <c r="F626" i="9"/>
  <c r="W186" i="9"/>
  <c r="W120" i="9"/>
  <c r="W153" i="9"/>
  <c r="Y189" i="9"/>
  <c r="Y123" i="9"/>
  <c r="Y156" i="9"/>
  <c r="S166" i="9"/>
  <c r="S199" i="9"/>
  <c r="S133" i="9"/>
  <c r="K201" i="9"/>
  <c r="K135" i="9"/>
  <c r="K168" i="9"/>
  <c r="J441" i="9"/>
  <c r="J474" i="9"/>
  <c r="J408" i="9"/>
  <c r="J683" i="9"/>
  <c r="J617" i="9"/>
  <c r="J650" i="9"/>
  <c r="I150" i="9"/>
  <c r="I117" i="9"/>
  <c r="I183" i="9"/>
  <c r="R481" i="9"/>
  <c r="R448" i="9"/>
  <c r="R415" i="9"/>
  <c r="R624" i="9"/>
  <c r="R657" i="9"/>
  <c r="R690" i="9"/>
  <c r="H479" i="9"/>
  <c r="H413" i="9"/>
  <c r="H446" i="9"/>
  <c r="H655" i="9"/>
  <c r="H688" i="9"/>
  <c r="H622" i="9"/>
  <c r="F171" i="9"/>
  <c r="F204" i="9"/>
  <c r="F138" i="9"/>
  <c r="C467" i="9"/>
  <c r="C401" i="9"/>
  <c r="C434" i="9"/>
  <c r="C676" i="9"/>
  <c r="C643" i="9"/>
  <c r="C610" i="9"/>
  <c r="N176" i="9"/>
  <c r="N209" i="9"/>
  <c r="N143" i="9"/>
  <c r="D461" i="9"/>
  <c r="D395" i="9"/>
  <c r="D428" i="9"/>
  <c r="D670" i="9"/>
  <c r="D637" i="9"/>
  <c r="D604" i="9"/>
  <c r="O184" i="9"/>
  <c r="O118" i="9"/>
  <c r="O151" i="9"/>
  <c r="X431" i="9"/>
  <c r="X464" i="9"/>
  <c r="X398" i="9"/>
  <c r="X640" i="9"/>
  <c r="X607" i="9"/>
  <c r="X673" i="9"/>
  <c r="V205" i="9"/>
  <c r="V172" i="9"/>
  <c r="V139" i="9"/>
  <c r="W196" i="9"/>
  <c r="W130" i="9"/>
  <c r="W163" i="9"/>
  <c r="Y177" i="9"/>
  <c r="Z177" i="9" s="1"/>
  <c r="Y210" i="9"/>
  <c r="Z210" i="9" s="1"/>
  <c r="Y144" i="9"/>
  <c r="Z144" i="9" s="1"/>
  <c r="Z111" i="9"/>
  <c r="O433" i="9"/>
  <c r="O400" i="9"/>
  <c r="O466" i="9"/>
  <c r="O675" i="9"/>
  <c r="O642" i="9"/>
  <c r="O609" i="9"/>
  <c r="K425" i="9"/>
  <c r="K458" i="9"/>
  <c r="K392" i="9"/>
  <c r="K667" i="9"/>
  <c r="K634" i="9"/>
  <c r="K601" i="9"/>
  <c r="D195" i="9"/>
  <c r="D162" i="9"/>
  <c r="D129" i="9"/>
  <c r="U454" i="9"/>
  <c r="U421" i="9"/>
  <c r="U388" i="9"/>
  <c r="U663" i="9"/>
  <c r="U630" i="9"/>
  <c r="U597" i="9"/>
  <c r="M468" i="9"/>
  <c r="M435" i="9"/>
  <c r="M402" i="9"/>
  <c r="M677" i="9"/>
  <c r="M611" i="9"/>
  <c r="M644" i="9"/>
  <c r="L465" i="9"/>
  <c r="L399" i="9"/>
  <c r="L432" i="9"/>
  <c r="L641" i="9"/>
  <c r="L674" i="9"/>
  <c r="L608" i="9"/>
  <c r="N470" i="9"/>
  <c r="N404" i="9"/>
  <c r="N437" i="9"/>
  <c r="N646" i="9"/>
  <c r="N679" i="9"/>
  <c r="N613" i="9"/>
  <c r="O458" i="9"/>
  <c r="O392" i="9"/>
  <c r="O425" i="9"/>
  <c r="O634" i="9"/>
  <c r="O667" i="9"/>
  <c r="O601" i="9"/>
  <c r="Q432" i="9"/>
  <c r="Q399" i="9"/>
  <c r="Q465" i="9"/>
  <c r="Q674" i="9"/>
  <c r="Q641" i="9"/>
  <c r="Q608" i="9"/>
  <c r="P458" i="9"/>
  <c r="P425" i="9"/>
  <c r="P392" i="9"/>
  <c r="P667" i="9"/>
  <c r="P634" i="9"/>
  <c r="P601" i="9"/>
  <c r="N174" i="9"/>
  <c r="N207" i="9"/>
  <c r="N141" i="9"/>
  <c r="I185" i="9"/>
  <c r="I152" i="9"/>
  <c r="I119" i="9"/>
  <c r="G169" i="9"/>
  <c r="G202" i="9"/>
  <c r="G136" i="9"/>
  <c r="J478" i="9"/>
  <c r="J412" i="9"/>
  <c r="J445" i="9"/>
  <c r="J687" i="9"/>
  <c r="J654" i="9"/>
  <c r="J621" i="9"/>
  <c r="H177" i="9"/>
  <c r="H210" i="9"/>
  <c r="H144" i="9"/>
  <c r="L183" i="9"/>
  <c r="L117" i="9"/>
  <c r="L150" i="9"/>
  <c r="Q194" i="9"/>
  <c r="Q128" i="9"/>
  <c r="Q161" i="9"/>
  <c r="E192" i="9"/>
  <c r="E159" i="9"/>
  <c r="E126" i="9"/>
  <c r="B462" i="9"/>
  <c r="B396" i="9"/>
  <c r="B429" i="9"/>
  <c r="B638" i="9"/>
  <c r="B671" i="9"/>
  <c r="B605" i="9"/>
  <c r="F173" i="9"/>
  <c r="F140" i="9"/>
  <c r="F206" i="9"/>
  <c r="I408" i="9"/>
  <c r="I474" i="9"/>
  <c r="I441" i="9"/>
  <c r="I683" i="9"/>
  <c r="I650" i="9"/>
  <c r="I617" i="9"/>
  <c r="Y171" i="9"/>
  <c r="Y204" i="9"/>
  <c r="Y138" i="9"/>
  <c r="V439" i="9"/>
  <c r="V472" i="9"/>
  <c r="V406" i="9"/>
  <c r="V681" i="9"/>
  <c r="V648" i="9"/>
  <c r="V615" i="9"/>
  <c r="Y482" i="9"/>
  <c r="Z482" i="9" s="1"/>
  <c r="Y416" i="9"/>
  <c r="Z416" i="9" s="1"/>
  <c r="Z383" i="9"/>
  <c r="Y449" i="9"/>
  <c r="Z449" i="9" s="1"/>
  <c r="Y691" i="9"/>
  <c r="Z691" i="9" s="1"/>
  <c r="Y658" i="9"/>
  <c r="Z658" i="9" s="1"/>
  <c r="Z592" i="9"/>
  <c r="Y625" i="9"/>
  <c r="Z625" i="9" s="1"/>
  <c r="U197" i="9"/>
  <c r="U131" i="9"/>
  <c r="U164" i="9"/>
  <c r="X202" i="9"/>
  <c r="X169" i="9"/>
  <c r="X136" i="9"/>
  <c r="D442" i="9"/>
  <c r="D409" i="9"/>
  <c r="D475" i="9"/>
  <c r="D684" i="9"/>
  <c r="D618" i="9"/>
  <c r="D651" i="9"/>
  <c r="P187" i="9"/>
  <c r="P154" i="9"/>
  <c r="P121" i="9"/>
  <c r="V206" i="9"/>
  <c r="V173" i="9"/>
  <c r="V140" i="9"/>
  <c r="I182" i="9"/>
  <c r="I149" i="9"/>
  <c r="I116" i="9"/>
  <c r="O133" i="9"/>
  <c r="O166" i="9"/>
  <c r="O199" i="9"/>
  <c r="G167" i="9"/>
  <c r="G200" i="9"/>
  <c r="G134" i="9"/>
  <c r="G164" i="9"/>
  <c r="G197" i="9"/>
  <c r="G131" i="9"/>
  <c r="P388" i="9"/>
  <c r="P421" i="9"/>
  <c r="P454" i="9"/>
  <c r="P630" i="9"/>
  <c r="P597" i="9"/>
  <c r="P663" i="9"/>
  <c r="I162" i="9"/>
  <c r="I129" i="9"/>
  <c r="I195" i="9"/>
  <c r="Y404" i="9"/>
  <c r="Y437" i="9"/>
  <c r="Y470" i="9"/>
  <c r="Y679" i="9"/>
  <c r="Y613" i="9"/>
  <c r="Y646" i="9"/>
  <c r="O476" i="9"/>
  <c r="O410" i="9"/>
  <c r="O443" i="9"/>
  <c r="O685" i="9"/>
  <c r="O652" i="9"/>
  <c r="O619" i="9"/>
  <c r="G190" i="9"/>
  <c r="G124" i="9"/>
  <c r="G157" i="9"/>
  <c r="D199" i="9"/>
  <c r="D166" i="9"/>
  <c r="D133" i="9"/>
  <c r="J204" i="9"/>
  <c r="J171" i="9"/>
  <c r="J138" i="9"/>
  <c r="D463" i="9"/>
  <c r="D430" i="9"/>
  <c r="D397" i="9"/>
  <c r="D672" i="9"/>
  <c r="D606" i="9"/>
  <c r="D639" i="9"/>
  <c r="R463" i="9"/>
  <c r="R430" i="9"/>
  <c r="R397" i="9"/>
  <c r="R639" i="9"/>
  <c r="R672" i="9"/>
  <c r="R606" i="9"/>
  <c r="Q427" i="9"/>
  <c r="Q460" i="9"/>
  <c r="Q394" i="9"/>
  <c r="Q636" i="9"/>
  <c r="Q669" i="9"/>
  <c r="Q603" i="9"/>
  <c r="M422" i="9"/>
  <c r="M389" i="9"/>
  <c r="M455" i="9"/>
  <c r="M664" i="9"/>
  <c r="M598" i="9"/>
  <c r="M631" i="9"/>
  <c r="J211" i="9"/>
  <c r="J145" i="9"/>
  <c r="J178" i="9"/>
  <c r="E195" i="9"/>
  <c r="E162" i="9"/>
  <c r="E129" i="9"/>
  <c r="K441" i="9"/>
  <c r="K474" i="9"/>
  <c r="K408" i="9"/>
  <c r="K617" i="9"/>
  <c r="K683" i="9"/>
  <c r="K650" i="9"/>
  <c r="I197" i="9"/>
  <c r="I131" i="9"/>
  <c r="I164" i="9"/>
  <c r="R474" i="9"/>
  <c r="R441" i="9"/>
  <c r="R408" i="9"/>
  <c r="R683" i="9"/>
  <c r="R650" i="9"/>
  <c r="R617" i="9"/>
  <c r="B467" i="9"/>
  <c r="B401" i="9"/>
  <c r="B434" i="9"/>
  <c r="B643" i="9"/>
  <c r="B676" i="9"/>
  <c r="B610" i="9"/>
  <c r="S481" i="9"/>
  <c r="S448" i="9"/>
  <c r="S415" i="9"/>
  <c r="S690" i="9"/>
  <c r="S657" i="9"/>
  <c r="S624" i="9"/>
  <c r="Q184" i="9"/>
  <c r="Q118" i="9"/>
  <c r="Q151" i="9"/>
  <c r="H161" i="9"/>
  <c r="H128" i="9"/>
  <c r="H194" i="9"/>
  <c r="R480" i="9"/>
  <c r="R447" i="9"/>
  <c r="R414" i="9"/>
  <c r="R689" i="9"/>
  <c r="R623" i="9"/>
  <c r="R656" i="9"/>
  <c r="O455" i="9"/>
  <c r="O422" i="9"/>
  <c r="O389" i="9"/>
  <c r="O631" i="9"/>
  <c r="O664" i="9"/>
  <c r="O598" i="9"/>
  <c r="H469" i="9"/>
  <c r="H403" i="9"/>
  <c r="H436" i="9"/>
  <c r="H678" i="9"/>
  <c r="H645" i="9"/>
  <c r="H612" i="9"/>
  <c r="C184" i="9"/>
  <c r="C151" i="9"/>
  <c r="C118" i="9"/>
  <c r="M394" i="9"/>
  <c r="M460" i="9"/>
  <c r="M427" i="9"/>
  <c r="M669" i="9"/>
  <c r="M603" i="9"/>
  <c r="M636" i="9"/>
  <c r="Q182" i="9"/>
  <c r="Q116" i="9"/>
  <c r="Q149" i="9"/>
  <c r="N482" i="9"/>
  <c r="N416" i="9"/>
  <c r="N449" i="9"/>
  <c r="N691" i="9"/>
  <c r="N658" i="9"/>
  <c r="N625" i="9"/>
  <c r="O136" i="9"/>
  <c r="O169" i="9"/>
  <c r="O202" i="9"/>
  <c r="C477" i="9"/>
  <c r="C444" i="9"/>
  <c r="C411" i="9"/>
  <c r="C686" i="9"/>
  <c r="C653" i="9"/>
  <c r="C620" i="9"/>
  <c r="Y469" i="9"/>
  <c r="Y436" i="9"/>
  <c r="Y403" i="9"/>
  <c r="Y678" i="9"/>
  <c r="Y645" i="9"/>
  <c r="Y612" i="9"/>
  <c r="R466" i="9"/>
  <c r="R433" i="9"/>
  <c r="R400" i="9"/>
  <c r="R675" i="9"/>
  <c r="R642" i="9"/>
  <c r="R609" i="9"/>
  <c r="H466" i="9"/>
  <c r="H400" i="9"/>
  <c r="H433" i="9"/>
  <c r="H675" i="9"/>
  <c r="H642" i="9"/>
  <c r="H609" i="9"/>
  <c r="J207" i="9"/>
  <c r="J174" i="9"/>
  <c r="J141" i="9"/>
  <c r="Y398" i="9"/>
  <c r="Y464" i="9"/>
  <c r="Y431" i="9"/>
  <c r="Y673" i="9"/>
  <c r="Y607" i="9"/>
  <c r="Y640" i="9"/>
  <c r="J470" i="9"/>
  <c r="J437" i="9"/>
  <c r="J404" i="9"/>
  <c r="J679" i="9"/>
  <c r="J646" i="9"/>
  <c r="J613" i="9"/>
  <c r="I153" i="9"/>
  <c r="I120" i="9"/>
  <c r="I186" i="9"/>
  <c r="T154" i="9"/>
  <c r="T121" i="9"/>
  <c r="T187" i="9"/>
  <c r="O193" i="9"/>
  <c r="O127" i="9"/>
  <c r="O160" i="9"/>
  <c r="I437" i="9"/>
  <c r="I470" i="9"/>
  <c r="I404" i="9"/>
  <c r="I679" i="9"/>
  <c r="I646" i="9"/>
  <c r="I613" i="9"/>
  <c r="P209" i="9"/>
  <c r="P176" i="9"/>
  <c r="P143" i="9"/>
  <c r="T472" i="9"/>
  <c r="T406" i="9"/>
  <c r="T439" i="9"/>
  <c r="T648" i="9"/>
  <c r="T681" i="9"/>
  <c r="T615" i="9"/>
  <c r="C438" i="9"/>
  <c r="C405" i="9"/>
  <c r="C471" i="9"/>
  <c r="C680" i="9"/>
  <c r="C647" i="9"/>
  <c r="C614" i="9"/>
  <c r="J205" i="9"/>
  <c r="J172" i="9"/>
  <c r="J139" i="9"/>
  <c r="V464" i="9"/>
  <c r="V398" i="9"/>
  <c r="V431" i="9"/>
  <c r="V673" i="9"/>
  <c r="V640" i="9"/>
  <c r="V607" i="9"/>
  <c r="X196" i="9"/>
  <c r="X130" i="9"/>
  <c r="X163" i="9"/>
  <c r="U196" i="9"/>
  <c r="U130" i="9"/>
  <c r="U163" i="9"/>
  <c r="I204" i="9"/>
  <c r="I138" i="9"/>
  <c r="I171" i="9"/>
  <c r="X435" i="9"/>
  <c r="X402" i="9"/>
  <c r="X468" i="9"/>
  <c r="X677" i="9"/>
  <c r="X644" i="9"/>
  <c r="X611" i="9"/>
  <c r="S177" i="9"/>
  <c r="S210" i="9"/>
  <c r="S144" i="9"/>
  <c r="F462" i="9"/>
  <c r="F429" i="9"/>
  <c r="F396" i="9"/>
  <c r="F671" i="9"/>
  <c r="F638" i="9"/>
  <c r="F605" i="9"/>
  <c r="R168" i="9"/>
  <c r="R135" i="9"/>
  <c r="R201" i="9"/>
  <c r="C463" i="9"/>
  <c r="C397" i="9"/>
  <c r="C430" i="9"/>
  <c r="C672" i="9"/>
  <c r="C639" i="9"/>
  <c r="C606" i="9"/>
  <c r="X422" i="9"/>
  <c r="X389" i="9"/>
  <c r="X455" i="9"/>
  <c r="X631" i="9"/>
  <c r="X664" i="9"/>
  <c r="X598" i="9"/>
  <c r="N641" i="9"/>
  <c r="N674" i="9"/>
  <c r="N608" i="9"/>
  <c r="N465" i="9"/>
  <c r="N399" i="9"/>
  <c r="N432" i="9"/>
  <c r="T170" i="9"/>
  <c r="T203" i="9"/>
  <c r="T137" i="9"/>
  <c r="L421" i="9"/>
  <c r="L454" i="9"/>
  <c r="L388" i="9"/>
  <c r="L663" i="9"/>
  <c r="L597" i="9"/>
  <c r="L630" i="9"/>
  <c r="H152" i="9"/>
  <c r="H119" i="9"/>
  <c r="H185" i="9"/>
  <c r="U479" i="9"/>
  <c r="U446" i="9"/>
  <c r="U413" i="9"/>
  <c r="U688" i="9"/>
  <c r="U655" i="9"/>
  <c r="U622" i="9"/>
  <c r="K433" i="9"/>
  <c r="K466" i="9"/>
  <c r="K400" i="9"/>
  <c r="K642" i="9"/>
  <c r="K675" i="9"/>
  <c r="K609" i="9"/>
  <c r="J191" i="9"/>
  <c r="J158" i="9"/>
  <c r="J125" i="9"/>
  <c r="R457" i="9"/>
  <c r="R424" i="9"/>
  <c r="R391" i="9"/>
  <c r="R666" i="9"/>
  <c r="R633" i="9"/>
  <c r="R600" i="9"/>
  <c r="Q422" i="9"/>
  <c r="Q455" i="9"/>
  <c r="Q389" i="9"/>
  <c r="Q664" i="9"/>
  <c r="Q631" i="9"/>
  <c r="Q598" i="9"/>
  <c r="Y478" i="9"/>
  <c r="Y445" i="9"/>
  <c r="Y412" i="9"/>
  <c r="Y687" i="9"/>
  <c r="Y654" i="9"/>
  <c r="Y621" i="9"/>
  <c r="T465" i="9"/>
  <c r="T399" i="9"/>
  <c r="T432" i="9"/>
  <c r="T641" i="9"/>
  <c r="T674" i="9"/>
  <c r="T608" i="9"/>
  <c r="S465" i="9"/>
  <c r="S399" i="9"/>
  <c r="S432" i="9"/>
  <c r="S674" i="9"/>
  <c r="S641" i="9"/>
  <c r="S608" i="9"/>
  <c r="C197" i="9"/>
  <c r="C164" i="9"/>
  <c r="C131" i="9"/>
  <c r="I211" i="9"/>
  <c r="I178" i="9"/>
  <c r="I145" i="9"/>
  <c r="F118" i="9"/>
  <c r="F151" i="9"/>
  <c r="F184" i="9"/>
  <c r="D413" i="9"/>
  <c r="D446" i="9"/>
  <c r="D479" i="9"/>
  <c r="D688" i="9"/>
  <c r="D655" i="9"/>
  <c r="D622" i="9"/>
  <c r="I477" i="9"/>
  <c r="I411" i="9"/>
  <c r="I444" i="9"/>
  <c r="I686" i="9"/>
  <c r="I653" i="9"/>
  <c r="I620" i="9"/>
  <c r="W198" i="9"/>
  <c r="W132" i="9"/>
  <c r="W165" i="9"/>
  <c r="P449" i="9"/>
  <c r="P482" i="9"/>
  <c r="P416" i="9"/>
  <c r="P658" i="9"/>
  <c r="P691" i="9"/>
  <c r="P625" i="9"/>
  <c r="I124" i="9"/>
  <c r="I157" i="9"/>
  <c r="I190" i="9"/>
  <c r="O427" i="9"/>
  <c r="O394" i="9"/>
  <c r="O460" i="9"/>
  <c r="O669" i="9"/>
  <c r="O636" i="9"/>
  <c r="O603" i="9"/>
  <c r="D469" i="9"/>
  <c r="D436" i="9"/>
  <c r="D403" i="9"/>
  <c r="D678" i="9"/>
  <c r="D645" i="9"/>
  <c r="D612" i="9"/>
  <c r="D445" i="9"/>
  <c r="D478" i="9"/>
  <c r="D412" i="9"/>
  <c r="D687" i="9"/>
  <c r="D654" i="9"/>
  <c r="D621" i="9"/>
  <c r="B458" i="9"/>
  <c r="B425" i="9"/>
  <c r="B392" i="9"/>
  <c r="B634" i="9"/>
  <c r="B667" i="9"/>
  <c r="B601" i="9"/>
  <c r="H158" i="9"/>
  <c r="H125" i="9"/>
  <c r="H191" i="9"/>
  <c r="D198" i="9"/>
  <c r="D165" i="9"/>
  <c r="D132" i="9"/>
  <c r="N172" i="9"/>
  <c r="N205" i="9"/>
  <c r="N139" i="9"/>
  <c r="Y185" i="9"/>
  <c r="Y119" i="9"/>
  <c r="Y152" i="9"/>
  <c r="J201" i="9"/>
  <c r="J168" i="9"/>
  <c r="J135" i="9"/>
  <c r="U476" i="9"/>
  <c r="U443" i="9"/>
  <c r="U410" i="9"/>
  <c r="U652" i="9"/>
  <c r="U685" i="9"/>
  <c r="U619" i="9"/>
  <c r="M481" i="9"/>
  <c r="M415" i="9"/>
  <c r="M448" i="9"/>
  <c r="M690" i="9"/>
  <c r="M657" i="9"/>
  <c r="M624" i="9"/>
  <c r="Q425" i="9"/>
  <c r="Q458" i="9"/>
  <c r="Q392" i="9"/>
  <c r="Q667" i="9"/>
  <c r="Q634" i="9"/>
  <c r="Q601" i="9"/>
  <c r="T158" i="9"/>
  <c r="T125" i="9"/>
  <c r="T191" i="9"/>
  <c r="F456" i="9"/>
  <c r="F423" i="9"/>
  <c r="F390" i="9"/>
  <c r="F665" i="9"/>
  <c r="F632" i="9"/>
  <c r="F599" i="9"/>
  <c r="M454" i="9"/>
  <c r="M388" i="9"/>
  <c r="M421" i="9"/>
  <c r="M663" i="9"/>
  <c r="M630" i="9"/>
  <c r="M597" i="9"/>
  <c r="D182" i="9"/>
  <c r="D149" i="9"/>
  <c r="D116" i="9"/>
  <c r="M476" i="9"/>
  <c r="M443" i="9"/>
  <c r="M410" i="9"/>
  <c r="M685" i="9"/>
  <c r="M619" i="9"/>
  <c r="M652" i="9"/>
  <c r="B471" i="9"/>
  <c r="B405" i="9"/>
  <c r="B438" i="9"/>
  <c r="B647" i="9"/>
  <c r="B680" i="9"/>
  <c r="B614" i="9"/>
  <c r="V477" i="9"/>
  <c r="V411" i="9"/>
  <c r="V444" i="9"/>
  <c r="V686" i="9"/>
  <c r="V653" i="9"/>
  <c r="V620" i="9"/>
  <c r="U139" i="9"/>
  <c r="U205" i="9"/>
  <c r="U172" i="9"/>
  <c r="P210" i="9"/>
  <c r="P177" i="9"/>
  <c r="P144" i="9"/>
  <c r="V404" i="9"/>
  <c r="V470" i="9"/>
  <c r="V437" i="9"/>
  <c r="V679" i="9"/>
  <c r="V646" i="9"/>
  <c r="V613" i="9"/>
  <c r="D204" i="9"/>
  <c r="D171" i="9"/>
  <c r="D138" i="9"/>
  <c r="U434" i="9"/>
  <c r="U401" i="9"/>
  <c r="U467" i="9"/>
  <c r="U643" i="9"/>
  <c r="U676" i="9"/>
  <c r="U610" i="9"/>
  <c r="O421" i="9"/>
  <c r="O388" i="9"/>
  <c r="O454" i="9"/>
  <c r="O663" i="9"/>
  <c r="O630" i="9"/>
  <c r="O597" i="9"/>
  <c r="S192" i="9"/>
  <c r="S126" i="9"/>
  <c r="S159" i="9"/>
  <c r="P195" i="9"/>
  <c r="P162" i="9"/>
  <c r="P129" i="9"/>
  <c r="V441" i="9"/>
  <c r="V408" i="9"/>
  <c r="V474" i="9"/>
  <c r="V683" i="9"/>
  <c r="V650" i="9"/>
  <c r="V617" i="9"/>
  <c r="G175" i="9"/>
  <c r="G208" i="9"/>
  <c r="G142" i="9"/>
  <c r="K191" i="9"/>
  <c r="K125" i="9"/>
  <c r="K158" i="9"/>
  <c r="I472" i="9"/>
  <c r="I439" i="9"/>
  <c r="I406" i="9"/>
  <c r="I681" i="9"/>
  <c r="I648" i="9"/>
  <c r="I615" i="9"/>
  <c r="K185" i="9"/>
  <c r="K119" i="9"/>
  <c r="K152" i="9"/>
  <c r="W427" i="9"/>
  <c r="W460" i="9"/>
  <c r="W394" i="9"/>
  <c r="W669" i="9"/>
  <c r="W603" i="9"/>
  <c r="W636" i="9"/>
  <c r="L210" i="9"/>
  <c r="L177" i="9"/>
  <c r="L144" i="9"/>
  <c r="G435" i="9"/>
  <c r="G468" i="9"/>
  <c r="G402" i="9"/>
  <c r="G677" i="9"/>
  <c r="G611" i="9"/>
  <c r="G644" i="9"/>
  <c r="L157" i="9"/>
  <c r="L190" i="9"/>
  <c r="L124" i="9"/>
  <c r="X480" i="9"/>
  <c r="X447" i="9"/>
  <c r="X414" i="9"/>
  <c r="X689" i="9"/>
  <c r="X656" i="9"/>
  <c r="X623" i="9"/>
  <c r="O190" i="9"/>
  <c r="O124" i="9"/>
  <c r="O157" i="9"/>
  <c r="X149" i="9"/>
  <c r="X182" i="9"/>
  <c r="X116" i="9"/>
  <c r="M477" i="9"/>
  <c r="M444" i="9"/>
  <c r="M411" i="9"/>
  <c r="M686" i="9"/>
  <c r="M653" i="9"/>
  <c r="M620" i="9"/>
  <c r="C194" i="9"/>
  <c r="C161" i="9"/>
  <c r="C128" i="9"/>
  <c r="J183" i="9"/>
  <c r="J150" i="9"/>
  <c r="J117" i="9"/>
  <c r="N160" i="9"/>
  <c r="N193" i="9"/>
  <c r="N127" i="9"/>
  <c r="S388" i="9"/>
  <c r="S421" i="9"/>
  <c r="S454" i="9"/>
  <c r="S663" i="9"/>
  <c r="S597" i="9"/>
  <c r="S630" i="9"/>
  <c r="R164" i="9"/>
  <c r="R197" i="9"/>
  <c r="R131" i="9"/>
  <c r="K434" i="9"/>
  <c r="K401" i="9"/>
  <c r="K467" i="9"/>
  <c r="K676" i="9"/>
  <c r="K610" i="9"/>
  <c r="K643" i="9"/>
  <c r="I456" i="9"/>
  <c r="I390" i="9"/>
  <c r="I423" i="9"/>
  <c r="I632" i="9"/>
  <c r="I665" i="9"/>
  <c r="I599" i="9"/>
  <c r="U154" i="9"/>
  <c r="U121" i="9"/>
  <c r="U187" i="9"/>
  <c r="P204" i="9"/>
  <c r="P171" i="9"/>
  <c r="P138" i="9"/>
  <c r="M459" i="9"/>
  <c r="M393" i="9"/>
  <c r="M426" i="9"/>
  <c r="M668" i="9"/>
  <c r="M602" i="9"/>
  <c r="M635" i="9"/>
  <c r="X425" i="9"/>
  <c r="X392" i="9"/>
  <c r="X458" i="9"/>
  <c r="X667" i="9"/>
  <c r="X634" i="9"/>
  <c r="X601" i="9"/>
  <c r="K188" i="9"/>
  <c r="K122" i="9"/>
  <c r="K155" i="9"/>
  <c r="N473" i="9"/>
  <c r="N407" i="9"/>
  <c r="N440" i="9"/>
  <c r="N649" i="9"/>
  <c r="N682" i="9"/>
  <c r="N616" i="9"/>
  <c r="U456" i="9"/>
  <c r="U423" i="9"/>
  <c r="U390" i="9"/>
  <c r="U665" i="9"/>
  <c r="U632" i="9"/>
  <c r="U599" i="9"/>
  <c r="W211" i="9"/>
  <c r="W178" i="9"/>
  <c r="W145" i="9"/>
  <c r="G174" i="9"/>
  <c r="G207" i="9"/>
  <c r="G141" i="9"/>
  <c r="Q185" i="9"/>
  <c r="Q119" i="9"/>
  <c r="Q152" i="9"/>
  <c r="S479" i="9"/>
  <c r="S446" i="9"/>
  <c r="S413" i="9"/>
  <c r="S688" i="9"/>
  <c r="S622" i="9"/>
  <c r="S655" i="9"/>
  <c r="U183" i="9"/>
  <c r="U150" i="9"/>
  <c r="U117" i="9"/>
  <c r="O182" i="9"/>
  <c r="O149" i="9"/>
  <c r="O116" i="9"/>
  <c r="I479" i="9"/>
  <c r="I446" i="9"/>
  <c r="I413" i="9"/>
  <c r="I655" i="9"/>
  <c r="I622" i="9"/>
  <c r="I688" i="9"/>
  <c r="C469" i="9"/>
  <c r="C403" i="9"/>
  <c r="C436" i="9"/>
  <c r="C678" i="9"/>
  <c r="C645" i="9"/>
  <c r="C612" i="9"/>
  <c r="E207" i="9"/>
  <c r="E141" i="9"/>
  <c r="E174" i="9"/>
  <c r="L424" i="9"/>
  <c r="L457" i="9"/>
  <c r="L391" i="9"/>
  <c r="L666" i="9"/>
  <c r="L600" i="9"/>
  <c r="L633" i="9"/>
  <c r="I205" i="9"/>
  <c r="I139" i="9"/>
  <c r="I172" i="9"/>
  <c r="U478" i="9"/>
  <c r="U412" i="9"/>
  <c r="U445" i="9"/>
  <c r="U687" i="9"/>
  <c r="U654" i="9"/>
  <c r="U621" i="9"/>
  <c r="P414" i="9"/>
  <c r="P480" i="9"/>
  <c r="P447" i="9"/>
  <c r="P656" i="9"/>
  <c r="P689" i="9"/>
  <c r="P623" i="9"/>
  <c r="K200" i="9"/>
  <c r="K134" i="9"/>
  <c r="K167" i="9"/>
  <c r="C139" i="9"/>
  <c r="C205" i="9"/>
  <c r="C172" i="9"/>
  <c r="B477" i="9"/>
  <c r="B411" i="9"/>
  <c r="B444" i="9"/>
  <c r="B653" i="9"/>
  <c r="B686" i="9"/>
  <c r="B620" i="9"/>
  <c r="V427" i="9"/>
  <c r="V394" i="9"/>
  <c r="V460" i="9"/>
  <c r="V669" i="9"/>
  <c r="V636" i="9"/>
  <c r="V603" i="9"/>
  <c r="H482" i="9"/>
  <c r="H416" i="9"/>
  <c r="H449" i="9"/>
  <c r="H691" i="9"/>
  <c r="H658" i="9"/>
  <c r="H625" i="9"/>
  <c r="U142" i="9"/>
  <c r="U208" i="9"/>
  <c r="U175" i="9"/>
  <c r="U460" i="9"/>
  <c r="U394" i="9"/>
  <c r="U427" i="9"/>
  <c r="U669" i="9"/>
  <c r="U636" i="9"/>
  <c r="U603" i="9"/>
  <c r="H456" i="9"/>
  <c r="H390" i="9"/>
  <c r="H423" i="9"/>
  <c r="H632" i="9"/>
  <c r="H665" i="9"/>
  <c r="H599" i="9"/>
  <c r="O480" i="9"/>
  <c r="O414" i="9"/>
  <c r="O447" i="9"/>
  <c r="O656" i="9"/>
  <c r="O689" i="9"/>
  <c r="O623" i="9"/>
  <c r="L478" i="9"/>
  <c r="L445" i="9"/>
  <c r="L412" i="9"/>
  <c r="L654" i="9"/>
  <c r="L687" i="9"/>
  <c r="L621" i="9"/>
  <c r="K435" i="9"/>
  <c r="K402" i="9"/>
  <c r="K468" i="9"/>
  <c r="K644" i="9"/>
  <c r="K611" i="9"/>
  <c r="K677" i="9"/>
  <c r="F172" i="9"/>
  <c r="F205" i="9"/>
  <c r="F139" i="9"/>
  <c r="S480" i="9"/>
  <c r="S414" i="9"/>
  <c r="S447" i="9"/>
  <c r="S689" i="9"/>
  <c r="S656" i="9"/>
  <c r="S623" i="9"/>
  <c r="T159" i="9"/>
  <c r="T192" i="9"/>
  <c r="T126" i="9"/>
  <c r="Y194" i="9"/>
  <c r="Y128" i="9"/>
  <c r="Y161" i="9"/>
  <c r="M175" i="9"/>
  <c r="M208" i="9"/>
  <c r="M142" i="9"/>
  <c r="S405" i="9"/>
  <c r="S438" i="9"/>
  <c r="S471" i="9"/>
  <c r="S680" i="9"/>
  <c r="S647" i="9"/>
  <c r="S614" i="9"/>
  <c r="H454" i="9"/>
  <c r="H421" i="9"/>
  <c r="H388" i="9"/>
  <c r="H663" i="9"/>
  <c r="H630" i="9"/>
  <c r="H597" i="9"/>
  <c r="C193" i="9"/>
  <c r="C160" i="9"/>
  <c r="C127" i="9"/>
  <c r="K209" i="9"/>
  <c r="K143" i="9"/>
  <c r="K176" i="9"/>
  <c r="L464" i="9"/>
  <c r="L431" i="9"/>
  <c r="L398" i="9"/>
  <c r="L673" i="9"/>
  <c r="L640" i="9"/>
  <c r="L607" i="9"/>
  <c r="Q199" i="9"/>
  <c r="Q166" i="9"/>
  <c r="Q133" i="9"/>
  <c r="Y475" i="9"/>
  <c r="Y442" i="9"/>
  <c r="Y409" i="9"/>
  <c r="Y684" i="9"/>
  <c r="Y651" i="9"/>
  <c r="Y618" i="9"/>
  <c r="K197" i="9"/>
  <c r="K131" i="9"/>
  <c r="K164" i="9"/>
  <c r="B150" i="9"/>
  <c r="B183" i="9"/>
  <c r="B117" i="9"/>
  <c r="D398" i="9"/>
  <c r="D464" i="9"/>
  <c r="D431" i="9"/>
  <c r="D673" i="9"/>
  <c r="D607" i="9"/>
  <c r="D640" i="9"/>
  <c r="P411" i="9"/>
  <c r="P444" i="9"/>
  <c r="P477" i="9"/>
  <c r="P686" i="9"/>
  <c r="P653" i="9"/>
  <c r="P620" i="9"/>
  <c r="N158" i="9"/>
  <c r="N125" i="9"/>
  <c r="N191" i="9"/>
  <c r="E429" i="9"/>
  <c r="E462" i="9"/>
  <c r="E396" i="9"/>
  <c r="E638" i="9"/>
  <c r="E671" i="9"/>
  <c r="E605" i="9"/>
  <c r="R171" i="9"/>
  <c r="R138" i="9"/>
  <c r="R204" i="9"/>
  <c r="I127" i="9"/>
  <c r="I160" i="9"/>
  <c r="I193" i="9"/>
  <c r="T467" i="9"/>
  <c r="T401" i="9"/>
  <c r="T434" i="9"/>
  <c r="T676" i="9"/>
  <c r="T643" i="9"/>
  <c r="T610" i="9"/>
  <c r="Q430" i="9"/>
  <c r="Q463" i="9"/>
  <c r="Q397" i="9"/>
  <c r="Q639" i="9"/>
  <c r="Q672" i="9"/>
  <c r="Q606" i="9"/>
  <c r="T150" i="9"/>
  <c r="T117" i="9"/>
  <c r="T183" i="9"/>
  <c r="F465" i="9"/>
  <c r="F432" i="9"/>
  <c r="F399" i="9"/>
  <c r="F674" i="9"/>
  <c r="F641" i="9"/>
  <c r="F608" i="9"/>
  <c r="O464" i="9"/>
  <c r="O398" i="9"/>
  <c r="O431" i="9"/>
  <c r="O640" i="9"/>
  <c r="O673" i="9"/>
  <c r="O607" i="9"/>
  <c r="T466" i="9"/>
  <c r="T400" i="9"/>
  <c r="T433" i="9"/>
  <c r="T642" i="9"/>
  <c r="T675" i="9"/>
  <c r="T609" i="9"/>
  <c r="V390" i="9"/>
  <c r="V456" i="9"/>
  <c r="V423" i="9"/>
  <c r="V665" i="9"/>
  <c r="V632" i="9"/>
  <c r="V599" i="9"/>
  <c r="U186" i="9"/>
  <c r="U153" i="9"/>
  <c r="U120" i="9"/>
  <c r="P194" i="9"/>
  <c r="P161" i="9"/>
  <c r="P128" i="9"/>
  <c r="N149" i="9"/>
  <c r="N116" i="9"/>
  <c r="N182" i="9"/>
  <c r="C481" i="9"/>
  <c r="C415" i="9"/>
  <c r="C448" i="9"/>
  <c r="C690" i="9"/>
  <c r="C657" i="9"/>
  <c r="C624" i="9"/>
  <c r="S477" i="9"/>
  <c r="S411" i="9"/>
  <c r="S444" i="9"/>
  <c r="S686" i="9"/>
  <c r="S653" i="9"/>
  <c r="S620" i="9"/>
  <c r="Y169" i="9"/>
  <c r="Y202" i="9"/>
  <c r="Y136" i="9"/>
  <c r="U475" i="9"/>
  <c r="U409" i="9"/>
  <c r="U442" i="9"/>
  <c r="U684" i="9"/>
  <c r="U651" i="9"/>
  <c r="U618" i="9"/>
  <c r="Y457" i="9"/>
  <c r="Y391" i="9"/>
  <c r="Y424" i="9"/>
  <c r="Y666" i="9"/>
  <c r="Y600" i="9"/>
  <c r="Y633" i="9"/>
  <c r="G186" i="9"/>
  <c r="G120" i="9"/>
  <c r="G153" i="9"/>
  <c r="I121" i="9"/>
  <c r="I154" i="9"/>
  <c r="I187" i="9"/>
  <c r="F400" i="9"/>
  <c r="F466" i="9"/>
  <c r="F433" i="9"/>
  <c r="F642" i="9"/>
  <c r="F675" i="9"/>
  <c r="F609" i="9"/>
  <c r="W195" i="9"/>
  <c r="W129" i="9"/>
  <c r="W162" i="9"/>
  <c r="X457" i="9"/>
  <c r="X391" i="9"/>
  <c r="X424" i="9"/>
  <c r="X633" i="9"/>
  <c r="X666" i="9"/>
  <c r="X600" i="9"/>
  <c r="S172" i="9"/>
  <c r="S205" i="9"/>
  <c r="S139" i="9"/>
  <c r="J466" i="9"/>
  <c r="J400" i="9"/>
  <c r="J433" i="9"/>
  <c r="J642" i="9"/>
  <c r="J675" i="9"/>
  <c r="J609" i="9"/>
  <c r="Q208" i="9"/>
  <c r="Q142" i="9"/>
  <c r="Q175" i="9"/>
  <c r="L430" i="9"/>
  <c r="L463" i="9"/>
  <c r="L397" i="9"/>
  <c r="L672" i="9"/>
  <c r="L639" i="9"/>
  <c r="L606" i="9"/>
  <c r="D185" i="9"/>
  <c r="D152" i="9"/>
  <c r="D119" i="9"/>
  <c r="Y183" i="9"/>
  <c r="Y117" i="9"/>
  <c r="Y150" i="9"/>
  <c r="M174" i="9"/>
  <c r="M207" i="9"/>
  <c r="M141" i="9"/>
  <c r="E190" i="9"/>
  <c r="E124" i="9"/>
  <c r="E157" i="9"/>
  <c r="N477" i="9"/>
  <c r="N411" i="9"/>
  <c r="N444" i="9"/>
  <c r="N653" i="9"/>
  <c r="N686" i="9"/>
  <c r="N620" i="9"/>
  <c r="K424" i="9"/>
  <c r="K457" i="9"/>
  <c r="K391" i="9"/>
  <c r="K633" i="9"/>
  <c r="K666" i="9"/>
  <c r="K600" i="9"/>
  <c r="R175" i="9"/>
  <c r="R142" i="9"/>
  <c r="R208" i="9"/>
  <c r="D193" i="9"/>
  <c r="D160" i="9"/>
  <c r="D127" i="9"/>
  <c r="Q483" i="9"/>
  <c r="Q450" i="9"/>
  <c r="Q417" i="9"/>
  <c r="Q692" i="9"/>
  <c r="Q626" i="9"/>
  <c r="Q659" i="9"/>
  <c r="E428" i="9"/>
  <c r="E395" i="9"/>
  <c r="E461" i="9"/>
  <c r="E670" i="9"/>
  <c r="E637" i="9"/>
  <c r="E604" i="9"/>
  <c r="H472" i="9"/>
  <c r="H406" i="9"/>
  <c r="H439" i="9"/>
  <c r="H681" i="9"/>
  <c r="H648" i="9"/>
  <c r="H615" i="9"/>
  <c r="C432" i="9"/>
  <c r="C465" i="9"/>
  <c r="C399" i="9"/>
  <c r="C674" i="9"/>
  <c r="C641" i="9"/>
  <c r="C608" i="9"/>
  <c r="M183" i="9"/>
  <c r="M117" i="9"/>
  <c r="M150" i="9"/>
  <c r="K183" i="9"/>
  <c r="K117" i="9"/>
  <c r="K150" i="9"/>
  <c r="G479" i="9"/>
  <c r="G413" i="9"/>
  <c r="G446" i="9"/>
  <c r="G688" i="9"/>
  <c r="G655" i="9"/>
  <c r="G622" i="9"/>
  <c r="M475" i="9"/>
  <c r="M409" i="9"/>
  <c r="M442" i="9"/>
  <c r="M684" i="9"/>
  <c r="M651" i="9"/>
  <c r="M618" i="9"/>
  <c r="K204" i="9"/>
  <c r="K138" i="9"/>
  <c r="K171" i="9"/>
  <c r="P400" i="9"/>
  <c r="P466" i="9"/>
  <c r="P433" i="9"/>
  <c r="P675" i="9"/>
  <c r="P642" i="9"/>
  <c r="P609" i="9"/>
  <c r="I405" i="9"/>
  <c r="I471" i="9"/>
  <c r="I438" i="9"/>
  <c r="I680" i="9"/>
  <c r="I647" i="9"/>
  <c r="I614" i="9"/>
  <c r="S191" i="9"/>
  <c r="S125" i="9"/>
  <c r="S158" i="9"/>
  <c r="L122" i="9"/>
  <c r="L188" i="9"/>
  <c r="L155" i="9"/>
  <c r="D194" i="9"/>
  <c r="D161" i="9"/>
  <c r="D128" i="9"/>
  <c r="P190" i="9"/>
  <c r="P157" i="9"/>
  <c r="P124" i="9"/>
  <c r="W438" i="9"/>
  <c r="W471" i="9"/>
  <c r="W405" i="9"/>
  <c r="W680" i="9"/>
  <c r="W647" i="9"/>
  <c r="W614" i="9"/>
  <c r="H167" i="9"/>
  <c r="H200" i="9"/>
  <c r="H134" i="9"/>
  <c r="T468" i="9"/>
  <c r="T402" i="9"/>
  <c r="T435" i="9"/>
  <c r="T644" i="9"/>
  <c r="T677" i="9"/>
  <c r="T611" i="9"/>
  <c r="B460" i="9"/>
  <c r="B427" i="9"/>
  <c r="B394" i="9"/>
  <c r="B636" i="9"/>
  <c r="B669" i="9"/>
  <c r="B603" i="9"/>
  <c r="V445" i="9"/>
  <c r="V478" i="9"/>
  <c r="V412" i="9"/>
  <c r="V687" i="9"/>
  <c r="V654" i="9"/>
  <c r="V621" i="9"/>
  <c r="H478" i="9"/>
  <c r="H412" i="9"/>
  <c r="H445" i="9"/>
  <c r="H687" i="9"/>
  <c r="H654" i="9"/>
  <c r="H621" i="9"/>
  <c r="M171" i="9"/>
  <c r="M204" i="9"/>
  <c r="M138" i="9"/>
  <c r="O172" i="9"/>
  <c r="O205" i="9"/>
  <c r="O139" i="9"/>
  <c r="N150" i="9"/>
  <c r="N183" i="9"/>
  <c r="N117" i="9"/>
  <c r="Q183" i="9"/>
  <c r="Q117" i="9"/>
  <c r="Q150" i="9"/>
  <c r="O204" i="9"/>
  <c r="O171" i="9"/>
  <c r="O138" i="9"/>
  <c r="N454" i="9"/>
  <c r="N388" i="9"/>
  <c r="N421" i="9"/>
  <c r="N630" i="9"/>
  <c r="N663" i="9"/>
  <c r="N597" i="9"/>
  <c r="E209" i="9"/>
  <c r="E143" i="9"/>
  <c r="E176" i="9"/>
  <c r="K205" i="9"/>
  <c r="K139" i="9"/>
  <c r="K172" i="9"/>
  <c r="K421" i="9"/>
  <c r="K454" i="9"/>
  <c r="K388" i="9"/>
  <c r="K663" i="9"/>
  <c r="K630" i="9"/>
  <c r="K597" i="9"/>
  <c r="V194" i="9"/>
  <c r="V161" i="9"/>
  <c r="V128" i="9"/>
  <c r="C186" i="9"/>
  <c r="C120" i="9"/>
  <c r="C153" i="9"/>
  <c r="J450" i="9"/>
  <c r="J483" i="9"/>
  <c r="J417" i="9"/>
  <c r="J626" i="9"/>
  <c r="J692" i="9"/>
  <c r="J659" i="9"/>
  <c r="X135" i="9"/>
  <c r="X201" i="9"/>
  <c r="X168" i="9"/>
  <c r="K207" i="9"/>
  <c r="K141" i="9"/>
  <c r="K174" i="9"/>
  <c r="S187" i="9"/>
  <c r="S121" i="9"/>
  <c r="S154" i="9"/>
  <c r="N156" i="9"/>
  <c r="N189" i="9"/>
  <c r="N123" i="9"/>
  <c r="K190" i="9"/>
  <c r="K157" i="9"/>
  <c r="K124" i="9"/>
  <c r="H176" i="9"/>
  <c r="H209" i="9"/>
  <c r="H143" i="9"/>
  <c r="S462" i="9"/>
  <c r="S396" i="9"/>
  <c r="S429" i="9"/>
  <c r="S671" i="9"/>
  <c r="S638" i="9"/>
  <c r="S605" i="9"/>
  <c r="K189" i="9"/>
  <c r="K123" i="9"/>
  <c r="K156" i="9"/>
  <c r="F158" i="9"/>
  <c r="F125" i="9"/>
  <c r="F191" i="9"/>
  <c r="V209" i="9"/>
  <c r="V176" i="9"/>
  <c r="V143" i="9"/>
  <c r="T454" i="9"/>
  <c r="T421" i="9"/>
  <c r="T388" i="9"/>
  <c r="T630" i="9"/>
  <c r="T663" i="9"/>
  <c r="T597" i="9"/>
  <c r="D202" i="9"/>
  <c r="D169" i="9"/>
  <c r="D136" i="9"/>
  <c r="I156" i="9"/>
  <c r="I123" i="9"/>
  <c r="I189" i="9"/>
  <c r="N165" i="9"/>
  <c r="N198" i="9"/>
  <c r="N132" i="9"/>
  <c r="K195" i="9"/>
  <c r="K129" i="9"/>
  <c r="K162" i="9"/>
  <c r="S176" i="9"/>
  <c r="S209" i="9"/>
  <c r="S143" i="9"/>
  <c r="L131" i="9"/>
  <c r="L197" i="9"/>
  <c r="L164" i="9"/>
  <c r="Y172" i="9"/>
  <c r="Y205" i="9"/>
  <c r="Y139" i="9"/>
  <c r="Y175" i="9"/>
  <c r="Y208" i="9"/>
  <c r="Y142" i="9"/>
  <c r="E443" i="9"/>
  <c r="E476" i="9"/>
  <c r="E410" i="9"/>
  <c r="E685" i="9"/>
  <c r="E619" i="9"/>
  <c r="E652" i="9"/>
  <c r="I475" i="9"/>
  <c r="I442" i="9"/>
  <c r="I409" i="9"/>
  <c r="I684" i="9"/>
  <c r="I618" i="9"/>
  <c r="I651" i="9"/>
  <c r="B155" i="9"/>
  <c r="B188" i="9"/>
  <c r="B122" i="9"/>
  <c r="P409" i="9"/>
  <c r="P475" i="9"/>
  <c r="P442" i="9"/>
  <c r="P684" i="9"/>
  <c r="P651" i="9"/>
  <c r="P618" i="9"/>
  <c r="N151" i="9"/>
  <c r="N184" i="9"/>
  <c r="N118" i="9"/>
  <c r="Q186" i="9"/>
  <c r="Q153" i="9"/>
  <c r="Q120" i="9"/>
  <c r="Q445" i="9"/>
  <c r="Q478" i="9"/>
  <c r="Q412" i="9"/>
  <c r="Q621" i="9"/>
  <c r="Q687" i="9"/>
  <c r="Q654" i="9"/>
  <c r="B151" i="9"/>
  <c r="B118" i="9"/>
  <c r="B184" i="9"/>
  <c r="Q424" i="9"/>
  <c r="Q457" i="9"/>
  <c r="Q391" i="9"/>
  <c r="Q666" i="9"/>
  <c r="Q633" i="9"/>
  <c r="Q600" i="9"/>
  <c r="W206" i="9"/>
  <c r="W140" i="9"/>
  <c r="W173" i="9"/>
  <c r="N455" i="9"/>
  <c r="N422" i="9"/>
  <c r="N389" i="9"/>
  <c r="N631" i="9"/>
  <c r="N664" i="9"/>
  <c r="N598" i="9"/>
  <c r="G455" i="9"/>
  <c r="G389" i="9"/>
  <c r="G422" i="9"/>
  <c r="G664" i="9"/>
  <c r="G631" i="9"/>
  <c r="G598" i="9"/>
  <c r="R475" i="9"/>
  <c r="R442" i="9"/>
  <c r="R409" i="9"/>
  <c r="R684" i="9"/>
  <c r="R651" i="9"/>
  <c r="R618" i="9"/>
  <c r="G189" i="9"/>
  <c r="G123" i="9"/>
  <c r="G156" i="9"/>
  <c r="L476" i="9"/>
  <c r="L443" i="9"/>
  <c r="L410" i="9"/>
  <c r="L685" i="9"/>
  <c r="L652" i="9"/>
  <c r="L619" i="9"/>
  <c r="H211" i="9"/>
  <c r="H145" i="9"/>
  <c r="H178" i="9"/>
  <c r="Y401" i="9"/>
  <c r="Y467" i="9"/>
  <c r="Y434" i="9"/>
  <c r="Y676" i="9"/>
  <c r="Y643" i="9"/>
  <c r="Y610" i="9"/>
  <c r="N166" i="9"/>
  <c r="N199" i="9"/>
  <c r="N133" i="9"/>
  <c r="Y466" i="9"/>
  <c r="Y433" i="9"/>
  <c r="Y400" i="9"/>
  <c r="Y675" i="9"/>
  <c r="Y642" i="9"/>
  <c r="Y609" i="9"/>
  <c r="Y395" i="9"/>
  <c r="Y461" i="9"/>
  <c r="Y428" i="9"/>
  <c r="Y670" i="9"/>
  <c r="Y604" i="9"/>
  <c r="Y637" i="9"/>
  <c r="S169" i="9"/>
  <c r="S202" i="9"/>
  <c r="S136" i="9"/>
  <c r="V461" i="9"/>
  <c r="V395" i="9"/>
  <c r="V428" i="9"/>
  <c r="V637" i="9"/>
  <c r="V670" i="9"/>
  <c r="V604" i="9"/>
  <c r="P186" i="9"/>
  <c r="P153" i="9"/>
  <c r="P120" i="9"/>
  <c r="E446" i="9"/>
  <c r="E479" i="9"/>
  <c r="E413" i="9"/>
  <c r="E688" i="9"/>
  <c r="E622" i="9"/>
  <c r="E655" i="9"/>
  <c r="N173" i="9"/>
  <c r="N206" i="9"/>
  <c r="N140" i="9"/>
  <c r="Y432" i="9"/>
  <c r="Y399" i="9"/>
  <c r="Y465" i="9"/>
  <c r="Y674" i="9"/>
  <c r="Y641" i="9"/>
  <c r="Y608" i="9"/>
  <c r="U157" i="9"/>
  <c r="U124" i="9"/>
  <c r="U190" i="9"/>
  <c r="P197" i="9"/>
  <c r="P164" i="9"/>
  <c r="P131" i="9"/>
  <c r="U397" i="9"/>
  <c r="U463" i="9"/>
  <c r="U430" i="9"/>
  <c r="U672" i="9"/>
  <c r="U606" i="9"/>
  <c r="U639" i="9"/>
  <c r="B166" i="9"/>
  <c r="B199" i="9"/>
  <c r="B133" i="9"/>
  <c r="I464" i="9"/>
  <c r="I431" i="9"/>
  <c r="I398" i="9"/>
  <c r="I673" i="9"/>
  <c r="I640" i="9"/>
  <c r="I607" i="9"/>
  <c r="L178" i="9"/>
  <c r="L211" i="9"/>
  <c r="L145" i="9"/>
  <c r="Q441" i="9"/>
  <c r="Q474" i="9"/>
  <c r="Q408" i="9"/>
  <c r="Q683" i="9"/>
  <c r="Q617" i="9"/>
  <c r="Q650" i="9"/>
  <c r="O198" i="9"/>
  <c r="O165" i="9"/>
  <c r="O132" i="9"/>
  <c r="L474" i="9"/>
  <c r="L408" i="9"/>
  <c r="L441" i="9"/>
  <c r="L683" i="9"/>
  <c r="L650" i="9"/>
  <c r="L617" i="9"/>
  <c r="P202" i="9"/>
  <c r="P169" i="9"/>
  <c r="P136" i="9"/>
  <c r="M428" i="9"/>
  <c r="M395" i="9"/>
  <c r="M461" i="9"/>
  <c r="M670" i="9"/>
  <c r="M637" i="9"/>
  <c r="M604" i="9"/>
  <c r="W421" i="9"/>
  <c r="W454" i="9"/>
  <c r="W388" i="9"/>
  <c r="W663" i="9"/>
  <c r="W597" i="9"/>
  <c r="W630" i="9"/>
  <c r="U459" i="9"/>
  <c r="U426" i="9"/>
  <c r="U393" i="9"/>
  <c r="U668" i="9"/>
  <c r="U635" i="9"/>
  <c r="U602" i="9"/>
  <c r="J197" i="9"/>
  <c r="J164" i="9"/>
  <c r="J131" i="9"/>
  <c r="J186" i="9"/>
  <c r="J153" i="9"/>
  <c r="J120" i="9"/>
  <c r="U473" i="9"/>
  <c r="U407" i="9"/>
  <c r="U440" i="9"/>
  <c r="U682" i="9"/>
  <c r="U649" i="9"/>
  <c r="U616" i="9"/>
  <c r="H480" i="9"/>
  <c r="H414" i="9"/>
  <c r="H447" i="9"/>
  <c r="H656" i="9"/>
  <c r="H689" i="9"/>
  <c r="H623" i="9"/>
  <c r="T459" i="9"/>
  <c r="T426" i="9"/>
  <c r="T393" i="9"/>
  <c r="T635" i="9"/>
  <c r="T602" i="9"/>
  <c r="T668" i="9"/>
  <c r="F428" i="9"/>
  <c r="F395" i="9"/>
  <c r="F461" i="9"/>
  <c r="F670" i="9"/>
  <c r="F604" i="9"/>
  <c r="F637" i="9"/>
  <c r="J187" i="9"/>
  <c r="J154" i="9"/>
  <c r="J121" i="9"/>
  <c r="Q201" i="9"/>
  <c r="Q168" i="9"/>
  <c r="Q135" i="9"/>
  <c r="V433" i="9"/>
  <c r="V466" i="9"/>
  <c r="V400" i="9"/>
  <c r="V675" i="9"/>
  <c r="V642" i="9"/>
  <c r="V609" i="9"/>
  <c r="D474" i="9"/>
  <c r="D441" i="9"/>
  <c r="D408" i="9"/>
  <c r="D683" i="9"/>
  <c r="D650" i="9"/>
  <c r="D617" i="9"/>
  <c r="E186" i="9"/>
  <c r="E153" i="9"/>
  <c r="E120" i="9"/>
  <c r="E440" i="9"/>
  <c r="E473" i="9"/>
  <c r="E407" i="9"/>
  <c r="E682" i="9"/>
  <c r="E616" i="9"/>
  <c r="E649" i="9"/>
  <c r="M166" i="9"/>
  <c r="M199" i="9"/>
  <c r="M133" i="9"/>
  <c r="E199" i="9"/>
  <c r="E166" i="9"/>
  <c r="E133" i="9"/>
  <c r="I200" i="9"/>
  <c r="I134" i="9"/>
  <c r="I167" i="9"/>
  <c r="P405" i="9"/>
  <c r="P471" i="9"/>
  <c r="P438" i="9"/>
  <c r="P680" i="9"/>
  <c r="P647" i="9"/>
  <c r="P614" i="9"/>
  <c r="B164" i="9"/>
  <c r="B197" i="9"/>
  <c r="B131" i="9"/>
  <c r="L433" i="9"/>
  <c r="L466" i="9"/>
  <c r="L400" i="9"/>
  <c r="L675" i="9"/>
  <c r="L609" i="9"/>
  <c r="L642" i="9"/>
  <c r="D206" i="9"/>
  <c r="D173" i="9"/>
  <c r="D140" i="9"/>
  <c r="G177" i="9"/>
  <c r="G210" i="9"/>
  <c r="G144" i="9"/>
  <c r="B459" i="9"/>
  <c r="B393" i="9"/>
  <c r="B426" i="9"/>
  <c r="B635" i="9"/>
  <c r="B668" i="9"/>
  <c r="B602" i="9"/>
  <c r="S164" i="9"/>
  <c r="S197" i="9"/>
  <c r="S131" i="9"/>
  <c r="C473" i="9"/>
  <c r="C440" i="9"/>
  <c r="C407" i="9"/>
  <c r="C649" i="9"/>
  <c r="C682" i="9"/>
  <c r="C616" i="9"/>
  <c r="E197" i="9"/>
  <c r="E164" i="9"/>
  <c r="E131" i="9"/>
  <c r="E194" i="9"/>
  <c r="E161" i="9"/>
  <c r="E128" i="9"/>
  <c r="D457" i="9"/>
  <c r="D424" i="9"/>
  <c r="D391" i="9"/>
  <c r="D666" i="9"/>
  <c r="D633" i="9"/>
  <c r="D600" i="9"/>
  <c r="C200" i="9"/>
  <c r="C167" i="9"/>
  <c r="C134" i="9"/>
  <c r="W432" i="9"/>
  <c r="W399" i="9"/>
  <c r="W465" i="9"/>
  <c r="W674" i="9"/>
  <c r="W641" i="9"/>
  <c r="W608" i="9"/>
  <c r="T480" i="9"/>
  <c r="T414" i="9"/>
  <c r="T447" i="9"/>
  <c r="T656" i="9"/>
  <c r="T689" i="9"/>
  <c r="T623" i="9"/>
  <c r="W201" i="9"/>
  <c r="W135" i="9"/>
  <c r="W168" i="9"/>
  <c r="N167" i="9"/>
  <c r="N200" i="9"/>
  <c r="N134" i="9"/>
  <c r="X123" i="9"/>
  <c r="X189" i="9"/>
  <c r="X156" i="9"/>
  <c r="R169" i="9"/>
  <c r="R202" i="9"/>
  <c r="R136" i="9"/>
  <c r="T177" i="9"/>
  <c r="T210" i="9"/>
  <c r="T144" i="9"/>
  <c r="D205" i="9"/>
  <c r="D172" i="9"/>
  <c r="D139" i="9"/>
  <c r="B145" i="9"/>
  <c r="B211" i="9"/>
  <c r="B178" i="9"/>
  <c r="J210" i="9"/>
  <c r="J177" i="9"/>
  <c r="J144" i="9"/>
  <c r="N175" i="9"/>
  <c r="N208" i="9"/>
  <c r="N142" i="9"/>
  <c r="F471" i="9"/>
  <c r="F438" i="9"/>
  <c r="F405" i="9"/>
  <c r="F680" i="9"/>
  <c r="F647" i="9"/>
  <c r="F614" i="9"/>
  <c r="H156" i="9"/>
  <c r="H123" i="9"/>
  <c r="H189" i="9"/>
  <c r="Y162" i="9"/>
  <c r="Y195" i="9"/>
  <c r="Y129" i="9"/>
  <c r="E483" i="9"/>
  <c r="E450" i="9"/>
  <c r="E417" i="9"/>
  <c r="E692" i="9"/>
  <c r="E659" i="9"/>
  <c r="E626" i="9"/>
  <c r="Q187" i="9"/>
  <c r="Q154" i="9"/>
  <c r="Q121" i="9"/>
  <c r="C185" i="9"/>
  <c r="C152" i="9"/>
  <c r="C119" i="9"/>
  <c r="M170" i="9"/>
  <c r="M203" i="9"/>
  <c r="M137" i="9"/>
  <c r="L125" i="9"/>
  <c r="L191" i="9"/>
  <c r="L158" i="9"/>
  <c r="G480" i="9"/>
  <c r="G447" i="9"/>
  <c r="G414" i="9"/>
  <c r="G689" i="9"/>
  <c r="G623" i="9"/>
  <c r="G656" i="9"/>
  <c r="L186" i="9"/>
  <c r="L120" i="9"/>
  <c r="L153" i="9"/>
  <c r="J193" i="9"/>
  <c r="J160" i="9"/>
  <c r="J127" i="9"/>
  <c r="V185" i="9"/>
  <c r="V152" i="9"/>
  <c r="V119" i="9"/>
  <c r="F480" i="9"/>
  <c r="F447" i="9"/>
  <c r="F414" i="9"/>
  <c r="F689" i="9"/>
  <c r="F656" i="9"/>
  <c r="F623" i="9"/>
  <c r="S436" i="9"/>
  <c r="S403" i="9"/>
  <c r="S469" i="9"/>
  <c r="S678" i="9"/>
  <c r="S645" i="9"/>
  <c r="S612" i="9"/>
  <c r="C132" i="9"/>
  <c r="C165" i="9"/>
  <c r="C198" i="9"/>
  <c r="M186" i="9"/>
  <c r="M120" i="9"/>
  <c r="M153" i="9"/>
  <c r="K447" i="9"/>
  <c r="K480" i="9"/>
  <c r="K414" i="9"/>
  <c r="K623" i="9"/>
  <c r="K656" i="9"/>
  <c r="K689" i="9"/>
  <c r="J406" i="9"/>
  <c r="J472" i="9"/>
  <c r="J439" i="9"/>
  <c r="J648" i="9"/>
  <c r="J681" i="9"/>
  <c r="J615" i="9"/>
  <c r="G191" i="9"/>
  <c r="G125" i="9"/>
  <c r="G158" i="9"/>
  <c r="I399" i="9"/>
  <c r="I465" i="9"/>
  <c r="I432" i="9"/>
  <c r="I674" i="9"/>
  <c r="I641" i="9"/>
  <c r="I608" i="9"/>
  <c r="G182" i="9"/>
  <c r="G116" i="9"/>
  <c r="G149" i="9"/>
  <c r="N177" i="9"/>
  <c r="N210" i="9"/>
  <c r="N144" i="9"/>
  <c r="U470" i="9"/>
  <c r="U437" i="9"/>
  <c r="U404" i="9"/>
  <c r="U679" i="9"/>
  <c r="U646" i="9"/>
  <c r="U613" i="9"/>
  <c r="F422" i="9"/>
  <c r="F389" i="9"/>
  <c r="F455" i="9"/>
  <c r="F631" i="9"/>
  <c r="F664" i="9"/>
  <c r="F598" i="9"/>
  <c r="V471" i="9"/>
  <c r="V438" i="9"/>
  <c r="V405" i="9"/>
  <c r="V680" i="9"/>
  <c r="V614" i="9"/>
  <c r="V647" i="9"/>
  <c r="U474" i="9"/>
  <c r="U441" i="9"/>
  <c r="U408" i="9"/>
  <c r="U683" i="9"/>
  <c r="U650" i="9"/>
  <c r="U617" i="9"/>
  <c r="W184" i="9"/>
  <c r="W118" i="9"/>
  <c r="W151" i="9"/>
  <c r="D187" i="9"/>
  <c r="D154" i="9"/>
  <c r="D121" i="9"/>
  <c r="T461" i="9"/>
  <c r="T428" i="9"/>
  <c r="T395" i="9"/>
  <c r="T670" i="9"/>
  <c r="T637" i="9"/>
  <c r="T604" i="9"/>
  <c r="F470" i="9"/>
  <c r="F437" i="9"/>
  <c r="F404" i="9"/>
  <c r="F646" i="9"/>
  <c r="F679" i="9"/>
  <c r="F613" i="9"/>
  <c r="I396" i="9"/>
  <c r="I462" i="9"/>
  <c r="I429" i="9"/>
  <c r="I671" i="9"/>
  <c r="I638" i="9"/>
  <c r="I605" i="9"/>
  <c r="J476" i="9"/>
  <c r="J443" i="9"/>
  <c r="J410" i="9"/>
  <c r="J685" i="9"/>
  <c r="J652" i="9"/>
  <c r="J619" i="9"/>
  <c r="U128" i="9"/>
  <c r="U161" i="9"/>
  <c r="U194" i="9"/>
  <c r="U151" i="9"/>
  <c r="U118" i="9"/>
  <c r="U184" i="9"/>
  <c r="M192" i="9"/>
  <c r="M126" i="9"/>
  <c r="M159" i="9"/>
  <c r="P207" i="9"/>
  <c r="P174" i="9"/>
  <c r="P141" i="9"/>
  <c r="Y174" i="9"/>
  <c r="Y207" i="9"/>
  <c r="Y141" i="9"/>
  <c r="F457" i="9"/>
  <c r="F391" i="9"/>
  <c r="F424" i="9"/>
  <c r="F633" i="9"/>
  <c r="F666" i="9"/>
  <c r="F600" i="9"/>
  <c r="W426" i="9"/>
  <c r="W459" i="9"/>
  <c r="W393" i="9"/>
  <c r="W635" i="9"/>
  <c r="W668" i="9"/>
  <c r="W602" i="9"/>
  <c r="E196" i="9"/>
  <c r="E163" i="9"/>
  <c r="E130" i="9"/>
  <c r="H171" i="9"/>
  <c r="H204" i="9"/>
  <c r="H138" i="9"/>
  <c r="Q209" i="9"/>
  <c r="Q143" i="9"/>
  <c r="Q176" i="9"/>
  <c r="V208" i="9"/>
  <c r="V175" i="9"/>
  <c r="V142" i="9"/>
  <c r="W205" i="9"/>
  <c r="W139" i="9"/>
  <c r="W172" i="9"/>
  <c r="E444" i="9"/>
  <c r="E477" i="9"/>
  <c r="E411" i="9"/>
  <c r="E620" i="9"/>
  <c r="E653" i="9"/>
  <c r="E686" i="9"/>
  <c r="B466" i="9"/>
  <c r="B400" i="9"/>
  <c r="B433" i="9"/>
  <c r="B642" i="9"/>
  <c r="B675" i="9"/>
  <c r="B609" i="9"/>
  <c r="R157" i="9"/>
  <c r="R124" i="9"/>
  <c r="R190" i="9"/>
  <c r="S459" i="9"/>
  <c r="S393" i="9"/>
  <c r="S426" i="9"/>
  <c r="S668" i="9"/>
  <c r="S635" i="9"/>
  <c r="S602" i="9"/>
  <c r="L425" i="9"/>
  <c r="L458" i="9"/>
  <c r="L392" i="9"/>
  <c r="L667" i="9"/>
  <c r="L634" i="9"/>
  <c r="L601" i="9"/>
  <c r="J184" i="9"/>
  <c r="J151" i="9"/>
  <c r="J118" i="9"/>
  <c r="R154" i="9"/>
  <c r="R121" i="9"/>
  <c r="R187" i="9"/>
  <c r="J189" i="9"/>
  <c r="J156" i="9"/>
  <c r="J123" i="9"/>
  <c r="Y463" i="9"/>
  <c r="Y430" i="9"/>
  <c r="Y397" i="9"/>
  <c r="Y672" i="9"/>
  <c r="Y639" i="9"/>
  <c r="Y606" i="9"/>
  <c r="I463" i="9"/>
  <c r="I430" i="9"/>
  <c r="I397" i="9"/>
  <c r="I639" i="9"/>
  <c r="I672" i="9"/>
  <c r="I606" i="9"/>
  <c r="N163" i="9"/>
  <c r="N196" i="9"/>
  <c r="N130" i="9"/>
  <c r="L482" i="9"/>
  <c r="L449" i="9"/>
  <c r="L416" i="9"/>
  <c r="L691" i="9"/>
  <c r="L658" i="9"/>
  <c r="L625" i="9"/>
  <c r="K436" i="9"/>
  <c r="K469" i="9"/>
  <c r="K403" i="9"/>
  <c r="K678" i="9"/>
  <c r="K645" i="9"/>
  <c r="K612" i="9"/>
  <c r="K444" i="9"/>
  <c r="K477" i="9"/>
  <c r="K411" i="9"/>
  <c r="K620" i="9"/>
  <c r="K653" i="9"/>
  <c r="K686" i="9"/>
  <c r="K426" i="9"/>
  <c r="K393" i="9"/>
  <c r="K459" i="9"/>
  <c r="K668" i="9"/>
  <c r="K635" i="9"/>
  <c r="K602" i="9"/>
  <c r="J190" i="9"/>
  <c r="J157" i="9"/>
  <c r="J124" i="9"/>
  <c r="B156" i="9"/>
  <c r="B189" i="9"/>
  <c r="B123" i="9"/>
  <c r="V436" i="9"/>
  <c r="V469" i="9"/>
  <c r="V403" i="9"/>
  <c r="V678" i="9"/>
  <c r="V645" i="9"/>
  <c r="V612" i="9"/>
  <c r="B169" i="9"/>
  <c r="B202" i="9"/>
  <c r="B136" i="9"/>
  <c r="J203" i="9"/>
  <c r="J170" i="9"/>
  <c r="J137" i="9"/>
  <c r="B465" i="9"/>
  <c r="B399" i="9"/>
  <c r="B432" i="9"/>
  <c r="B641" i="9"/>
  <c r="B674" i="9"/>
  <c r="B608" i="9"/>
  <c r="V393" i="9"/>
  <c r="V459" i="9"/>
  <c r="V426" i="9"/>
  <c r="V668" i="9"/>
  <c r="V635" i="9"/>
  <c r="V602" i="9"/>
  <c r="G429" i="9"/>
  <c r="G462" i="9"/>
  <c r="G396" i="9"/>
  <c r="G671" i="9"/>
  <c r="G638" i="9"/>
  <c r="G605" i="9"/>
  <c r="X193" i="9"/>
  <c r="X160" i="9"/>
  <c r="X127" i="9"/>
  <c r="I454" i="9"/>
  <c r="I421" i="9"/>
  <c r="I388" i="9"/>
  <c r="I663" i="9"/>
  <c r="I630" i="9"/>
  <c r="I597" i="9"/>
  <c r="O197" i="9"/>
  <c r="O164" i="9"/>
  <c r="O131" i="9"/>
  <c r="C435" i="9"/>
  <c r="C468" i="9"/>
  <c r="C402" i="9"/>
  <c r="C677" i="9"/>
  <c r="C644" i="9"/>
  <c r="C611" i="9"/>
  <c r="R170" i="9"/>
  <c r="R203" i="9"/>
  <c r="R137" i="9"/>
  <c r="N464" i="9"/>
  <c r="N398" i="9"/>
  <c r="N431" i="9"/>
  <c r="N640" i="9"/>
  <c r="N673" i="9"/>
  <c r="N607" i="9"/>
  <c r="G194" i="9"/>
  <c r="G128" i="9"/>
  <c r="G161" i="9"/>
  <c r="B473" i="9"/>
  <c r="B407" i="9"/>
  <c r="B440" i="9"/>
  <c r="B649" i="9"/>
  <c r="B682" i="9"/>
  <c r="B616" i="9"/>
  <c r="E427" i="9"/>
  <c r="E394" i="9"/>
  <c r="E460" i="9"/>
  <c r="E669" i="9"/>
  <c r="E636" i="9"/>
  <c r="E603" i="9"/>
  <c r="J482" i="9"/>
  <c r="J416" i="9"/>
  <c r="J449" i="9"/>
  <c r="J658" i="9"/>
  <c r="J691" i="9"/>
  <c r="J625" i="9"/>
  <c r="X152" i="9"/>
  <c r="X185" i="9"/>
  <c r="X119" i="9"/>
  <c r="B167" i="9"/>
  <c r="B200" i="9"/>
  <c r="B134" i="9"/>
  <c r="T476" i="9"/>
  <c r="T410" i="9"/>
  <c r="T443" i="9"/>
  <c r="T685" i="9"/>
  <c r="T652" i="9"/>
  <c r="T619" i="9"/>
  <c r="Q191" i="9"/>
  <c r="Q125" i="9"/>
  <c r="Q158" i="9"/>
  <c r="L154" i="9"/>
  <c r="L187" i="9"/>
  <c r="L121" i="9"/>
  <c r="N472" i="9"/>
  <c r="N406" i="9"/>
  <c r="N439" i="9"/>
  <c r="N648" i="9"/>
  <c r="N681" i="9"/>
  <c r="N615" i="9"/>
  <c r="F431" i="9"/>
  <c r="F398" i="9"/>
  <c r="F464" i="9"/>
  <c r="F640" i="9"/>
  <c r="F673" i="9"/>
  <c r="F607" i="9"/>
  <c r="C458" i="9"/>
  <c r="C392" i="9"/>
  <c r="C425" i="9"/>
  <c r="C667" i="9"/>
  <c r="C601" i="9"/>
  <c r="C634" i="9"/>
  <c r="J392" i="9"/>
  <c r="J425" i="9"/>
  <c r="J458" i="9"/>
  <c r="J667" i="9"/>
  <c r="J634" i="9"/>
  <c r="J601" i="9"/>
  <c r="B469" i="9"/>
  <c r="B403" i="9"/>
  <c r="B436" i="9"/>
  <c r="B645" i="9"/>
  <c r="B678" i="9"/>
  <c r="B612" i="9"/>
  <c r="F169" i="9"/>
  <c r="F202" i="9"/>
  <c r="F136" i="9"/>
  <c r="D465" i="9"/>
  <c r="D432" i="9"/>
  <c r="D399" i="9"/>
  <c r="D674" i="9"/>
  <c r="D641" i="9"/>
  <c r="D608" i="9"/>
  <c r="H164" i="9"/>
  <c r="H197" i="9"/>
  <c r="H131" i="9"/>
  <c r="S431" i="9"/>
  <c r="S398" i="9"/>
  <c r="S464" i="9"/>
  <c r="S673" i="9"/>
  <c r="S640" i="9"/>
  <c r="S607" i="9"/>
  <c r="R472" i="9"/>
  <c r="R439" i="9"/>
  <c r="R406" i="9"/>
  <c r="R681" i="9"/>
  <c r="R648" i="9"/>
  <c r="R615" i="9"/>
  <c r="E198" i="9"/>
  <c r="E165" i="9"/>
  <c r="E132" i="9"/>
  <c r="O175" i="9"/>
  <c r="O208" i="9"/>
  <c r="O142" i="9"/>
  <c r="O183" i="9"/>
  <c r="O150" i="9"/>
  <c r="O117" i="9"/>
  <c r="S475" i="9"/>
  <c r="S442" i="9"/>
  <c r="S409" i="9"/>
  <c r="S684" i="9"/>
  <c r="S651" i="9"/>
  <c r="S618" i="9"/>
  <c r="W207" i="9"/>
  <c r="W141" i="9"/>
  <c r="W174" i="9"/>
  <c r="H462" i="9"/>
  <c r="H396" i="9"/>
  <c r="H429" i="9"/>
  <c r="H638" i="9"/>
  <c r="H671" i="9"/>
  <c r="H605" i="9"/>
  <c r="O474" i="9"/>
  <c r="O441" i="9"/>
  <c r="O408" i="9"/>
  <c r="O683" i="9"/>
  <c r="O650" i="9"/>
  <c r="O617" i="9"/>
  <c r="W434" i="9"/>
  <c r="W467" i="9"/>
  <c r="W401" i="9"/>
  <c r="W676" i="9"/>
  <c r="W643" i="9"/>
  <c r="W610" i="9"/>
  <c r="S483" i="9"/>
  <c r="S417" i="9"/>
  <c r="S450" i="9"/>
  <c r="S692" i="9"/>
  <c r="S659" i="9"/>
  <c r="S626" i="9"/>
  <c r="J454" i="9"/>
  <c r="J388" i="9"/>
  <c r="J421" i="9"/>
  <c r="J630" i="9"/>
  <c r="J663" i="9"/>
  <c r="J597" i="9"/>
  <c r="C202" i="9"/>
  <c r="C169" i="9"/>
  <c r="C136" i="9"/>
  <c r="O210" i="9"/>
  <c r="O177" i="9"/>
  <c r="O144" i="9"/>
  <c r="D390" i="9"/>
  <c r="D456" i="9"/>
  <c r="D423" i="9"/>
  <c r="D665" i="9"/>
  <c r="D632" i="9"/>
  <c r="D599" i="9"/>
  <c r="B170" i="9"/>
  <c r="B203" i="9"/>
  <c r="B137" i="9"/>
  <c r="S189" i="9"/>
  <c r="S123" i="9"/>
  <c r="S156" i="9"/>
  <c r="I402" i="9"/>
  <c r="I468" i="9"/>
  <c r="I435" i="9"/>
  <c r="I677" i="9"/>
  <c r="I644" i="9"/>
  <c r="I611" i="9"/>
  <c r="B168" i="9"/>
  <c r="B201" i="9"/>
  <c r="B135" i="9"/>
  <c r="V201" i="9"/>
  <c r="V168" i="9"/>
  <c r="V135" i="9"/>
  <c r="H165" i="9"/>
  <c r="H198" i="9"/>
  <c r="H132" i="9"/>
  <c r="H154" i="9"/>
  <c r="H121" i="9"/>
  <c r="H187" i="9"/>
  <c r="X158" i="9"/>
  <c r="X191" i="9"/>
  <c r="X125" i="9"/>
  <c r="S165" i="9"/>
  <c r="S198" i="9"/>
  <c r="S132" i="9"/>
  <c r="J457" i="9"/>
  <c r="J391" i="9"/>
  <c r="J424" i="9"/>
  <c r="J633" i="9"/>
  <c r="J666" i="9"/>
  <c r="J600" i="9"/>
  <c r="W422" i="9"/>
  <c r="W455" i="9"/>
  <c r="W389" i="9"/>
  <c r="W664" i="9"/>
  <c r="W598" i="9"/>
  <c r="W631" i="9"/>
  <c r="X132" i="9"/>
  <c r="X198" i="9"/>
  <c r="X165" i="9"/>
  <c r="W425" i="9"/>
  <c r="W458" i="9"/>
  <c r="W392" i="9"/>
  <c r="W667" i="9"/>
  <c r="W634" i="9"/>
  <c r="W601" i="9"/>
  <c r="V430" i="9"/>
  <c r="V397" i="9"/>
  <c r="V463" i="9"/>
  <c r="V672" i="9"/>
  <c r="V639" i="9"/>
  <c r="V606" i="9"/>
  <c r="T152" i="9"/>
  <c r="T119" i="9"/>
  <c r="T185" i="9"/>
  <c r="T173" i="9"/>
  <c r="T206" i="9"/>
  <c r="T140" i="9"/>
  <c r="K422" i="9"/>
  <c r="K455" i="9"/>
  <c r="K389" i="9"/>
  <c r="K631" i="9"/>
  <c r="K598" i="9"/>
  <c r="K664" i="9"/>
  <c r="X475" i="9"/>
  <c r="X409" i="9"/>
  <c r="X442" i="9"/>
  <c r="X651" i="9"/>
  <c r="X684" i="9"/>
  <c r="X618" i="9"/>
  <c r="M176" i="9"/>
  <c r="M209" i="9"/>
  <c r="M143" i="9"/>
  <c r="L160" i="9"/>
  <c r="L193" i="9"/>
  <c r="L127" i="9"/>
  <c r="U425" i="9"/>
  <c r="U458" i="9"/>
  <c r="U392" i="9"/>
  <c r="U634" i="9"/>
  <c r="U667" i="9"/>
  <c r="U601" i="9"/>
  <c r="T167" i="9"/>
  <c r="T200" i="9"/>
  <c r="T134" i="9"/>
  <c r="W208" i="9"/>
  <c r="W142" i="9"/>
  <c r="W175" i="9"/>
  <c r="T165" i="9"/>
  <c r="T198" i="9"/>
  <c r="T132" i="9"/>
  <c r="G475" i="9"/>
  <c r="G442" i="9"/>
  <c r="G409" i="9"/>
  <c r="G684" i="9"/>
  <c r="G651" i="9"/>
  <c r="G618" i="9"/>
  <c r="D210" i="9"/>
  <c r="D177" i="9"/>
  <c r="D144" i="9"/>
  <c r="P461" i="9"/>
  <c r="P428" i="9"/>
  <c r="P395" i="9"/>
  <c r="P670" i="9"/>
  <c r="P637" i="9"/>
  <c r="P604" i="9"/>
  <c r="C480" i="9"/>
  <c r="C447" i="9"/>
  <c r="C414" i="9"/>
  <c r="C689" i="9"/>
  <c r="C623" i="9"/>
  <c r="C656" i="9"/>
  <c r="W200" i="9"/>
  <c r="W167" i="9"/>
  <c r="W134" i="9"/>
  <c r="L195" i="9"/>
  <c r="L129" i="9"/>
  <c r="L162" i="9"/>
  <c r="E185" i="9"/>
  <c r="E152" i="9"/>
  <c r="E119" i="9"/>
  <c r="I481" i="9"/>
  <c r="I448" i="9"/>
  <c r="I415" i="9"/>
  <c r="I690" i="9"/>
  <c r="I657" i="9"/>
  <c r="I624" i="9"/>
  <c r="H159" i="9"/>
  <c r="H126" i="9"/>
  <c r="H192" i="9"/>
  <c r="F477" i="9"/>
  <c r="F444" i="9"/>
  <c r="F411" i="9"/>
  <c r="F686" i="9"/>
  <c r="F653" i="9"/>
  <c r="F620" i="9"/>
  <c r="D188" i="9"/>
  <c r="D155" i="9"/>
  <c r="D122" i="9"/>
  <c r="F657" i="9"/>
  <c r="F690" i="9"/>
  <c r="F624" i="9"/>
  <c r="F481" i="9"/>
  <c r="F415" i="9"/>
  <c r="F448" i="9"/>
  <c r="U482" i="9"/>
  <c r="U416" i="9"/>
  <c r="U449" i="9"/>
  <c r="U658" i="9"/>
  <c r="U691" i="9"/>
  <c r="U625" i="9"/>
  <c r="B173" i="9"/>
  <c r="B206" i="9"/>
  <c r="B140" i="9"/>
  <c r="L434" i="9"/>
  <c r="L401" i="9"/>
  <c r="L467" i="9"/>
  <c r="L676" i="9"/>
  <c r="L643" i="9"/>
  <c r="L610" i="9"/>
  <c r="L139" i="9"/>
  <c r="L172" i="9"/>
  <c r="L205" i="9"/>
  <c r="E433" i="9"/>
  <c r="E400" i="9"/>
  <c r="E466" i="9"/>
  <c r="E675" i="9"/>
  <c r="E642" i="9"/>
  <c r="E609" i="9"/>
  <c r="G172" i="9"/>
  <c r="G205" i="9"/>
  <c r="G139" i="9"/>
  <c r="C196" i="9"/>
  <c r="C163" i="9"/>
  <c r="C130" i="9"/>
  <c r="U400" i="9"/>
  <c r="U466" i="9"/>
  <c r="U433" i="9"/>
  <c r="U675" i="9"/>
  <c r="U642" i="9"/>
  <c r="U609" i="9"/>
  <c r="D448" i="9"/>
  <c r="D481" i="9"/>
  <c r="D415" i="9"/>
  <c r="D657" i="9"/>
  <c r="D690" i="9"/>
  <c r="D624" i="9"/>
  <c r="O194" i="9"/>
  <c r="O161" i="9"/>
  <c r="O128" i="9"/>
  <c r="V421" i="9"/>
  <c r="V388" i="9"/>
  <c r="V454" i="9"/>
  <c r="V663" i="9"/>
  <c r="V630" i="9"/>
  <c r="V597" i="9"/>
  <c r="N159" i="9"/>
  <c r="N192" i="9"/>
  <c r="N126" i="9"/>
  <c r="G390" i="9"/>
  <c r="G423" i="9"/>
  <c r="G456" i="9"/>
  <c r="G665" i="9"/>
  <c r="G599" i="9"/>
  <c r="G632" i="9"/>
  <c r="J182" i="9"/>
  <c r="J149" i="9"/>
  <c r="J116" i="9"/>
  <c r="W199" i="9"/>
  <c r="W133" i="9"/>
  <c r="W166" i="9"/>
  <c r="B474" i="9"/>
  <c r="B408" i="9"/>
  <c r="B441" i="9"/>
  <c r="B650" i="9"/>
  <c r="B683" i="9"/>
  <c r="B617" i="9"/>
  <c r="H467" i="9"/>
  <c r="H401" i="9"/>
  <c r="H434" i="9"/>
  <c r="H643" i="9"/>
  <c r="H676" i="9"/>
  <c r="H610" i="9"/>
  <c r="H166" i="9"/>
  <c r="H199" i="9"/>
  <c r="H133" i="9"/>
  <c r="K449" i="9"/>
  <c r="K482" i="9"/>
  <c r="K416" i="9"/>
  <c r="K658" i="9"/>
  <c r="K625" i="9"/>
  <c r="K691" i="9"/>
  <c r="R128" i="9"/>
  <c r="R161" i="9"/>
  <c r="R194" i="9"/>
  <c r="X164" i="9"/>
  <c r="X131" i="9"/>
  <c r="X197" i="9"/>
  <c r="N178" i="9"/>
  <c r="N211" i="9"/>
  <c r="N145" i="9"/>
  <c r="Q421" i="9"/>
  <c r="Q454" i="9"/>
  <c r="Q388" i="9"/>
  <c r="Q630" i="9"/>
  <c r="Q663" i="9"/>
  <c r="Q597" i="9"/>
  <c r="D203" i="9"/>
  <c r="D170" i="9"/>
  <c r="D137" i="9"/>
  <c r="F163" i="9"/>
  <c r="F196" i="9"/>
  <c r="F130" i="9"/>
  <c r="F476" i="9"/>
  <c r="F443" i="9"/>
  <c r="F410" i="9"/>
  <c r="F685" i="9"/>
  <c r="F652" i="9"/>
  <c r="F619" i="9"/>
  <c r="B454" i="9"/>
  <c r="B421" i="9"/>
  <c r="B388" i="9"/>
  <c r="B630" i="9"/>
  <c r="B663" i="9"/>
  <c r="B597" i="9"/>
  <c r="D186" i="9"/>
  <c r="D153" i="9"/>
  <c r="D120" i="9"/>
  <c r="O482" i="9"/>
  <c r="O416" i="9"/>
  <c r="O449" i="9"/>
  <c r="O658" i="9"/>
  <c r="O625" i="9"/>
  <c r="O691" i="9"/>
  <c r="U483" i="9"/>
  <c r="U450" i="9"/>
  <c r="U417" i="9"/>
  <c r="U659" i="9"/>
  <c r="U692" i="9"/>
  <c r="U626" i="9"/>
  <c r="I467" i="9"/>
  <c r="I434" i="9"/>
  <c r="I401" i="9"/>
  <c r="I676" i="9"/>
  <c r="I643" i="9"/>
  <c r="I610" i="9"/>
  <c r="H461" i="9"/>
  <c r="H395" i="9"/>
  <c r="H428" i="9"/>
  <c r="H637" i="9"/>
  <c r="H670" i="9"/>
  <c r="H604" i="9"/>
  <c r="W424" i="9"/>
  <c r="W457" i="9"/>
  <c r="W391" i="9"/>
  <c r="W666" i="9"/>
  <c r="W633" i="9"/>
  <c r="W600" i="9"/>
  <c r="C138" i="9"/>
  <c r="C171" i="9"/>
  <c r="C204" i="9"/>
  <c r="B157" i="9"/>
  <c r="B124" i="9"/>
  <c r="B190" i="9"/>
  <c r="C472" i="9"/>
  <c r="C406" i="9"/>
  <c r="C439" i="9"/>
  <c r="C681" i="9"/>
  <c r="C648" i="9"/>
  <c r="C615" i="9"/>
  <c r="O423" i="9"/>
  <c r="O456" i="9"/>
  <c r="O390" i="9"/>
  <c r="O665" i="9"/>
  <c r="O632" i="9"/>
  <c r="O599" i="9"/>
  <c r="D207" i="9"/>
  <c r="D174" i="9"/>
  <c r="D141" i="9"/>
  <c r="B165" i="9"/>
  <c r="B198" i="9"/>
  <c r="B132" i="9"/>
  <c r="T457" i="9"/>
  <c r="T424" i="9"/>
  <c r="T391" i="9"/>
  <c r="T633" i="9"/>
  <c r="T666" i="9"/>
  <c r="T600" i="9"/>
  <c r="T161" i="9"/>
  <c r="T128" i="9"/>
  <c r="T194" i="9"/>
  <c r="L140" i="9"/>
  <c r="L206" i="9"/>
  <c r="L173" i="9"/>
  <c r="H157" i="9"/>
  <c r="H124" i="9"/>
  <c r="H190" i="9"/>
  <c r="P459" i="9"/>
  <c r="P393" i="9"/>
  <c r="P426" i="9"/>
  <c r="P668" i="9"/>
  <c r="P602" i="9"/>
  <c r="P635" i="9"/>
  <c r="V448" i="9"/>
  <c r="V481" i="9"/>
  <c r="V415" i="9"/>
  <c r="V657" i="9"/>
  <c r="V690" i="9"/>
  <c r="V624" i="9"/>
  <c r="G461" i="9"/>
  <c r="G395" i="9"/>
  <c r="G428" i="9"/>
  <c r="G670" i="9"/>
  <c r="G637" i="9"/>
  <c r="G604" i="9"/>
  <c r="T168" i="9"/>
  <c r="T201" i="9"/>
  <c r="T135" i="9"/>
  <c r="V183" i="9"/>
  <c r="V150" i="9"/>
  <c r="V117" i="9"/>
  <c r="S171" i="9"/>
  <c r="S204" i="9"/>
  <c r="S138" i="9"/>
  <c r="B463" i="9"/>
  <c r="B397" i="9"/>
  <c r="B430" i="9"/>
  <c r="B639" i="9"/>
  <c r="B672" i="9"/>
  <c r="B606" i="9"/>
  <c r="V195" i="9"/>
  <c r="V162" i="9"/>
  <c r="V129" i="9"/>
  <c r="G472" i="9"/>
  <c r="G439" i="9"/>
  <c r="G406" i="9"/>
  <c r="G681" i="9"/>
  <c r="G648" i="9"/>
  <c r="G615" i="9"/>
  <c r="J188" i="9"/>
  <c r="J155" i="9"/>
  <c r="J122" i="9"/>
  <c r="U195" i="9"/>
  <c r="U129" i="9"/>
  <c r="U162" i="9"/>
  <c r="P203" i="9"/>
  <c r="P170" i="9"/>
  <c r="P137" i="9"/>
  <c r="G466" i="9"/>
  <c r="G433" i="9"/>
  <c r="G400" i="9"/>
  <c r="G675" i="9"/>
  <c r="G642" i="9"/>
  <c r="G609" i="9"/>
  <c r="J423" i="9"/>
  <c r="J390" i="9"/>
  <c r="J456" i="9"/>
  <c r="J665" i="9"/>
  <c r="J632" i="9"/>
  <c r="J599" i="9"/>
  <c r="X129" i="9"/>
  <c r="X195" i="9"/>
  <c r="X162" i="9"/>
  <c r="V210" i="9"/>
  <c r="V177" i="9"/>
  <c r="V144" i="9"/>
  <c r="H457" i="9"/>
  <c r="H424" i="9"/>
  <c r="H391" i="9"/>
  <c r="H666" i="9"/>
  <c r="H633" i="9"/>
  <c r="H600" i="9"/>
  <c r="U398" i="9"/>
  <c r="U464" i="9"/>
  <c r="U431" i="9"/>
  <c r="U673" i="9"/>
  <c r="U607" i="9"/>
  <c r="U640" i="9"/>
  <c r="N481" i="9"/>
  <c r="N415" i="9"/>
  <c r="N448" i="9"/>
  <c r="N690" i="9"/>
  <c r="N657" i="9"/>
  <c r="N624" i="9"/>
  <c r="R162" i="9"/>
  <c r="R129" i="9"/>
  <c r="R195" i="9"/>
  <c r="H155" i="9"/>
  <c r="H122" i="9"/>
  <c r="H188" i="9"/>
  <c r="Y192" i="9"/>
  <c r="Y126" i="9"/>
  <c r="Y159" i="9"/>
  <c r="R165" i="9"/>
  <c r="R132" i="9"/>
  <c r="R198" i="9"/>
  <c r="Q206" i="9"/>
  <c r="Q140" i="9"/>
  <c r="Q173" i="9"/>
  <c r="J195" i="9"/>
  <c r="J162" i="9"/>
  <c r="J129" i="9"/>
  <c r="C206" i="9"/>
  <c r="C173" i="9"/>
  <c r="C140" i="9"/>
  <c r="B160" i="9"/>
  <c r="B127" i="9"/>
  <c r="B193" i="9"/>
  <c r="C191" i="9"/>
  <c r="C158" i="9"/>
  <c r="C125" i="9"/>
  <c r="S183" i="9"/>
  <c r="S117" i="9"/>
  <c r="S150" i="9"/>
  <c r="F155" i="9"/>
  <c r="F122" i="9"/>
  <c r="F188" i="9"/>
  <c r="R460" i="9"/>
  <c r="R427" i="9"/>
  <c r="R394" i="9"/>
  <c r="R669" i="9"/>
  <c r="R636" i="9"/>
  <c r="R603" i="9"/>
  <c r="T163" i="9"/>
  <c r="T196" i="9"/>
  <c r="T130" i="9"/>
  <c r="W429" i="9"/>
  <c r="W396" i="9"/>
  <c r="W462" i="9"/>
  <c r="W671" i="9"/>
  <c r="W638" i="9"/>
  <c r="W605" i="9"/>
  <c r="I203" i="9"/>
  <c r="I137" i="9"/>
  <c r="I170" i="9"/>
  <c r="V200" i="9"/>
  <c r="V167" i="9"/>
  <c r="V134" i="9"/>
  <c r="V182" i="9"/>
  <c r="V149" i="9"/>
  <c r="V116" i="9"/>
  <c r="S162" i="9"/>
  <c r="S195" i="9"/>
  <c r="S129" i="9"/>
  <c r="W439" i="9"/>
  <c r="W406" i="9"/>
  <c r="W472" i="9"/>
  <c r="W615" i="9"/>
  <c r="W681" i="9"/>
  <c r="W648" i="9"/>
  <c r="S391" i="9"/>
  <c r="S424" i="9"/>
  <c r="S457" i="9"/>
  <c r="S666" i="9"/>
  <c r="S633" i="9"/>
  <c r="S600" i="9"/>
  <c r="Y173" i="9"/>
  <c r="Y206" i="9"/>
  <c r="Y140" i="9"/>
  <c r="T156" i="9"/>
  <c r="T189" i="9"/>
  <c r="T123" i="9"/>
  <c r="W193" i="9"/>
  <c r="W127" i="9"/>
  <c r="W160" i="9"/>
  <c r="O479" i="9"/>
  <c r="O413" i="9"/>
  <c r="O446" i="9"/>
  <c r="O655" i="9"/>
  <c r="O688" i="9"/>
  <c r="O622" i="9"/>
  <c r="H168" i="9"/>
  <c r="H201" i="9"/>
  <c r="H135" i="9"/>
  <c r="V455" i="9"/>
  <c r="V389" i="9"/>
  <c r="V422" i="9"/>
  <c r="V664" i="9"/>
  <c r="V631" i="9"/>
  <c r="V598" i="9"/>
  <c r="G168" i="9"/>
  <c r="G201" i="9"/>
  <c r="G135" i="9"/>
  <c r="T473" i="9"/>
  <c r="T407" i="9"/>
  <c r="T440" i="9"/>
  <c r="T682" i="9"/>
  <c r="T649" i="9"/>
  <c r="T616" i="9"/>
  <c r="E202" i="9"/>
  <c r="E169" i="9"/>
  <c r="E136" i="9"/>
  <c r="M185" i="9"/>
  <c r="M119" i="9"/>
  <c r="M152" i="9"/>
  <c r="K199" i="9"/>
  <c r="K166" i="9"/>
  <c r="K133" i="9"/>
  <c r="Q431" i="9"/>
  <c r="Q464" i="9"/>
  <c r="Q398" i="9"/>
  <c r="Q673" i="9"/>
  <c r="Q607" i="9"/>
  <c r="Q640" i="9"/>
  <c r="X190" i="9"/>
  <c r="X157" i="9"/>
  <c r="X124" i="9"/>
  <c r="G438" i="9"/>
  <c r="G471" i="9"/>
  <c r="G405" i="9"/>
  <c r="G680" i="9"/>
  <c r="G647" i="9"/>
  <c r="G614" i="9"/>
  <c r="W433" i="9"/>
  <c r="W466" i="9"/>
  <c r="W400" i="9"/>
  <c r="W675" i="9"/>
  <c r="W642" i="9"/>
  <c r="W609" i="9"/>
  <c r="D192" i="9"/>
  <c r="D159" i="9"/>
  <c r="D126" i="9"/>
  <c r="N466" i="9"/>
  <c r="N400" i="9"/>
  <c r="N433" i="9"/>
  <c r="N642" i="9"/>
  <c r="N675" i="9"/>
  <c r="N609" i="9"/>
  <c r="H149" i="9"/>
  <c r="H182" i="9"/>
  <c r="H116" i="9"/>
  <c r="J432" i="9"/>
  <c r="J399" i="9"/>
  <c r="J465" i="9"/>
  <c r="J674" i="9"/>
  <c r="J641" i="9"/>
  <c r="J608" i="9"/>
  <c r="C177" i="9"/>
  <c r="C210" i="9"/>
  <c r="C144" i="9"/>
  <c r="K202" i="9"/>
  <c r="K169" i="9"/>
  <c r="K136" i="9"/>
  <c r="P183" i="9"/>
  <c r="P150" i="9"/>
  <c r="P117" i="9"/>
  <c r="E205" i="9"/>
  <c r="E139" i="9"/>
  <c r="E172" i="9"/>
  <c r="P464" i="9"/>
  <c r="P431" i="9"/>
  <c r="P398" i="9"/>
  <c r="P640" i="9"/>
  <c r="P673" i="9"/>
  <c r="P607" i="9"/>
  <c r="B172" i="9"/>
  <c r="B205" i="9"/>
  <c r="B139" i="9"/>
  <c r="M168" i="9"/>
  <c r="M201" i="9"/>
  <c r="M135" i="9"/>
  <c r="X478" i="9"/>
  <c r="X412" i="9"/>
  <c r="X445" i="9"/>
  <c r="X654" i="9"/>
  <c r="X621" i="9"/>
  <c r="X687" i="9"/>
  <c r="W435" i="9"/>
  <c r="W402" i="9"/>
  <c r="W468" i="9"/>
  <c r="W644" i="9"/>
  <c r="W677" i="9"/>
  <c r="W611" i="9"/>
  <c r="M193" i="9"/>
  <c r="M127" i="9"/>
  <c r="M160" i="9"/>
  <c r="R156" i="9"/>
  <c r="R123" i="9"/>
  <c r="R189" i="9"/>
  <c r="H477" i="9"/>
  <c r="H411" i="9"/>
  <c r="H444" i="9"/>
  <c r="H653" i="9"/>
  <c r="H686" i="9"/>
  <c r="H620" i="9"/>
  <c r="U206" i="9"/>
  <c r="U140" i="9"/>
  <c r="U173" i="9"/>
  <c r="F478" i="9"/>
  <c r="F412" i="9"/>
  <c r="F445" i="9"/>
  <c r="F654" i="9"/>
  <c r="F621" i="9"/>
  <c r="F687" i="9"/>
  <c r="Y187" i="9"/>
  <c r="Y121" i="9"/>
  <c r="Y154" i="9"/>
  <c r="V191" i="9"/>
  <c r="V158" i="9"/>
  <c r="V125" i="9"/>
  <c r="M456" i="9"/>
  <c r="M390" i="9"/>
  <c r="M423" i="9"/>
  <c r="M665" i="9"/>
  <c r="M632" i="9"/>
  <c r="M599" i="9"/>
  <c r="O481" i="9"/>
  <c r="O448" i="9"/>
  <c r="O415" i="9"/>
  <c r="O690" i="9"/>
  <c r="O657" i="9"/>
  <c r="O624" i="9"/>
  <c r="C475" i="9"/>
  <c r="C409" i="9"/>
  <c r="C442" i="9"/>
  <c r="C684" i="9"/>
  <c r="C651" i="9"/>
  <c r="C618" i="9"/>
  <c r="Q198" i="9"/>
  <c r="Q165" i="9"/>
  <c r="Q132" i="9"/>
  <c r="Y429" i="9"/>
  <c r="Y396" i="9"/>
  <c r="Y462" i="9"/>
  <c r="Y671" i="9"/>
  <c r="Y605" i="9"/>
  <c r="Y638" i="9"/>
  <c r="F165" i="9"/>
  <c r="F198" i="9"/>
  <c r="F132" i="9"/>
  <c r="P430" i="9"/>
  <c r="P463" i="9"/>
  <c r="P397" i="9"/>
  <c r="P672" i="9"/>
  <c r="P639" i="9"/>
  <c r="P606" i="9"/>
  <c r="R125" i="9"/>
  <c r="R158" i="9"/>
  <c r="R191" i="9"/>
  <c r="D209" i="9"/>
  <c r="D176" i="9"/>
  <c r="D143" i="9"/>
  <c r="B177" i="9"/>
  <c r="B210" i="9"/>
  <c r="B144" i="9"/>
  <c r="U209" i="9"/>
  <c r="U143" i="9"/>
  <c r="U176" i="9"/>
  <c r="X471" i="9"/>
  <c r="X438" i="9"/>
  <c r="X405" i="9"/>
  <c r="X680" i="9"/>
  <c r="X647" i="9"/>
  <c r="X614" i="9"/>
  <c r="T162" i="9"/>
  <c r="T195" i="9"/>
  <c r="T129" i="9"/>
  <c r="M425" i="9"/>
  <c r="M392" i="9"/>
  <c r="M458" i="9"/>
  <c r="M667" i="9"/>
  <c r="M601" i="9"/>
  <c r="M634" i="9"/>
  <c r="M188" i="9"/>
  <c r="M122" i="9"/>
  <c r="M155" i="9"/>
  <c r="U202" i="9"/>
  <c r="U136" i="9"/>
  <c r="U169" i="9"/>
  <c r="T464" i="9"/>
  <c r="T398" i="9"/>
  <c r="T431" i="9"/>
  <c r="T673" i="9"/>
  <c r="T640" i="9"/>
  <c r="T607" i="9"/>
  <c r="K423" i="9"/>
  <c r="K390" i="9"/>
  <c r="K456" i="9"/>
  <c r="K665" i="9"/>
  <c r="K632" i="9"/>
  <c r="K599" i="9"/>
  <c r="M434" i="9"/>
  <c r="M401" i="9"/>
  <c r="M467" i="9"/>
  <c r="M676" i="9"/>
  <c r="M610" i="9"/>
  <c r="M643" i="9"/>
  <c r="D410" i="9"/>
  <c r="D476" i="9"/>
  <c r="D443" i="9"/>
  <c r="D685" i="9"/>
  <c r="D652" i="9"/>
  <c r="D619" i="9"/>
  <c r="V479" i="9"/>
  <c r="V413" i="9"/>
  <c r="V446" i="9"/>
  <c r="V688" i="9"/>
  <c r="V655" i="9"/>
  <c r="V622" i="9"/>
  <c r="J202" i="9"/>
  <c r="J169" i="9"/>
  <c r="J136" i="9"/>
  <c r="C135" i="9"/>
  <c r="C168" i="9"/>
  <c r="C201" i="9"/>
  <c r="I159" i="9"/>
  <c r="I126" i="9"/>
  <c r="I192" i="9"/>
  <c r="L461" i="9"/>
  <c r="L428" i="9"/>
  <c r="L395" i="9"/>
  <c r="L670" i="9"/>
  <c r="L637" i="9"/>
  <c r="L604" i="9"/>
  <c r="B457" i="9"/>
  <c r="B424" i="9"/>
  <c r="B391" i="9"/>
  <c r="B633" i="9"/>
  <c r="B666" i="9"/>
  <c r="B600" i="9"/>
  <c r="Q210" i="9"/>
  <c r="Q144" i="9"/>
  <c r="Q177" i="9"/>
  <c r="X161" i="9"/>
  <c r="X194" i="9"/>
  <c r="X128" i="9"/>
  <c r="T479" i="9"/>
  <c r="T413" i="9"/>
  <c r="T446" i="9"/>
  <c r="T688" i="9"/>
  <c r="T655" i="9"/>
  <c r="T622" i="9"/>
  <c r="U119" i="9"/>
  <c r="U152" i="9"/>
  <c r="U185" i="9"/>
  <c r="J447" i="9"/>
  <c r="J480" i="9"/>
  <c r="J414" i="9"/>
  <c r="J656" i="9"/>
  <c r="J689" i="9"/>
  <c r="J623" i="9"/>
  <c r="D466" i="9"/>
  <c r="D433" i="9"/>
  <c r="D400" i="9"/>
  <c r="D675" i="9"/>
  <c r="D642" i="9"/>
  <c r="D609" i="9"/>
  <c r="C441" i="9"/>
  <c r="C474" i="9"/>
  <c r="C408" i="9"/>
  <c r="C683" i="9"/>
  <c r="C650" i="9"/>
  <c r="C617" i="9"/>
  <c r="U481" i="9"/>
  <c r="U415" i="9"/>
  <c r="U448" i="9"/>
  <c r="U690" i="9"/>
  <c r="U624" i="9"/>
  <c r="U657" i="9"/>
  <c r="Y480" i="9"/>
  <c r="Y447" i="9"/>
  <c r="Y414" i="9"/>
  <c r="Y689" i="9"/>
  <c r="Y623" i="9"/>
  <c r="Y656" i="9"/>
  <c r="G477" i="9"/>
  <c r="G444" i="9"/>
  <c r="G411" i="9"/>
  <c r="G686" i="9"/>
  <c r="G620" i="9"/>
  <c r="G653" i="9"/>
  <c r="T475" i="9"/>
  <c r="T409" i="9"/>
  <c r="T442" i="9"/>
  <c r="T651" i="9"/>
  <c r="T684" i="9"/>
  <c r="T618" i="9"/>
  <c r="O471" i="9"/>
  <c r="O405" i="9"/>
  <c r="O438" i="9"/>
  <c r="O680" i="9"/>
  <c r="O647" i="9"/>
  <c r="O614" i="9"/>
  <c r="H460" i="9"/>
  <c r="H427" i="9"/>
  <c r="H394" i="9"/>
  <c r="H669" i="9"/>
  <c r="H636" i="9"/>
  <c r="H603" i="9"/>
  <c r="F479" i="9"/>
  <c r="F446" i="9"/>
  <c r="F413" i="9"/>
  <c r="F688" i="9"/>
  <c r="F655" i="9"/>
  <c r="F622" i="9"/>
  <c r="M406" i="9"/>
  <c r="M472" i="9"/>
  <c r="M439" i="9"/>
  <c r="M681" i="9"/>
  <c r="M648" i="9"/>
  <c r="M615" i="9"/>
  <c r="M471" i="9"/>
  <c r="M438" i="9"/>
  <c r="M405" i="9"/>
  <c r="M680" i="9"/>
  <c r="M614" i="9"/>
  <c r="M647" i="9"/>
  <c r="G432" i="9"/>
  <c r="G465" i="9"/>
  <c r="G399" i="9"/>
  <c r="G674" i="9"/>
  <c r="G608" i="9"/>
  <c r="G641" i="9"/>
  <c r="K446" i="9"/>
  <c r="K479" i="9"/>
  <c r="K413" i="9"/>
  <c r="K622" i="9"/>
  <c r="K688" i="9"/>
  <c r="K655" i="9"/>
  <c r="G458" i="9"/>
  <c r="G392" i="9"/>
  <c r="G425" i="9"/>
  <c r="G667" i="9"/>
  <c r="G634" i="9"/>
  <c r="G601" i="9"/>
  <c r="P199" i="9"/>
  <c r="P166" i="9"/>
  <c r="P133" i="9"/>
  <c r="H455" i="9"/>
  <c r="H422" i="9"/>
  <c r="H389" i="9"/>
  <c r="H631" i="9"/>
  <c r="H664" i="9"/>
  <c r="H598" i="9"/>
  <c r="K448" i="9"/>
  <c r="K481" i="9"/>
  <c r="K415" i="9"/>
  <c r="K624" i="9"/>
  <c r="K690" i="9"/>
  <c r="K657" i="9"/>
  <c r="B461" i="9"/>
  <c r="B428" i="9"/>
  <c r="B395" i="9"/>
  <c r="B637" i="9"/>
  <c r="B670" i="9"/>
  <c r="B604" i="9"/>
  <c r="O468" i="9"/>
  <c r="O435" i="9"/>
  <c r="O402" i="9"/>
  <c r="O644" i="9"/>
  <c r="O677" i="9"/>
  <c r="O611" i="9"/>
  <c r="Y476" i="9"/>
  <c r="Y410" i="9"/>
  <c r="Y443" i="9"/>
  <c r="Y685" i="9"/>
  <c r="Y652" i="9"/>
  <c r="Y619" i="9"/>
  <c r="J389" i="9"/>
  <c r="J455" i="9"/>
  <c r="J422" i="9"/>
  <c r="J664" i="9"/>
  <c r="J631" i="9"/>
  <c r="J598" i="9"/>
  <c r="K439" i="9"/>
  <c r="K472" i="9"/>
  <c r="K406" i="9"/>
  <c r="K681" i="9"/>
  <c r="K648" i="9"/>
  <c r="K615" i="9"/>
  <c r="P402" i="9"/>
  <c r="P468" i="9"/>
  <c r="P435" i="9"/>
  <c r="P677" i="9"/>
  <c r="P611" i="9"/>
  <c r="P644" i="9"/>
  <c r="V184" i="9"/>
  <c r="V151" i="9"/>
  <c r="V118" i="9"/>
  <c r="V424" i="9"/>
  <c r="V391" i="9"/>
  <c r="V457" i="9"/>
  <c r="V666" i="9"/>
  <c r="V633" i="9"/>
  <c r="V600" i="9"/>
  <c r="M164" i="9"/>
  <c r="M197" i="9"/>
  <c r="M131" i="9"/>
  <c r="U455" i="9"/>
  <c r="U389" i="9"/>
  <c r="U422" i="9"/>
  <c r="U664" i="9"/>
  <c r="U631" i="9"/>
  <c r="U598" i="9"/>
  <c r="K186" i="9"/>
  <c r="K120" i="9"/>
  <c r="K153" i="9"/>
  <c r="Y167" i="9"/>
  <c r="Y200" i="9"/>
  <c r="Y134" i="9"/>
  <c r="Q442" i="9"/>
  <c r="Q475" i="9"/>
  <c r="Q409" i="9"/>
  <c r="Q618" i="9"/>
  <c r="Q684" i="9"/>
  <c r="Q651" i="9"/>
  <c r="Q203" i="9"/>
  <c r="Q170" i="9"/>
  <c r="Q137" i="9"/>
  <c r="O130" i="9"/>
  <c r="O163" i="9"/>
  <c r="O196" i="9"/>
  <c r="X477" i="9"/>
  <c r="X444" i="9"/>
  <c r="X411" i="9"/>
  <c r="X686" i="9"/>
  <c r="X653" i="9"/>
  <c r="X620" i="9"/>
  <c r="O189" i="9"/>
  <c r="O156" i="9"/>
  <c r="O123" i="9"/>
  <c r="R172" i="9"/>
  <c r="R139" i="9"/>
  <c r="R205" i="9"/>
  <c r="L134" i="9"/>
  <c r="L200" i="9"/>
  <c r="L167" i="9"/>
  <c r="E178" i="9"/>
  <c r="E211" i="9"/>
  <c r="E145" i="9"/>
  <c r="T456" i="9"/>
  <c r="T390" i="9"/>
  <c r="T423" i="9"/>
  <c r="T632" i="9"/>
  <c r="T665" i="9"/>
  <c r="T599" i="9"/>
  <c r="S389" i="9"/>
  <c r="S422" i="9"/>
  <c r="S455" i="9"/>
  <c r="S664" i="9"/>
  <c r="S631" i="9"/>
  <c r="S598" i="9"/>
  <c r="U211" i="9"/>
  <c r="U178" i="9"/>
  <c r="U145" i="9"/>
  <c r="E191" i="9"/>
  <c r="E125" i="9"/>
  <c r="E158" i="9"/>
  <c r="K430" i="9"/>
  <c r="K463" i="9"/>
  <c r="K397" i="9"/>
  <c r="K672" i="9"/>
  <c r="K639" i="9"/>
  <c r="K606" i="9"/>
  <c r="S394" i="9"/>
  <c r="S427" i="9"/>
  <c r="S460" i="9"/>
  <c r="S669" i="9"/>
  <c r="S636" i="9"/>
  <c r="S603" i="9"/>
  <c r="W202" i="9"/>
  <c r="W136" i="9"/>
  <c r="W169" i="9"/>
  <c r="T462" i="9"/>
  <c r="T396" i="9"/>
  <c r="T429" i="9"/>
  <c r="T638" i="9"/>
  <c r="T671" i="9"/>
  <c r="T605" i="9"/>
  <c r="R478" i="9"/>
  <c r="R445" i="9"/>
  <c r="R412" i="9"/>
  <c r="R687" i="9"/>
  <c r="R654" i="9"/>
  <c r="R621" i="9"/>
  <c r="L169" i="9"/>
  <c r="L136" i="9"/>
  <c r="L202" i="9"/>
  <c r="N463" i="9"/>
  <c r="N397" i="9"/>
  <c r="N430" i="9"/>
  <c r="N639" i="9"/>
  <c r="N672" i="9"/>
  <c r="N606" i="9"/>
  <c r="T483" i="9"/>
  <c r="T450" i="9"/>
  <c r="T417" i="9"/>
  <c r="T692" i="9"/>
  <c r="T626" i="9"/>
  <c r="T659" i="9"/>
  <c r="P456" i="9"/>
  <c r="P390" i="9"/>
  <c r="P423" i="9"/>
  <c r="P665" i="9"/>
  <c r="P599" i="9"/>
  <c r="P632" i="9"/>
  <c r="E447" i="9"/>
  <c r="E480" i="9"/>
  <c r="E414" i="9"/>
  <c r="E623" i="9"/>
  <c r="E689" i="9"/>
  <c r="E656" i="9"/>
  <c r="G178" i="9"/>
  <c r="G211" i="9"/>
  <c r="G145" i="9"/>
  <c r="L472" i="9"/>
  <c r="L439" i="9"/>
  <c r="L406" i="9"/>
  <c r="L681" i="9"/>
  <c r="L648" i="9"/>
  <c r="L615" i="9"/>
  <c r="T471" i="9"/>
  <c r="T405" i="9"/>
  <c r="T438" i="9"/>
  <c r="T647" i="9"/>
  <c r="T680" i="9"/>
  <c r="T614" i="9"/>
  <c r="R176" i="9"/>
  <c r="R209" i="9"/>
  <c r="R143" i="9"/>
  <c r="K182" i="9"/>
  <c r="K116" i="9"/>
  <c r="K149" i="9"/>
  <c r="M482" i="9"/>
  <c r="M449" i="9"/>
  <c r="M416" i="9"/>
  <c r="M691" i="9"/>
  <c r="M625" i="9"/>
  <c r="M658" i="9"/>
  <c r="V202" i="9"/>
  <c r="V169" i="9"/>
  <c r="V136" i="9"/>
  <c r="E432" i="9"/>
  <c r="E465" i="9"/>
  <c r="E399" i="9"/>
  <c r="E641" i="9"/>
  <c r="E674" i="9"/>
  <c r="E608" i="9"/>
  <c r="H470" i="9"/>
  <c r="H404" i="9"/>
  <c r="H437" i="9"/>
  <c r="H646" i="9"/>
  <c r="H679" i="9"/>
  <c r="H613" i="9"/>
  <c r="U122" i="9"/>
  <c r="U155" i="9"/>
  <c r="U188" i="9"/>
  <c r="I440" i="9"/>
  <c r="I473" i="9"/>
  <c r="I407" i="9"/>
  <c r="I682" i="9"/>
  <c r="I616" i="9"/>
  <c r="I649" i="9"/>
  <c r="V197" i="9"/>
  <c r="V164" i="9"/>
  <c r="V131" i="9"/>
  <c r="S395" i="9"/>
  <c r="S428" i="9"/>
  <c r="S461" i="9"/>
  <c r="S670" i="9"/>
  <c r="S604" i="9"/>
  <c r="S637" i="9"/>
  <c r="P192" i="9"/>
  <c r="P159" i="9"/>
  <c r="P126" i="9"/>
  <c r="R151" i="9"/>
  <c r="R118" i="9"/>
  <c r="R184" i="9"/>
  <c r="D211" i="9"/>
  <c r="D145" i="9"/>
  <c r="D178" i="9"/>
  <c r="M163" i="9"/>
  <c r="M196" i="9"/>
  <c r="M130" i="9"/>
  <c r="M182" i="9"/>
  <c r="M116" i="9"/>
  <c r="M149" i="9"/>
  <c r="F156" i="9"/>
  <c r="F123" i="9"/>
  <c r="F189" i="9"/>
  <c r="D197" i="9"/>
  <c r="D164" i="9"/>
  <c r="D131" i="9"/>
  <c r="D201" i="9"/>
  <c r="D168" i="9"/>
  <c r="D135" i="9"/>
  <c r="B480" i="9"/>
  <c r="B414" i="9"/>
  <c r="B447" i="9"/>
  <c r="B656" i="9"/>
  <c r="B689" i="9"/>
  <c r="B623" i="9"/>
  <c r="D183" i="9"/>
  <c r="D150" i="9"/>
  <c r="D117" i="9"/>
  <c r="V442" i="9"/>
  <c r="V475" i="9"/>
  <c r="V409" i="9"/>
  <c r="V684" i="9"/>
  <c r="V651" i="9"/>
  <c r="V618" i="9"/>
  <c r="T149" i="9"/>
  <c r="T116" i="9"/>
  <c r="T182" i="9"/>
  <c r="G192" i="9"/>
  <c r="G126" i="9"/>
  <c r="G159" i="9"/>
  <c r="W483" i="9"/>
  <c r="W450" i="9"/>
  <c r="W417" i="9"/>
  <c r="W692" i="9"/>
  <c r="W659" i="9"/>
  <c r="W626" i="9"/>
  <c r="L207" i="9"/>
  <c r="L174" i="9"/>
  <c r="L141" i="9"/>
  <c r="C195" i="9"/>
  <c r="C129" i="9"/>
  <c r="C162" i="9"/>
  <c r="U116" i="9"/>
  <c r="U149" i="9"/>
  <c r="U182" i="9"/>
  <c r="J435" i="9"/>
  <c r="J402" i="9"/>
  <c r="J468" i="9"/>
  <c r="J677" i="9"/>
  <c r="J644" i="9"/>
  <c r="J611" i="9"/>
  <c r="S439" i="9"/>
  <c r="S406" i="9"/>
  <c r="S472" i="9"/>
  <c r="S681" i="9"/>
  <c r="S648" i="9"/>
  <c r="S615" i="9"/>
  <c r="Q447" i="9"/>
  <c r="Q480" i="9"/>
  <c r="Q414" i="9"/>
  <c r="Q689" i="9"/>
  <c r="Q623" i="9"/>
  <c r="Q656" i="9"/>
  <c r="C461" i="9"/>
  <c r="C428" i="9"/>
  <c r="C395" i="9"/>
  <c r="C670" i="9"/>
  <c r="C604" i="9"/>
  <c r="C637" i="9"/>
  <c r="T474" i="9"/>
  <c r="T408" i="9"/>
  <c r="T441" i="9"/>
  <c r="T650" i="9"/>
  <c r="T683" i="9"/>
  <c r="T617" i="9"/>
  <c r="D208" i="9"/>
  <c r="D175" i="9"/>
  <c r="D142" i="9"/>
  <c r="N155" i="9"/>
  <c r="N122" i="9"/>
  <c r="N188" i="9"/>
  <c r="K483" i="9"/>
  <c r="K417" i="9"/>
  <c r="K450" i="9"/>
  <c r="K692" i="9"/>
  <c r="K659" i="9"/>
  <c r="K626" i="9"/>
  <c r="D407" i="9"/>
  <c r="D473" i="9"/>
  <c r="D440" i="9"/>
  <c r="D682" i="9"/>
  <c r="D649" i="9"/>
  <c r="D616" i="9"/>
  <c r="W188" i="9"/>
  <c r="W155" i="9"/>
  <c r="W122" i="9"/>
  <c r="C470" i="9"/>
  <c r="C437" i="9"/>
  <c r="C404" i="9"/>
  <c r="C679" i="9"/>
  <c r="C646" i="9"/>
  <c r="C613" i="9"/>
  <c r="P184" i="9"/>
  <c r="P151" i="9"/>
  <c r="P118" i="9"/>
  <c r="T477" i="9"/>
  <c r="T411" i="9"/>
  <c r="T444" i="9"/>
  <c r="T653" i="9"/>
  <c r="T686" i="9"/>
  <c r="T620" i="9"/>
  <c r="R178" i="9"/>
  <c r="R211" i="9"/>
  <c r="R145" i="9"/>
  <c r="M184" i="9"/>
  <c r="M118" i="9"/>
  <c r="M151" i="9"/>
  <c r="X423" i="9"/>
  <c r="X390" i="9"/>
  <c r="X456" i="9"/>
  <c r="X665" i="9"/>
  <c r="X632" i="9"/>
  <c r="X599" i="9"/>
  <c r="H175" i="9"/>
  <c r="H208" i="9"/>
  <c r="H142" i="9"/>
  <c r="I199" i="9"/>
  <c r="I133" i="9"/>
  <c r="I166" i="9"/>
  <c r="F475" i="9"/>
  <c r="F409" i="9"/>
  <c r="F442" i="9"/>
  <c r="F651" i="9"/>
  <c r="F684" i="9"/>
  <c r="F618" i="9"/>
  <c r="D455" i="9"/>
  <c r="D389" i="9"/>
  <c r="D422" i="9"/>
  <c r="D664" i="9"/>
  <c r="D631" i="9"/>
  <c r="D598" i="9"/>
  <c r="L137" i="9"/>
  <c r="L203" i="9"/>
  <c r="L170" i="9"/>
  <c r="G183" i="9"/>
  <c r="G117" i="9"/>
  <c r="G150" i="9"/>
  <c r="T145" i="9"/>
  <c r="T211" i="9"/>
  <c r="T178" i="9"/>
  <c r="N468" i="9"/>
  <c r="N402" i="9"/>
  <c r="N435" i="9"/>
  <c r="N644" i="9"/>
  <c r="N677" i="9"/>
  <c r="N611" i="9"/>
  <c r="N162" i="9"/>
  <c r="N195" i="9"/>
  <c r="N129" i="9"/>
  <c r="W441" i="9"/>
  <c r="W474" i="9"/>
  <c r="W408" i="9"/>
  <c r="W617" i="9"/>
  <c r="W683" i="9"/>
  <c r="W650" i="9"/>
  <c r="F175" i="9"/>
  <c r="F208" i="9"/>
  <c r="F142" i="9"/>
  <c r="L189" i="9"/>
  <c r="L123" i="9"/>
  <c r="L156" i="9"/>
  <c r="Y184" i="9"/>
  <c r="Y118" i="9"/>
  <c r="Y151" i="9"/>
  <c r="E206" i="9"/>
  <c r="E140" i="9"/>
  <c r="E173" i="9"/>
  <c r="T174" i="9"/>
  <c r="T207" i="9"/>
  <c r="T141" i="9"/>
  <c r="F434" i="9"/>
  <c r="F467" i="9"/>
  <c r="F401" i="9"/>
  <c r="F676" i="9"/>
  <c r="F643" i="9"/>
  <c r="F610" i="9"/>
  <c r="X483" i="9"/>
  <c r="X450" i="9"/>
  <c r="X417" i="9"/>
  <c r="X692" i="9"/>
  <c r="X626" i="9"/>
  <c r="X659" i="9"/>
  <c r="H173" i="9"/>
  <c r="H206" i="9"/>
  <c r="H140" i="9"/>
  <c r="E436" i="9"/>
  <c r="E403" i="9"/>
  <c r="E469" i="9"/>
  <c r="E678" i="9"/>
  <c r="E645" i="9"/>
  <c r="E612" i="9"/>
  <c r="H463" i="9"/>
  <c r="H397" i="9"/>
  <c r="H430" i="9"/>
  <c r="H672" i="9"/>
  <c r="H639" i="9"/>
  <c r="H606" i="9"/>
  <c r="C457" i="9"/>
  <c r="C424" i="9"/>
  <c r="C391" i="9"/>
  <c r="C633" i="9"/>
  <c r="C666" i="9"/>
  <c r="C600" i="9"/>
  <c r="Q204" i="9"/>
  <c r="Q171" i="9"/>
  <c r="Q138" i="9"/>
  <c r="S170" i="9"/>
  <c r="S203" i="9"/>
  <c r="S137" i="9"/>
  <c r="O432" i="9"/>
  <c r="O399" i="9"/>
  <c r="O465" i="9"/>
  <c r="O674" i="9"/>
  <c r="O641" i="9"/>
  <c r="O608" i="9"/>
  <c r="L459" i="9"/>
  <c r="L393" i="9"/>
  <c r="L426" i="9"/>
  <c r="L668" i="9"/>
  <c r="L635" i="9"/>
  <c r="L602" i="9"/>
  <c r="G482" i="9"/>
  <c r="G416" i="9"/>
  <c r="G449" i="9"/>
  <c r="G691" i="9"/>
  <c r="G625" i="9"/>
  <c r="G658" i="9"/>
  <c r="H465" i="9"/>
  <c r="H399" i="9"/>
  <c r="H432" i="9"/>
  <c r="H641" i="9"/>
  <c r="H674" i="9"/>
  <c r="H608" i="9"/>
  <c r="F166" i="9"/>
  <c r="F199" i="9"/>
  <c r="F133" i="9"/>
  <c r="H475" i="9"/>
  <c r="H409" i="9"/>
  <c r="H442" i="9"/>
  <c r="H684" i="9"/>
  <c r="H651" i="9"/>
  <c r="H618" i="9"/>
  <c r="D189" i="9"/>
  <c r="D156" i="9"/>
  <c r="D123" i="9"/>
  <c r="N475" i="9"/>
  <c r="N409" i="9"/>
  <c r="N442" i="9"/>
  <c r="N651" i="9"/>
  <c r="N684" i="9"/>
  <c r="N618" i="9"/>
  <c r="P205" i="9"/>
  <c r="P172" i="9"/>
  <c r="P139" i="9"/>
  <c r="L481" i="9"/>
  <c r="L448" i="9"/>
  <c r="L415" i="9"/>
  <c r="L657" i="9"/>
  <c r="L624" i="9"/>
  <c r="L690" i="9"/>
  <c r="J196" i="9"/>
  <c r="J163" i="9"/>
  <c r="J130" i="9"/>
  <c r="C476" i="9"/>
  <c r="C410" i="9"/>
  <c r="C443" i="9"/>
  <c r="C652" i="9"/>
  <c r="C619" i="9"/>
  <c r="C685" i="9"/>
  <c r="R177" i="9"/>
  <c r="R144" i="9"/>
  <c r="R210" i="9"/>
  <c r="E424" i="9"/>
  <c r="E391" i="9"/>
  <c r="E457" i="9"/>
  <c r="E633" i="9"/>
  <c r="E600" i="9"/>
  <c r="E666" i="9"/>
  <c r="Q429" i="9"/>
  <c r="Q462" i="9"/>
  <c r="Q396" i="9"/>
  <c r="Q671" i="9"/>
  <c r="Q638" i="9"/>
  <c r="Q605" i="9"/>
  <c r="P467" i="9"/>
  <c r="P434" i="9"/>
  <c r="P401" i="9"/>
  <c r="P676" i="9"/>
  <c r="P643" i="9"/>
  <c r="P610" i="9"/>
  <c r="K208" i="9"/>
  <c r="K142" i="9"/>
  <c r="K175" i="9"/>
  <c r="L128" i="9"/>
  <c r="L194" i="9"/>
  <c r="L161" i="9"/>
  <c r="C142" i="9"/>
  <c r="C208" i="9"/>
  <c r="C175" i="9"/>
  <c r="W446" i="9"/>
  <c r="W479" i="9"/>
  <c r="W413" i="9"/>
  <c r="W622" i="9"/>
  <c r="W688" i="9"/>
  <c r="W655" i="9"/>
  <c r="J198" i="9"/>
  <c r="J165" i="9"/>
  <c r="J132" i="9"/>
  <c r="Q196" i="9"/>
  <c r="Q163" i="9"/>
  <c r="Q130" i="9"/>
  <c r="M167" i="9"/>
  <c r="M200" i="9"/>
  <c r="M134" i="9"/>
  <c r="O461" i="9"/>
  <c r="O428" i="9"/>
  <c r="O395" i="9"/>
  <c r="O637" i="9"/>
  <c r="O670" i="9"/>
  <c r="O604" i="9"/>
  <c r="N471" i="9"/>
  <c r="N405" i="9"/>
  <c r="N438" i="9"/>
  <c r="N647" i="9"/>
  <c r="N680" i="9"/>
  <c r="N614" i="9"/>
  <c r="J398" i="9"/>
  <c r="J464" i="9"/>
  <c r="J431" i="9"/>
  <c r="J673" i="9"/>
  <c r="J640" i="9"/>
  <c r="J607" i="9"/>
  <c r="Q440" i="9"/>
  <c r="Q407" i="9"/>
  <c r="Q473" i="9"/>
  <c r="Q616" i="9"/>
  <c r="Q682" i="9"/>
  <c r="Q649" i="9"/>
  <c r="L143" i="9"/>
  <c r="L209" i="9"/>
  <c r="L176" i="9"/>
  <c r="W194" i="9"/>
  <c r="W161" i="9"/>
  <c r="W128" i="9"/>
  <c r="O430" i="9"/>
  <c r="O463" i="9"/>
  <c r="O397" i="9"/>
  <c r="O672" i="9"/>
  <c r="O639" i="9"/>
  <c r="O606" i="9"/>
  <c r="C455" i="9"/>
  <c r="C422" i="9"/>
  <c r="C389" i="9"/>
  <c r="C631" i="9"/>
  <c r="C664" i="9"/>
  <c r="C598" i="9"/>
  <c r="B158" i="9"/>
  <c r="B191" i="9"/>
  <c r="B125" i="9"/>
  <c r="P437" i="9"/>
  <c r="P404" i="9"/>
  <c r="P470" i="9"/>
  <c r="P679" i="9"/>
  <c r="P646" i="9"/>
  <c r="P613" i="9"/>
  <c r="S476" i="9"/>
  <c r="S443" i="9"/>
  <c r="S410" i="9"/>
  <c r="S685" i="9"/>
  <c r="S652" i="9"/>
  <c r="S619" i="9"/>
  <c r="F161" i="9"/>
  <c r="F128" i="9"/>
  <c r="F194" i="9"/>
  <c r="S185" i="9"/>
  <c r="S119" i="9"/>
  <c r="S152" i="9"/>
  <c r="K438" i="9"/>
  <c r="K471" i="9"/>
  <c r="K405" i="9"/>
  <c r="K647" i="9"/>
  <c r="K614" i="9"/>
  <c r="K680" i="9"/>
  <c r="G473" i="9"/>
  <c r="G407" i="9"/>
  <c r="G440" i="9"/>
  <c r="G682" i="9"/>
  <c r="G649" i="9"/>
  <c r="G616" i="9"/>
  <c r="K206" i="9"/>
  <c r="K140" i="9"/>
  <c r="K173" i="9"/>
  <c r="G187" i="9"/>
  <c r="G121" i="9"/>
  <c r="G154" i="9"/>
  <c r="R482" i="9"/>
  <c r="R416" i="9"/>
  <c r="R449" i="9"/>
  <c r="R658" i="9"/>
  <c r="R691" i="9"/>
  <c r="R625" i="9"/>
  <c r="W436" i="9"/>
  <c r="W469" i="9"/>
  <c r="W403" i="9"/>
  <c r="W678" i="9"/>
  <c r="W612" i="9"/>
  <c r="W645" i="9"/>
  <c r="O211" i="9"/>
  <c r="O178" i="9"/>
  <c r="O145" i="9"/>
  <c r="G478" i="9"/>
  <c r="G445" i="9"/>
  <c r="G412" i="9"/>
  <c r="G687" i="9"/>
  <c r="G654" i="9"/>
  <c r="G621" i="9"/>
  <c r="C460" i="9"/>
  <c r="C427" i="9"/>
  <c r="C394" i="9"/>
  <c r="C636" i="9"/>
  <c r="C669" i="9"/>
  <c r="C603" i="9"/>
  <c r="Q207" i="9"/>
  <c r="Q141" i="9"/>
  <c r="Q174" i="9"/>
  <c r="X141" i="9"/>
  <c r="X207" i="9"/>
  <c r="X174" i="9"/>
  <c r="F124" i="9"/>
  <c r="F157" i="9"/>
  <c r="F190" i="9"/>
  <c r="I201" i="9"/>
  <c r="I135" i="9"/>
  <c r="I168" i="9"/>
  <c r="Y178" i="9"/>
  <c r="Z178" i="9" s="1"/>
  <c r="Y211" i="9"/>
  <c r="Z211" i="9" s="1"/>
  <c r="Z112" i="9"/>
  <c r="Y145" i="9"/>
  <c r="Z145" i="9" s="1"/>
  <c r="X138" i="9"/>
  <c r="X204" i="9"/>
  <c r="X171" i="9"/>
  <c r="E431" i="9"/>
  <c r="E398" i="9"/>
  <c r="E464" i="9"/>
  <c r="E673" i="9"/>
  <c r="E640" i="9"/>
  <c r="E607" i="9"/>
  <c r="I457" i="9"/>
  <c r="I424" i="9"/>
  <c r="I391" i="9"/>
  <c r="I666" i="9"/>
  <c r="I600" i="9"/>
  <c r="I633" i="9"/>
  <c r="G404" i="9"/>
  <c r="G470" i="9"/>
  <c r="G437" i="9"/>
  <c r="G679" i="9"/>
  <c r="G646" i="9"/>
  <c r="G613" i="9"/>
  <c r="I455" i="9"/>
  <c r="I422" i="9"/>
  <c r="I389" i="9"/>
  <c r="I664" i="9"/>
  <c r="I598" i="9"/>
  <c r="I631" i="9"/>
  <c r="C189" i="9"/>
  <c r="C123" i="9"/>
  <c r="C156" i="9"/>
  <c r="H174" i="9"/>
  <c r="H207" i="9"/>
  <c r="H141" i="9"/>
  <c r="O201" i="9"/>
  <c r="O168" i="9"/>
  <c r="O135" i="9"/>
  <c r="L479" i="9"/>
  <c r="L446" i="9"/>
  <c r="L413" i="9"/>
  <c r="L688" i="9"/>
  <c r="L655" i="9"/>
  <c r="L622" i="9"/>
  <c r="O424" i="9"/>
  <c r="O391" i="9"/>
  <c r="O457" i="9"/>
  <c r="O666" i="9"/>
  <c r="O633" i="9"/>
  <c r="O600" i="9"/>
  <c r="L132" i="9"/>
  <c r="L198" i="9"/>
  <c r="L165" i="9"/>
  <c r="U465" i="9"/>
  <c r="U432" i="9"/>
  <c r="U399" i="9"/>
  <c r="U641" i="9"/>
  <c r="U674" i="9"/>
  <c r="U608" i="9"/>
  <c r="X170" i="9"/>
  <c r="X137" i="9"/>
  <c r="X203" i="9"/>
  <c r="T470" i="9"/>
  <c r="T404" i="9"/>
  <c r="T437" i="9"/>
  <c r="T679" i="9"/>
  <c r="T646" i="9"/>
  <c r="T613" i="9"/>
  <c r="B476" i="9"/>
  <c r="B410" i="9"/>
  <c r="B443" i="9"/>
  <c r="B652" i="9"/>
  <c r="B685" i="9"/>
  <c r="B619" i="9"/>
  <c r="N467" i="9"/>
  <c r="N401" i="9"/>
  <c r="N434" i="9"/>
  <c r="N643" i="9"/>
  <c r="N676" i="9"/>
  <c r="N610" i="9"/>
  <c r="E448" i="9"/>
  <c r="E481" i="9"/>
  <c r="E415" i="9"/>
  <c r="E624" i="9"/>
  <c r="E690" i="9"/>
  <c r="E657" i="9"/>
  <c r="M177" i="9"/>
  <c r="M210" i="9"/>
  <c r="M144" i="9"/>
  <c r="W437" i="9"/>
  <c r="W470" i="9"/>
  <c r="W404" i="9"/>
  <c r="W679" i="9"/>
  <c r="W646" i="9"/>
  <c r="W613" i="9"/>
  <c r="N462" i="9"/>
  <c r="N396" i="9"/>
  <c r="N429" i="9"/>
  <c r="N638" i="9"/>
  <c r="N671" i="9"/>
  <c r="N605" i="9"/>
  <c r="R174" i="9"/>
  <c r="R141" i="9"/>
  <c r="R207" i="9"/>
  <c r="C426" i="9"/>
  <c r="C393" i="9"/>
  <c r="C459" i="9"/>
  <c r="C668" i="9"/>
  <c r="C635" i="9"/>
  <c r="C602" i="9"/>
  <c r="X434" i="9"/>
  <c r="X401" i="9"/>
  <c r="X467" i="9"/>
  <c r="X643" i="9"/>
  <c r="X610" i="9"/>
  <c r="X676" i="9"/>
  <c r="M187" i="9"/>
  <c r="M121" i="9"/>
  <c r="M154" i="9"/>
  <c r="K203" i="9"/>
  <c r="K137" i="9"/>
  <c r="K170" i="9"/>
  <c r="N170" i="9"/>
  <c r="N203" i="9"/>
  <c r="N137" i="9"/>
  <c r="S173" i="9"/>
  <c r="S206" i="9"/>
  <c r="S140" i="9"/>
  <c r="S182" i="9"/>
  <c r="S116" i="9"/>
  <c r="S149" i="9"/>
  <c r="R469" i="9"/>
  <c r="R436" i="9"/>
  <c r="R403" i="9"/>
  <c r="R678" i="9"/>
  <c r="R612" i="9"/>
  <c r="R645" i="9"/>
  <c r="H151" i="9"/>
  <c r="H118" i="9"/>
  <c r="H184" i="9"/>
  <c r="P391" i="9"/>
  <c r="P457" i="9"/>
  <c r="P424" i="9"/>
  <c r="P600" i="9"/>
  <c r="P633" i="9"/>
  <c r="P666" i="9"/>
  <c r="E183" i="9"/>
  <c r="E150" i="9"/>
  <c r="E117" i="9"/>
  <c r="I460" i="9"/>
  <c r="I394" i="9"/>
  <c r="I427" i="9"/>
  <c r="I669" i="9"/>
  <c r="I603" i="9"/>
  <c r="I636" i="9"/>
  <c r="G171" i="9"/>
  <c r="G204" i="9"/>
  <c r="G138" i="9"/>
  <c r="J460" i="9"/>
  <c r="J394" i="9"/>
  <c r="J427" i="9"/>
  <c r="J636" i="9"/>
  <c r="J669" i="9"/>
  <c r="J603" i="9"/>
  <c r="L483" i="9"/>
  <c r="L450" i="9"/>
  <c r="L417" i="9"/>
  <c r="L692" i="9"/>
  <c r="L659" i="9"/>
  <c r="L626" i="9"/>
  <c r="N161" i="9"/>
  <c r="N128" i="9"/>
  <c r="N194" i="9"/>
  <c r="X472" i="9"/>
  <c r="X406" i="9"/>
  <c r="X439" i="9"/>
  <c r="X681" i="9"/>
  <c r="X648" i="9"/>
  <c r="X615" i="9"/>
  <c r="F152" i="9"/>
  <c r="F119" i="9"/>
  <c r="F185" i="9"/>
  <c r="F168" i="9"/>
  <c r="F201" i="9"/>
  <c r="F135" i="9"/>
  <c r="D460" i="9"/>
  <c r="D427" i="9"/>
  <c r="D394" i="9"/>
  <c r="D669" i="9"/>
  <c r="D636" i="9"/>
  <c r="D603" i="9"/>
  <c r="V203" i="9"/>
  <c r="V170" i="9"/>
  <c r="V137" i="9"/>
  <c r="B162" i="9"/>
  <c r="B195" i="9"/>
  <c r="B129" i="9"/>
  <c r="V186" i="9"/>
  <c r="V153" i="9"/>
  <c r="V120" i="9"/>
  <c r="P193" i="9"/>
  <c r="P160" i="9"/>
  <c r="P127" i="9"/>
  <c r="X482" i="9"/>
  <c r="X449" i="9"/>
  <c r="X416" i="9"/>
  <c r="X691" i="9"/>
  <c r="X658" i="9"/>
  <c r="X625" i="9"/>
  <c r="R455" i="9"/>
  <c r="R389" i="9"/>
  <c r="R422" i="9"/>
  <c r="R664" i="9"/>
  <c r="R631" i="9"/>
  <c r="R598" i="9"/>
  <c r="O188" i="9"/>
  <c r="O155" i="9"/>
  <c r="O122" i="9"/>
  <c r="P446" i="9"/>
  <c r="P479" i="9"/>
  <c r="P413" i="9"/>
  <c r="P688" i="9"/>
  <c r="P655" i="9"/>
  <c r="P622" i="9"/>
  <c r="Q436" i="9"/>
  <c r="Q469" i="9"/>
  <c r="Q403" i="9"/>
  <c r="Q645" i="9"/>
  <c r="Q678" i="9"/>
  <c r="Q612" i="9"/>
  <c r="E210" i="9"/>
  <c r="E144" i="9"/>
  <c r="E177" i="9"/>
  <c r="K432" i="9"/>
  <c r="K465" i="9"/>
  <c r="K399" i="9"/>
  <c r="K641" i="9"/>
  <c r="K608" i="9"/>
  <c r="K674" i="9"/>
  <c r="M478" i="9"/>
  <c r="M412" i="9"/>
  <c r="M445" i="9"/>
  <c r="M687" i="9"/>
  <c r="M654" i="9"/>
  <c r="M621" i="9"/>
  <c r="I466" i="9"/>
  <c r="I433" i="9"/>
  <c r="I400" i="9"/>
  <c r="I675" i="9"/>
  <c r="I609" i="9"/>
  <c r="I642" i="9"/>
  <c r="G163" i="9"/>
  <c r="G196" i="9"/>
  <c r="G130" i="9"/>
  <c r="J469" i="9"/>
  <c r="J403" i="9"/>
  <c r="J436" i="9"/>
  <c r="J645" i="9"/>
  <c r="J678" i="9"/>
  <c r="J612" i="9"/>
  <c r="E423" i="9"/>
  <c r="E456" i="9"/>
  <c r="E390" i="9"/>
  <c r="E632" i="9"/>
  <c r="E665" i="9"/>
  <c r="E599" i="9"/>
  <c r="N168" i="9"/>
  <c r="N201" i="9"/>
  <c r="N135" i="9"/>
  <c r="S473" i="9"/>
  <c r="S440" i="9"/>
  <c r="S407" i="9"/>
  <c r="S682" i="9"/>
  <c r="S649" i="9"/>
  <c r="S616" i="9"/>
  <c r="X429" i="9"/>
  <c r="X396" i="9"/>
  <c r="X462" i="9"/>
  <c r="X671" i="9"/>
  <c r="X638" i="9"/>
  <c r="X605" i="9"/>
  <c r="O203" i="9"/>
  <c r="O170" i="9"/>
  <c r="O137" i="9"/>
  <c r="C423" i="9"/>
  <c r="C390" i="9"/>
  <c r="C456" i="9"/>
  <c r="C665" i="9"/>
  <c r="C632" i="9"/>
  <c r="C599" i="9"/>
  <c r="C188" i="9"/>
  <c r="C155" i="9"/>
  <c r="C122" i="9"/>
  <c r="W189" i="9"/>
  <c r="W123" i="9"/>
  <c r="W156" i="9"/>
  <c r="U203" i="9"/>
  <c r="U137" i="9"/>
  <c r="U170" i="9"/>
  <c r="D200" i="9"/>
  <c r="D167" i="9"/>
  <c r="D134" i="9"/>
  <c r="V207" i="9"/>
  <c r="V174" i="9"/>
  <c r="V141" i="9"/>
  <c r="M173" i="9"/>
  <c r="M206" i="9"/>
  <c r="M140" i="9"/>
  <c r="S194" i="9"/>
  <c r="S128" i="9"/>
  <c r="S161" i="9"/>
  <c r="U210" i="9"/>
  <c r="U144" i="9"/>
  <c r="U177" i="9"/>
  <c r="D393" i="9"/>
  <c r="D459" i="9"/>
  <c r="D426" i="9"/>
  <c r="D668" i="9"/>
  <c r="D602" i="9"/>
  <c r="D635" i="9"/>
  <c r="E182" i="9"/>
  <c r="E116" i="9"/>
  <c r="E149" i="9"/>
  <c r="L204" i="9"/>
  <c r="L171" i="9"/>
  <c r="L138" i="9"/>
  <c r="U204" i="9"/>
  <c r="U138" i="9"/>
  <c r="U171" i="9"/>
  <c r="E439" i="9"/>
  <c r="E472" i="9"/>
  <c r="E406" i="9"/>
  <c r="E681" i="9"/>
  <c r="E648" i="9"/>
  <c r="E615" i="9"/>
  <c r="Y392" i="9"/>
  <c r="Y458" i="9"/>
  <c r="Y425" i="9"/>
  <c r="Y667" i="9"/>
  <c r="Y634" i="9"/>
  <c r="Y601" i="9"/>
  <c r="X432" i="9"/>
  <c r="X399" i="9"/>
  <c r="X465" i="9"/>
  <c r="X674" i="9"/>
  <c r="X641" i="9"/>
  <c r="X608" i="9"/>
  <c r="P472" i="9"/>
  <c r="P439" i="9"/>
  <c r="P406" i="9"/>
  <c r="P681" i="9"/>
  <c r="P648" i="9"/>
  <c r="P615" i="9"/>
  <c r="M172" i="9"/>
  <c r="M205" i="9"/>
  <c r="M139" i="9"/>
  <c r="F153" i="9"/>
  <c r="F120" i="9"/>
  <c r="F186" i="9"/>
  <c r="K431" i="9"/>
  <c r="K398" i="9"/>
  <c r="K464" i="9"/>
  <c r="K673" i="9"/>
  <c r="K640" i="9"/>
  <c r="K607" i="9"/>
  <c r="Y188" i="9"/>
  <c r="Y122" i="9"/>
  <c r="Y155" i="9"/>
  <c r="X126" i="9"/>
  <c r="X192" i="9"/>
  <c r="X159" i="9"/>
  <c r="J473" i="9"/>
  <c r="J407" i="9"/>
  <c r="J440" i="9"/>
  <c r="J682" i="9"/>
  <c r="J649" i="9"/>
  <c r="J616" i="9"/>
  <c r="S184" i="9"/>
  <c r="S118" i="9"/>
  <c r="S151" i="9"/>
  <c r="G394" i="9"/>
  <c r="G427" i="9"/>
  <c r="G460" i="9"/>
  <c r="G669" i="9"/>
  <c r="G636" i="9"/>
  <c r="G603" i="9"/>
  <c r="C209" i="9"/>
  <c r="C176" i="9"/>
  <c r="C143" i="9"/>
  <c r="G185" i="9"/>
  <c r="G119" i="9"/>
  <c r="G152" i="9"/>
  <c r="F178" i="9"/>
  <c r="F211" i="9"/>
  <c r="F145" i="9"/>
  <c r="U198" i="9"/>
  <c r="U132" i="9"/>
  <c r="U165" i="9"/>
  <c r="W440" i="9"/>
  <c r="W473" i="9"/>
  <c r="W407" i="9"/>
  <c r="W616" i="9"/>
  <c r="W682" i="9"/>
  <c r="W649" i="9"/>
  <c r="B468" i="9"/>
  <c r="B402" i="9"/>
  <c r="B435" i="9"/>
  <c r="B644" i="9"/>
  <c r="B677" i="9"/>
  <c r="B611" i="9"/>
  <c r="D444" i="9"/>
  <c r="D411" i="9"/>
  <c r="D477" i="9"/>
  <c r="D686" i="9"/>
  <c r="D653" i="9"/>
  <c r="D620" i="9"/>
  <c r="X454" i="9"/>
  <c r="X388" i="9"/>
  <c r="X421" i="9"/>
  <c r="X630" i="9"/>
  <c r="X663" i="9"/>
  <c r="X597" i="9"/>
  <c r="W192" i="9"/>
  <c r="W126" i="9"/>
  <c r="W159" i="9"/>
  <c r="T481" i="9"/>
  <c r="T415" i="9"/>
  <c r="T448" i="9"/>
  <c r="T657" i="9"/>
  <c r="T690" i="9"/>
  <c r="T624" i="9"/>
  <c r="V482" i="9"/>
  <c r="V416" i="9"/>
  <c r="V449" i="9"/>
  <c r="V658" i="9"/>
  <c r="V691" i="9"/>
  <c r="V625" i="9"/>
  <c r="M391" i="9"/>
  <c r="M457" i="9"/>
  <c r="M424" i="9"/>
  <c r="M666" i="9"/>
  <c r="M633" i="9"/>
  <c r="M600" i="9"/>
  <c r="X469" i="9"/>
  <c r="X403" i="9"/>
  <c r="X436" i="9"/>
  <c r="X645" i="9"/>
  <c r="X678" i="9"/>
  <c r="X612" i="9"/>
  <c r="Y438" i="9"/>
  <c r="Y405" i="9"/>
  <c r="Y471" i="9"/>
  <c r="Y680" i="9"/>
  <c r="Y647" i="9"/>
  <c r="Y614" i="9"/>
  <c r="H468" i="9"/>
  <c r="H402" i="9"/>
  <c r="H435" i="9"/>
  <c r="H644" i="9"/>
  <c r="H677" i="9"/>
  <c r="H611" i="9"/>
  <c r="W187" i="9"/>
  <c r="W121" i="9"/>
  <c r="W154" i="9"/>
  <c r="E208" i="9"/>
  <c r="E142" i="9"/>
  <c r="E175" i="9"/>
  <c r="Y176" i="9"/>
  <c r="Y209" i="9"/>
  <c r="Y143" i="9"/>
  <c r="Q446" i="9"/>
  <c r="Q479" i="9"/>
  <c r="Q413" i="9"/>
  <c r="Q622" i="9"/>
  <c r="Q655" i="9"/>
  <c r="Q688" i="9"/>
  <c r="X184" i="9"/>
  <c r="X151" i="9"/>
  <c r="X118" i="9"/>
  <c r="H476" i="9"/>
  <c r="H410" i="9"/>
  <c r="H443" i="9"/>
  <c r="H652" i="9"/>
  <c r="H685" i="9"/>
  <c r="H619" i="9"/>
  <c r="D414" i="9"/>
  <c r="D480" i="9"/>
  <c r="D447" i="9"/>
  <c r="D689" i="9"/>
  <c r="D656" i="9"/>
  <c r="D623" i="9"/>
  <c r="V187" i="9"/>
  <c r="V154" i="9"/>
  <c r="V121" i="9"/>
  <c r="P455" i="9"/>
  <c r="P422" i="9"/>
  <c r="P389" i="9"/>
  <c r="P631" i="9"/>
  <c r="P664" i="9"/>
  <c r="P598" i="9"/>
  <c r="I144" i="9"/>
  <c r="I210" i="9"/>
  <c r="I177" i="9"/>
  <c r="I141" i="9"/>
  <c r="I207" i="9"/>
  <c r="I174" i="9"/>
  <c r="F403" i="9"/>
  <c r="F469" i="9"/>
  <c r="F436" i="9"/>
  <c r="F678" i="9"/>
  <c r="F645" i="9"/>
  <c r="F612" i="9"/>
  <c r="W182" i="9"/>
  <c r="W149" i="9"/>
  <c r="W116" i="9"/>
  <c r="S482" i="9"/>
  <c r="S449" i="9"/>
  <c r="S416" i="9"/>
  <c r="S691" i="9"/>
  <c r="S625" i="9"/>
  <c r="S658" i="9"/>
  <c r="K194" i="9"/>
  <c r="K128" i="9"/>
  <c r="K161" i="9"/>
  <c r="Y182" i="9"/>
  <c r="Y116" i="9"/>
  <c r="Y149" i="9"/>
  <c r="K192" i="9"/>
  <c r="K126" i="9"/>
  <c r="K159" i="9"/>
  <c r="M431" i="9"/>
  <c r="M464" i="9"/>
  <c r="M398" i="9"/>
  <c r="M673" i="9"/>
  <c r="M607" i="9"/>
  <c r="M640" i="9"/>
  <c r="H464" i="9"/>
  <c r="H398" i="9"/>
  <c r="H431" i="9"/>
  <c r="H640" i="9"/>
  <c r="H673" i="9"/>
  <c r="H607" i="9"/>
  <c r="M437" i="9"/>
  <c r="M404" i="9"/>
  <c r="M470" i="9"/>
  <c r="M679" i="9"/>
  <c r="M646" i="9"/>
  <c r="M613" i="9"/>
  <c r="X473" i="9"/>
  <c r="X440" i="9"/>
  <c r="X407" i="9"/>
  <c r="X682" i="9"/>
  <c r="X649" i="9"/>
  <c r="X616" i="9"/>
  <c r="F170" i="9"/>
  <c r="F137" i="9"/>
  <c r="F203" i="9"/>
  <c r="V407" i="9"/>
  <c r="V473" i="9"/>
  <c r="V440" i="9"/>
  <c r="V682" i="9"/>
  <c r="V649" i="9"/>
  <c r="V616" i="9"/>
  <c r="W445" i="9"/>
  <c r="W478" i="9"/>
  <c r="W412" i="9"/>
  <c r="W621" i="9"/>
  <c r="W687" i="9"/>
  <c r="W654" i="9"/>
  <c r="J209" i="9"/>
  <c r="J176" i="9"/>
  <c r="J143" i="9"/>
  <c r="K427" i="9"/>
  <c r="K460" i="9"/>
  <c r="K394" i="9"/>
  <c r="K669" i="9"/>
  <c r="K636" i="9"/>
  <c r="K603" i="9"/>
  <c r="F121" i="9"/>
  <c r="F154" i="9"/>
  <c r="F187" i="9"/>
  <c r="E421" i="9"/>
  <c r="E454" i="9"/>
  <c r="E388" i="9"/>
  <c r="E630" i="9"/>
  <c r="E663" i="9"/>
  <c r="E597" i="9"/>
  <c r="B149" i="9"/>
  <c r="B182" i="9"/>
  <c r="B116" i="9"/>
  <c r="O467" i="9"/>
  <c r="O401" i="9"/>
  <c r="O434" i="9"/>
  <c r="O643" i="9"/>
  <c r="O610" i="9"/>
  <c r="O676" i="9"/>
  <c r="I118" i="9"/>
  <c r="I151" i="9"/>
  <c r="I184" i="9"/>
  <c r="U477" i="9"/>
  <c r="U444" i="9"/>
  <c r="U411" i="9"/>
  <c r="U686" i="9"/>
  <c r="U653" i="9"/>
  <c r="U620" i="9"/>
  <c r="M178" i="9"/>
  <c r="M211" i="9"/>
  <c r="M145" i="9"/>
  <c r="W191" i="9"/>
  <c r="W158" i="9"/>
  <c r="W125" i="9"/>
  <c r="X460" i="9"/>
  <c r="X394" i="9"/>
  <c r="X427" i="9"/>
  <c r="X636" i="9"/>
  <c r="X669" i="9"/>
  <c r="X603" i="9"/>
  <c r="G463" i="9"/>
  <c r="G430" i="9"/>
  <c r="G397" i="9"/>
  <c r="G672" i="9"/>
  <c r="G639" i="9"/>
  <c r="G606" i="9"/>
  <c r="E204" i="9"/>
  <c r="E171" i="9"/>
  <c r="E138" i="9"/>
  <c r="O140" i="9"/>
  <c r="O206" i="9"/>
  <c r="O173" i="9"/>
  <c r="C479" i="9"/>
  <c r="C446" i="9"/>
  <c r="C413" i="9"/>
  <c r="C688" i="9"/>
  <c r="C622" i="9"/>
  <c r="C655" i="9"/>
  <c r="S186" i="9"/>
  <c r="S120" i="9"/>
  <c r="S153" i="9"/>
  <c r="D416" i="9"/>
  <c r="D482" i="9"/>
  <c r="D449" i="9"/>
  <c r="D658" i="9"/>
  <c r="D691" i="9"/>
  <c r="D625" i="9"/>
  <c r="H483" i="9"/>
  <c r="H417" i="9"/>
  <c r="H450" i="9"/>
  <c r="H692" i="9"/>
  <c r="H659" i="9"/>
  <c r="H626" i="9"/>
  <c r="T164" i="9"/>
  <c r="T197" i="9"/>
  <c r="T131" i="9"/>
  <c r="X155" i="9"/>
  <c r="X188" i="9"/>
  <c r="X122" i="9"/>
  <c r="L427" i="9"/>
  <c r="L460" i="9"/>
  <c r="L394" i="9"/>
  <c r="L669" i="9"/>
  <c r="L636" i="9"/>
  <c r="L603" i="9"/>
  <c r="D401" i="9"/>
  <c r="D467" i="9"/>
  <c r="D434" i="9"/>
  <c r="D643" i="9"/>
  <c r="D676" i="9"/>
  <c r="D610" i="9"/>
  <c r="L119" i="9"/>
  <c r="L185" i="9"/>
  <c r="L152" i="9"/>
  <c r="T482" i="9"/>
  <c r="T416" i="9"/>
  <c r="T449" i="9"/>
  <c r="T691" i="9"/>
  <c r="T625" i="9"/>
  <c r="T658" i="9"/>
  <c r="Q178" i="9"/>
  <c r="Q145" i="9"/>
  <c r="Q211" i="9"/>
  <c r="Y191" i="9"/>
  <c r="Y125" i="9"/>
  <c r="Y158" i="9"/>
  <c r="W443" i="9"/>
  <c r="W476" i="9"/>
  <c r="W410" i="9"/>
  <c r="W619" i="9"/>
  <c r="W685" i="9"/>
  <c r="W652" i="9"/>
  <c r="R476" i="9"/>
  <c r="R410" i="9"/>
  <c r="R443" i="9"/>
  <c r="R685" i="9"/>
  <c r="R652" i="9"/>
  <c r="R619" i="9"/>
  <c r="G166" i="9"/>
  <c r="G199" i="9"/>
  <c r="G133" i="9"/>
  <c r="Y163" i="9"/>
  <c r="Y196" i="9"/>
  <c r="Y130" i="9"/>
  <c r="M483" i="9"/>
  <c r="M417" i="9"/>
  <c r="M450" i="9"/>
  <c r="M692" i="9"/>
  <c r="M626" i="9"/>
  <c r="M659" i="9"/>
  <c r="O470" i="9"/>
  <c r="O404" i="9"/>
  <c r="O437" i="9"/>
  <c r="O646" i="9"/>
  <c r="O679" i="9"/>
  <c r="O613" i="9"/>
  <c r="W444" i="9"/>
  <c r="W477" i="9"/>
  <c r="W411" i="9"/>
  <c r="W620" i="9"/>
  <c r="W686" i="9"/>
  <c r="W653" i="9"/>
  <c r="U207" i="9"/>
  <c r="U141" i="9"/>
  <c r="U174" i="9"/>
  <c r="I476" i="9"/>
  <c r="I443" i="9"/>
  <c r="I410" i="9"/>
  <c r="I652" i="9"/>
  <c r="I685" i="9"/>
  <c r="I619" i="9"/>
  <c r="P408" i="9"/>
  <c r="P474" i="9"/>
  <c r="P441" i="9"/>
  <c r="P683" i="9"/>
  <c r="P650" i="9"/>
  <c r="P617" i="9"/>
  <c r="U160" i="9"/>
  <c r="U127" i="9"/>
  <c r="U193" i="9"/>
  <c r="P394" i="9"/>
  <c r="P427" i="9"/>
  <c r="P460" i="9"/>
  <c r="P669" i="9"/>
  <c r="P636" i="9"/>
  <c r="P603" i="9"/>
  <c r="X426" i="9"/>
  <c r="X393" i="9"/>
  <c r="X459" i="9"/>
  <c r="X668" i="9"/>
  <c r="X635" i="9"/>
  <c r="X602" i="9"/>
  <c r="R119" i="9"/>
  <c r="R152" i="9"/>
  <c r="R185" i="9"/>
  <c r="Q433" i="9"/>
  <c r="Q466" i="9"/>
  <c r="Q400" i="9"/>
  <c r="Q675" i="9"/>
  <c r="Q642" i="9"/>
  <c r="Q609" i="9"/>
  <c r="T463" i="9"/>
  <c r="T397" i="9"/>
  <c r="T430" i="9"/>
  <c r="T639" i="9"/>
  <c r="T672" i="9"/>
  <c r="T606" i="9"/>
  <c r="J194" i="9"/>
  <c r="J161" i="9"/>
  <c r="J128" i="9"/>
  <c r="L192" i="9"/>
  <c r="L126" i="9"/>
  <c r="L159" i="9"/>
  <c r="V193" i="9"/>
  <c r="V160" i="9"/>
  <c r="V127" i="9"/>
  <c r="S190" i="9"/>
  <c r="S124" i="9"/>
  <c r="S157" i="9"/>
  <c r="F425" i="9"/>
  <c r="F392" i="9"/>
  <c r="F458" i="9"/>
  <c r="F667" i="9"/>
  <c r="F634" i="9"/>
  <c r="F601" i="9"/>
  <c r="E201" i="9"/>
  <c r="E168" i="9"/>
  <c r="E135" i="9"/>
  <c r="C190" i="9"/>
  <c r="C157" i="9"/>
  <c r="C124" i="9"/>
  <c r="K428" i="9"/>
  <c r="K461" i="9"/>
  <c r="K395" i="9"/>
  <c r="K670" i="9"/>
  <c r="K637" i="9"/>
  <c r="K604" i="9"/>
  <c r="C183" i="9"/>
  <c r="C117" i="9"/>
  <c r="C150" i="9"/>
  <c r="P200" i="9"/>
  <c r="P167" i="9"/>
  <c r="P134" i="9"/>
  <c r="I450" i="9"/>
  <c r="I483" i="9"/>
  <c r="I417" i="9"/>
  <c r="I659" i="9"/>
  <c r="I692" i="9"/>
  <c r="I626" i="9"/>
  <c r="H172" i="9"/>
  <c r="H205" i="9"/>
  <c r="H139" i="9"/>
  <c r="D468" i="9"/>
  <c r="D435" i="9"/>
  <c r="D402" i="9"/>
  <c r="D677" i="9"/>
  <c r="D611" i="9"/>
  <c r="D644" i="9"/>
  <c r="Y483" i="9"/>
  <c r="Z483" i="9" s="1"/>
  <c r="Y417" i="9"/>
  <c r="Z417" i="9" s="1"/>
  <c r="Y450" i="9"/>
  <c r="Z450" i="9" s="1"/>
  <c r="Z384" i="9"/>
  <c r="Y692" i="9"/>
  <c r="Z692" i="9" s="1"/>
  <c r="Y626" i="9"/>
  <c r="Z626" i="9" s="1"/>
  <c r="Y659" i="9"/>
  <c r="Z659" i="9" s="1"/>
  <c r="Z593" i="9"/>
  <c r="E187" i="9"/>
  <c r="E121" i="9"/>
  <c r="E154" i="9"/>
  <c r="J395" i="9"/>
  <c r="J461" i="9"/>
  <c r="J428" i="9"/>
  <c r="J637" i="9"/>
  <c r="J670" i="9"/>
  <c r="J604" i="9"/>
  <c r="Q435" i="9"/>
  <c r="Q468" i="9"/>
  <c r="Q402" i="9"/>
  <c r="Q677" i="9"/>
  <c r="Q644" i="9"/>
  <c r="Q611" i="9"/>
  <c r="X476" i="9"/>
  <c r="X443" i="9"/>
  <c r="X410" i="9"/>
  <c r="X685" i="9"/>
  <c r="X652" i="9"/>
  <c r="X619" i="9"/>
  <c r="O200" i="9"/>
  <c r="O167" i="9"/>
  <c r="O134" i="9"/>
  <c r="V199" i="9"/>
  <c r="V166" i="9"/>
  <c r="V133" i="9"/>
  <c r="T171" i="9"/>
  <c r="T204" i="9"/>
  <c r="T138" i="9"/>
  <c r="H459" i="9"/>
  <c r="H426" i="9"/>
  <c r="H393" i="9"/>
  <c r="H635" i="9"/>
  <c r="H668" i="9"/>
  <c r="H602" i="9"/>
  <c r="W449" i="9"/>
  <c r="W482" i="9"/>
  <c r="W416" i="9"/>
  <c r="W625" i="9"/>
  <c r="W658" i="9"/>
  <c r="W691" i="9"/>
  <c r="M165" i="9"/>
  <c r="M198" i="9"/>
  <c r="M132" i="9"/>
  <c r="E200" i="9"/>
  <c r="E167" i="9"/>
  <c r="E134" i="9"/>
  <c r="M403" i="9"/>
  <c r="M469" i="9"/>
  <c r="M436" i="9"/>
  <c r="M678" i="9"/>
  <c r="M645" i="9"/>
  <c r="M612" i="9"/>
  <c r="O191" i="9"/>
  <c r="O158" i="9"/>
  <c r="O125" i="9"/>
  <c r="Q428" i="9"/>
  <c r="Q461" i="9"/>
  <c r="Q395" i="9"/>
  <c r="Q670" i="9"/>
  <c r="Q604" i="9"/>
  <c r="Q637" i="9"/>
  <c r="P399" i="9"/>
  <c r="P465" i="9"/>
  <c r="P432" i="9"/>
  <c r="P674" i="9"/>
  <c r="P608" i="9"/>
  <c r="P641" i="9"/>
  <c r="O192" i="9"/>
  <c r="O159" i="9"/>
  <c r="O126" i="9"/>
  <c r="P185" i="9"/>
  <c r="P152" i="9"/>
  <c r="P119" i="9"/>
  <c r="Q439" i="9"/>
  <c r="Q472" i="9"/>
  <c r="Q406" i="9"/>
  <c r="Q681" i="9"/>
  <c r="Q648" i="9"/>
  <c r="Q615" i="9"/>
  <c r="J206" i="9"/>
  <c r="J173" i="9"/>
  <c r="J140" i="9"/>
  <c r="Q202" i="9"/>
  <c r="Q169" i="9"/>
  <c r="Q136" i="9"/>
  <c r="N457" i="9"/>
  <c r="N424" i="9"/>
  <c r="N391" i="9"/>
  <c r="N633" i="9"/>
  <c r="N666" i="9"/>
  <c r="N600" i="9"/>
  <c r="Q188" i="9"/>
  <c r="Q122" i="9"/>
  <c r="Q155" i="9"/>
  <c r="F127" i="9"/>
  <c r="F160" i="9"/>
  <c r="F193" i="9"/>
  <c r="F468" i="9"/>
  <c r="F435" i="9"/>
  <c r="F402" i="9"/>
  <c r="F644" i="9"/>
  <c r="F677" i="9"/>
  <c r="F611" i="9"/>
  <c r="Y190" i="9"/>
  <c r="Y124" i="9"/>
  <c r="Y157" i="9"/>
  <c r="T157" i="9"/>
  <c r="T124" i="9"/>
  <c r="T190" i="9"/>
  <c r="F177" i="9"/>
  <c r="F144" i="9"/>
  <c r="F210" i="9"/>
  <c r="I188" i="9"/>
  <c r="I155" i="9"/>
  <c r="I122" i="9"/>
  <c r="L163" i="9"/>
  <c r="L130" i="9"/>
  <c r="L196" i="9"/>
  <c r="M189" i="9"/>
  <c r="M123" i="9"/>
  <c r="M156" i="9"/>
  <c r="M440" i="9"/>
  <c r="M473" i="9"/>
  <c r="M407" i="9"/>
  <c r="M682" i="9"/>
  <c r="M649" i="9"/>
  <c r="M616" i="9"/>
  <c r="G176" i="9"/>
  <c r="G209" i="9"/>
  <c r="G143" i="9"/>
  <c r="Q192" i="9"/>
  <c r="Q126" i="9"/>
  <c r="Q159" i="9"/>
  <c r="D458" i="9"/>
  <c r="D392" i="9"/>
  <c r="D425" i="9"/>
  <c r="D634" i="9"/>
  <c r="D667" i="9"/>
  <c r="D601" i="9"/>
  <c r="I191" i="9"/>
  <c r="I158" i="9"/>
  <c r="I125" i="9"/>
  <c r="X140" i="9"/>
  <c r="X173" i="9"/>
  <c r="X206" i="9"/>
  <c r="T155" i="9"/>
  <c r="T122" i="9"/>
  <c r="T188" i="9"/>
  <c r="B163" i="9"/>
  <c r="B196" i="9"/>
  <c r="B130" i="9"/>
  <c r="M462" i="9"/>
  <c r="M429" i="9"/>
  <c r="M396" i="9"/>
  <c r="M671" i="9"/>
  <c r="M605" i="9"/>
  <c r="M638" i="9"/>
  <c r="N154" i="9"/>
  <c r="N187" i="9"/>
  <c r="N121" i="9"/>
  <c r="Y170" i="9"/>
  <c r="Y203" i="9"/>
  <c r="Y137" i="9"/>
  <c r="F164" i="9"/>
  <c r="F131" i="9"/>
  <c r="F197" i="9"/>
  <c r="V190" i="9"/>
  <c r="V157" i="9"/>
  <c r="V124" i="9"/>
  <c r="R473" i="9"/>
  <c r="R407" i="9"/>
  <c r="R440" i="9"/>
  <c r="R682" i="9"/>
  <c r="R649" i="9"/>
  <c r="R616" i="9"/>
  <c r="X178" i="9"/>
  <c r="X211" i="9"/>
  <c r="X145" i="9"/>
  <c r="I194" i="9"/>
  <c r="I161" i="9"/>
  <c r="I128" i="9"/>
  <c r="V462" i="9"/>
  <c r="V429" i="9"/>
  <c r="V396" i="9"/>
  <c r="V671" i="9"/>
  <c r="V638" i="9"/>
  <c r="V605" i="9"/>
  <c r="B153" i="9"/>
  <c r="B186" i="9"/>
  <c r="B120" i="9"/>
  <c r="N469" i="9"/>
  <c r="N403" i="9"/>
  <c r="N436" i="9"/>
  <c r="N645" i="9"/>
  <c r="N678" i="9"/>
  <c r="N612" i="9"/>
  <c r="U199" i="9"/>
  <c r="U133" i="9"/>
  <c r="U166" i="9"/>
  <c r="I403" i="9"/>
  <c r="I469" i="9"/>
  <c r="I436" i="9"/>
  <c r="I678" i="9"/>
  <c r="I645" i="9"/>
  <c r="I612" i="9"/>
  <c r="E203" i="9"/>
  <c r="E170" i="9"/>
  <c r="E137" i="9"/>
  <c r="L477" i="9"/>
  <c r="L411" i="9"/>
  <c r="L444" i="9"/>
  <c r="L686" i="9"/>
  <c r="L653" i="9"/>
  <c r="L620" i="9"/>
  <c r="I459" i="9"/>
  <c r="I426" i="9"/>
  <c r="I393" i="9"/>
  <c r="I635" i="9"/>
  <c r="I668" i="9"/>
  <c r="I602" i="9"/>
  <c r="O477" i="9"/>
  <c r="O444" i="9"/>
  <c r="O411" i="9"/>
  <c r="O686" i="9"/>
  <c r="O653" i="9"/>
  <c r="O620" i="9"/>
  <c r="X205" i="9"/>
  <c r="X172" i="9"/>
  <c r="X139" i="9"/>
  <c r="P473" i="9"/>
  <c r="P440" i="9"/>
  <c r="P407" i="9"/>
  <c r="P682" i="9"/>
  <c r="P649" i="9"/>
  <c r="P616" i="9"/>
  <c r="I208" i="9"/>
  <c r="I142" i="9"/>
  <c r="I175" i="9"/>
  <c r="W204" i="9"/>
  <c r="W138" i="9"/>
  <c r="W171" i="9"/>
  <c r="Q426" i="9"/>
  <c r="Q459" i="9"/>
  <c r="Q393" i="9"/>
  <c r="Q668" i="9"/>
  <c r="Q635" i="9"/>
  <c r="Q602" i="9"/>
  <c r="Q444" i="9"/>
  <c r="Q477" i="9"/>
  <c r="Q411" i="9"/>
  <c r="Q686" i="9"/>
  <c r="Q620" i="9"/>
  <c r="Q653" i="9"/>
  <c r="J479" i="9"/>
  <c r="J446" i="9"/>
  <c r="J413" i="9"/>
  <c r="J688" i="9"/>
  <c r="J655" i="9"/>
  <c r="J622" i="9"/>
  <c r="Y165" i="9"/>
  <c r="Y198" i="9"/>
  <c r="Y132" i="9"/>
  <c r="E425" i="9"/>
  <c r="E392" i="9"/>
  <c r="E458" i="9"/>
  <c r="E667" i="9"/>
  <c r="E634" i="9"/>
  <c r="E601" i="9"/>
  <c r="H153" i="9"/>
  <c r="H120" i="9"/>
  <c r="H186" i="9"/>
  <c r="H162" i="9"/>
  <c r="H129" i="9"/>
  <c r="H195" i="9"/>
  <c r="V467" i="9"/>
  <c r="V401" i="9"/>
  <c r="V434" i="9"/>
  <c r="V643" i="9"/>
  <c r="V676" i="9"/>
  <c r="V610" i="9"/>
  <c r="N153" i="9"/>
  <c r="N186" i="9"/>
  <c r="N120" i="9"/>
  <c r="K187" i="9"/>
  <c r="K154" i="9"/>
  <c r="K121" i="9"/>
  <c r="I458" i="9"/>
  <c r="I425" i="9"/>
  <c r="I392" i="9"/>
  <c r="I667" i="9"/>
  <c r="I634" i="9"/>
  <c r="I601" i="9"/>
  <c r="P196" i="9"/>
  <c r="P163" i="9"/>
  <c r="P130" i="9"/>
  <c r="W447" i="9"/>
  <c r="W480" i="9"/>
  <c r="W414" i="9"/>
  <c r="W656" i="9"/>
  <c r="W623" i="9"/>
  <c r="W689" i="9"/>
  <c r="E434" i="9"/>
  <c r="E401" i="9"/>
  <c r="E467" i="9"/>
  <c r="E676" i="9"/>
  <c r="E643" i="9"/>
  <c r="E610" i="9"/>
  <c r="G483" i="9"/>
  <c r="G417" i="9"/>
  <c r="G450" i="9"/>
  <c r="G659" i="9"/>
  <c r="G692" i="9"/>
  <c r="G626" i="9"/>
  <c r="I482" i="9"/>
  <c r="I449" i="9"/>
  <c r="I416" i="9"/>
  <c r="I691" i="9"/>
  <c r="I658" i="9"/>
  <c r="I625" i="9"/>
  <c r="T166" i="9"/>
  <c r="T199" i="9"/>
  <c r="T133" i="9"/>
  <c r="R483" i="9"/>
  <c r="R417" i="9"/>
  <c r="R450" i="9"/>
  <c r="R692" i="9"/>
  <c r="R659" i="9"/>
  <c r="R626" i="9"/>
  <c r="Y481" i="9"/>
  <c r="Y448" i="9"/>
  <c r="Y415" i="9"/>
  <c r="Y690" i="9"/>
  <c r="Y657" i="9"/>
  <c r="Y624" i="9"/>
  <c r="V204" i="9"/>
  <c r="V171" i="9"/>
  <c r="V138" i="9"/>
  <c r="W190" i="9"/>
  <c r="W124" i="9"/>
  <c r="W157" i="9"/>
  <c r="S168" i="9"/>
  <c r="S201" i="9"/>
  <c r="S135" i="9"/>
  <c r="K440" i="9"/>
  <c r="K473" i="9"/>
  <c r="K407" i="9"/>
  <c r="K616" i="9"/>
  <c r="K682" i="9"/>
  <c r="K649" i="9"/>
  <c r="T169" i="9"/>
  <c r="T202" i="9"/>
  <c r="T136" i="9"/>
  <c r="D190" i="9"/>
  <c r="D157" i="9"/>
  <c r="D124" i="9"/>
  <c r="X466" i="9"/>
  <c r="X400" i="9"/>
  <c r="X433" i="9"/>
  <c r="X642" i="9"/>
  <c r="X675" i="9"/>
  <c r="X609" i="9"/>
  <c r="V198" i="9"/>
  <c r="V165" i="9"/>
  <c r="V132" i="9"/>
  <c r="N460" i="9"/>
  <c r="N394" i="9"/>
  <c r="N427" i="9"/>
  <c r="N636" i="9"/>
  <c r="N669" i="9"/>
  <c r="N603" i="9"/>
  <c r="P436" i="9"/>
  <c r="P403" i="9"/>
  <c r="P469" i="9"/>
  <c r="P645" i="9"/>
  <c r="P678" i="9"/>
  <c r="P612" i="9"/>
  <c r="M480" i="9"/>
  <c r="M447" i="9"/>
  <c r="M414" i="9"/>
  <c r="M689" i="9"/>
  <c r="M656" i="9"/>
  <c r="M623" i="9"/>
  <c r="L166" i="9"/>
  <c r="L133" i="9"/>
  <c r="L199" i="9"/>
  <c r="M194" i="9"/>
  <c r="M128" i="9"/>
  <c r="M161" i="9"/>
  <c r="T458" i="9"/>
  <c r="T425" i="9"/>
  <c r="T392" i="9"/>
  <c r="T667" i="9"/>
  <c r="T634" i="9"/>
  <c r="T601" i="9"/>
  <c r="E438" i="9"/>
  <c r="E471" i="9"/>
  <c r="E405" i="9"/>
  <c r="E647" i="9"/>
  <c r="E680" i="9"/>
  <c r="E614" i="9"/>
  <c r="C182" i="9"/>
  <c r="C149" i="9"/>
  <c r="C116" i="9"/>
  <c r="N456" i="9"/>
  <c r="N423" i="9"/>
  <c r="N390" i="9"/>
  <c r="N632" i="9"/>
  <c r="N665" i="9"/>
  <c r="N599" i="9"/>
  <c r="B464" i="9"/>
  <c r="B398" i="9"/>
  <c r="B431" i="9"/>
  <c r="B640" i="9"/>
  <c r="B673" i="9"/>
  <c r="B607" i="9"/>
  <c r="L201" i="9"/>
  <c r="L168" i="9"/>
  <c r="L135" i="9"/>
  <c r="E184" i="9"/>
  <c r="E118" i="9"/>
  <c r="E151" i="9"/>
  <c r="O459" i="9"/>
  <c r="O426" i="9"/>
  <c r="O393" i="9"/>
  <c r="O635" i="9"/>
  <c r="O668" i="9"/>
  <c r="O602" i="9"/>
  <c r="S175" i="9"/>
  <c r="S208" i="9"/>
  <c r="S142" i="9"/>
  <c r="S178" i="9"/>
  <c r="S211" i="9"/>
  <c r="S145" i="9"/>
  <c r="X143" i="9"/>
  <c r="X176" i="9"/>
  <c r="X209" i="9"/>
  <c r="R401" i="9"/>
  <c r="R467" i="9"/>
  <c r="R434" i="9"/>
  <c r="R676" i="9"/>
  <c r="R643" i="9"/>
  <c r="R610" i="9"/>
  <c r="O143" i="9"/>
  <c r="O209" i="9"/>
  <c r="O176" i="9"/>
  <c r="B456" i="9"/>
  <c r="B390" i="9"/>
  <c r="B423" i="9"/>
  <c r="B632" i="9"/>
  <c r="B665" i="9"/>
  <c r="B599" i="9"/>
  <c r="D184" i="9"/>
  <c r="D151" i="9"/>
  <c r="D118" i="9"/>
  <c r="E193" i="9"/>
  <c r="E127" i="9"/>
  <c r="E160" i="9"/>
  <c r="H474" i="9"/>
  <c r="H408" i="9"/>
  <c r="H441" i="9"/>
  <c r="H650" i="9"/>
  <c r="H683" i="9"/>
  <c r="H617" i="9"/>
  <c r="P198" i="9"/>
  <c r="P165" i="9"/>
  <c r="P132" i="9"/>
  <c r="J208" i="9"/>
  <c r="J175" i="9"/>
  <c r="J142" i="9"/>
  <c r="W183" i="9"/>
  <c r="W117" i="9"/>
  <c r="W150" i="9"/>
  <c r="F167" i="9"/>
  <c r="F134" i="9"/>
  <c r="F200" i="9"/>
  <c r="M191" i="9"/>
  <c r="M125" i="9"/>
  <c r="M158" i="9"/>
  <c r="W210" i="9"/>
  <c r="W144" i="9"/>
  <c r="W177" i="9"/>
  <c r="G195" i="9"/>
  <c r="G129" i="9"/>
  <c r="G162" i="9"/>
  <c r="P730" i="8"/>
  <c r="X716" i="8"/>
  <c r="T717" i="8"/>
  <c r="Y756" i="8"/>
  <c r="Z756" i="8" s="1"/>
  <c r="Z547" i="8"/>
  <c r="G716" i="8"/>
  <c r="E696" i="8"/>
  <c r="U755" i="8"/>
  <c r="H719" i="8"/>
  <c r="I758" i="8"/>
  <c r="B733" i="8"/>
  <c r="O722" i="8"/>
  <c r="V735" i="8"/>
  <c r="D715" i="8"/>
  <c r="Y701" i="8"/>
  <c r="P742" i="8"/>
  <c r="R721" i="8"/>
  <c r="E713" i="8"/>
  <c r="O756" i="8"/>
  <c r="G733" i="8"/>
  <c r="F721" i="8"/>
  <c r="V697" i="8"/>
  <c r="Q716" i="8"/>
  <c r="X741" i="8"/>
  <c r="Y758" i="8"/>
  <c r="Z758" i="8" s="1"/>
  <c r="Z549" i="8"/>
  <c r="D748" i="8"/>
  <c r="X700" i="8"/>
  <c r="H713" i="8"/>
  <c r="Y723" i="8"/>
  <c r="Z723" i="8" s="1"/>
  <c r="Z514" i="8"/>
  <c r="G754" i="8"/>
  <c r="Y757" i="8"/>
  <c r="Z757" i="8" s="1"/>
  <c r="Z548" i="8"/>
  <c r="Y724" i="8"/>
  <c r="Z724" i="8" s="1"/>
  <c r="Z515" i="8"/>
  <c r="Y725" i="8"/>
  <c r="Z725" i="8" s="1"/>
  <c r="Z516" i="8"/>
  <c r="O472" i="8"/>
  <c r="O439" i="8"/>
  <c r="O406" i="8"/>
  <c r="O648" i="8"/>
  <c r="O681" i="8"/>
  <c r="O615" i="8"/>
  <c r="Y474" i="8"/>
  <c r="Y408" i="8"/>
  <c r="Y441" i="8"/>
  <c r="Y650" i="8"/>
  <c r="Y683" i="8"/>
  <c r="Y617" i="8"/>
  <c r="C450" i="8"/>
  <c r="C417" i="8"/>
  <c r="C483" i="8"/>
  <c r="C692" i="8"/>
  <c r="C626" i="8"/>
  <c r="C659" i="8"/>
  <c r="X183" i="8"/>
  <c r="X150" i="8"/>
  <c r="X117" i="8"/>
  <c r="B185" i="8"/>
  <c r="B152" i="8"/>
  <c r="B119" i="8"/>
  <c r="J152" i="8"/>
  <c r="J119" i="8"/>
  <c r="J185" i="8"/>
  <c r="H203" i="8"/>
  <c r="H170" i="8"/>
  <c r="H137" i="8"/>
  <c r="Y459" i="8"/>
  <c r="Y426" i="8"/>
  <c r="Y393" i="8"/>
  <c r="Y635" i="8"/>
  <c r="Y668" i="8"/>
  <c r="Y602" i="8"/>
  <c r="N447" i="8"/>
  <c r="N414" i="8"/>
  <c r="N480" i="8"/>
  <c r="N689" i="8"/>
  <c r="N656" i="8"/>
  <c r="N623" i="8"/>
  <c r="N483" i="8"/>
  <c r="N450" i="8"/>
  <c r="N417" i="8"/>
  <c r="N692" i="8"/>
  <c r="N659" i="8"/>
  <c r="N626" i="8"/>
  <c r="K443" i="8"/>
  <c r="K410" i="8"/>
  <c r="K476" i="8"/>
  <c r="K685" i="8"/>
  <c r="K652" i="8"/>
  <c r="K619" i="8"/>
  <c r="E397" i="8"/>
  <c r="E463" i="8"/>
  <c r="E430" i="8"/>
  <c r="E606" i="8"/>
  <c r="E639" i="8"/>
  <c r="E672" i="8"/>
  <c r="Y479" i="8"/>
  <c r="Y413" i="8"/>
  <c r="Y446" i="8"/>
  <c r="Y655" i="8"/>
  <c r="Y688" i="8"/>
  <c r="Y622" i="8"/>
  <c r="C454" i="8"/>
  <c r="C421" i="8"/>
  <c r="C388" i="8"/>
  <c r="C663" i="8"/>
  <c r="C630" i="8"/>
  <c r="C597" i="8"/>
  <c r="O119" i="8"/>
  <c r="O185" i="8"/>
  <c r="O152" i="8"/>
  <c r="X463" i="8"/>
  <c r="X397" i="8"/>
  <c r="X430" i="8"/>
  <c r="X672" i="8"/>
  <c r="X606" i="8"/>
  <c r="X639" i="8"/>
  <c r="K160" i="8"/>
  <c r="K193" i="8"/>
  <c r="K127" i="8"/>
  <c r="J444" i="8"/>
  <c r="J477" i="8"/>
  <c r="J411" i="8"/>
  <c r="J686" i="8"/>
  <c r="J653" i="8"/>
  <c r="J620" i="8"/>
  <c r="V447" i="8"/>
  <c r="V480" i="8"/>
  <c r="V414" i="8"/>
  <c r="V689" i="8"/>
  <c r="V623" i="8"/>
  <c r="V656" i="8"/>
  <c r="B422" i="8"/>
  <c r="B389" i="8"/>
  <c r="B455" i="8"/>
  <c r="B631" i="8"/>
  <c r="B664" i="8"/>
  <c r="B598" i="8"/>
  <c r="G459" i="8"/>
  <c r="G426" i="8"/>
  <c r="G393" i="8"/>
  <c r="G635" i="8"/>
  <c r="G668" i="8"/>
  <c r="G602" i="8"/>
  <c r="F460" i="8"/>
  <c r="F394" i="8"/>
  <c r="F427" i="8"/>
  <c r="F669" i="8"/>
  <c r="F636" i="8"/>
  <c r="F603" i="8"/>
  <c r="F195" i="8"/>
  <c r="F162" i="8"/>
  <c r="F129" i="8"/>
  <c r="Q438" i="8"/>
  <c r="Q471" i="8"/>
  <c r="Q405" i="8"/>
  <c r="Q614" i="8"/>
  <c r="Q680" i="8"/>
  <c r="Q647" i="8"/>
  <c r="W448" i="8"/>
  <c r="W415" i="8"/>
  <c r="W481" i="8"/>
  <c r="W690" i="8"/>
  <c r="W657" i="8"/>
  <c r="W624" i="8"/>
  <c r="L184" i="8"/>
  <c r="L151" i="8"/>
  <c r="L118" i="8"/>
  <c r="Y193" i="8"/>
  <c r="Y160" i="8"/>
  <c r="Y127" i="8"/>
  <c r="S200" i="8"/>
  <c r="S134" i="8"/>
  <c r="S167" i="8"/>
  <c r="N190" i="8"/>
  <c r="N157" i="8"/>
  <c r="N124" i="8"/>
  <c r="U457" i="8"/>
  <c r="U424" i="8"/>
  <c r="U391" i="8"/>
  <c r="U666" i="8"/>
  <c r="U633" i="8"/>
  <c r="U600" i="8"/>
  <c r="H458" i="8"/>
  <c r="H392" i="8"/>
  <c r="H425" i="8"/>
  <c r="H667" i="8"/>
  <c r="H634" i="8"/>
  <c r="H601" i="8"/>
  <c r="I461" i="8"/>
  <c r="I428" i="8"/>
  <c r="I395" i="8"/>
  <c r="I670" i="8"/>
  <c r="I637" i="8"/>
  <c r="I604" i="8"/>
  <c r="L462" i="8"/>
  <c r="L396" i="8"/>
  <c r="L429" i="8"/>
  <c r="L671" i="8"/>
  <c r="L638" i="8"/>
  <c r="L605" i="8"/>
  <c r="N204" i="8"/>
  <c r="N171" i="8"/>
  <c r="N138" i="8"/>
  <c r="E437" i="8"/>
  <c r="E470" i="8"/>
  <c r="E404" i="8"/>
  <c r="E613" i="8"/>
  <c r="E679" i="8"/>
  <c r="E646" i="8"/>
  <c r="B209" i="8"/>
  <c r="B176" i="8"/>
  <c r="B143" i="8"/>
  <c r="G476" i="8"/>
  <c r="G410" i="8"/>
  <c r="G443" i="8"/>
  <c r="G652" i="8"/>
  <c r="G685" i="8"/>
  <c r="G619" i="8"/>
  <c r="L468" i="8"/>
  <c r="L402" i="8"/>
  <c r="L435" i="8"/>
  <c r="L677" i="8"/>
  <c r="L611" i="8"/>
  <c r="L644" i="8"/>
  <c r="R456" i="8"/>
  <c r="R390" i="8"/>
  <c r="R423" i="8"/>
  <c r="R632" i="8"/>
  <c r="R665" i="8"/>
  <c r="R599" i="8"/>
  <c r="D438" i="8"/>
  <c r="D405" i="8"/>
  <c r="D471" i="8"/>
  <c r="D680" i="8"/>
  <c r="D647" i="8"/>
  <c r="D614" i="8"/>
  <c r="C482" i="8"/>
  <c r="C449" i="8"/>
  <c r="C416" i="8"/>
  <c r="C625" i="8"/>
  <c r="C691" i="8"/>
  <c r="C658" i="8"/>
  <c r="J429" i="8"/>
  <c r="J462" i="8"/>
  <c r="J396" i="8"/>
  <c r="J671" i="8"/>
  <c r="J638" i="8"/>
  <c r="J605" i="8"/>
  <c r="H183" i="8"/>
  <c r="H150" i="8"/>
  <c r="H117" i="8"/>
  <c r="N410" i="8"/>
  <c r="N443" i="8"/>
  <c r="N476" i="8"/>
  <c r="N685" i="8"/>
  <c r="N652" i="8"/>
  <c r="N619" i="8"/>
  <c r="B208" i="8"/>
  <c r="B175" i="8"/>
  <c r="B142" i="8"/>
  <c r="O462" i="8"/>
  <c r="O429" i="8"/>
  <c r="O396" i="8"/>
  <c r="O671" i="8"/>
  <c r="O605" i="8"/>
  <c r="O638" i="8"/>
  <c r="S458" i="8"/>
  <c r="S425" i="8"/>
  <c r="S392" i="8"/>
  <c r="S634" i="8"/>
  <c r="S667" i="8"/>
  <c r="S601" i="8"/>
  <c r="T186" i="8"/>
  <c r="T153" i="8"/>
  <c r="T120" i="8"/>
  <c r="Q401" i="8"/>
  <c r="Q467" i="8"/>
  <c r="Q434" i="8"/>
  <c r="Q610" i="8"/>
  <c r="Q676" i="8"/>
  <c r="Q643" i="8"/>
  <c r="S188" i="8"/>
  <c r="S155" i="8"/>
  <c r="S122" i="8"/>
  <c r="U471" i="8"/>
  <c r="U438" i="8"/>
  <c r="U405" i="8"/>
  <c r="U647" i="8"/>
  <c r="U680" i="8"/>
  <c r="U614" i="8"/>
  <c r="K177" i="8"/>
  <c r="K210" i="8"/>
  <c r="K144" i="8"/>
  <c r="I163" i="8"/>
  <c r="I196" i="8"/>
  <c r="I130" i="8"/>
  <c r="F454" i="8"/>
  <c r="F388" i="8"/>
  <c r="F421" i="8"/>
  <c r="F630" i="8"/>
  <c r="F597" i="8"/>
  <c r="F663" i="8"/>
  <c r="Y460" i="8"/>
  <c r="Y427" i="8"/>
  <c r="Y394" i="8"/>
  <c r="Y636" i="8"/>
  <c r="Y669" i="8"/>
  <c r="Y603" i="8"/>
  <c r="B415" i="8"/>
  <c r="B448" i="8"/>
  <c r="B481" i="8"/>
  <c r="B690" i="8"/>
  <c r="B657" i="8"/>
  <c r="B624" i="8"/>
  <c r="C159" i="8"/>
  <c r="C126" i="8"/>
  <c r="C192" i="8"/>
  <c r="F472" i="8"/>
  <c r="F406" i="8"/>
  <c r="F439" i="8"/>
  <c r="F648" i="8"/>
  <c r="F681" i="8"/>
  <c r="F615" i="8"/>
  <c r="X186" i="8"/>
  <c r="X153" i="8"/>
  <c r="X120" i="8"/>
  <c r="Y201" i="8"/>
  <c r="Y168" i="8"/>
  <c r="Y135" i="8"/>
  <c r="L208" i="8"/>
  <c r="L175" i="8"/>
  <c r="L142" i="8"/>
  <c r="Y454" i="8"/>
  <c r="Y421" i="8"/>
  <c r="Y388" i="8"/>
  <c r="Y630" i="8"/>
  <c r="Y663" i="8"/>
  <c r="Y597" i="8"/>
  <c r="K163" i="8"/>
  <c r="K196" i="8"/>
  <c r="K130" i="8"/>
  <c r="F182" i="8"/>
  <c r="F149" i="8"/>
  <c r="F116" i="8"/>
  <c r="Y473" i="8"/>
  <c r="Y407" i="8"/>
  <c r="Y440" i="8"/>
  <c r="Y649" i="8"/>
  <c r="Y682" i="8"/>
  <c r="Y616" i="8"/>
  <c r="T208" i="8"/>
  <c r="T175" i="8"/>
  <c r="T142" i="8"/>
  <c r="B406" i="8"/>
  <c r="B439" i="8"/>
  <c r="B472" i="8"/>
  <c r="B681" i="8"/>
  <c r="B615" i="8"/>
  <c r="B648" i="8"/>
  <c r="R188" i="8"/>
  <c r="R155" i="8"/>
  <c r="R122" i="8"/>
  <c r="B416" i="8"/>
  <c r="B449" i="8"/>
  <c r="B482" i="8"/>
  <c r="B625" i="8"/>
  <c r="B691" i="8"/>
  <c r="B658" i="8"/>
  <c r="Q167" i="8"/>
  <c r="Q200" i="8"/>
  <c r="Q134" i="8"/>
  <c r="W170" i="8"/>
  <c r="W203" i="8"/>
  <c r="W137" i="8"/>
  <c r="B207" i="8"/>
  <c r="B174" i="8"/>
  <c r="B141" i="8"/>
  <c r="M474" i="8"/>
  <c r="M408" i="8"/>
  <c r="M441" i="8"/>
  <c r="M650" i="8"/>
  <c r="M617" i="8"/>
  <c r="M683" i="8"/>
  <c r="J434" i="8"/>
  <c r="J467" i="8"/>
  <c r="J401" i="8"/>
  <c r="J676" i="8"/>
  <c r="J610" i="8"/>
  <c r="J643" i="8"/>
  <c r="R182" i="8"/>
  <c r="R149" i="8"/>
  <c r="R116" i="8"/>
  <c r="X200" i="8"/>
  <c r="X167" i="8"/>
  <c r="X134" i="8"/>
  <c r="F459" i="8"/>
  <c r="F393" i="8"/>
  <c r="F426" i="8"/>
  <c r="F635" i="8"/>
  <c r="F668" i="8"/>
  <c r="F602" i="8"/>
  <c r="M463" i="8"/>
  <c r="M397" i="8"/>
  <c r="M430" i="8"/>
  <c r="M639" i="8"/>
  <c r="M606" i="8"/>
  <c r="M672" i="8"/>
  <c r="U167" i="8"/>
  <c r="U200" i="8"/>
  <c r="U134" i="8"/>
  <c r="N197" i="8"/>
  <c r="N164" i="8"/>
  <c r="N131" i="8"/>
  <c r="R192" i="8"/>
  <c r="R159" i="8"/>
  <c r="R126" i="8"/>
  <c r="G457" i="8"/>
  <c r="G424" i="8"/>
  <c r="G391" i="8"/>
  <c r="G633" i="8"/>
  <c r="G666" i="8"/>
  <c r="G600" i="8"/>
  <c r="R193" i="8"/>
  <c r="R160" i="8"/>
  <c r="R127" i="8"/>
  <c r="J442" i="8"/>
  <c r="J475" i="8"/>
  <c r="J409" i="8"/>
  <c r="J684" i="8"/>
  <c r="J618" i="8"/>
  <c r="J651" i="8"/>
  <c r="Q481" i="8"/>
  <c r="Q415" i="8"/>
  <c r="Q448" i="8"/>
  <c r="Q690" i="8"/>
  <c r="Q624" i="8"/>
  <c r="Q657" i="8"/>
  <c r="R462" i="8"/>
  <c r="R396" i="8"/>
  <c r="R429" i="8"/>
  <c r="R671" i="8"/>
  <c r="R638" i="8"/>
  <c r="R605" i="8"/>
  <c r="G464" i="8"/>
  <c r="G398" i="8"/>
  <c r="G431" i="8"/>
  <c r="G673" i="8"/>
  <c r="G640" i="8"/>
  <c r="G607" i="8"/>
  <c r="N395" i="8"/>
  <c r="N461" i="8"/>
  <c r="N428" i="8"/>
  <c r="N670" i="8"/>
  <c r="N604" i="8"/>
  <c r="N637" i="8"/>
  <c r="Q423" i="8"/>
  <c r="Q456" i="8"/>
  <c r="Q390" i="8"/>
  <c r="Q599" i="8"/>
  <c r="Q665" i="8"/>
  <c r="Q632" i="8"/>
  <c r="R454" i="8"/>
  <c r="R388" i="8"/>
  <c r="R421" i="8"/>
  <c r="R663" i="8"/>
  <c r="R630" i="8"/>
  <c r="R597" i="8"/>
  <c r="X461" i="8"/>
  <c r="X395" i="8"/>
  <c r="X428" i="8"/>
  <c r="X670" i="8"/>
  <c r="X637" i="8"/>
  <c r="X604" i="8"/>
  <c r="J430" i="8"/>
  <c r="J463" i="8"/>
  <c r="J397" i="8"/>
  <c r="J672" i="8"/>
  <c r="J639" i="8"/>
  <c r="J606" i="8"/>
  <c r="H405" i="8"/>
  <c r="H471" i="8"/>
  <c r="H438" i="8"/>
  <c r="H680" i="8"/>
  <c r="H647" i="8"/>
  <c r="H614" i="8"/>
  <c r="Q482" i="8"/>
  <c r="Q416" i="8"/>
  <c r="Q449" i="8"/>
  <c r="Q658" i="8"/>
  <c r="Q625" i="8"/>
  <c r="Q691" i="8"/>
  <c r="B192" i="8"/>
  <c r="B159" i="8"/>
  <c r="B126" i="8"/>
  <c r="M479" i="8"/>
  <c r="M413" i="8"/>
  <c r="M446" i="8"/>
  <c r="M655" i="8"/>
  <c r="M688" i="8"/>
  <c r="M622" i="8"/>
  <c r="M190" i="8"/>
  <c r="M157" i="8"/>
  <c r="M124" i="8"/>
  <c r="F474" i="8"/>
  <c r="F408" i="8"/>
  <c r="F441" i="8"/>
  <c r="F683" i="8"/>
  <c r="F650" i="8"/>
  <c r="F617" i="8"/>
  <c r="L471" i="8"/>
  <c r="L405" i="8"/>
  <c r="L438" i="8"/>
  <c r="L680" i="8"/>
  <c r="L647" i="8"/>
  <c r="L614" i="8"/>
  <c r="K184" i="8"/>
  <c r="K118" i="8"/>
  <c r="K151" i="8"/>
  <c r="X210" i="8"/>
  <c r="X177" i="8"/>
  <c r="X144" i="8"/>
  <c r="C462" i="8"/>
  <c r="C429" i="8"/>
  <c r="C396" i="8"/>
  <c r="C638" i="8"/>
  <c r="C671" i="8"/>
  <c r="C605" i="8"/>
  <c r="H473" i="8"/>
  <c r="H440" i="8"/>
  <c r="H407" i="8"/>
  <c r="H682" i="8"/>
  <c r="H649" i="8"/>
  <c r="H616" i="8"/>
  <c r="P208" i="8"/>
  <c r="P142" i="8"/>
  <c r="P175" i="8"/>
  <c r="V156" i="8"/>
  <c r="V123" i="8"/>
  <c r="V189" i="8"/>
  <c r="V425" i="8"/>
  <c r="V458" i="8"/>
  <c r="V392" i="8"/>
  <c r="V667" i="8"/>
  <c r="V634" i="8"/>
  <c r="V601" i="8"/>
  <c r="S207" i="8"/>
  <c r="S174" i="8"/>
  <c r="S141" i="8"/>
  <c r="R206" i="8"/>
  <c r="R173" i="8"/>
  <c r="R140" i="8"/>
  <c r="P429" i="8"/>
  <c r="P462" i="8"/>
  <c r="P396" i="8"/>
  <c r="P671" i="8"/>
  <c r="P638" i="8"/>
  <c r="P605" i="8"/>
  <c r="G467" i="8"/>
  <c r="G401" i="8"/>
  <c r="G434" i="8"/>
  <c r="G676" i="8"/>
  <c r="G643" i="8"/>
  <c r="G610" i="8"/>
  <c r="R199" i="8"/>
  <c r="R166" i="8"/>
  <c r="R133" i="8"/>
  <c r="E474" i="8"/>
  <c r="E441" i="8"/>
  <c r="E408" i="8"/>
  <c r="E683" i="8"/>
  <c r="E617" i="8"/>
  <c r="E650" i="8"/>
  <c r="W428" i="8"/>
  <c r="W461" i="8"/>
  <c r="W395" i="8"/>
  <c r="W604" i="8"/>
  <c r="W637" i="8"/>
  <c r="W670" i="8"/>
  <c r="J438" i="8"/>
  <c r="J471" i="8"/>
  <c r="J405" i="8"/>
  <c r="J680" i="8"/>
  <c r="J647" i="8"/>
  <c r="J614" i="8"/>
  <c r="D483" i="8"/>
  <c r="D417" i="8"/>
  <c r="D450" i="8"/>
  <c r="D692" i="8"/>
  <c r="D626" i="8"/>
  <c r="D659" i="8"/>
  <c r="K396" i="8"/>
  <c r="K429" i="8"/>
  <c r="K462" i="8"/>
  <c r="K605" i="8"/>
  <c r="K671" i="8"/>
  <c r="K638" i="8"/>
  <c r="V130" i="8"/>
  <c r="V196" i="8"/>
  <c r="V163" i="8"/>
  <c r="B412" i="8"/>
  <c r="B478" i="8"/>
  <c r="B445" i="8"/>
  <c r="B687" i="8"/>
  <c r="B654" i="8"/>
  <c r="B621" i="8"/>
  <c r="I173" i="8"/>
  <c r="I140" i="8"/>
  <c r="I206" i="8"/>
  <c r="B204" i="8"/>
  <c r="B171" i="8"/>
  <c r="B138" i="8"/>
  <c r="D437" i="8"/>
  <c r="D404" i="8"/>
  <c r="D470" i="8"/>
  <c r="D679" i="8"/>
  <c r="D646" i="8"/>
  <c r="D613" i="8"/>
  <c r="N445" i="8"/>
  <c r="N478" i="8"/>
  <c r="N412" i="8"/>
  <c r="N687" i="8"/>
  <c r="N654" i="8"/>
  <c r="N621" i="8"/>
  <c r="S478" i="8"/>
  <c r="S412" i="8"/>
  <c r="S445" i="8"/>
  <c r="S654" i="8"/>
  <c r="S687" i="8"/>
  <c r="S621" i="8"/>
  <c r="V435" i="8"/>
  <c r="V468" i="8"/>
  <c r="V402" i="8"/>
  <c r="V677" i="8"/>
  <c r="V611" i="8"/>
  <c r="V644" i="8"/>
  <c r="V188" i="8"/>
  <c r="V155" i="8"/>
  <c r="V122" i="8"/>
  <c r="G454" i="8"/>
  <c r="G421" i="8"/>
  <c r="G388" i="8"/>
  <c r="G630" i="8"/>
  <c r="G663" i="8"/>
  <c r="G597" i="8"/>
  <c r="R196" i="8"/>
  <c r="R163" i="8"/>
  <c r="R130" i="8"/>
  <c r="O475" i="8"/>
  <c r="O442" i="8"/>
  <c r="O409" i="8"/>
  <c r="O651" i="8"/>
  <c r="O618" i="8"/>
  <c r="O684" i="8"/>
  <c r="L182" i="8"/>
  <c r="L149" i="8"/>
  <c r="L116" i="8"/>
  <c r="H481" i="8"/>
  <c r="H448" i="8"/>
  <c r="H415" i="8"/>
  <c r="H657" i="8"/>
  <c r="H624" i="8"/>
  <c r="H690" i="8"/>
  <c r="K442" i="8"/>
  <c r="K475" i="8"/>
  <c r="K409" i="8"/>
  <c r="K651" i="8"/>
  <c r="K618" i="8"/>
  <c r="K684" i="8"/>
  <c r="T394" i="8"/>
  <c r="T460" i="8"/>
  <c r="T427" i="8"/>
  <c r="T603" i="8"/>
  <c r="T669" i="8"/>
  <c r="T636" i="8"/>
  <c r="G188" i="8"/>
  <c r="G155" i="8"/>
  <c r="G122" i="8"/>
  <c r="P178" i="8"/>
  <c r="P211" i="8"/>
  <c r="P145" i="8"/>
  <c r="E478" i="8"/>
  <c r="E412" i="8"/>
  <c r="E445" i="8"/>
  <c r="E621" i="8"/>
  <c r="E687" i="8"/>
  <c r="E654" i="8"/>
  <c r="C121" i="8"/>
  <c r="C187" i="8"/>
  <c r="C154" i="8"/>
  <c r="T455" i="8"/>
  <c r="T422" i="8"/>
  <c r="T389" i="8"/>
  <c r="T664" i="8"/>
  <c r="T631" i="8"/>
  <c r="T598" i="8"/>
  <c r="O186" i="8"/>
  <c r="O120" i="8"/>
  <c r="O153" i="8"/>
  <c r="L473" i="8"/>
  <c r="L407" i="8"/>
  <c r="L440" i="8"/>
  <c r="L649" i="8"/>
  <c r="L616" i="8"/>
  <c r="L682" i="8"/>
  <c r="E482" i="8"/>
  <c r="E449" i="8"/>
  <c r="E416" i="8"/>
  <c r="E658" i="8"/>
  <c r="E691" i="8"/>
  <c r="E625" i="8"/>
  <c r="F473" i="8"/>
  <c r="F407" i="8"/>
  <c r="F440" i="8"/>
  <c r="F682" i="8"/>
  <c r="F649" i="8"/>
  <c r="F616" i="8"/>
  <c r="O478" i="8"/>
  <c r="O445" i="8"/>
  <c r="O412" i="8"/>
  <c r="O654" i="8"/>
  <c r="O621" i="8"/>
  <c r="O687" i="8"/>
  <c r="T412" i="8"/>
  <c r="T478" i="8"/>
  <c r="T445" i="8"/>
  <c r="T687" i="8"/>
  <c r="T621" i="8"/>
  <c r="T654" i="8"/>
  <c r="W431" i="8"/>
  <c r="W464" i="8"/>
  <c r="W398" i="8"/>
  <c r="W673" i="8"/>
  <c r="W607" i="8"/>
  <c r="W640" i="8"/>
  <c r="Y468" i="8"/>
  <c r="Y402" i="8"/>
  <c r="Y435" i="8"/>
  <c r="Y644" i="8"/>
  <c r="Y677" i="8"/>
  <c r="Y611" i="8"/>
  <c r="K445" i="8"/>
  <c r="K478" i="8"/>
  <c r="K412" i="8"/>
  <c r="K687" i="8"/>
  <c r="K654" i="8"/>
  <c r="K621" i="8"/>
  <c r="U461" i="8"/>
  <c r="U428" i="8"/>
  <c r="U395" i="8"/>
  <c r="U670" i="8"/>
  <c r="U604" i="8"/>
  <c r="U637" i="8"/>
  <c r="R186" i="8"/>
  <c r="R153" i="8"/>
  <c r="R120" i="8"/>
  <c r="Q157" i="8"/>
  <c r="Q190" i="8"/>
  <c r="Q124" i="8"/>
  <c r="I165" i="8"/>
  <c r="I132" i="8"/>
  <c r="I198" i="8"/>
  <c r="R471" i="8"/>
  <c r="R405" i="8"/>
  <c r="R438" i="8"/>
  <c r="R680" i="8"/>
  <c r="R647" i="8"/>
  <c r="R614" i="8"/>
  <c r="F209" i="8"/>
  <c r="F143" i="8"/>
  <c r="F176" i="8"/>
  <c r="E475" i="8"/>
  <c r="E409" i="8"/>
  <c r="E442" i="8"/>
  <c r="E684" i="8"/>
  <c r="E618" i="8"/>
  <c r="E651" i="8"/>
  <c r="D439" i="8"/>
  <c r="D472" i="8"/>
  <c r="D406" i="8"/>
  <c r="D681" i="8"/>
  <c r="D615" i="8"/>
  <c r="D648" i="8"/>
  <c r="P443" i="8"/>
  <c r="P476" i="8"/>
  <c r="P410" i="8"/>
  <c r="P685" i="8"/>
  <c r="P619" i="8"/>
  <c r="P652" i="8"/>
  <c r="J126" i="8"/>
  <c r="J192" i="8"/>
  <c r="J159" i="8"/>
  <c r="E155" i="8"/>
  <c r="E188" i="8"/>
  <c r="E122" i="8"/>
  <c r="S466" i="8"/>
  <c r="S433" i="8"/>
  <c r="S400" i="8"/>
  <c r="S642" i="8"/>
  <c r="S609" i="8"/>
  <c r="S675" i="8"/>
  <c r="C166" i="8"/>
  <c r="C133" i="8"/>
  <c r="C199" i="8"/>
  <c r="N202" i="8"/>
  <c r="N169" i="8"/>
  <c r="N136" i="8"/>
  <c r="L631" i="8"/>
  <c r="L664" i="8"/>
  <c r="L598" i="8"/>
  <c r="L455" i="8"/>
  <c r="L389" i="8"/>
  <c r="L422" i="8"/>
  <c r="T209" i="8"/>
  <c r="T176" i="8"/>
  <c r="T143" i="8"/>
  <c r="D429" i="8"/>
  <c r="D462" i="8"/>
  <c r="D396" i="8"/>
  <c r="D671" i="8"/>
  <c r="D638" i="8"/>
  <c r="D605" i="8"/>
  <c r="D191" i="8"/>
  <c r="D125" i="8"/>
  <c r="D158" i="8"/>
  <c r="C170" i="8"/>
  <c r="C203" i="8"/>
  <c r="C137" i="8"/>
  <c r="F463" i="8"/>
  <c r="F397" i="8"/>
  <c r="F430" i="8"/>
  <c r="F639" i="8"/>
  <c r="F606" i="8"/>
  <c r="F672" i="8"/>
  <c r="J134" i="8"/>
  <c r="J167" i="8"/>
  <c r="J200" i="8"/>
  <c r="J426" i="8"/>
  <c r="J459" i="8"/>
  <c r="J393" i="8"/>
  <c r="J668" i="8"/>
  <c r="J635" i="8"/>
  <c r="J602" i="8"/>
  <c r="K437" i="8"/>
  <c r="K404" i="8"/>
  <c r="K470" i="8"/>
  <c r="K646" i="8"/>
  <c r="K613" i="8"/>
  <c r="K679" i="8"/>
  <c r="U159" i="8"/>
  <c r="U126" i="8"/>
  <c r="U192" i="8"/>
  <c r="L480" i="8"/>
  <c r="L414" i="8"/>
  <c r="L447" i="8"/>
  <c r="L689" i="8"/>
  <c r="L623" i="8"/>
  <c r="L656" i="8"/>
  <c r="M466" i="8"/>
  <c r="M400" i="8"/>
  <c r="M433" i="8"/>
  <c r="M642" i="8"/>
  <c r="M675" i="8"/>
  <c r="M609" i="8"/>
  <c r="E468" i="8"/>
  <c r="E435" i="8"/>
  <c r="E402" i="8"/>
  <c r="E677" i="8"/>
  <c r="E611" i="8"/>
  <c r="E644" i="8"/>
  <c r="R465" i="8"/>
  <c r="R399" i="8"/>
  <c r="R432" i="8"/>
  <c r="R641" i="8"/>
  <c r="R674" i="8"/>
  <c r="R608" i="8"/>
  <c r="R477" i="8"/>
  <c r="R411" i="8"/>
  <c r="R444" i="8"/>
  <c r="R686" i="8"/>
  <c r="R653" i="8"/>
  <c r="R620" i="8"/>
  <c r="W397" i="8"/>
  <c r="W430" i="8"/>
  <c r="W463" i="8"/>
  <c r="W606" i="8"/>
  <c r="W639" i="8"/>
  <c r="W672" i="8"/>
  <c r="W164" i="8"/>
  <c r="W197" i="8"/>
  <c r="W131" i="8"/>
  <c r="V450" i="8"/>
  <c r="V417" i="8"/>
  <c r="V483" i="8"/>
  <c r="V626" i="8"/>
  <c r="V692" i="8"/>
  <c r="V659" i="8"/>
  <c r="S193" i="8"/>
  <c r="S127" i="8"/>
  <c r="S160" i="8"/>
  <c r="Q476" i="8"/>
  <c r="Q410" i="8"/>
  <c r="Q443" i="8"/>
  <c r="Q619" i="8"/>
  <c r="Q685" i="8"/>
  <c r="Q652" i="8"/>
  <c r="M195" i="8"/>
  <c r="M162" i="8"/>
  <c r="M129" i="8"/>
  <c r="G198" i="8"/>
  <c r="G132" i="8"/>
  <c r="G165" i="8"/>
  <c r="X187" i="8"/>
  <c r="X154" i="8"/>
  <c r="X121" i="8"/>
  <c r="V178" i="8"/>
  <c r="V211" i="8"/>
  <c r="V145" i="8"/>
  <c r="B404" i="8"/>
  <c r="B437" i="8"/>
  <c r="B470" i="8"/>
  <c r="B646" i="8"/>
  <c r="B679" i="8"/>
  <c r="B613" i="8"/>
  <c r="I169" i="8"/>
  <c r="I202" i="8"/>
  <c r="I136" i="8"/>
  <c r="M465" i="8"/>
  <c r="M432" i="8"/>
  <c r="M399" i="8"/>
  <c r="M641" i="8"/>
  <c r="M674" i="8"/>
  <c r="M608" i="8"/>
  <c r="N441" i="8"/>
  <c r="N408" i="8"/>
  <c r="N474" i="8"/>
  <c r="N617" i="8"/>
  <c r="N683" i="8"/>
  <c r="N650" i="8"/>
  <c r="P122" i="8"/>
  <c r="P188" i="8"/>
  <c r="P155" i="8"/>
  <c r="Y477" i="8"/>
  <c r="Y411" i="8"/>
  <c r="Y444" i="8"/>
  <c r="Y653" i="8"/>
  <c r="Y686" i="8"/>
  <c r="Y620" i="8"/>
  <c r="P201" i="8"/>
  <c r="P135" i="8"/>
  <c r="P168" i="8"/>
  <c r="R468" i="8"/>
  <c r="R402" i="8"/>
  <c r="R435" i="8"/>
  <c r="R677" i="8"/>
  <c r="R644" i="8"/>
  <c r="R611" i="8"/>
  <c r="O469" i="8"/>
  <c r="O436" i="8"/>
  <c r="O403" i="8"/>
  <c r="O678" i="8"/>
  <c r="O645" i="8"/>
  <c r="O612" i="8"/>
  <c r="G193" i="8"/>
  <c r="G160" i="8"/>
  <c r="G127" i="8"/>
  <c r="T193" i="8"/>
  <c r="T160" i="8"/>
  <c r="T127" i="8"/>
  <c r="C178" i="8"/>
  <c r="C211" i="8"/>
  <c r="C145" i="8"/>
  <c r="B659" i="8"/>
  <c r="B692" i="8"/>
  <c r="B626" i="8"/>
  <c r="B483" i="8"/>
  <c r="B450" i="8"/>
  <c r="B417" i="8"/>
  <c r="D130" i="8"/>
  <c r="D196" i="8"/>
  <c r="D163" i="8"/>
  <c r="U156" i="8"/>
  <c r="U123" i="8"/>
  <c r="U189" i="8"/>
  <c r="P483" i="8"/>
  <c r="P450" i="8"/>
  <c r="P417" i="8"/>
  <c r="P659" i="8"/>
  <c r="P692" i="8"/>
  <c r="P626" i="8"/>
  <c r="C174" i="8"/>
  <c r="C141" i="8"/>
  <c r="C207" i="8"/>
  <c r="X479" i="8"/>
  <c r="X413" i="8"/>
  <c r="X446" i="8"/>
  <c r="X622" i="8"/>
  <c r="X655" i="8"/>
  <c r="X688" i="8"/>
  <c r="R459" i="8"/>
  <c r="R393" i="8"/>
  <c r="R426" i="8"/>
  <c r="R668" i="8"/>
  <c r="R635" i="8"/>
  <c r="R602" i="8"/>
  <c r="S467" i="8"/>
  <c r="S434" i="8"/>
  <c r="S401" i="8"/>
  <c r="S643" i="8"/>
  <c r="S676" i="8"/>
  <c r="S610" i="8"/>
  <c r="V432" i="8"/>
  <c r="V465" i="8"/>
  <c r="V399" i="8"/>
  <c r="V674" i="8"/>
  <c r="V641" i="8"/>
  <c r="V608" i="8"/>
  <c r="M202" i="8"/>
  <c r="M169" i="8"/>
  <c r="M136" i="8"/>
  <c r="R464" i="8"/>
  <c r="R398" i="8"/>
  <c r="R431" i="8"/>
  <c r="R673" i="8"/>
  <c r="R640" i="8"/>
  <c r="R607" i="8"/>
  <c r="B446" i="8"/>
  <c r="B413" i="8"/>
  <c r="B479" i="8"/>
  <c r="B622" i="8"/>
  <c r="B688" i="8"/>
  <c r="B655" i="8"/>
  <c r="I176" i="8"/>
  <c r="I143" i="8"/>
  <c r="I209" i="8"/>
  <c r="C466" i="8"/>
  <c r="C433" i="8"/>
  <c r="C400" i="8"/>
  <c r="C642" i="8"/>
  <c r="C675" i="8"/>
  <c r="C609" i="8"/>
  <c r="R470" i="8"/>
  <c r="R404" i="8"/>
  <c r="R437" i="8"/>
  <c r="R646" i="8"/>
  <c r="R679" i="8"/>
  <c r="R613" i="8"/>
  <c r="Y456" i="8"/>
  <c r="Y423" i="8"/>
  <c r="Y390" i="8"/>
  <c r="Y632" i="8"/>
  <c r="Y599" i="8"/>
  <c r="Y665" i="8"/>
  <c r="N426" i="8"/>
  <c r="N459" i="8"/>
  <c r="N393" i="8"/>
  <c r="N668" i="8"/>
  <c r="N635" i="8"/>
  <c r="N602" i="8"/>
  <c r="T205" i="8"/>
  <c r="T172" i="8"/>
  <c r="T139" i="8"/>
  <c r="R200" i="8"/>
  <c r="R167" i="8"/>
  <c r="R134" i="8"/>
  <c r="C464" i="8"/>
  <c r="C431" i="8"/>
  <c r="C398" i="8"/>
  <c r="C673" i="8"/>
  <c r="C640" i="8"/>
  <c r="C607" i="8"/>
  <c r="G206" i="8"/>
  <c r="G140" i="8"/>
  <c r="G173" i="8"/>
  <c r="B187" i="8"/>
  <c r="B154" i="8"/>
  <c r="B121" i="8"/>
  <c r="Q162" i="8"/>
  <c r="Q195" i="8"/>
  <c r="Q129" i="8"/>
  <c r="S468" i="8"/>
  <c r="S402" i="8"/>
  <c r="S435" i="8"/>
  <c r="S677" i="8"/>
  <c r="S644" i="8"/>
  <c r="S611" i="8"/>
  <c r="X448" i="8"/>
  <c r="X481" i="8"/>
  <c r="X415" i="8"/>
  <c r="X690" i="8"/>
  <c r="X657" i="8"/>
  <c r="X624" i="8"/>
  <c r="U168" i="8"/>
  <c r="U135" i="8"/>
  <c r="U201" i="8"/>
  <c r="E459" i="8"/>
  <c r="E426" i="8"/>
  <c r="E393" i="8"/>
  <c r="E668" i="8"/>
  <c r="E602" i="8"/>
  <c r="E635" i="8"/>
  <c r="R183" i="8"/>
  <c r="R150" i="8"/>
  <c r="R117" i="8"/>
  <c r="U469" i="8"/>
  <c r="U436" i="8"/>
  <c r="U403" i="8"/>
  <c r="U645" i="8"/>
  <c r="U678" i="8"/>
  <c r="U612" i="8"/>
  <c r="O450" i="8"/>
  <c r="O417" i="8"/>
  <c r="O483" i="8"/>
  <c r="O692" i="8"/>
  <c r="O626" i="8"/>
  <c r="O659" i="8"/>
  <c r="R461" i="8"/>
  <c r="R395" i="8"/>
  <c r="R428" i="8"/>
  <c r="R637" i="8"/>
  <c r="R670" i="8"/>
  <c r="R604" i="8"/>
  <c r="G474" i="8"/>
  <c r="G408" i="8"/>
  <c r="G441" i="8"/>
  <c r="G650" i="8"/>
  <c r="G683" i="8"/>
  <c r="G617" i="8"/>
  <c r="L475" i="8"/>
  <c r="L409" i="8"/>
  <c r="L442" i="8"/>
  <c r="L651" i="8"/>
  <c r="L618" i="8"/>
  <c r="L684" i="8"/>
  <c r="G203" i="8"/>
  <c r="G170" i="8"/>
  <c r="G137" i="8"/>
  <c r="R479" i="8"/>
  <c r="R413" i="8"/>
  <c r="R446" i="8"/>
  <c r="R655" i="8"/>
  <c r="R622" i="8"/>
  <c r="R688" i="8"/>
  <c r="Y472" i="8"/>
  <c r="Y406" i="8"/>
  <c r="Y439" i="8"/>
  <c r="Y648" i="8"/>
  <c r="Y681" i="8"/>
  <c r="Y615" i="8"/>
  <c r="O174" i="8"/>
  <c r="O207" i="8"/>
  <c r="O141" i="8"/>
  <c r="P125" i="8"/>
  <c r="P191" i="8"/>
  <c r="P158" i="8"/>
  <c r="O162" i="8"/>
  <c r="O195" i="8"/>
  <c r="O129" i="8"/>
  <c r="C478" i="8"/>
  <c r="C445" i="8"/>
  <c r="C412" i="8"/>
  <c r="C621" i="8"/>
  <c r="C654" i="8"/>
  <c r="C687" i="8"/>
  <c r="Q172" i="8"/>
  <c r="Q205" i="8"/>
  <c r="Q139" i="8"/>
  <c r="P448" i="8"/>
  <c r="P415" i="8"/>
  <c r="P481" i="8"/>
  <c r="P690" i="8"/>
  <c r="P624" i="8"/>
  <c r="P657" i="8"/>
  <c r="F207" i="8"/>
  <c r="F174" i="8"/>
  <c r="F141" i="8"/>
  <c r="D421" i="8"/>
  <c r="D454" i="8"/>
  <c r="D388" i="8"/>
  <c r="D663" i="8"/>
  <c r="D630" i="8"/>
  <c r="D597" i="8"/>
  <c r="L469" i="8"/>
  <c r="L403" i="8"/>
  <c r="L436" i="8"/>
  <c r="L645" i="8"/>
  <c r="L678" i="8"/>
  <c r="L612" i="8"/>
  <c r="Y197" i="8"/>
  <c r="Y164" i="8"/>
  <c r="Y131" i="8"/>
  <c r="Y455" i="8"/>
  <c r="Y389" i="8"/>
  <c r="Y422" i="8"/>
  <c r="Y631" i="8"/>
  <c r="Y664" i="8"/>
  <c r="Y598" i="8"/>
  <c r="L470" i="8"/>
  <c r="L404" i="8"/>
  <c r="L437" i="8"/>
  <c r="L679" i="8"/>
  <c r="L613" i="8"/>
  <c r="L646" i="8"/>
  <c r="X199" i="8"/>
  <c r="X166" i="8"/>
  <c r="X133" i="8"/>
  <c r="U480" i="8"/>
  <c r="U447" i="8"/>
  <c r="U414" i="8"/>
  <c r="U623" i="8"/>
  <c r="U656" i="8"/>
  <c r="U689" i="8"/>
  <c r="F183" i="8"/>
  <c r="F150" i="8"/>
  <c r="F117" i="8"/>
  <c r="N413" i="8"/>
  <c r="N479" i="8"/>
  <c r="N446" i="8"/>
  <c r="N688" i="8"/>
  <c r="N622" i="8"/>
  <c r="N655" i="8"/>
  <c r="S196" i="8"/>
  <c r="S130" i="8"/>
  <c r="S163" i="8"/>
  <c r="L456" i="8"/>
  <c r="L390" i="8"/>
  <c r="L423" i="8"/>
  <c r="L665" i="8"/>
  <c r="L599" i="8"/>
  <c r="L632" i="8"/>
  <c r="U472" i="8"/>
  <c r="U439" i="8"/>
  <c r="U406" i="8"/>
  <c r="U681" i="8"/>
  <c r="U648" i="8"/>
  <c r="U615" i="8"/>
  <c r="E422" i="8"/>
  <c r="E455" i="8"/>
  <c r="E389" i="8"/>
  <c r="E664" i="8"/>
  <c r="E598" i="8"/>
  <c r="E631" i="8"/>
  <c r="S463" i="8"/>
  <c r="S430" i="8"/>
  <c r="S397" i="8"/>
  <c r="S639" i="8"/>
  <c r="S606" i="8"/>
  <c r="S672" i="8"/>
  <c r="I480" i="8"/>
  <c r="I447" i="8"/>
  <c r="I414" i="8"/>
  <c r="I689" i="8"/>
  <c r="I623" i="8"/>
  <c r="I656" i="8"/>
  <c r="G184" i="8"/>
  <c r="G118" i="8"/>
  <c r="G151" i="8"/>
  <c r="H193" i="8"/>
  <c r="H160" i="8"/>
  <c r="H127" i="8"/>
  <c r="B194" i="8"/>
  <c r="B161" i="8"/>
  <c r="B128" i="8"/>
  <c r="K165" i="8"/>
  <c r="K198" i="8"/>
  <c r="K132" i="8"/>
  <c r="F449" i="8"/>
  <c r="F482" i="8"/>
  <c r="F416" i="8"/>
  <c r="F691" i="8"/>
  <c r="F658" i="8"/>
  <c r="F625" i="8"/>
  <c r="S456" i="8"/>
  <c r="S390" i="8"/>
  <c r="S423" i="8"/>
  <c r="S665" i="8"/>
  <c r="S632" i="8"/>
  <c r="S599" i="8"/>
  <c r="Q470" i="8"/>
  <c r="Q404" i="8"/>
  <c r="Q437" i="8"/>
  <c r="Q679" i="8"/>
  <c r="Q613" i="8"/>
  <c r="Q646" i="8"/>
  <c r="J199" i="8"/>
  <c r="J133" i="8"/>
  <c r="J166" i="8"/>
  <c r="W176" i="8"/>
  <c r="W209" i="8"/>
  <c r="W143" i="8"/>
  <c r="H202" i="8"/>
  <c r="H169" i="8"/>
  <c r="H136" i="8"/>
  <c r="W152" i="8"/>
  <c r="W185" i="8"/>
  <c r="W119" i="8"/>
  <c r="Y186" i="8"/>
  <c r="Y120" i="8"/>
  <c r="Y153" i="8"/>
  <c r="X208" i="8"/>
  <c r="X175" i="8"/>
  <c r="X142" i="8"/>
  <c r="V126" i="8"/>
  <c r="V192" i="8"/>
  <c r="V159" i="8"/>
  <c r="X474" i="8"/>
  <c r="X408" i="8"/>
  <c r="X441" i="8"/>
  <c r="X650" i="8"/>
  <c r="X683" i="8"/>
  <c r="X617" i="8"/>
  <c r="O473" i="8"/>
  <c r="O440" i="8"/>
  <c r="O407" i="8"/>
  <c r="O682" i="8"/>
  <c r="O616" i="8"/>
  <c r="O649" i="8"/>
  <c r="N185" i="8"/>
  <c r="N152" i="8"/>
  <c r="N119" i="8"/>
  <c r="E156" i="8"/>
  <c r="E189" i="8"/>
  <c r="E123" i="8"/>
  <c r="I478" i="8"/>
  <c r="I445" i="8"/>
  <c r="I412" i="8"/>
  <c r="I687" i="8"/>
  <c r="I654" i="8"/>
  <c r="I621" i="8"/>
  <c r="P116" i="8"/>
  <c r="P182" i="8"/>
  <c r="P149" i="8"/>
  <c r="W423" i="8"/>
  <c r="W390" i="8"/>
  <c r="W456" i="8"/>
  <c r="W632" i="8"/>
  <c r="W599" i="8"/>
  <c r="W665" i="8"/>
  <c r="J448" i="8"/>
  <c r="J481" i="8"/>
  <c r="J415" i="8"/>
  <c r="J690" i="8"/>
  <c r="J624" i="8"/>
  <c r="J657" i="8"/>
  <c r="P189" i="8"/>
  <c r="P123" i="8"/>
  <c r="P156" i="8"/>
  <c r="U468" i="8"/>
  <c r="U435" i="8"/>
  <c r="U402" i="8"/>
  <c r="U677" i="8"/>
  <c r="U644" i="8"/>
  <c r="U611" i="8"/>
  <c r="T184" i="8"/>
  <c r="T151" i="8"/>
  <c r="T118" i="8"/>
  <c r="H196" i="8"/>
  <c r="H163" i="8"/>
  <c r="H130" i="8"/>
  <c r="G469" i="8"/>
  <c r="G403" i="8"/>
  <c r="G436" i="8"/>
  <c r="G645" i="8"/>
  <c r="G678" i="8"/>
  <c r="G612" i="8"/>
  <c r="N392" i="8"/>
  <c r="N458" i="8"/>
  <c r="N425" i="8"/>
  <c r="N667" i="8"/>
  <c r="N634" i="8"/>
  <c r="N601" i="8"/>
  <c r="Q160" i="8"/>
  <c r="Q193" i="8"/>
  <c r="Q127" i="8"/>
  <c r="Y199" i="8"/>
  <c r="Y166" i="8"/>
  <c r="Y133" i="8"/>
  <c r="O154" i="8"/>
  <c r="O121" i="8"/>
  <c r="O187" i="8"/>
  <c r="V685" i="8"/>
  <c r="V619" i="8"/>
  <c r="V652" i="8"/>
  <c r="V443" i="8"/>
  <c r="V476" i="8"/>
  <c r="V410" i="8"/>
  <c r="Q164" i="8"/>
  <c r="Q197" i="8"/>
  <c r="Q131" i="8"/>
  <c r="P140" i="8"/>
  <c r="P206" i="8"/>
  <c r="P173" i="8"/>
  <c r="Q156" i="8"/>
  <c r="Q189" i="8"/>
  <c r="Q123" i="8"/>
  <c r="R458" i="8"/>
  <c r="R392" i="8"/>
  <c r="R425" i="8"/>
  <c r="R634" i="8"/>
  <c r="R667" i="8"/>
  <c r="R601" i="8"/>
  <c r="U158" i="8"/>
  <c r="U191" i="8"/>
  <c r="U125" i="8"/>
  <c r="X470" i="8"/>
  <c r="X404" i="8"/>
  <c r="X437" i="8"/>
  <c r="X679" i="8"/>
  <c r="X646" i="8"/>
  <c r="X613" i="8"/>
  <c r="B409" i="8"/>
  <c r="B475" i="8"/>
  <c r="B442" i="8"/>
  <c r="B684" i="8"/>
  <c r="B651" i="8"/>
  <c r="B618" i="8"/>
  <c r="K211" i="8"/>
  <c r="K178" i="8"/>
  <c r="K145" i="8"/>
  <c r="S470" i="8"/>
  <c r="S404" i="8"/>
  <c r="S437" i="8"/>
  <c r="S646" i="8"/>
  <c r="S679" i="8"/>
  <c r="S613" i="8"/>
  <c r="U462" i="8"/>
  <c r="U429" i="8"/>
  <c r="U396" i="8"/>
  <c r="U638" i="8"/>
  <c r="U671" i="8"/>
  <c r="U605" i="8"/>
  <c r="G481" i="8"/>
  <c r="G415" i="8"/>
  <c r="G448" i="8"/>
  <c r="G657" i="8"/>
  <c r="G690" i="8"/>
  <c r="G624" i="8"/>
  <c r="W409" i="8"/>
  <c r="W442" i="8"/>
  <c r="W475" i="8"/>
  <c r="W651" i="8"/>
  <c r="W684" i="8"/>
  <c r="W618" i="8"/>
  <c r="T403" i="8"/>
  <c r="T469" i="8"/>
  <c r="T436" i="8"/>
  <c r="T678" i="8"/>
  <c r="T612" i="8"/>
  <c r="T645" i="8"/>
  <c r="P445" i="8"/>
  <c r="P412" i="8"/>
  <c r="P478" i="8"/>
  <c r="P687" i="8"/>
  <c r="P621" i="8"/>
  <c r="P654" i="8"/>
  <c r="F192" i="8"/>
  <c r="F159" i="8"/>
  <c r="F126" i="8"/>
  <c r="S474" i="8"/>
  <c r="S408" i="8"/>
  <c r="S441" i="8"/>
  <c r="S650" i="8"/>
  <c r="S683" i="8"/>
  <c r="S617" i="8"/>
  <c r="F483" i="8"/>
  <c r="F417" i="8"/>
  <c r="F450" i="8"/>
  <c r="F659" i="8"/>
  <c r="F692" i="8"/>
  <c r="F626" i="8"/>
  <c r="W153" i="8"/>
  <c r="W186" i="8"/>
  <c r="W120" i="8"/>
  <c r="Y189" i="8"/>
  <c r="Y156" i="8"/>
  <c r="Y123" i="8"/>
  <c r="S199" i="8"/>
  <c r="S166" i="8"/>
  <c r="S133" i="8"/>
  <c r="K168" i="8"/>
  <c r="K201" i="8"/>
  <c r="K135" i="8"/>
  <c r="J441" i="8"/>
  <c r="J474" i="8"/>
  <c r="J408" i="8"/>
  <c r="J683" i="8"/>
  <c r="J650" i="8"/>
  <c r="J617" i="8"/>
  <c r="I117" i="8"/>
  <c r="I183" i="8"/>
  <c r="I150" i="8"/>
  <c r="R448" i="8"/>
  <c r="R481" i="8"/>
  <c r="R415" i="8"/>
  <c r="R690" i="8"/>
  <c r="R657" i="8"/>
  <c r="R624" i="8"/>
  <c r="H479" i="8"/>
  <c r="H446" i="8"/>
  <c r="H413" i="8"/>
  <c r="H688" i="8"/>
  <c r="H655" i="8"/>
  <c r="H622" i="8"/>
  <c r="F204" i="8"/>
  <c r="F171" i="8"/>
  <c r="F138" i="8"/>
  <c r="C467" i="8"/>
  <c r="C434" i="8"/>
  <c r="C401" i="8"/>
  <c r="C676" i="8"/>
  <c r="C610" i="8"/>
  <c r="C643" i="8"/>
  <c r="N209" i="8"/>
  <c r="N176" i="8"/>
  <c r="N143" i="8"/>
  <c r="D428" i="8"/>
  <c r="D461" i="8"/>
  <c r="D395" i="8"/>
  <c r="D670" i="8"/>
  <c r="D637" i="8"/>
  <c r="D604" i="8"/>
  <c r="O151" i="8"/>
  <c r="O118" i="8"/>
  <c r="O184" i="8"/>
  <c r="X464" i="8"/>
  <c r="X398" i="8"/>
  <c r="X431" i="8"/>
  <c r="X673" i="8"/>
  <c r="X640" i="8"/>
  <c r="X607" i="8"/>
  <c r="V139" i="8"/>
  <c r="V205" i="8"/>
  <c r="V172" i="8"/>
  <c r="W163" i="8"/>
  <c r="W196" i="8"/>
  <c r="W130" i="8"/>
  <c r="Y210" i="8"/>
  <c r="Z210" i="8" s="1"/>
  <c r="Y177" i="8"/>
  <c r="Z177" i="8" s="1"/>
  <c r="Y144" i="8"/>
  <c r="Z144" i="8" s="1"/>
  <c r="Z111" i="8"/>
  <c r="O466" i="8"/>
  <c r="O433" i="8"/>
  <c r="O400" i="8"/>
  <c r="O675" i="8"/>
  <c r="O642" i="8"/>
  <c r="O609" i="8"/>
  <c r="K425" i="8"/>
  <c r="K458" i="8"/>
  <c r="K392" i="8"/>
  <c r="K667" i="8"/>
  <c r="K634" i="8"/>
  <c r="K601" i="8"/>
  <c r="D195" i="8"/>
  <c r="D129" i="8"/>
  <c r="D162" i="8"/>
  <c r="U454" i="8"/>
  <c r="U421" i="8"/>
  <c r="U388" i="8"/>
  <c r="U630" i="8"/>
  <c r="U663" i="8"/>
  <c r="U597" i="8"/>
  <c r="M468" i="8"/>
  <c r="M402" i="8"/>
  <c r="M435" i="8"/>
  <c r="M644" i="8"/>
  <c r="M677" i="8"/>
  <c r="M611" i="8"/>
  <c r="L465" i="8"/>
  <c r="L399" i="8"/>
  <c r="L432" i="8"/>
  <c r="L674" i="8"/>
  <c r="L608" i="8"/>
  <c r="L641" i="8"/>
  <c r="N404" i="8"/>
  <c r="N470" i="8"/>
  <c r="N437" i="8"/>
  <c r="N679" i="8"/>
  <c r="N613" i="8"/>
  <c r="N646" i="8"/>
  <c r="O458" i="8"/>
  <c r="O425" i="8"/>
  <c r="O392" i="8"/>
  <c r="O667" i="8"/>
  <c r="O634" i="8"/>
  <c r="O601" i="8"/>
  <c r="Q432" i="8"/>
  <c r="Q465" i="8"/>
  <c r="Q399" i="8"/>
  <c r="Q608" i="8"/>
  <c r="Q674" i="8"/>
  <c r="Q641" i="8"/>
  <c r="P425" i="8"/>
  <c r="P458" i="8"/>
  <c r="P392" i="8"/>
  <c r="P667" i="8"/>
  <c r="P601" i="8"/>
  <c r="P634" i="8"/>
  <c r="N207" i="8"/>
  <c r="N174" i="8"/>
  <c r="N141" i="8"/>
  <c r="I152" i="8"/>
  <c r="I119" i="8"/>
  <c r="I185" i="8"/>
  <c r="G202" i="8"/>
  <c r="G169" i="8"/>
  <c r="G136" i="8"/>
  <c r="J445" i="8"/>
  <c r="J478" i="8"/>
  <c r="J412" i="8"/>
  <c r="J687" i="8"/>
  <c r="J621" i="8"/>
  <c r="J654" i="8"/>
  <c r="H210" i="8"/>
  <c r="H177" i="8"/>
  <c r="H144" i="8"/>
  <c r="L183" i="8"/>
  <c r="L150" i="8"/>
  <c r="L117" i="8"/>
  <c r="Q161" i="8"/>
  <c r="Q194" i="8"/>
  <c r="Q128" i="8"/>
  <c r="E159" i="8"/>
  <c r="E192" i="8"/>
  <c r="E126" i="8"/>
  <c r="B429" i="8"/>
  <c r="B462" i="8"/>
  <c r="B396" i="8"/>
  <c r="B638" i="8"/>
  <c r="B671" i="8"/>
  <c r="B605" i="8"/>
  <c r="F206" i="8"/>
  <c r="F173" i="8"/>
  <c r="F140" i="8"/>
  <c r="I474" i="8"/>
  <c r="I441" i="8"/>
  <c r="I408" i="8"/>
  <c r="I650" i="8"/>
  <c r="I683" i="8"/>
  <c r="I617" i="8"/>
  <c r="Y204" i="8"/>
  <c r="Y171" i="8"/>
  <c r="Y138" i="8"/>
  <c r="V439" i="8"/>
  <c r="V472" i="8"/>
  <c r="V406" i="8"/>
  <c r="V681" i="8"/>
  <c r="V648" i="8"/>
  <c r="V615" i="8"/>
  <c r="Y482" i="8"/>
  <c r="Z482" i="8" s="1"/>
  <c r="Y416" i="8"/>
  <c r="Z416" i="8" s="1"/>
  <c r="Y449" i="8"/>
  <c r="Z449" i="8" s="1"/>
  <c r="Z383" i="8"/>
  <c r="Y658" i="8"/>
  <c r="Z658" i="8" s="1"/>
  <c r="Z592" i="8"/>
  <c r="Y691" i="8"/>
  <c r="Z691" i="8" s="1"/>
  <c r="Y625" i="8"/>
  <c r="Z625" i="8" s="1"/>
  <c r="U164" i="8"/>
  <c r="U197" i="8"/>
  <c r="U131" i="8"/>
  <c r="X202" i="8"/>
  <c r="X169" i="8"/>
  <c r="X136" i="8"/>
  <c r="D442" i="8"/>
  <c r="D475" i="8"/>
  <c r="D409" i="8"/>
  <c r="D684" i="8"/>
  <c r="D618" i="8"/>
  <c r="D651" i="8"/>
  <c r="P154" i="8"/>
  <c r="P121" i="8"/>
  <c r="P187" i="8"/>
  <c r="V206" i="8"/>
  <c r="V140" i="8"/>
  <c r="V173" i="8"/>
  <c r="I116" i="8"/>
  <c r="I182" i="8"/>
  <c r="I149" i="8"/>
  <c r="O166" i="8"/>
  <c r="O133" i="8"/>
  <c r="O199" i="8"/>
  <c r="G200" i="8"/>
  <c r="G134" i="8"/>
  <c r="G167" i="8"/>
  <c r="G197" i="8"/>
  <c r="G131" i="8"/>
  <c r="G164" i="8"/>
  <c r="P421" i="8"/>
  <c r="P454" i="8"/>
  <c r="P388" i="8"/>
  <c r="P663" i="8"/>
  <c r="P597" i="8"/>
  <c r="P630" i="8"/>
  <c r="I162" i="8"/>
  <c r="I129" i="8"/>
  <c r="I195" i="8"/>
  <c r="Y470" i="8"/>
  <c r="Y404" i="8"/>
  <c r="Y437" i="8"/>
  <c r="Y646" i="8"/>
  <c r="Y679" i="8"/>
  <c r="Y613" i="8"/>
  <c r="O685" i="8"/>
  <c r="O652" i="8"/>
  <c r="O619" i="8"/>
  <c r="O476" i="8"/>
  <c r="O443" i="8"/>
  <c r="O410" i="8"/>
  <c r="G190" i="8"/>
  <c r="G157" i="8"/>
  <c r="G124" i="8"/>
  <c r="D133" i="8"/>
  <c r="D199" i="8"/>
  <c r="D166" i="8"/>
  <c r="J138" i="8"/>
  <c r="J204" i="8"/>
  <c r="J171" i="8"/>
  <c r="D430" i="8"/>
  <c r="D463" i="8"/>
  <c r="D397" i="8"/>
  <c r="D672" i="8"/>
  <c r="D639" i="8"/>
  <c r="D606" i="8"/>
  <c r="R463" i="8"/>
  <c r="R397" i="8"/>
  <c r="R430" i="8"/>
  <c r="R672" i="8"/>
  <c r="R639" i="8"/>
  <c r="R606" i="8"/>
  <c r="Q460" i="8"/>
  <c r="Q427" i="8"/>
  <c r="Q394" i="8"/>
  <c r="Q669" i="8"/>
  <c r="Q603" i="8"/>
  <c r="Q636" i="8"/>
  <c r="M455" i="8"/>
  <c r="M422" i="8"/>
  <c r="M389" i="8"/>
  <c r="M631" i="8"/>
  <c r="M664" i="8"/>
  <c r="M598" i="8"/>
  <c r="J178" i="8"/>
  <c r="J211" i="8"/>
  <c r="J145" i="8"/>
  <c r="E162" i="8"/>
  <c r="E195" i="8"/>
  <c r="E129" i="8"/>
  <c r="K408" i="8"/>
  <c r="K441" i="8"/>
  <c r="K474" i="8"/>
  <c r="K683" i="8"/>
  <c r="K650" i="8"/>
  <c r="K617" i="8"/>
  <c r="I164" i="8"/>
  <c r="I131" i="8"/>
  <c r="I197" i="8"/>
  <c r="R474" i="8"/>
  <c r="R408" i="8"/>
  <c r="R441" i="8"/>
  <c r="R617" i="8"/>
  <c r="R650" i="8"/>
  <c r="R683" i="8"/>
  <c r="B434" i="8"/>
  <c r="B401" i="8"/>
  <c r="B467" i="8"/>
  <c r="B676" i="8"/>
  <c r="B643" i="8"/>
  <c r="B610" i="8"/>
  <c r="S481" i="8"/>
  <c r="S415" i="8"/>
  <c r="S448" i="8"/>
  <c r="S657" i="8"/>
  <c r="S624" i="8"/>
  <c r="S690" i="8"/>
  <c r="Q184" i="8"/>
  <c r="Q151" i="8"/>
  <c r="Q118" i="8"/>
  <c r="H194" i="8"/>
  <c r="H161" i="8"/>
  <c r="H128" i="8"/>
  <c r="R480" i="8"/>
  <c r="R414" i="8"/>
  <c r="R447" i="8"/>
  <c r="R689" i="8"/>
  <c r="R656" i="8"/>
  <c r="R623" i="8"/>
  <c r="O455" i="8"/>
  <c r="O422" i="8"/>
  <c r="O389" i="8"/>
  <c r="O664" i="8"/>
  <c r="O631" i="8"/>
  <c r="O598" i="8"/>
  <c r="H469" i="8"/>
  <c r="H403" i="8"/>
  <c r="H436" i="8"/>
  <c r="H645" i="8"/>
  <c r="H678" i="8"/>
  <c r="H612" i="8"/>
  <c r="C151" i="8"/>
  <c r="C118" i="8"/>
  <c r="C184" i="8"/>
  <c r="M460" i="8"/>
  <c r="M394" i="8"/>
  <c r="M427" i="8"/>
  <c r="M636" i="8"/>
  <c r="M603" i="8"/>
  <c r="M669" i="8"/>
  <c r="Q182" i="8"/>
  <c r="Q116" i="8"/>
  <c r="Q149" i="8"/>
  <c r="N416" i="8"/>
  <c r="N449" i="8"/>
  <c r="N482" i="8"/>
  <c r="N691" i="8"/>
  <c r="N658" i="8"/>
  <c r="N625" i="8"/>
  <c r="O169" i="8"/>
  <c r="O136" i="8"/>
  <c r="O202" i="8"/>
  <c r="C477" i="8"/>
  <c r="C444" i="8"/>
  <c r="C411" i="8"/>
  <c r="C653" i="8"/>
  <c r="C686" i="8"/>
  <c r="C620" i="8"/>
  <c r="Y469" i="8"/>
  <c r="Y403" i="8"/>
  <c r="Y436" i="8"/>
  <c r="Y645" i="8"/>
  <c r="Y678" i="8"/>
  <c r="Y612" i="8"/>
  <c r="R466" i="8"/>
  <c r="R400" i="8"/>
  <c r="R433" i="8"/>
  <c r="R675" i="8"/>
  <c r="R609" i="8"/>
  <c r="R642" i="8"/>
  <c r="H466" i="8"/>
  <c r="H433" i="8"/>
  <c r="H400" i="8"/>
  <c r="H675" i="8"/>
  <c r="H642" i="8"/>
  <c r="H609" i="8"/>
  <c r="J141" i="8"/>
  <c r="J207" i="8"/>
  <c r="J174" i="8"/>
  <c r="Y464" i="8"/>
  <c r="Y398" i="8"/>
  <c r="Y431" i="8"/>
  <c r="Y640" i="8"/>
  <c r="Y607" i="8"/>
  <c r="Y673" i="8"/>
  <c r="J437" i="8"/>
  <c r="J470" i="8"/>
  <c r="J404" i="8"/>
  <c r="J679" i="8"/>
  <c r="J646" i="8"/>
  <c r="J613" i="8"/>
  <c r="I120" i="8"/>
  <c r="I186" i="8"/>
  <c r="I153" i="8"/>
  <c r="T187" i="8"/>
  <c r="T154" i="8"/>
  <c r="T121" i="8"/>
  <c r="O160" i="8"/>
  <c r="O127" i="8"/>
  <c r="O193" i="8"/>
  <c r="I470" i="8"/>
  <c r="I437" i="8"/>
  <c r="I404" i="8"/>
  <c r="I679" i="8"/>
  <c r="I646" i="8"/>
  <c r="I613" i="8"/>
  <c r="P209" i="8"/>
  <c r="P143" i="8"/>
  <c r="P176" i="8"/>
  <c r="T406" i="8"/>
  <c r="T472" i="8"/>
  <c r="T439" i="8"/>
  <c r="T681" i="8"/>
  <c r="T615" i="8"/>
  <c r="T648" i="8"/>
  <c r="C680" i="8"/>
  <c r="C647" i="8"/>
  <c r="C614" i="8"/>
  <c r="C471" i="8"/>
  <c r="C438" i="8"/>
  <c r="C405" i="8"/>
  <c r="J205" i="8"/>
  <c r="J139" i="8"/>
  <c r="J172" i="8"/>
  <c r="V431" i="8"/>
  <c r="V464" i="8"/>
  <c r="V398" i="8"/>
  <c r="V673" i="8"/>
  <c r="V640" i="8"/>
  <c r="V607" i="8"/>
  <c r="X196" i="8"/>
  <c r="X163" i="8"/>
  <c r="X130" i="8"/>
  <c r="U163" i="8"/>
  <c r="U130" i="8"/>
  <c r="U196" i="8"/>
  <c r="I171" i="8"/>
  <c r="I138" i="8"/>
  <c r="I204" i="8"/>
  <c r="X468" i="8"/>
  <c r="X402" i="8"/>
  <c r="X435" i="8"/>
  <c r="X644" i="8"/>
  <c r="X677" i="8"/>
  <c r="X611" i="8"/>
  <c r="S210" i="8"/>
  <c r="S177" i="8"/>
  <c r="S144" i="8"/>
  <c r="F462" i="8"/>
  <c r="F396" i="8"/>
  <c r="F429" i="8"/>
  <c r="F671" i="8"/>
  <c r="F638" i="8"/>
  <c r="F605" i="8"/>
  <c r="R201" i="8"/>
  <c r="R168" i="8"/>
  <c r="R135" i="8"/>
  <c r="C463" i="8"/>
  <c r="C430" i="8"/>
  <c r="C397" i="8"/>
  <c r="C672" i="8"/>
  <c r="C639" i="8"/>
  <c r="C606" i="8"/>
  <c r="X455" i="8"/>
  <c r="X389" i="8"/>
  <c r="X422" i="8"/>
  <c r="X631" i="8"/>
  <c r="X664" i="8"/>
  <c r="X598" i="8"/>
  <c r="N432" i="8"/>
  <c r="N465" i="8"/>
  <c r="N399" i="8"/>
  <c r="N641" i="8"/>
  <c r="N674" i="8"/>
  <c r="N608" i="8"/>
  <c r="T203" i="8"/>
  <c r="T170" i="8"/>
  <c r="T137" i="8"/>
  <c r="L454" i="8"/>
  <c r="L388" i="8"/>
  <c r="L421" i="8"/>
  <c r="L663" i="8"/>
  <c r="L630" i="8"/>
  <c r="L597" i="8"/>
  <c r="H185" i="8"/>
  <c r="H152" i="8"/>
  <c r="H119" i="8"/>
  <c r="U479" i="8"/>
  <c r="U446" i="8"/>
  <c r="U413" i="8"/>
  <c r="U688" i="8"/>
  <c r="U655" i="8"/>
  <c r="U622" i="8"/>
  <c r="K433" i="8"/>
  <c r="K466" i="8"/>
  <c r="K400" i="8"/>
  <c r="K609" i="8"/>
  <c r="K642" i="8"/>
  <c r="K675" i="8"/>
  <c r="J125" i="8"/>
  <c r="J158" i="8"/>
  <c r="J191" i="8"/>
  <c r="R457" i="8"/>
  <c r="R391" i="8"/>
  <c r="R424" i="8"/>
  <c r="R666" i="8"/>
  <c r="R633" i="8"/>
  <c r="R600" i="8"/>
  <c r="Q389" i="8"/>
  <c r="Q455" i="8"/>
  <c r="Q422" i="8"/>
  <c r="Q598" i="8"/>
  <c r="Q664" i="8"/>
  <c r="Q631" i="8"/>
  <c r="Y478" i="8"/>
  <c r="Y412" i="8"/>
  <c r="Y445" i="8"/>
  <c r="Y654" i="8"/>
  <c r="Y687" i="8"/>
  <c r="Y621" i="8"/>
  <c r="T465" i="8"/>
  <c r="T399" i="8"/>
  <c r="T432" i="8"/>
  <c r="T674" i="8"/>
  <c r="T641" i="8"/>
  <c r="T608" i="8"/>
  <c r="S465" i="8"/>
  <c r="S399" i="8"/>
  <c r="S432" i="8"/>
  <c r="S674" i="8"/>
  <c r="S641" i="8"/>
  <c r="S608" i="8"/>
  <c r="C164" i="8"/>
  <c r="C197" i="8"/>
  <c r="C131" i="8"/>
  <c r="I178" i="8"/>
  <c r="I211" i="8"/>
  <c r="I145" i="8"/>
  <c r="F184" i="8"/>
  <c r="F151" i="8"/>
  <c r="F118" i="8"/>
  <c r="D446" i="8"/>
  <c r="D413" i="8"/>
  <c r="D479" i="8"/>
  <c r="D688" i="8"/>
  <c r="D622" i="8"/>
  <c r="D655" i="8"/>
  <c r="I477" i="8"/>
  <c r="I444" i="8"/>
  <c r="I411" i="8"/>
  <c r="I686" i="8"/>
  <c r="I653" i="8"/>
  <c r="I620" i="8"/>
  <c r="W165" i="8"/>
  <c r="W198" i="8"/>
  <c r="W132" i="8"/>
  <c r="P449" i="8"/>
  <c r="P482" i="8"/>
  <c r="P416" i="8"/>
  <c r="P691" i="8"/>
  <c r="P625" i="8"/>
  <c r="P658" i="8"/>
  <c r="I190" i="8"/>
  <c r="I124" i="8"/>
  <c r="I157" i="8"/>
  <c r="O460" i="8"/>
  <c r="O427" i="8"/>
  <c r="O394" i="8"/>
  <c r="O669" i="8"/>
  <c r="O636" i="8"/>
  <c r="O603" i="8"/>
  <c r="D436" i="8"/>
  <c r="D469" i="8"/>
  <c r="D403" i="8"/>
  <c r="D678" i="8"/>
  <c r="D645" i="8"/>
  <c r="D612" i="8"/>
  <c r="D445" i="8"/>
  <c r="D478" i="8"/>
  <c r="D412" i="8"/>
  <c r="D687" i="8"/>
  <c r="D621" i="8"/>
  <c r="D654" i="8"/>
  <c r="B425" i="8"/>
  <c r="B392" i="8"/>
  <c r="B458" i="8"/>
  <c r="B667" i="8"/>
  <c r="B634" i="8"/>
  <c r="B601" i="8"/>
  <c r="H191" i="8"/>
  <c r="H158" i="8"/>
  <c r="H125" i="8"/>
  <c r="D132" i="8"/>
  <c r="D198" i="8"/>
  <c r="D165" i="8"/>
  <c r="N205" i="8"/>
  <c r="N172" i="8"/>
  <c r="N139" i="8"/>
  <c r="Y185" i="8"/>
  <c r="Y152" i="8"/>
  <c r="Y119" i="8"/>
  <c r="J135" i="8"/>
  <c r="J201" i="8"/>
  <c r="J168" i="8"/>
  <c r="U476" i="8"/>
  <c r="U443" i="8"/>
  <c r="U410" i="8"/>
  <c r="U685" i="8"/>
  <c r="U652" i="8"/>
  <c r="U619" i="8"/>
  <c r="M481" i="8"/>
  <c r="M415" i="8"/>
  <c r="M448" i="8"/>
  <c r="M657" i="8"/>
  <c r="M690" i="8"/>
  <c r="M624" i="8"/>
  <c r="Q392" i="8"/>
  <c r="Q458" i="8"/>
  <c r="Q425" i="8"/>
  <c r="Q601" i="8"/>
  <c r="Q634" i="8"/>
  <c r="Q667" i="8"/>
  <c r="T191" i="8"/>
  <c r="T158" i="8"/>
  <c r="T125" i="8"/>
  <c r="F456" i="8"/>
  <c r="F390" i="8"/>
  <c r="F423" i="8"/>
  <c r="F665" i="8"/>
  <c r="F632" i="8"/>
  <c r="F599" i="8"/>
  <c r="M454" i="8"/>
  <c r="M388" i="8"/>
  <c r="M421" i="8"/>
  <c r="M630" i="8"/>
  <c r="M663" i="8"/>
  <c r="M597" i="8"/>
  <c r="D182" i="8"/>
  <c r="D116" i="8"/>
  <c r="D149" i="8"/>
  <c r="M476" i="8"/>
  <c r="M410" i="8"/>
  <c r="M443" i="8"/>
  <c r="M652" i="8"/>
  <c r="M685" i="8"/>
  <c r="M619" i="8"/>
  <c r="B438" i="8"/>
  <c r="B471" i="8"/>
  <c r="B405" i="8"/>
  <c r="B647" i="8"/>
  <c r="B680" i="8"/>
  <c r="B614" i="8"/>
  <c r="V444" i="8"/>
  <c r="V477" i="8"/>
  <c r="V411" i="8"/>
  <c r="V686" i="8"/>
  <c r="V620" i="8"/>
  <c r="V653" i="8"/>
  <c r="U172" i="8"/>
  <c r="U139" i="8"/>
  <c r="U205" i="8"/>
  <c r="P210" i="8"/>
  <c r="P144" i="8"/>
  <c r="P177" i="8"/>
  <c r="V437" i="8"/>
  <c r="V470" i="8"/>
  <c r="V404" i="8"/>
  <c r="V679" i="8"/>
  <c r="V646" i="8"/>
  <c r="V613" i="8"/>
  <c r="D138" i="8"/>
  <c r="D204" i="8"/>
  <c r="D171" i="8"/>
  <c r="U676" i="8"/>
  <c r="U610" i="8"/>
  <c r="U643" i="8"/>
  <c r="U467" i="8"/>
  <c r="U434" i="8"/>
  <c r="U401" i="8"/>
  <c r="O454" i="8"/>
  <c r="O421" i="8"/>
  <c r="O388" i="8"/>
  <c r="O630" i="8"/>
  <c r="O663" i="8"/>
  <c r="O597" i="8"/>
  <c r="S192" i="8"/>
  <c r="S126" i="8"/>
  <c r="S159" i="8"/>
  <c r="P195" i="8"/>
  <c r="P129" i="8"/>
  <c r="P162" i="8"/>
  <c r="V441" i="8"/>
  <c r="V474" i="8"/>
  <c r="V408" i="8"/>
  <c r="V683" i="8"/>
  <c r="V617" i="8"/>
  <c r="V650" i="8"/>
  <c r="G208" i="8"/>
  <c r="G142" i="8"/>
  <c r="G175" i="8"/>
  <c r="K158" i="8"/>
  <c r="K191" i="8"/>
  <c r="K125" i="8"/>
  <c r="I472" i="8"/>
  <c r="I439" i="8"/>
  <c r="I406" i="8"/>
  <c r="I681" i="8"/>
  <c r="I615" i="8"/>
  <c r="I648" i="8"/>
  <c r="K152" i="8"/>
  <c r="K185" i="8"/>
  <c r="K119" i="8"/>
  <c r="W394" i="8"/>
  <c r="W427" i="8"/>
  <c r="W460" i="8"/>
  <c r="W669" i="8"/>
  <c r="W603" i="8"/>
  <c r="W636" i="8"/>
  <c r="L210" i="8"/>
  <c r="L177" i="8"/>
  <c r="L144" i="8"/>
  <c r="G468" i="8"/>
  <c r="G435" i="8"/>
  <c r="G402" i="8"/>
  <c r="G644" i="8"/>
  <c r="G611" i="8"/>
  <c r="G677" i="8"/>
  <c r="L190" i="8"/>
  <c r="L157" i="8"/>
  <c r="L124" i="8"/>
  <c r="X480" i="8"/>
  <c r="X414" i="8"/>
  <c r="X447" i="8"/>
  <c r="X656" i="8"/>
  <c r="X689" i="8"/>
  <c r="X623" i="8"/>
  <c r="O157" i="8"/>
  <c r="O124" i="8"/>
  <c r="O190" i="8"/>
  <c r="X182" i="8"/>
  <c r="X149" i="8"/>
  <c r="X116" i="8"/>
  <c r="M477" i="8"/>
  <c r="M411" i="8"/>
  <c r="M444" i="8"/>
  <c r="M653" i="8"/>
  <c r="M686" i="8"/>
  <c r="M620" i="8"/>
  <c r="C161" i="8"/>
  <c r="C194" i="8"/>
  <c r="C128" i="8"/>
  <c r="J117" i="8"/>
  <c r="J183" i="8"/>
  <c r="J150" i="8"/>
  <c r="N193" i="8"/>
  <c r="N160" i="8"/>
  <c r="N127" i="8"/>
  <c r="S454" i="8"/>
  <c r="S421" i="8"/>
  <c r="S388" i="8"/>
  <c r="S630" i="8"/>
  <c r="S663" i="8"/>
  <c r="S597" i="8"/>
  <c r="R197" i="8"/>
  <c r="R164" i="8"/>
  <c r="R131" i="8"/>
  <c r="K434" i="8"/>
  <c r="K467" i="8"/>
  <c r="K401" i="8"/>
  <c r="K676" i="8"/>
  <c r="K643" i="8"/>
  <c r="K610" i="8"/>
  <c r="I456" i="8"/>
  <c r="I423" i="8"/>
  <c r="I390" i="8"/>
  <c r="I632" i="8"/>
  <c r="I665" i="8"/>
  <c r="I599" i="8"/>
  <c r="U121" i="8"/>
  <c r="U187" i="8"/>
  <c r="U154" i="8"/>
  <c r="P204" i="8"/>
  <c r="P138" i="8"/>
  <c r="P171" i="8"/>
  <c r="M459" i="8"/>
  <c r="M426" i="8"/>
  <c r="M393" i="8"/>
  <c r="M635" i="8"/>
  <c r="M668" i="8"/>
  <c r="M602" i="8"/>
  <c r="X458" i="8"/>
  <c r="X392" i="8"/>
  <c r="X425" i="8"/>
  <c r="X667" i="8"/>
  <c r="X634" i="8"/>
  <c r="X601" i="8"/>
  <c r="K155" i="8"/>
  <c r="K188" i="8"/>
  <c r="K122" i="8"/>
  <c r="N407" i="8"/>
  <c r="N473" i="8"/>
  <c r="N440" i="8"/>
  <c r="N682" i="8"/>
  <c r="N649" i="8"/>
  <c r="N616" i="8"/>
  <c r="U456" i="8"/>
  <c r="U423" i="8"/>
  <c r="U390" i="8"/>
  <c r="U665" i="8"/>
  <c r="U632" i="8"/>
  <c r="U599" i="8"/>
  <c r="W211" i="8"/>
  <c r="W145" i="8"/>
  <c r="W178" i="8"/>
  <c r="G207" i="8"/>
  <c r="G141" i="8"/>
  <c r="G174" i="8"/>
  <c r="Q152" i="8"/>
  <c r="Q185" i="8"/>
  <c r="Q119" i="8"/>
  <c r="S479" i="8"/>
  <c r="S413" i="8"/>
  <c r="S446" i="8"/>
  <c r="S655" i="8"/>
  <c r="S688" i="8"/>
  <c r="S622" i="8"/>
  <c r="U117" i="8"/>
  <c r="U150" i="8"/>
  <c r="U183" i="8"/>
  <c r="O149" i="8"/>
  <c r="O116" i="8"/>
  <c r="O182" i="8"/>
  <c r="I479" i="8"/>
  <c r="I446" i="8"/>
  <c r="I413" i="8"/>
  <c r="I622" i="8"/>
  <c r="I688" i="8"/>
  <c r="I655" i="8"/>
  <c r="C469" i="8"/>
  <c r="C436" i="8"/>
  <c r="C403" i="8"/>
  <c r="C678" i="8"/>
  <c r="C645" i="8"/>
  <c r="C612" i="8"/>
  <c r="E174" i="8"/>
  <c r="E207" i="8"/>
  <c r="E141" i="8"/>
  <c r="L457" i="8"/>
  <c r="L391" i="8"/>
  <c r="L424" i="8"/>
  <c r="L666" i="8"/>
  <c r="L633" i="8"/>
  <c r="L600" i="8"/>
  <c r="I172" i="8"/>
  <c r="I205" i="8"/>
  <c r="I139" i="8"/>
  <c r="U478" i="8"/>
  <c r="U445" i="8"/>
  <c r="U412" i="8"/>
  <c r="U621" i="8"/>
  <c r="U687" i="8"/>
  <c r="U654" i="8"/>
  <c r="P447" i="8"/>
  <c r="P414" i="8"/>
  <c r="P480" i="8"/>
  <c r="P689" i="8"/>
  <c r="P623" i="8"/>
  <c r="P656" i="8"/>
  <c r="K167" i="8"/>
  <c r="K200" i="8"/>
  <c r="K134" i="8"/>
  <c r="C172" i="8"/>
  <c r="C139" i="8"/>
  <c r="C205" i="8"/>
  <c r="B444" i="8"/>
  <c r="B477" i="8"/>
  <c r="B411" i="8"/>
  <c r="B620" i="8"/>
  <c r="B686" i="8"/>
  <c r="B653" i="8"/>
  <c r="V427" i="8"/>
  <c r="V460" i="8"/>
  <c r="V394" i="8"/>
  <c r="V669" i="8"/>
  <c r="V636" i="8"/>
  <c r="V603" i="8"/>
  <c r="H482" i="8"/>
  <c r="H449" i="8"/>
  <c r="H416" i="8"/>
  <c r="H658" i="8"/>
  <c r="H691" i="8"/>
  <c r="H625" i="8"/>
  <c r="U175" i="8"/>
  <c r="U142" i="8"/>
  <c r="U208" i="8"/>
  <c r="U460" i="8"/>
  <c r="U427" i="8"/>
  <c r="U394" i="8"/>
  <c r="U636" i="8"/>
  <c r="U669" i="8"/>
  <c r="U603" i="8"/>
  <c r="H390" i="8"/>
  <c r="H456" i="8"/>
  <c r="H423" i="8"/>
  <c r="H665" i="8"/>
  <c r="H599" i="8"/>
  <c r="H632" i="8"/>
  <c r="O480" i="8"/>
  <c r="O447" i="8"/>
  <c r="O414" i="8"/>
  <c r="O689" i="8"/>
  <c r="O656" i="8"/>
  <c r="O623" i="8"/>
  <c r="L478" i="8"/>
  <c r="L412" i="8"/>
  <c r="L445" i="8"/>
  <c r="L621" i="8"/>
  <c r="L687" i="8"/>
  <c r="L654" i="8"/>
  <c r="K402" i="8"/>
  <c r="K435" i="8"/>
  <c r="K468" i="8"/>
  <c r="K611" i="8"/>
  <c r="K677" i="8"/>
  <c r="K644" i="8"/>
  <c r="F205" i="8"/>
  <c r="F172" i="8"/>
  <c r="F139" i="8"/>
  <c r="S480" i="8"/>
  <c r="S414" i="8"/>
  <c r="S447" i="8"/>
  <c r="S656" i="8"/>
  <c r="S689" i="8"/>
  <c r="S623" i="8"/>
  <c r="T192" i="8"/>
  <c r="T159" i="8"/>
  <c r="T126" i="8"/>
  <c r="Y194" i="8"/>
  <c r="Y161" i="8"/>
  <c r="Y128" i="8"/>
  <c r="M208" i="8"/>
  <c r="M175" i="8"/>
  <c r="M142" i="8"/>
  <c r="S471" i="8"/>
  <c r="S405" i="8"/>
  <c r="S438" i="8"/>
  <c r="S680" i="8"/>
  <c r="S647" i="8"/>
  <c r="S614" i="8"/>
  <c r="H454" i="8"/>
  <c r="H421" i="8"/>
  <c r="H388" i="8"/>
  <c r="H663" i="8"/>
  <c r="H630" i="8"/>
  <c r="H597" i="8"/>
  <c r="C160" i="8"/>
  <c r="C127" i="8"/>
  <c r="C193" i="8"/>
  <c r="K176" i="8"/>
  <c r="K209" i="8"/>
  <c r="K143" i="8"/>
  <c r="L464" i="8"/>
  <c r="L398" i="8"/>
  <c r="L431" i="8"/>
  <c r="L640" i="8"/>
  <c r="L673" i="8"/>
  <c r="L607" i="8"/>
  <c r="Q166" i="8"/>
  <c r="Q199" i="8"/>
  <c r="Q133" i="8"/>
  <c r="Y475" i="8"/>
  <c r="Y409" i="8"/>
  <c r="Y442" i="8"/>
  <c r="Y651" i="8"/>
  <c r="Y684" i="8"/>
  <c r="Y618" i="8"/>
  <c r="K164" i="8"/>
  <c r="K197" i="8"/>
  <c r="K131" i="8"/>
  <c r="B183" i="8"/>
  <c r="B150" i="8"/>
  <c r="B117" i="8"/>
  <c r="D431" i="8"/>
  <c r="D464" i="8"/>
  <c r="D398" i="8"/>
  <c r="D673" i="8"/>
  <c r="D640" i="8"/>
  <c r="D607" i="8"/>
  <c r="P444" i="8"/>
  <c r="P411" i="8"/>
  <c r="P477" i="8"/>
  <c r="P686" i="8"/>
  <c r="P620" i="8"/>
  <c r="P653" i="8"/>
  <c r="N191" i="8"/>
  <c r="N158" i="8"/>
  <c r="N125" i="8"/>
  <c r="E462" i="8"/>
  <c r="E429" i="8"/>
  <c r="E396" i="8"/>
  <c r="E671" i="8"/>
  <c r="E605" i="8"/>
  <c r="E638" i="8"/>
  <c r="R204" i="8"/>
  <c r="R171" i="8"/>
  <c r="R138" i="8"/>
  <c r="I160" i="8"/>
  <c r="I193" i="8"/>
  <c r="I127" i="8"/>
  <c r="T467" i="8"/>
  <c r="T434" i="8"/>
  <c r="T401" i="8"/>
  <c r="T643" i="8"/>
  <c r="T676" i="8"/>
  <c r="T610" i="8"/>
  <c r="Q463" i="8"/>
  <c r="Q430" i="8"/>
  <c r="Q397" i="8"/>
  <c r="Q672" i="8"/>
  <c r="Q606" i="8"/>
  <c r="Q639" i="8"/>
  <c r="T183" i="8"/>
  <c r="T150" i="8"/>
  <c r="T117" i="8"/>
  <c r="F465" i="8"/>
  <c r="F399" i="8"/>
  <c r="F432" i="8"/>
  <c r="F674" i="8"/>
  <c r="F641" i="8"/>
  <c r="F608" i="8"/>
  <c r="O464" i="8"/>
  <c r="O431" i="8"/>
  <c r="O398" i="8"/>
  <c r="O673" i="8"/>
  <c r="O640" i="8"/>
  <c r="O607" i="8"/>
  <c r="T400" i="8"/>
  <c r="T466" i="8"/>
  <c r="T433" i="8"/>
  <c r="T642" i="8"/>
  <c r="T675" i="8"/>
  <c r="T609" i="8"/>
  <c r="V423" i="8"/>
  <c r="V456" i="8"/>
  <c r="V390" i="8"/>
  <c r="V665" i="8"/>
  <c r="V632" i="8"/>
  <c r="V599" i="8"/>
  <c r="U153" i="8"/>
  <c r="U120" i="8"/>
  <c r="U186" i="8"/>
  <c r="P128" i="8"/>
  <c r="P194" i="8"/>
  <c r="P161" i="8"/>
  <c r="N182" i="8"/>
  <c r="N149" i="8"/>
  <c r="N116" i="8"/>
  <c r="C481" i="8"/>
  <c r="C448" i="8"/>
  <c r="C415" i="8"/>
  <c r="C690" i="8"/>
  <c r="C657" i="8"/>
  <c r="C624" i="8"/>
  <c r="S477" i="8"/>
  <c r="S411" i="8"/>
  <c r="S444" i="8"/>
  <c r="S653" i="8"/>
  <c r="S686" i="8"/>
  <c r="S620" i="8"/>
  <c r="Y202" i="8"/>
  <c r="Y169" i="8"/>
  <c r="Y136" i="8"/>
  <c r="U475" i="8"/>
  <c r="U442" i="8"/>
  <c r="U409" i="8"/>
  <c r="U684" i="8"/>
  <c r="U651" i="8"/>
  <c r="U618" i="8"/>
  <c r="Y457" i="8"/>
  <c r="Y424" i="8"/>
  <c r="Y391" i="8"/>
  <c r="Y633" i="8"/>
  <c r="Y666" i="8"/>
  <c r="Y600" i="8"/>
  <c r="G186" i="8"/>
  <c r="G120" i="8"/>
  <c r="G153" i="8"/>
  <c r="I187" i="8"/>
  <c r="I121" i="8"/>
  <c r="I154" i="8"/>
  <c r="F466" i="8"/>
  <c r="F400" i="8"/>
  <c r="F433" i="8"/>
  <c r="F642" i="8"/>
  <c r="F609" i="8"/>
  <c r="F675" i="8"/>
  <c r="W162" i="8"/>
  <c r="W195" i="8"/>
  <c r="W129" i="8"/>
  <c r="X457" i="8"/>
  <c r="X391" i="8"/>
  <c r="X424" i="8"/>
  <c r="X666" i="8"/>
  <c r="X600" i="8"/>
  <c r="X633" i="8"/>
  <c r="S205" i="8"/>
  <c r="S172" i="8"/>
  <c r="S139" i="8"/>
  <c r="J433" i="8"/>
  <c r="J466" i="8"/>
  <c r="J400" i="8"/>
  <c r="J675" i="8"/>
  <c r="J642" i="8"/>
  <c r="J609" i="8"/>
  <c r="Q175" i="8"/>
  <c r="Q208" i="8"/>
  <c r="Q142" i="8"/>
  <c r="L463" i="8"/>
  <c r="L397" i="8"/>
  <c r="L430" i="8"/>
  <c r="L672" i="8"/>
  <c r="L606" i="8"/>
  <c r="L639" i="8"/>
  <c r="D185" i="8"/>
  <c r="D119" i="8"/>
  <c r="D152" i="8"/>
  <c r="Y183" i="8"/>
  <c r="Y150" i="8"/>
  <c r="Y117" i="8"/>
  <c r="M207" i="8"/>
  <c r="M174" i="8"/>
  <c r="M141" i="8"/>
  <c r="E157" i="8"/>
  <c r="E190" i="8"/>
  <c r="E124" i="8"/>
  <c r="N444" i="8"/>
  <c r="N411" i="8"/>
  <c r="N477" i="8"/>
  <c r="N620" i="8"/>
  <c r="N686" i="8"/>
  <c r="N653" i="8"/>
  <c r="K424" i="8"/>
  <c r="K457" i="8"/>
  <c r="K391" i="8"/>
  <c r="K600" i="8"/>
  <c r="K666" i="8"/>
  <c r="K633" i="8"/>
  <c r="R208" i="8"/>
  <c r="R175" i="8"/>
  <c r="R142" i="8"/>
  <c r="D127" i="8"/>
  <c r="D193" i="8"/>
  <c r="D160" i="8"/>
  <c r="Q450" i="8"/>
  <c r="Q483" i="8"/>
  <c r="Q417" i="8"/>
  <c r="Q692" i="8"/>
  <c r="Q659" i="8"/>
  <c r="Q626" i="8"/>
  <c r="E428" i="8"/>
  <c r="E461" i="8"/>
  <c r="E395" i="8"/>
  <c r="E604" i="8"/>
  <c r="E670" i="8"/>
  <c r="E637" i="8"/>
  <c r="H472" i="8"/>
  <c r="H439" i="8"/>
  <c r="H406" i="8"/>
  <c r="H648" i="8"/>
  <c r="H681" i="8"/>
  <c r="H615" i="8"/>
  <c r="C465" i="8"/>
  <c r="C432" i="8"/>
  <c r="C399" i="8"/>
  <c r="C674" i="8"/>
  <c r="C608" i="8"/>
  <c r="C641" i="8"/>
  <c r="M183" i="8"/>
  <c r="M117" i="8"/>
  <c r="M150" i="8"/>
  <c r="K183" i="8"/>
  <c r="K117" i="8"/>
  <c r="K150" i="8"/>
  <c r="G479" i="8"/>
  <c r="G413" i="8"/>
  <c r="G446" i="8"/>
  <c r="G655" i="8"/>
  <c r="G688" i="8"/>
  <c r="G622" i="8"/>
  <c r="M475" i="8"/>
  <c r="M409" i="8"/>
  <c r="M442" i="8"/>
  <c r="M651" i="8"/>
  <c r="M684" i="8"/>
  <c r="M618" i="8"/>
  <c r="K171" i="8"/>
  <c r="K204" i="8"/>
  <c r="K138" i="8"/>
  <c r="P433" i="8"/>
  <c r="P466" i="8"/>
  <c r="P400" i="8"/>
  <c r="P675" i="8"/>
  <c r="P609" i="8"/>
  <c r="P642" i="8"/>
  <c r="I471" i="8"/>
  <c r="I438" i="8"/>
  <c r="I405" i="8"/>
  <c r="I680" i="8"/>
  <c r="I647" i="8"/>
  <c r="I614" i="8"/>
  <c r="S191" i="8"/>
  <c r="S125" i="8"/>
  <c r="S158" i="8"/>
  <c r="L188" i="8"/>
  <c r="L155" i="8"/>
  <c r="L122" i="8"/>
  <c r="D194" i="8"/>
  <c r="D128" i="8"/>
  <c r="D161" i="8"/>
  <c r="P157" i="8"/>
  <c r="P124" i="8"/>
  <c r="P190" i="8"/>
  <c r="W438" i="8"/>
  <c r="W405" i="8"/>
  <c r="W471" i="8"/>
  <c r="W680" i="8"/>
  <c r="W647" i="8"/>
  <c r="W614" i="8"/>
  <c r="H200" i="8"/>
  <c r="H167" i="8"/>
  <c r="H134" i="8"/>
  <c r="T468" i="8"/>
  <c r="T435" i="8"/>
  <c r="T402" i="8"/>
  <c r="T644" i="8"/>
  <c r="T677" i="8"/>
  <c r="T611" i="8"/>
  <c r="B394" i="8"/>
  <c r="B460" i="8"/>
  <c r="B427" i="8"/>
  <c r="B669" i="8"/>
  <c r="B603" i="8"/>
  <c r="B636" i="8"/>
  <c r="V445" i="8"/>
  <c r="V478" i="8"/>
  <c r="V412" i="8"/>
  <c r="V687" i="8"/>
  <c r="V654" i="8"/>
  <c r="V621" i="8"/>
  <c r="H478" i="8"/>
  <c r="H445" i="8"/>
  <c r="H412" i="8"/>
  <c r="H654" i="8"/>
  <c r="H687" i="8"/>
  <c r="H621" i="8"/>
  <c r="M204" i="8"/>
  <c r="M171" i="8"/>
  <c r="M138" i="8"/>
  <c r="O172" i="8"/>
  <c r="O139" i="8"/>
  <c r="O205" i="8"/>
  <c r="N183" i="8"/>
  <c r="N150" i="8"/>
  <c r="N117" i="8"/>
  <c r="Q183" i="8"/>
  <c r="Q117" i="8"/>
  <c r="Q150" i="8"/>
  <c r="O171" i="8"/>
  <c r="O204" i="8"/>
  <c r="O138" i="8"/>
  <c r="N421" i="8"/>
  <c r="N454" i="8"/>
  <c r="N388" i="8"/>
  <c r="N630" i="8"/>
  <c r="N663" i="8"/>
  <c r="N597" i="8"/>
  <c r="E176" i="8"/>
  <c r="E209" i="8"/>
  <c r="E143" i="8"/>
  <c r="K172" i="8"/>
  <c r="K205" i="8"/>
  <c r="K139" i="8"/>
  <c r="K421" i="8"/>
  <c r="K454" i="8"/>
  <c r="K388" i="8"/>
  <c r="K597" i="8"/>
  <c r="K630" i="8"/>
  <c r="K663" i="8"/>
  <c r="V194" i="8"/>
  <c r="V128" i="8"/>
  <c r="V161" i="8"/>
  <c r="C153" i="8"/>
  <c r="C120" i="8"/>
  <c r="C186" i="8"/>
  <c r="J450" i="8"/>
  <c r="J417" i="8"/>
  <c r="J483" i="8"/>
  <c r="J692" i="8"/>
  <c r="J659" i="8"/>
  <c r="J626" i="8"/>
  <c r="X201" i="8"/>
  <c r="X168" i="8"/>
  <c r="X135" i="8"/>
  <c r="K174" i="8"/>
  <c r="K207" i="8"/>
  <c r="K141" i="8"/>
  <c r="S187" i="8"/>
  <c r="S121" i="8"/>
  <c r="S154" i="8"/>
  <c r="N189" i="8"/>
  <c r="N156" i="8"/>
  <c r="N123" i="8"/>
  <c r="K157" i="8"/>
  <c r="K190" i="8"/>
  <c r="K124" i="8"/>
  <c r="H209" i="8"/>
  <c r="H176" i="8"/>
  <c r="H143" i="8"/>
  <c r="S462" i="8"/>
  <c r="S396" i="8"/>
  <c r="S429" i="8"/>
  <c r="S671" i="8"/>
  <c r="S638" i="8"/>
  <c r="S605" i="8"/>
  <c r="K156" i="8"/>
  <c r="K189" i="8"/>
  <c r="K123" i="8"/>
  <c r="F191" i="8"/>
  <c r="F158" i="8"/>
  <c r="F125" i="8"/>
  <c r="V209" i="8"/>
  <c r="V143" i="8"/>
  <c r="V176" i="8"/>
  <c r="T388" i="8"/>
  <c r="T454" i="8"/>
  <c r="T421" i="8"/>
  <c r="T663" i="8"/>
  <c r="T597" i="8"/>
  <c r="T630" i="8"/>
  <c r="D136" i="8"/>
  <c r="D202" i="8"/>
  <c r="D169" i="8"/>
  <c r="I123" i="8"/>
  <c r="I189" i="8"/>
  <c r="I156" i="8"/>
  <c r="N198" i="8"/>
  <c r="N165" i="8"/>
  <c r="N132" i="8"/>
  <c r="K162" i="8"/>
  <c r="K195" i="8"/>
  <c r="K129" i="8"/>
  <c r="S209" i="8"/>
  <c r="S143" i="8"/>
  <c r="S176" i="8"/>
  <c r="L197" i="8"/>
  <c r="L164" i="8"/>
  <c r="L131" i="8"/>
  <c r="Y205" i="8"/>
  <c r="Y172" i="8"/>
  <c r="Y139" i="8"/>
  <c r="Y208" i="8"/>
  <c r="Y175" i="8"/>
  <c r="Y142" i="8"/>
  <c r="E443" i="8"/>
  <c r="E476" i="8"/>
  <c r="E410" i="8"/>
  <c r="E652" i="8"/>
  <c r="E685" i="8"/>
  <c r="E619" i="8"/>
  <c r="I475" i="8"/>
  <c r="I442" i="8"/>
  <c r="I409" i="8"/>
  <c r="I684" i="8"/>
  <c r="I618" i="8"/>
  <c r="I651" i="8"/>
  <c r="B188" i="8"/>
  <c r="B155" i="8"/>
  <c r="B122" i="8"/>
  <c r="P442" i="8"/>
  <c r="P409" i="8"/>
  <c r="P475" i="8"/>
  <c r="P684" i="8"/>
  <c r="P618" i="8"/>
  <c r="P651" i="8"/>
  <c r="N184" i="8"/>
  <c r="N151" i="8"/>
  <c r="N118" i="8"/>
  <c r="Q153" i="8"/>
  <c r="Q186" i="8"/>
  <c r="Q120" i="8"/>
  <c r="Q478" i="8"/>
  <c r="Q445" i="8"/>
  <c r="Q412" i="8"/>
  <c r="Q687" i="8"/>
  <c r="Q654" i="8"/>
  <c r="Q621" i="8"/>
  <c r="B184" i="8"/>
  <c r="B151" i="8"/>
  <c r="B118" i="8"/>
  <c r="Q457" i="8"/>
  <c r="Q424" i="8"/>
  <c r="Q391" i="8"/>
  <c r="Q666" i="8"/>
  <c r="Q600" i="8"/>
  <c r="Q633" i="8"/>
  <c r="W173" i="8"/>
  <c r="W206" i="8"/>
  <c r="W140" i="8"/>
  <c r="N389" i="8"/>
  <c r="N455" i="8"/>
  <c r="N422" i="8"/>
  <c r="N664" i="8"/>
  <c r="N631" i="8"/>
  <c r="N598" i="8"/>
  <c r="G455" i="8"/>
  <c r="G389" i="8"/>
  <c r="G422" i="8"/>
  <c r="G664" i="8"/>
  <c r="G631" i="8"/>
  <c r="G598" i="8"/>
  <c r="R475" i="8"/>
  <c r="R409" i="8"/>
  <c r="R442" i="8"/>
  <c r="R684" i="8"/>
  <c r="R651" i="8"/>
  <c r="R618" i="8"/>
  <c r="G189" i="8"/>
  <c r="G123" i="8"/>
  <c r="G156" i="8"/>
  <c r="L476" i="8"/>
  <c r="L410" i="8"/>
  <c r="L443" i="8"/>
  <c r="L652" i="8"/>
  <c r="L685" i="8"/>
  <c r="L619" i="8"/>
  <c r="H178" i="8"/>
  <c r="H211" i="8"/>
  <c r="H145" i="8"/>
  <c r="Y467" i="8"/>
  <c r="Y401" i="8"/>
  <c r="Y434" i="8"/>
  <c r="Y643" i="8"/>
  <c r="Y676" i="8"/>
  <c r="Y610" i="8"/>
  <c r="N199" i="8"/>
  <c r="N166" i="8"/>
  <c r="N133" i="8"/>
  <c r="Y466" i="8"/>
  <c r="Y433" i="8"/>
  <c r="Y400" i="8"/>
  <c r="Y642" i="8"/>
  <c r="Y675" i="8"/>
  <c r="Y609" i="8"/>
  <c r="Y461" i="8"/>
  <c r="Y395" i="8"/>
  <c r="Y428" i="8"/>
  <c r="Y637" i="8"/>
  <c r="Y670" i="8"/>
  <c r="Y604" i="8"/>
  <c r="S202" i="8"/>
  <c r="S136" i="8"/>
  <c r="S169" i="8"/>
  <c r="V428" i="8"/>
  <c r="V461" i="8"/>
  <c r="V395" i="8"/>
  <c r="V670" i="8"/>
  <c r="V604" i="8"/>
  <c r="V637" i="8"/>
  <c r="P186" i="8"/>
  <c r="P120" i="8"/>
  <c r="P153" i="8"/>
  <c r="E446" i="8"/>
  <c r="E479" i="8"/>
  <c r="E413" i="8"/>
  <c r="E655" i="8"/>
  <c r="E688" i="8"/>
  <c r="E622" i="8"/>
  <c r="N206" i="8"/>
  <c r="N173" i="8"/>
  <c r="N140" i="8"/>
  <c r="Y465" i="8"/>
  <c r="Y432" i="8"/>
  <c r="Y399" i="8"/>
  <c r="Y641" i="8"/>
  <c r="Y674" i="8"/>
  <c r="Y608" i="8"/>
  <c r="U124" i="8"/>
  <c r="U190" i="8"/>
  <c r="U157" i="8"/>
  <c r="P131" i="8"/>
  <c r="P197" i="8"/>
  <c r="P164" i="8"/>
  <c r="U463" i="8"/>
  <c r="U430" i="8"/>
  <c r="U397" i="8"/>
  <c r="U639" i="8"/>
  <c r="U672" i="8"/>
  <c r="U606" i="8"/>
  <c r="B199" i="8"/>
  <c r="B166" i="8"/>
  <c r="B133" i="8"/>
  <c r="I464" i="8"/>
  <c r="I431" i="8"/>
  <c r="I398" i="8"/>
  <c r="I673" i="8"/>
  <c r="I640" i="8"/>
  <c r="I607" i="8"/>
  <c r="L211" i="8"/>
  <c r="L178" i="8"/>
  <c r="L145" i="8"/>
  <c r="Q441" i="8"/>
  <c r="Q474" i="8"/>
  <c r="Q408" i="8"/>
  <c r="Q650" i="8"/>
  <c r="Q683" i="8"/>
  <c r="Q617" i="8"/>
  <c r="O165" i="8"/>
  <c r="O198" i="8"/>
  <c r="O132" i="8"/>
  <c r="L474" i="8"/>
  <c r="L408" i="8"/>
  <c r="L441" i="8"/>
  <c r="L683" i="8"/>
  <c r="L617" i="8"/>
  <c r="L650" i="8"/>
  <c r="P202" i="8"/>
  <c r="P136" i="8"/>
  <c r="P169" i="8"/>
  <c r="M461" i="8"/>
  <c r="M428" i="8"/>
  <c r="M395" i="8"/>
  <c r="M637" i="8"/>
  <c r="M670" i="8"/>
  <c r="M604" i="8"/>
  <c r="W388" i="8"/>
  <c r="W421" i="8"/>
  <c r="W454" i="8"/>
  <c r="W597" i="8"/>
  <c r="W663" i="8"/>
  <c r="W630" i="8"/>
  <c r="U459" i="8"/>
  <c r="U426" i="8"/>
  <c r="U393" i="8"/>
  <c r="U668" i="8"/>
  <c r="U635" i="8"/>
  <c r="U602" i="8"/>
  <c r="J197" i="8"/>
  <c r="J131" i="8"/>
  <c r="J164" i="8"/>
  <c r="J120" i="8"/>
  <c r="J186" i="8"/>
  <c r="J153" i="8"/>
  <c r="U473" i="8"/>
  <c r="U440" i="8"/>
  <c r="U407" i="8"/>
  <c r="U682" i="8"/>
  <c r="U616" i="8"/>
  <c r="U649" i="8"/>
  <c r="H414" i="8"/>
  <c r="H480" i="8"/>
  <c r="H447" i="8"/>
  <c r="H623" i="8"/>
  <c r="H656" i="8"/>
  <c r="H689" i="8"/>
  <c r="T459" i="8"/>
  <c r="T393" i="8"/>
  <c r="T426" i="8"/>
  <c r="T668" i="8"/>
  <c r="T635" i="8"/>
  <c r="T602" i="8"/>
  <c r="F461" i="8"/>
  <c r="F395" i="8"/>
  <c r="F428" i="8"/>
  <c r="F637" i="8"/>
  <c r="F670" i="8"/>
  <c r="F604" i="8"/>
  <c r="J187" i="8"/>
  <c r="J154" i="8"/>
  <c r="J121" i="8"/>
  <c r="Q168" i="8"/>
  <c r="Q201" i="8"/>
  <c r="Q135" i="8"/>
  <c r="V433" i="8"/>
  <c r="V466" i="8"/>
  <c r="V400" i="8"/>
  <c r="V675" i="8"/>
  <c r="V642" i="8"/>
  <c r="V609" i="8"/>
  <c r="D441" i="8"/>
  <c r="D408" i="8"/>
  <c r="D474" i="8"/>
  <c r="D683" i="8"/>
  <c r="D617" i="8"/>
  <c r="D650" i="8"/>
  <c r="E153" i="8"/>
  <c r="E186" i="8"/>
  <c r="E120" i="8"/>
  <c r="E440" i="8"/>
  <c r="E473" i="8"/>
  <c r="E407" i="8"/>
  <c r="E649" i="8"/>
  <c r="E682" i="8"/>
  <c r="E616" i="8"/>
  <c r="M199" i="8"/>
  <c r="M166" i="8"/>
  <c r="M133" i="8"/>
  <c r="E166" i="8"/>
  <c r="E199" i="8"/>
  <c r="E133" i="8"/>
  <c r="I167" i="8"/>
  <c r="I134" i="8"/>
  <c r="I200" i="8"/>
  <c r="P438" i="8"/>
  <c r="P405" i="8"/>
  <c r="P471" i="8"/>
  <c r="P680" i="8"/>
  <c r="P647" i="8"/>
  <c r="P614" i="8"/>
  <c r="B197" i="8"/>
  <c r="B164" i="8"/>
  <c r="B131" i="8"/>
  <c r="L466" i="8"/>
  <c r="L400" i="8"/>
  <c r="L433" i="8"/>
  <c r="L675" i="8"/>
  <c r="L642" i="8"/>
  <c r="L609" i="8"/>
  <c r="D206" i="8"/>
  <c r="D140" i="8"/>
  <c r="D173" i="8"/>
  <c r="G210" i="8"/>
  <c r="G177" i="8"/>
  <c r="G144" i="8"/>
  <c r="B426" i="8"/>
  <c r="B459" i="8"/>
  <c r="B393" i="8"/>
  <c r="B635" i="8"/>
  <c r="B668" i="8"/>
  <c r="B602" i="8"/>
  <c r="S197" i="8"/>
  <c r="S164" i="8"/>
  <c r="S131" i="8"/>
  <c r="C473" i="8"/>
  <c r="C440" i="8"/>
  <c r="C407" i="8"/>
  <c r="C649" i="8"/>
  <c r="C616" i="8"/>
  <c r="C682" i="8"/>
  <c r="E164" i="8"/>
  <c r="E197" i="8"/>
  <c r="E131" i="8"/>
  <c r="E161" i="8"/>
  <c r="E194" i="8"/>
  <c r="E128" i="8"/>
  <c r="D424" i="8"/>
  <c r="D457" i="8"/>
  <c r="D391" i="8"/>
  <c r="D666" i="8"/>
  <c r="D600" i="8"/>
  <c r="D633" i="8"/>
  <c r="C167" i="8"/>
  <c r="C200" i="8"/>
  <c r="C134" i="8"/>
  <c r="W432" i="8"/>
  <c r="W399" i="8"/>
  <c r="W465" i="8"/>
  <c r="W641" i="8"/>
  <c r="W608" i="8"/>
  <c r="W674" i="8"/>
  <c r="T480" i="8"/>
  <c r="T447" i="8"/>
  <c r="T414" i="8"/>
  <c r="T623" i="8"/>
  <c r="T689" i="8"/>
  <c r="T656" i="8"/>
  <c r="W168" i="8"/>
  <c r="W201" i="8"/>
  <c r="W135" i="8"/>
  <c r="N200" i="8"/>
  <c r="N167" i="8"/>
  <c r="N134" i="8"/>
  <c r="X189" i="8"/>
  <c r="X123" i="8"/>
  <c r="X156" i="8"/>
  <c r="R202" i="8"/>
  <c r="R169" i="8"/>
  <c r="R136" i="8"/>
  <c r="T210" i="8"/>
  <c r="T177" i="8"/>
  <c r="T144" i="8"/>
  <c r="D139" i="8"/>
  <c r="D205" i="8"/>
  <c r="D172" i="8"/>
  <c r="B178" i="8"/>
  <c r="B145" i="8"/>
  <c r="B211" i="8"/>
  <c r="J144" i="8"/>
  <c r="J210" i="8"/>
  <c r="J177" i="8"/>
  <c r="N208" i="8"/>
  <c r="N175" i="8"/>
  <c r="N142" i="8"/>
  <c r="F471" i="8"/>
  <c r="F405" i="8"/>
  <c r="F438" i="8"/>
  <c r="F680" i="8"/>
  <c r="F647" i="8"/>
  <c r="F614" i="8"/>
  <c r="H189" i="8"/>
  <c r="H156" i="8"/>
  <c r="H123" i="8"/>
  <c r="Y195" i="8"/>
  <c r="Y162" i="8"/>
  <c r="Y129" i="8"/>
  <c r="E450" i="8"/>
  <c r="E483" i="8"/>
  <c r="E417" i="8"/>
  <c r="E692" i="8"/>
  <c r="E659" i="8"/>
  <c r="E626" i="8"/>
  <c r="Q154" i="8"/>
  <c r="Q187" i="8"/>
  <c r="Q121" i="8"/>
  <c r="C185" i="8"/>
  <c r="C119" i="8"/>
  <c r="C152" i="8"/>
  <c r="M203" i="8"/>
  <c r="M170" i="8"/>
  <c r="M137" i="8"/>
  <c r="L191" i="8"/>
  <c r="L158" i="8"/>
  <c r="L125" i="8"/>
  <c r="G480" i="8"/>
  <c r="G414" i="8"/>
  <c r="G447" i="8"/>
  <c r="G656" i="8"/>
  <c r="G623" i="8"/>
  <c r="G689" i="8"/>
  <c r="L186" i="8"/>
  <c r="L153" i="8"/>
  <c r="L120" i="8"/>
  <c r="J193" i="8"/>
  <c r="J127" i="8"/>
  <c r="J160" i="8"/>
  <c r="V185" i="8"/>
  <c r="V152" i="8"/>
  <c r="V119" i="8"/>
  <c r="F480" i="8"/>
  <c r="F414" i="8"/>
  <c r="F447" i="8"/>
  <c r="F689" i="8"/>
  <c r="F656" i="8"/>
  <c r="F623" i="8"/>
  <c r="S469" i="8"/>
  <c r="S403" i="8"/>
  <c r="S436" i="8"/>
  <c r="S645" i="8"/>
  <c r="S678" i="8"/>
  <c r="S612" i="8"/>
  <c r="C165" i="8"/>
  <c r="C132" i="8"/>
  <c r="C198" i="8"/>
  <c r="M186" i="8"/>
  <c r="M153" i="8"/>
  <c r="M120" i="8"/>
  <c r="K414" i="8"/>
  <c r="K447" i="8"/>
  <c r="K480" i="8"/>
  <c r="K656" i="8"/>
  <c r="K689" i="8"/>
  <c r="K623" i="8"/>
  <c r="J439" i="8"/>
  <c r="J472" i="8"/>
  <c r="J406" i="8"/>
  <c r="J681" i="8"/>
  <c r="J615" i="8"/>
  <c r="J648" i="8"/>
  <c r="G191" i="8"/>
  <c r="G158" i="8"/>
  <c r="G125" i="8"/>
  <c r="I465" i="8"/>
  <c r="I432" i="8"/>
  <c r="I399" i="8"/>
  <c r="I641" i="8"/>
  <c r="I674" i="8"/>
  <c r="I608" i="8"/>
  <c r="G182" i="8"/>
  <c r="G149" i="8"/>
  <c r="G116" i="8"/>
  <c r="N210" i="8"/>
  <c r="N177" i="8"/>
  <c r="N144" i="8"/>
  <c r="U470" i="8"/>
  <c r="U437" i="8"/>
  <c r="U404" i="8"/>
  <c r="U679" i="8"/>
  <c r="U613" i="8"/>
  <c r="U646" i="8"/>
  <c r="F455" i="8"/>
  <c r="F389" i="8"/>
  <c r="F422" i="8"/>
  <c r="F664" i="8"/>
  <c r="F631" i="8"/>
  <c r="F598" i="8"/>
  <c r="V438" i="8"/>
  <c r="V471" i="8"/>
  <c r="V405" i="8"/>
  <c r="V680" i="8"/>
  <c r="V614" i="8"/>
  <c r="V647" i="8"/>
  <c r="U474" i="8"/>
  <c r="U441" i="8"/>
  <c r="U408" i="8"/>
  <c r="U617" i="8"/>
  <c r="U650" i="8"/>
  <c r="U683" i="8"/>
  <c r="W151" i="8"/>
  <c r="W184" i="8"/>
  <c r="W118" i="8"/>
  <c r="D121" i="8"/>
  <c r="D187" i="8"/>
  <c r="D154" i="8"/>
  <c r="T461" i="8"/>
  <c r="T428" i="8"/>
  <c r="T395" i="8"/>
  <c r="T670" i="8"/>
  <c r="T637" i="8"/>
  <c r="T604" i="8"/>
  <c r="F470" i="8"/>
  <c r="F404" i="8"/>
  <c r="F437" i="8"/>
  <c r="F679" i="8"/>
  <c r="F646" i="8"/>
  <c r="F613" i="8"/>
  <c r="I462" i="8"/>
  <c r="I429" i="8"/>
  <c r="I396" i="8"/>
  <c r="I671" i="8"/>
  <c r="I638" i="8"/>
  <c r="I605" i="8"/>
  <c r="J443" i="8"/>
  <c r="J476" i="8"/>
  <c r="J410" i="8"/>
  <c r="J685" i="8"/>
  <c r="J619" i="8"/>
  <c r="J652" i="8"/>
  <c r="U161" i="8"/>
  <c r="U194" i="8"/>
  <c r="U128" i="8"/>
  <c r="U118" i="8"/>
  <c r="U184" i="8"/>
  <c r="U151" i="8"/>
  <c r="M192" i="8"/>
  <c r="M159" i="8"/>
  <c r="M126" i="8"/>
  <c r="P207" i="8"/>
  <c r="P141" i="8"/>
  <c r="P174" i="8"/>
  <c r="Y207" i="8"/>
  <c r="Y174" i="8"/>
  <c r="Y141" i="8"/>
  <c r="F457" i="8"/>
  <c r="F391" i="8"/>
  <c r="F424" i="8"/>
  <c r="F633" i="8"/>
  <c r="F666" i="8"/>
  <c r="F600" i="8"/>
  <c r="W426" i="8"/>
  <c r="W393" i="8"/>
  <c r="W459" i="8"/>
  <c r="W635" i="8"/>
  <c r="W602" i="8"/>
  <c r="W668" i="8"/>
  <c r="E163" i="8"/>
  <c r="E196" i="8"/>
  <c r="E130" i="8"/>
  <c r="H204" i="8"/>
  <c r="H171" i="8"/>
  <c r="H138" i="8"/>
  <c r="Q176" i="8"/>
  <c r="Q209" i="8"/>
  <c r="Q143" i="8"/>
  <c r="V142" i="8"/>
  <c r="V208" i="8"/>
  <c r="V175" i="8"/>
  <c r="W172" i="8"/>
  <c r="W205" i="8"/>
  <c r="W139" i="8"/>
  <c r="E477" i="8"/>
  <c r="E444" i="8"/>
  <c r="E411" i="8"/>
  <c r="E686" i="8"/>
  <c r="E653" i="8"/>
  <c r="E620" i="8"/>
  <c r="B400" i="8"/>
  <c r="B466" i="8"/>
  <c r="B433" i="8"/>
  <c r="B675" i="8"/>
  <c r="B609" i="8"/>
  <c r="B642" i="8"/>
  <c r="R190" i="8"/>
  <c r="R124" i="8"/>
  <c r="R157" i="8"/>
  <c r="S459" i="8"/>
  <c r="S393" i="8"/>
  <c r="S426" i="8"/>
  <c r="S668" i="8"/>
  <c r="S635" i="8"/>
  <c r="S602" i="8"/>
  <c r="L458" i="8"/>
  <c r="L392" i="8"/>
  <c r="L425" i="8"/>
  <c r="L667" i="8"/>
  <c r="L634" i="8"/>
  <c r="L601" i="8"/>
  <c r="J184" i="8"/>
  <c r="J151" i="8"/>
  <c r="J118" i="8"/>
  <c r="R187" i="8"/>
  <c r="R121" i="8"/>
  <c r="R154" i="8"/>
  <c r="J123" i="8"/>
  <c r="J189" i="8"/>
  <c r="J156" i="8"/>
  <c r="Y463" i="8"/>
  <c r="Y430" i="8"/>
  <c r="Y397" i="8"/>
  <c r="Y639" i="8"/>
  <c r="Y672" i="8"/>
  <c r="Y606" i="8"/>
  <c r="I463" i="8"/>
  <c r="I430" i="8"/>
  <c r="I397" i="8"/>
  <c r="I672" i="8"/>
  <c r="I606" i="8"/>
  <c r="I639" i="8"/>
  <c r="N196" i="8"/>
  <c r="N163" i="8"/>
  <c r="N130" i="8"/>
  <c r="L449" i="8"/>
  <c r="L482" i="8"/>
  <c r="L416" i="8"/>
  <c r="L658" i="8"/>
  <c r="L625" i="8"/>
  <c r="L691" i="8"/>
  <c r="K436" i="8"/>
  <c r="K469" i="8"/>
  <c r="K403" i="8"/>
  <c r="K678" i="8"/>
  <c r="K612" i="8"/>
  <c r="K645" i="8"/>
  <c r="K411" i="8"/>
  <c r="K444" i="8"/>
  <c r="K477" i="8"/>
  <c r="K653" i="8"/>
  <c r="K620" i="8"/>
  <c r="K686" i="8"/>
  <c r="K393" i="8"/>
  <c r="K426" i="8"/>
  <c r="K459" i="8"/>
  <c r="K602" i="8"/>
  <c r="K635" i="8"/>
  <c r="K668" i="8"/>
  <c r="J190" i="8"/>
  <c r="J124" i="8"/>
  <c r="J157" i="8"/>
  <c r="B189" i="8"/>
  <c r="B156" i="8"/>
  <c r="B123" i="8"/>
  <c r="V436" i="8"/>
  <c r="V469" i="8"/>
  <c r="V403" i="8"/>
  <c r="V678" i="8"/>
  <c r="V645" i="8"/>
  <c r="V612" i="8"/>
  <c r="B202" i="8"/>
  <c r="B169" i="8"/>
  <c r="B136" i="8"/>
  <c r="J137" i="8"/>
  <c r="J170" i="8"/>
  <c r="J203" i="8"/>
  <c r="B432" i="8"/>
  <c r="B465" i="8"/>
  <c r="B399" i="8"/>
  <c r="B674" i="8"/>
  <c r="B641" i="8"/>
  <c r="B608" i="8"/>
  <c r="V426" i="8"/>
  <c r="V459" i="8"/>
  <c r="V393" i="8"/>
  <c r="V668" i="8"/>
  <c r="V602" i="8"/>
  <c r="V635" i="8"/>
  <c r="G462" i="8"/>
  <c r="G429" i="8"/>
  <c r="G396" i="8"/>
  <c r="G638" i="8"/>
  <c r="G671" i="8"/>
  <c r="G605" i="8"/>
  <c r="X193" i="8"/>
  <c r="X160" i="8"/>
  <c r="X127" i="8"/>
  <c r="I454" i="8"/>
  <c r="I421" i="8"/>
  <c r="I388" i="8"/>
  <c r="I663" i="8"/>
  <c r="I630" i="8"/>
  <c r="I597" i="8"/>
  <c r="O164" i="8"/>
  <c r="O131" i="8"/>
  <c r="O197" i="8"/>
  <c r="C468" i="8"/>
  <c r="C435" i="8"/>
  <c r="C402" i="8"/>
  <c r="C677" i="8"/>
  <c r="C644" i="8"/>
  <c r="C611" i="8"/>
  <c r="R203" i="8"/>
  <c r="R170" i="8"/>
  <c r="R137" i="8"/>
  <c r="N398" i="8"/>
  <c r="N464" i="8"/>
  <c r="N431" i="8"/>
  <c r="N673" i="8"/>
  <c r="N607" i="8"/>
  <c r="N640" i="8"/>
  <c r="G194" i="8"/>
  <c r="G161" i="8"/>
  <c r="G128" i="8"/>
  <c r="B440" i="8"/>
  <c r="B407" i="8"/>
  <c r="B473" i="8"/>
  <c r="B616" i="8"/>
  <c r="B682" i="8"/>
  <c r="B649" i="8"/>
  <c r="E394" i="8"/>
  <c r="E460" i="8"/>
  <c r="E427" i="8"/>
  <c r="E603" i="8"/>
  <c r="E669" i="8"/>
  <c r="E636" i="8"/>
  <c r="J449" i="8"/>
  <c r="J482" i="8"/>
  <c r="J416" i="8"/>
  <c r="J691" i="8"/>
  <c r="J625" i="8"/>
  <c r="J658" i="8"/>
  <c r="X185" i="8"/>
  <c r="X152" i="8"/>
  <c r="X119" i="8"/>
  <c r="B200" i="8"/>
  <c r="B167" i="8"/>
  <c r="B134" i="8"/>
  <c r="T476" i="8"/>
  <c r="T443" i="8"/>
  <c r="T410" i="8"/>
  <c r="T652" i="8"/>
  <c r="T685" i="8"/>
  <c r="T619" i="8"/>
  <c r="Q158" i="8"/>
  <c r="Q191" i="8"/>
  <c r="Q125" i="8"/>
  <c r="L187" i="8"/>
  <c r="L154" i="8"/>
  <c r="L121" i="8"/>
  <c r="N439" i="8"/>
  <c r="N472" i="8"/>
  <c r="N406" i="8"/>
  <c r="N615" i="8"/>
  <c r="N648" i="8"/>
  <c r="N681" i="8"/>
  <c r="F464" i="8"/>
  <c r="F398" i="8"/>
  <c r="F431" i="8"/>
  <c r="F673" i="8"/>
  <c r="F640" i="8"/>
  <c r="F607" i="8"/>
  <c r="C458" i="8"/>
  <c r="C425" i="8"/>
  <c r="C392" i="8"/>
  <c r="C601" i="8"/>
  <c r="C667" i="8"/>
  <c r="C634" i="8"/>
  <c r="J425" i="8"/>
  <c r="J458" i="8"/>
  <c r="J392" i="8"/>
  <c r="J667" i="8"/>
  <c r="J601" i="8"/>
  <c r="J634" i="8"/>
  <c r="B403" i="8"/>
  <c r="B469" i="8"/>
  <c r="B436" i="8"/>
  <c r="B678" i="8"/>
  <c r="B612" i="8"/>
  <c r="B645" i="8"/>
  <c r="F202" i="8"/>
  <c r="F169" i="8"/>
  <c r="F136" i="8"/>
  <c r="D432" i="8"/>
  <c r="D465" i="8"/>
  <c r="D399" i="8"/>
  <c r="D674" i="8"/>
  <c r="D608" i="8"/>
  <c r="D641" i="8"/>
  <c r="H197" i="8"/>
  <c r="H164" i="8"/>
  <c r="H131" i="8"/>
  <c r="S464" i="8"/>
  <c r="S431" i="8"/>
  <c r="S398" i="8"/>
  <c r="S640" i="8"/>
  <c r="S673" i="8"/>
  <c r="S607" i="8"/>
  <c r="R472" i="8"/>
  <c r="R406" i="8"/>
  <c r="R439" i="8"/>
  <c r="R615" i="8"/>
  <c r="R681" i="8"/>
  <c r="R648" i="8"/>
  <c r="E165" i="8"/>
  <c r="E198" i="8"/>
  <c r="E132" i="8"/>
  <c r="O175" i="8"/>
  <c r="O142" i="8"/>
  <c r="O208" i="8"/>
  <c r="O183" i="8"/>
  <c r="O150" i="8"/>
  <c r="O117" i="8"/>
  <c r="S475" i="8"/>
  <c r="S409" i="8"/>
  <c r="S442" i="8"/>
  <c r="S651" i="8"/>
  <c r="S618" i="8"/>
  <c r="S684" i="8"/>
  <c r="W174" i="8"/>
  <c r="W207" i="8"/>
  <c r="W141" i="8"/>
  <c r="H396" i="8"/>
  <c r="H462" i="8"/>
  <c r="H429" i="8"/>
  <c r="H638" i="8"/>
  <c r="H605" i="8"/>
  <c r="H671" i="8"/>
  <c r="O474" i="8"/>
  <c r="O441" i="8"/>
  <c r="O408" i="8"/>
  <c r="O683" i="8"/>
  <c r="O650" i="8"/>
  <c r="O617" i="8"/>
  <c r="W434" i="8"/>
  <c r="W467" i="8"/>
  <c r="W401" i="8"/>
  <c r="W610" i="8"/>
  <c r="W676" i="8"/>
  <c r="W643" i="8"/>
  <c r="S483" i="8"/>
  <c r="S450" i="8"/>
  <c r="S417" i="8"/>
  <c r="S692" i="8"/>
  <c r="S659" i="8"/>
  <c r="S626" i="8"/>
  <c r="J421" i="8"/>
  <c r="J454" i="8"/>
  <c r="J388" i="8"/>
  <c r="J663" i="8"/>
  <c r="J630" i="8"/>
  <c r="J597" i="8"/>
  <c r="C169" i="8"/>
  <c r="C136" i="8"/>
  <c r="C202" i="8"/>
  <c r="O177" i="8"/>
  <c r="O210" i="8"/>
  <c r="O144" i="8"/>
  <c r="D423" i="8"/>
  <c r="D456" i="8"/>
  <c r="D390" i="8"/>
  <c r="D665" i="8"/>
  <c r="D599" i="8"/>
  <c r="D632" i="8"/>
  <c r="B203" i="8"/>
  <c r="B170" i="8"/>
  <c r="B137" i="8"/>
  <c r="S189" i="8"/>
  <c r="S123" i="8"/>
  <c r="S156" i="8"/>
  <c r="I468" i="8"/>
  <c r="I435" i="8"/>
  <c r="I402" i="8"/>
  <c r="I644" i="8"/>
  <c r="I677" i="8"/>
  <c r="I611" i="8"/>
  <c r="B201" i="8"/>
  <c r="B168" i="8"/>
  <c r="B135" i="8"/>
  <c r="V135" i="8"/>
  <c r="V168" i="8"/>
  <c r="V201" i="8"/>
  <c r="H198" i="8"/>
  <c r="H165" i="8"/>
  <c r="H132" i="8"/>
  <c r="H187" i="8"/>
  <c r="H154" i="8"/>
  <c r="H121" i="8"/>
  <c r="X191" i="8"/>
  <c r="X158" i="8"/>
  <c r="X125" i="8"/>
  <c r="S198" i="8"/>
  <c r="S165" i="8"/>
  <c r="S132" i="8"/>
  <c r="J666" i="8"/>
  <c r="J633" i="8"/>
  <c r="J600" i="8"/>
  <c r="J424" i="8"/>
  <c r="J457" i="8"/>
  <c r="J391" i="8"/>
  <c r="W422" i="8"/>
  <c r="W455" i="8"/>
  <c r="W389" i="8"/>
  <c r="W664" i="8"/>
  <c r="W598" i="8"/>
  <c r="W631" i="8"/>
  <c r="X198" i="8"/>
  <c r="X165" i="8"/>
  <c r="X132" i="8"/>
  <c r="W425" i="8"/>
  <c r="W458" i="8"/>
  <c r="W392" i="8"/>
  <c r="W601" i="8"/>
  <c r="W634" i="8"/>
  <c r="W667" i="8"/>
  <c r="V672" i="8"/>
  <c r="V639" i="8"/>
  <c r="V606" i="8"/>
  <c r="V430" i="8"/>
  <c r="V463" i="8"/>
  <c r="V397" i="8"/>
  <c r="T185" i="8"/>
  <c r="T152" i="8"/>
  <c r="T119" i="8"/>
  <c r="T206" i="8"/>
  <c r="T173" i="8"/>
  <c r="T140" i="8"/>
  <c r="K422" i="8"/>
  <c r="K455" i="8"/>
  <c r="K389" i="8"/>
  <c r="K631" i="8"/>
  <c r="K598" i="8"/>
  <c r="K664" i="8"/>
  <c r="X475" i="8"/>
  <c r="X409" i="8"/>
  <c r="X442" i="8"/>
  <c r="X684" i="8"/>
  <c r="X618" i="8"/>
  <c r="X651" i="8"/>
  <c r="M209" i="8"/>
  <c r="M176" i="8"/>
  <c r="M143" i="8"/>
  <c r="L193" i="8"/>
  <c r="L160" i="8"/>
  <c r="L127" i="8"/>
  <c r="U458" i="8"/>
  <c r="U425" i="8"/>
  <c r="U392" i="8"/>
  <c r="U667" i="8"/>
  <c r="U601" i="8"/>
  <c r="U634" i="8"/>
  <c r="T200" i="8"/>
  <c r="T167" i="8"/>
  <c r="T134" i="8"/>
  <c r="W175" i="8"/>
  <c r="W208" i="8"/>
  <c r="W142" i="8"/>
  <c r="T198" i="8"/>
  <c r="T165" i="8"/>
  <c r="T132" i="8"/>
  <c r="G475" i="8"/>
  <c r="G409" i="8"/>
  <c r="G442" i="8"/>
  <c r="G651" i="8"/>
  <c r="G618" i="8"/>
  <c r="G684" i="8"/>
  <c r="D210" i="8"/>
  <c r="D177" i="8"/>
  <c r="D144" i="8"/>
  <c r="P428" i="8"/>
  <c r="P461" i="8"/>
  <c r="P395" i="8"/>
  <c r="P670" i="8"/>
  <c r="P637" i="8"/>
  <c r="P604" i="8"/>
  <c r="C480" i="8"/>
  <c r="C447" i="8"/>
  <c r="C414" i="8"/>
  <c r="C656" i="8"/>
  <c r="C623" i="8"/>
  <c r="C689" i="8"/>
  <c r="W167" i="8"/>
  <c r="W200" i="8"/>
  <c r="W134" i="8"/>
  <c r="L195" i="8"/>
  <c r="L162" i="8"/>
  <c r="L129" i="8"/>
  <c r="E152" i="8"/>
  <c r="E185" i="8"/>
  <c r="E119" i="8"/>
  <c r="I481" i="8"/>
  <c r="I448" i="8"/>
  <c r="I415" i="8"/>
  <c r="I690" i="8"/>
  <c r="I657" i="8"/>
  <c r="I624" i="8"/>
  <c r="H192" i="8"/>
  <c r="H159" i="8"/>
  <c r="H126" i="8"/>
  <c r="F477" i="8"/>
  <c r="F411" i="8"/>
  <c r="F444" i="8"/>
  <c r="F686" i="8"/>
  <c r="F653" i="8"/>
  <c r="F620" i="8"/>
  <c r="D188" i="8"/>
  <c r="D122" i="8"/>
  <c r="D155" i="8"/>
  <c r="F448" i="8"/>
  <c r="F481" i="8"/>
  <c r="F415" i="8"/>
  <c r="F657" i="8"/>
  <c r="F624" i="8"/>
  <c r="F690" i="8"/>
  <c r="U482" i="8"/>
  <c r="U449" i="8"/>
  <c r="U416" i="8"/>
  <c r="U691" i="8"/>
  <c r="U658" i="8"/>
  <c r="U625" i="8"/>
  <c r="B206" i="8"/>
  <c r="B173" i="8"/>
  <c r="B140" i="8"/>
  <c r="L676" i="8"/>
  <c r="L643" i="8"/>
  <c r="L610" i="8"/>
  <c r="L467" i="8"/>
  <c r="L401" i="8"/>
  <c r="L434" i="8"/>
  <c r="L205" i="8"/>
  <c r="L172" i="8"/>
  <c r="L139" i="8"/>
  <c r="E400" i="8"/>
  <c r="E466" i="8"/>
  <c r="E433" i="8"/>
  <c r="E675" i="8"/>
  <c r="E609" i="8"/>
  <c r="E642" i="8"/>
  <c r="G205" i="8"/>
  <c r="G172" i="8"/>
  <c r="G139" i="8"/>
  <c r="C163" i="8"/>
  <c r="C130" i="8"/>
  <c r="C196" i="8"/>
  <c r="U466" i="8"/>
  <c r="U433" i="8"/>
  <c r="U400" i="8"/>
  <c r="U675" i="8"/>
  <c r="U642" i="8"/>
  <c r="U609" i="8"/>
  <c r="D448" i="8"/>
  <c r="D481" i="8"/>
  <c r="D415" i="8"/>
  <c r="D690" i="8"/>
  <c r="D624" i="8"/>
  <c r="D657" i="8"/>
  <c r="O161" i="8"/>
  <c r="O128" i="8"/>
  <c r="O194" i="8"/>
  <c r="V421" i="8"/>
  <c r="V454" i="8"/>
  <c r="V388" i="8"/>
  <c r="V663" i="8"/>
  <c r="V630" i="8"/>
  <c r="V597" i="8"/>
  <c r="N192" i="8"/>
  <c r="N159" i="8"/>
  <c r="N126" i="8"/>
  <c r="G456" i="8"/>
  <c r="G423" i="8"/>
  <c r="G390" i="8"/>
  <c r="G632" i="8"/>
  <c r="G665" i="8"/>
  <c r="G599" i="8"/>
  <c r="J116" i="8"/>
  <c r="J182" i="8"/>
  <c r="J149" i="8"/>
  <c r="W166" i="8"/>
  <c r="W199" i="8"/>
  <c r="W133" i="8"/>
  <c r="B441" i="8"/>
  <c r="B474" i="8"/>
  <c r="B408" i="8"/>
  <c r="B683" i="8"/>
  <c r="B650" i="8"/>
  <c r="B617" i="8"/>
  <c r="H467" i="8"/>
  <c r="H401" i="8"/>
  <c r="H434" i="8"/>
  <c r="H676" i="8"/>
  <c r="H610" i="8"/>
  <c r="H643" i="8"/>
  <c r="H199" i="8"/>
  <c r="H166" i="8"/>
  <c r="H133" i="8"/>
  <c r="K449" i="8"/>
  <c r="K416" i="8"/>
  <c r="K482" i="8"/>
  <c r="K658" i="8"/>
  <c r="K691" i="8"/>
  <c r="K625" i="8"/>
  <c r="R194" i="8"/>
  <c r="R161" i="8"/>
  <c r="R128" i="8"/>
  <c r="X197" i="8"/>
  <c r="X164" i="8"/>
  <c r="X131" i="8"/>
  <c r="N178" i="8"/>
  <c r="N145" i="8"/>
  <c r="N211" i="8"/>
  <c r="Q454" i="8"/>
  <c r="Q421" i="8"/>
  <c r="Q388" i="8"/>
  <c r="Q663" i="8"/>
  <c r="Q597" i="8"/>
  <c r="Q630" i="8"/>
  <c r="D203" i="8"/>
  <c r="D137" i="8"/>
  <c r="D170" i="8"/>
  <c r="F196" i="8"/>
  <c r="F163" i="8"/>
  <c r="F130" i="8"/>
  <c r="F476" i="8"/>
  <c r="F410" i="8"/>
  <c r="F443" i="8"/>
  <c r="F685" i="8"/>
  <c r="F652" i="8"/>
  <c r="F619" i="8"/>
  <c r="B388" i="8"/>
  <c r="B454" i="8"/>
  <c r="B421" i="8"/>
  <c r="B663" i="8"/>
  <c r="B630" i="8"/>
  <c r="B597" i="8"/>
  <c r="D153" i="8"/>
  <c r="D186" i="8"/>
  <c r="D120" i="8"/>
  <c r="O482" i="8"/>
  <c r="O449" i="8"/>
  <c r="O416" i="8"/>
  <c r="O658" i="8"/>
  <c r="O691" i="8"/>
  <c r="O625" i="8"/>
  <c r="U450" i="8"/>
  <c r="U483" i="8"/>
  <c r="U417" i="8"/>
  <c r="U692" i="8"/>
  <c r="U626" i="8"/>
  <c r="U659" i="8"/>
  <c r="I467" i="8"/>
  <c r="I434" i="8"/>
  <c r="I401" i="8"/>
  <c r="I676" i="8"/>
  <c r="I643" i="8"/>
  <c r="I610" i="8"/>
  <c r="H461" i="8"/>
  <c r="H395" i="8"/>
  <c r="H428" i="8"/>
  <c r="H670" i="8"/>
  <c r="H637" i="8"/>
  <c r="H604" i="8"/>
  <c r="W391" i="8"/>
  <c r="W424" i="8"/>
  <c r="W457" i="8"/>
  <c r="W600" i="8"/>
  <c r="W666" i="8"/>
  <c r="W633" i="8"/>
  <c r="C171" i="8"/>
  <c r="C138" i="8"/>
  <c r="C204" i="8"/>
  <c r="B190" i="8"/>
  <c r="B157" i="8"/>
  <c r="B124" i="8"/>
  <c r="C472" i="8"/>
  <c r="C439" i="8"/>
  <c r="C406" i="8"/>
  <c r="C681" i="8"/>
  <c r="C648" i="8"/>
  <c r="C615" i="8"/>
  <c r="O456" i="8"/>
  <c r="O423" i="8"/>
  <c r="O390" i="8"/>
  <c r="O665" i="8"/>
  <c r="O599" i="8"/>
  <c r="O632" i="8"/>
  <c r="D141" i="8"/>
  <c r="D207" i="8"/>
  <c r="D174" i="8"/>
  <c r="B198" i="8"/>
  <c r="B165" i="8"/>
  <c r="B132" i="8"/>
  <c r="T391" i="8"/>
  <c r="T457" i="8"/>
  <c r="T424" i="8"/>
  <c r="T633" i="8"/>
  <c r="T600" i="8"/>
  <c r="T666" i="8"/>
  <c r="T194" i="8"/>
  <c r="T161" i="8"/>
  <c r="T128" i="8"/>
  <c r="L206" i="8"/>
  <c r="L173" i="8"/>
  <c r="L140" i="8"/>
  <c r="H190" i="8"/>
  <c r="H157" i="8"/>
  <c r="H124" i="8"/>
  <c r="P426" i="8"/>
  <c r="P459" i="8"/>
  <c r="P393" i="8"/>
  <c r="P668" i="8"/>
  <c r="P635" i="8"/>
  <c r="P602" i="8"/>
  <c r="V448" i="8"/>
  <c r="V481" i="8"/>
  <c r="V415" i="8"/>
  <c r="V690" i="8"/>
  <c r="V657" i="8"/>
  <c r="V624" i="8"/>
  <c r="G461" i="8"/>
  <c r="G395" i="8"/>
  <c r="G428" i="8"/>
  <c r="G670" i="8"/>
  <c r="G637" i="8"/>
  <c r="G604" i="8"/>
  <c r="T201" i="8"/>
  <c r="T168" i="8"/>
  <c r="T135" i="8"/>
  <c r="V183" i="8"/>
  <c r="V117" i="8"/>
  <c r="V150" i="8"/>
  <c r="S204" i="8"/>
  <c r="S138" i="8"/>
  <c r="S171" i="8"/>
  <c r="B397" i="8"/>
  <c r="B463" i="8"/>
  <c r="B430" i="8"/>
  <c r="B672" i="8"/>
  <c r="B606" i="8"/>
  <c r="B639" i="8"/>
  <c r="V129" i="8"/>
  <c r="V195" i="8"/>
  <c r="V162" i="8"/>
  <c r="G472" i="8"/>
  <c r="G406" i="8"/>
  <c r="G439" i="8"/>
  <c r="G648" i="8"/>
  <c r="G681" i="8"/>
  <c r="G615" i="8"/>
  <c r="J155" i="8"/>
  <c r="J122" i="8"/>
  <c r="J188" i="8"/>
  <c r="U162" i="8"/>
  <c r="U129" i="8"/>
  <c r="U195" i="8"/>
  <c r="P137" i="8"/>
  <c r="P203" i="8"/>
  <c r="P170" i="8"/>
  <c r="G466" i="8"/>
  <c r="G433" i="8"/>
  <c r="G400" i="8"/>
  <c r="G642" i="8"/>
  <c r="G675" i="8"/>
  <c r="G609" i="8"/>
  <c r="J423" i="8"/>
  <c r="J456" i="8"/>
  <c r="J390" i="8"/>
  <c r="J665" i="8"/>
  <c r="J632" i="8"/>
  <c r="J599" i="8"/>
  <c r="X195" i="8"/>
  <c r="X162" i="8"/>
  <c r="X129" i="8"/>
  <c r="V177" i="8"/>
  <c r="V144" i="8"/>
  <c r="V210" i="8"/>
  <c r="H457" i="8"/>
  <c r="H424" i="8"/>
  <c r="H391" i="8"/>
  <c r="H666" i="8"/>
  <c r="H633" i="8"/>
  <c r="H600" i="8"/>
  <c r="U464" i="8"/>
  <c r="U431" i="8"/>
  <c r="U398" i="8"/>
  <c r="U673" i="8"/>
  <c r="U607" i="8"/>
  <c r="U640" i="8"/>
  <c r="N481" i="8"/>
  <c r="N415" i="8"/>
  <c r="N448" i="8"/>
  <c r="N690" i="8"/>
  <c r="N657" i="8"/>
  <c r="N624" i="8"/>
  <c r="R195" i="8"/>
  <c r="R162" i="8"/>
  <c r="R129" i="8"/>
  <c r="H188" i="8"/>
  <c r="H155" i="8"/>
  <c r="H122" i="8"/>
  <c r="Y192" i="8"/>
  <c r="Y159" i="8"/>
  <c r="Y126" i="8"/>
  <c r="R198" i="8"/>
  <c r="R165" i="8"/>
  <c r="R132" i="8"/>
  <c r="Q173" i="8"/>
  <c r="Q206" i="8"/>
  <c r="Q140" i="8"/>
  <c r="J129" i="8"/>
  <c r="J195" i="8"/>
  <c r="J162" i="8"/>
  <c r="C173" i="8"/>
  <c r="C206" i="8"/>
  <c r="C140" i="8"/>
  <c r="B193" i="8"/>
  <c r="B160" i="8"/>
  <c r="B127" i="8"/>
  <c r="C158" i="8"/>
  <c r="C191" i="8"/>
  <c r="C125" i="8"/>
  <c r="S183" i="8"/>
  <c r="S150" i="8"/>
  <c r="S117" i="8"/>
  <c r="F188" i="8"/>
  <c r="F155" i="8"/>
  <c r="F122" i="8"/>
  <c r="R460" i="8"/>
  <c r="R394" i="8"/>
  <c r="R427" i="8"/>
  <c r="R669" i="8"/>
  <c r="R636" i="8"/>
  <c r="R603" i="8"/>
  <c r="T196" i="8"/>
  <c r="T163" i="8"/>
  <c r="T130" i="8"/>
  <c r="W429" i="8"/>
  <c r="W396" i="8"/>
  <c r="W462" i="8"/>
  <c r="W671" i="8"/>
  <c r="W638" i="8"/>
  <c r="W605" i="8"/>
  <c r="I170" i="8"/>
  <c r="I137" i="8"/>
  <c r="I203" i="8"/>
  <c r="V200" i="8"/>
  <c r="V134" i="8"/>
  <c r="V167" i="8"/>
  <c r="V182" i="8"/>
  <c r="V149" i="8"/>
  <c r="V116" i="8"/>
  <c r="S195" i="8"/>
  <c r="S129" i="8"/>
  <c r="S162" i="8"/>
  <c r="W406" i="8"/>
  <c r="W439" i="8"/>
  <c r="W472" i="8"/>
  <c r="W681" i="8"/>
  <c r="W615" i="8"/>
  <c r="W648" i="8"/>
  <c r="S457" i="8"/>
  <c r="S424" i="8"/>
  <c r="S391" i="8"/>
  <c r="S633" i="8"/>
  <c r="S666" i="8"/>
  <c r="S600" i="8"/>
  <c r="Y206" i="8"/>
  <c r="Y173" i="8"/>
  <c r="Y140" i="8"/>
  <c r="T189" i="8"/>
  <c r="T156" i="8"/>
  <c r="T123" i="8"/>
  <c r="W160" i="8"/>
  <c r="W193" i="8"/>
  <c r="W127" i="8"/>
  <c r="O479" i="8"/>
  <c r="O446" i="8"/>
  <c r="O413" i="8"/>
  <c r="O655" i="8"/>
  <c r="O622" i="8"/>
  <c r="O688" i="8"/>
  <c r="H201" i="8"/>
  <c r="H168" i="8"/>
  <c r="H135" i="8"/>
  <c r="V422" i="8"/>
  <c r="V455" i="8"/>
  <c r="V389" i="8"/>
  <c r="V664" i="8"/>
  <c r="V631" i="8"/>
  <c r="V598" i="8"/>
  <c r="G201" i="8"/>
  <c r="G168" i="8"/>
  <c r="G135" i="8"/>
  <c r="T473" i="8"/>
  <c r="T440" i="8"/>
  <c r="T407" i="8"/>
  <c r="T649" i="8"/>
  <c r="T616" i="8"/>
  <c r="T682" i="8"/>
  <c r="E169" i="8"/>
  <c r="E202" i="8"/>
  <c r="E136" i="8"/>
  <c r="M185" i="8"/>
  <c r="M119" i="8"/>
  <c r="M152" i="8"/>
  <c r="K166" i="8"/>
  <c r="K199" i="8"/>
  <c r="K133" i="8"/>
  <c r="Q398" i="8"/>
  <c r="Q464" i="8"/>
  <c r="Q431" i="8"/>
  <c r="Q607" i="8"/>
  <c r="Q673" i="8"/>
  <c r="Q640" i="8"/>
  <c r="X190" i="8"/>
  <c r="X157" i="8"/>
  <c r="X124" i="8"/>
  <c r="G471" i="8"/>
  <c r="G405" i="8"/>
  <c r="G438" i="8"/>
  <c r="G647" i="8"/>
  <c r="G680" i="8"/>
  <c r="G614" i="8"/>
  <c r="W400" i="8"/>
  <c r="W433" i="8"/>
  <c r="W466" i="8"/>
  <c r="W609" i="8"/>
  <c r="W675" i="8"/>
  <c r="W642" i="8"/>
  <c r="D192" i="8"/>
  <c r="D126" i="8"/>
  <c r="D159" i="8"/>
  <c r="N433" i="8"/>
  <c r="N466" i="8"/>
  <c r="N400" i="8"/>
  <c r="N642" i="8"/>
  <c r="N675" i="8"/>
  <c r="N609" i="8"/>
  <c r="H182" i="8"/>
  <c r="H149" i="8"/>
  <c r="H116" i="8"/>
  <c r="J432" i="8"/>
  <c r="J465" i="8"/>
  <c r="J399" i="8"/>
  <c r="J674" i="8"/>
  <c r="J641" i="8"/>
  <c r="J608" i="8"/>
  <c r="C177" i="8"/>
  <c r="C144" i="8"/>
  <c r="C210" i="8"/>
  <c r="K169" i="8"/>
  <c r="K202" i="8"/>
  <c r="K136" i="8"/>
  <c r="P183" i="8"/>
  <c r="P117" i="8"/>
  <c r="P150" i="8"/>
  <c r="E172" i="8"/>
  <c r="E205" i="8"/>
  <c r="E139" i="8"/>
  <c r="P431" i="8"/>
  <c r="P464" i="8"/>
  <c r="P398" i="8"/>
  <c r="P673" i="8"/>
  <c r="P640" i="8"/>
  <c r="P607" i="8"/>
  <c r="B205" i="8"/>
  <c r="B172" i="8"/>
  <c r="B139" i="8"/>
  <c r="M201" i="8"/>
  <c r="M168" i="8"/>
  <c r="M135" i="8"/>
  <c r="X478" i="8"/>
  <c r="X412" i="8"/>
  <c r="X445" i="8"/>
  <c r="X687" i="8"/>
  <c r="X654" i="8"/>
  <c r="X621" i="8"/>
  <c r="W435" i="8"/>
  <c r="W402" i="8"/>
  <c r="W468" i="8"/>
  <c r="W644" i="8"/>
  <c r="W611" i="8"/>
  <c r="W677" i="8"/>
  <c r="M193" i="8"/>
  <c r="M160" i="8"/>
  <c r="M127" i="8"/>
  <c r="R189" i="8"/>
  <c r="R156" i="8"/>
  <c r="R123" i="8"/>
  <c r="H411" i="8"/>
  <c r="H477" i="8"/>
  <c r="H444" i="8"/>
  <c r="H686" i="8"/>
  <c r="H653" i="8"/>
  <c r="H620" i="8"/>
  <c r="U173" i="8"/>
  <c r="U206" i="8"/>
  <c r="U140" i="8"/>
  <c r="F478" i="8"/>
  <c r="F412" i="8"/>
  <c r="F445" i="8"/>
  <c r="F687" i="8"/>
  <c r="F654" i="8"/>
  <c r="F621" i="8"/>
  <c r="Y187" i="8"/>
  <c r="Y154" i="8"/>
  <c r="Y121" i="8"/>
  <c r="V191" i="8"/>
  <c r="V125" i="8"/>
  <c r="V158" i="8"/>
  <c r="M456" i="8"/>
  <c r="M423" i="8"/>
  <c r="M390" i="8"/>
  <c r="M632" i="8"/>
  <c r="M665" i="8"/>
  <c r="M599" i="8"/>
  <c r="O481" i="8"/>
  <c r="O448" i="8"/>
  <c r="O415" i="8"/>
  <c r="O657" i="8"/>
  <c r="O690" i="8"/>
  <c r="O624" i="8"/>
  <c r="C475" i="8"/>
  <c r="C442" i="8"/>
  <c r="C409" i="8"/>
  <c r="C684" i="8"/>
  <c r="C651" i="8"/>
  <c r="C618" i="8"/>
  <c r="Q165" i="8"/>
  <c r="Q198" i="8"/>
  <c r="Q132" i="8"/>
  <c r="Y462" i="8"/>
  <c r="Y429" i="8"/>
  <c r="Y396" i="8"/>
  <c r="Y638" i="8"/>
  <c r="Y671" i="8"/>
  <c r="Y605" i="8"/>
  <c r="F198" i="8"/>
  <c r="F165" i="8"/>
  <c r="F132" i="8"/>
  <c r="P430" i="8"/>
  <c r="P463" i="8"/>
  <c r="P397" i="8"/>
  <c r="P672" i="8"/>
  <c r="P606" i="8"/>
  <c r="P639" i="8"/>
  <c r="R191" i="8"/>
  <c r="R158" i="8"/>
  <c r="R125" i="8"/>
  <c r="D209" i="8"/>
  <c r="D143" i="8"/>
  <c r="D176" i="8"/>
  <c r="B210" i="8"/>
  <c r="B177" i="8"/>
  <c r="B144" i="8"/>
  <c r="U176" i="8"/>
  <c r="U209" i="8"/>
  <c r="U143" i="8"/>
  <c r="X471" i="8"/>
  <c r="X405" i="8"/>
  <c r="X438" i="8"/>
  <c r="X680" i="8"/>
  <c r="X647" i="8"/>
  <c r="X614" i="8"/>
  <c r="T195" i="8"/>
  <c r="T162" i="8"/>
  <c r="T129" i="8"/>
  <c r="M458" i="8"/>
  <c r="M425" i="8"/>
  <c r="M392" i="8"/>
  <c r="M634" i="8"/>
  <c r="M667" i="8"/>
  <c r="M601" i="8"/>
  <c r="M188" i="8"/>
  <c r="M122" i="8"/>
  <c r="M155" i="8"/>
  <c r="U169" i="8"/>
  <c r="U136" i="8"/>
  <c r="U202" i="8"/>
  <c r="T464" i="8"/>
  <c r="T431" i="8"/>
  <c r="T398" i="8"/>
  <c r="T640" i="8"/>
  <c r="T673" i="8"/>
  <c r="T607" i="8"/>
  <c r="K390" i="8"/>
  <c r="K423" i="8"/>
  <c r="K456" i="8"/>
  <c r="K665" i="8"/>
  <c r="K599" i="8"/>
  <c r="K632" i="8"/>
  <c r="M467" i="8"/>
  <c r="M434" i="8"/>
  <c r="M401" i="8"/>
  <c r="M643" i="8"/>
  <c r="M676" i="8"/>
  <c r="M610" i="8"/>
  <c r="D443" i="8"/>
  <c r="D410" i="8"/>
  <c r="D476" i="8"/>
  <c r="D685" i="8"/>
  <c r="D619" i="8"/>
  <c r="D652" i="8"/>
  <c r="V446" i="8"/>
  <c r="V479" i="8"/>
  <c r="V413" i="8"/>
  <c r="V688" i="8"/>
  <c r="V622" i="8"/>
  <c r="V655" i="8"/>
  <c r="J202" i="8"/>
  <c r="J136" i="8"/>
  <c r="J169" i="8"/>
  <c r="C168" i="8"/>
  <c r="C135" i="8"/>
  <c r="C201" i="8"/>
  <c r="I159" i="8"/>
  <c r="I126" i="8"/>
  <c r="I192" i="8"/>
  <c r="L461" i="8"/>
  <c r="L395" i="8"/>
  <c r="L428" i="8"/>
  <c r="L670" i="8"/>
  <c r="L637" i="8"/>
  <c r="L604" i="8"/>
  <c r="B391" i="8"/>
  <c r="B457" i="8"/>
  <c r="B424" i="8"/>
  <c r="B666" i="8"/>
  <c r="B600" i="8"/>
  <c r="B633" i="8"/>
  <c r="Q177" i="8"/>
  <c r="Q210" i="8"/>
  <c r="Q144" i="8"/>
  <c r="X194" i="8"/>
  <c r="X161" i="8"/>
  <c r="X128" i="8"/>
  <c r="T479" i="8"/>
  <c r="T446" i="8"/>
  <c r="T413" i="8"/>
  <c r="T655" i="8"/>
  <c r="T688" i="8"/>
  <c r="T622" i="8"/>
  <c r="U185" i="8"/>
  <c r="U119" i="8"/>
  <c r="U152" i="8"/>
  <c r="J447" i="8"/>
  <c r="J480" i="8"/>
  <c r="J414" i="8"/>
  <c r="J689" i="8"/>
  <c r="J656" i="8"/>
  <c r="J623" i="8"/>
  <c r="D433" i="8"/>
  <c r="D466" i="8"/>
  <c r="D400" i="8"/>
  <c r="D675" i="8"/>
  <c r="D642" i="8"/>
  <c r="D609" i="8"/>
  <c r="C474" i="8"/>
  <c r="C441" i="8"/>
  <c r="C408" i="8"/>
  <c r="C650" i="8"/>
  <c r="C683" i="8"/>
  <c r="C617" i="8"/>
  <c r="U481" i="8"/>
  <c r="U448" i="8"/>
  <c r="U415" i="8"/>
  <c r="U624" i="8"/>
  <c r="U657" i="8"/>
  <c r="U690" i="8"/>
  <c r="Y480" i="8"/>
  <c r="Y414" i="8"/>
  <c r="Y447" i="8"/>
  <c r="Y656" i="8"/>
  <c r="Y623" i="8"/>
  <c r="Y689" i="8"/>
  <c r="G477" i="8"/>
  <c r="G411" i="8"/>
  <c r="G444" i="8"/>
  <c r="G653" i="8"/>
  <c r="G620" i="8"/>
  <c r="G686" i="8"/>
  <c r="T409" i="8"/>
  <c r="T475" i="8"/>
  <c r="T442" i="8"/>
  <c r="T618" i="8"/>
  <c r="T651" i="8"/>
  <c r="T684" i="8"/>
  <c r="O471" i="8"/>
  <c r="O438" i="8"/>
  <c r="O405" i="8"/>
  <c r="O614" i="8"/>
  <c r="O680" i="8"/>
  <c r="O647" i="8"/>
  <c r="H460" i="8"/>
  <c r="H427" i="8"/>
  <c r="H394" i="8"/>
  <c r="H669" i="8"/>
  <c r="H636" i="8"/>
  <c r="H603" i="8"/>
  <c r="F479" i="8"/>
  <c r="F413" i="8"/>
  <c r="F446" i="8"/>
  <c r="F622" i="8"/>
  <c r="F688" i="8"/>
  <c r="F655" i="8"/>
  <c r="M472" i="8"/>
  <c r="M406" i="8"/>
  <c r="M439" i="8"/>
  <c r="M648" i="8"/>
  <c r="M681" i="8"/>
  <c r="M615" i="8"/>
  <c r="M471" i="8"/>
  <c r="M405" i="8"/>
  <c r="M438" i="8"/>
  <c r="M647" i="8"/>
  <c r="M680" i="8"/>
  <c r="M614" i="8"/>
  <c r="G465" i="8"/>
  <c r="G432" i="8"/>
  <c r="G399" i="8"/>
  <c r="G641" i="8"/>
  <c r="G674" i="8"/>
  <c r="G608" i="8"/>
  <c r="K446" i="8"/>
  <c r="K413" i="8"/>
  <c r="K479" i="8"/>
  <c r="K655" i="8"/>
  <c r="K688" i="8"/>
  <c r="K622" i="8"/>
  <c r="G458" i="8"/>
  <c r="G392" i="8"/>
  <c r="G425" i="8"/>
  <c r="G667" i="8"/>
  <c r="G634" i="8"/>
  <c r="G601" i="8"/>
  <c r="P199" i="8"/>
  <c r="P133" i="8"/>
  <c r="P166" i="8"/>
  <c r="H455" i="8"/>
  <c r="H389" i="8"/>
  <c r="H422" i="8"/>
  <c r="H631" i="8"/>
  <c r="H598" i="8"/>
  <c r="H664" i="8"/>
  <c r="K448" i="8"/>
  <c r="K481" i="8"/>
  <c r="K415" i="8"/>
  <c r="K690" i="8"/>
  <c r="K657" i="8"/>
  <c r="K624" i="8"/>
  <c r="B428" i="8"/>
  <c r="B395" i="8"/>
  <c r="B461" i="8"/>
  <c r="B637" i="8"/>
  <c r="B670" i="8"/>
  <c r="B604" i="8"/>
  <c r="O468" i="8"/>
  <c r="O435" i="8"/>
  <c r="O402" i="8"/>
  <c r="O644" i="8"/>
  <c r="O611" i="8"/>
  <c r="O677" i="8"/>
  <c r="Y476" i="8"/>
  <c r="Y410" i="8"/>
  <c r="Y443" i="8"/>
  <c r="Y652" i="8"/>
  <c r="Y619" i="8"/>
  <c r="Y685" i="8"/>
  <c r="J422" i="8"/>
  <c r="J455" i="8"/>
  <c r="J389" i="8"/>
  <c r="J664" i="8"/>
  <c r="J598" i="8"/>
  <c r="J631" i="8"/>
  <c r="K439" i="8"/>
  <c r="K472" i="8"/>
  <c r="K406" i="8"/>
  <c r="K681" i="8"/>
  <c r="K648" i="8"/>
  <c r="K615" i="8"/>
  <c r="P435" i="8"/>
  <c r="P402" i="8"/>
  <c r="P468" i="8"/>
  <c r="P677" i="8"/>
  <c r="P644" i="8"/>
  <c r="P611" i="8"/>
  <c r="V118" i="8"/>
  <c r="V184" i="8"/>
  <c r="V151" i="8"/>
  <c r="V424" i="8"/>
  <c r="V457" i="8"/>
  <c r="V391" i="8"/>
  <c r="V666" i="8"/>
  <c r="V600" i="8"/>
  <c r="V633" i="8"/>
  <c r="M197" i="8"/>
  <c r="M164" i="8"/>
  <c r="M131" i="8"/>
  <c r="U455" i="8"/>
  <c r="U422" i="8"/>
  <c r="U389" i="8"/>
  <c r="U664" i="8"/>
  <c r="U631" i="8"/>
  <c r="U598" i="8"/>
  <c r="K153" i="8"/>
  <c r="K186" i="8"/>
  <c r="K120" i="8"/>
  <c r="Y200" i="8"/>
  <c r="Y167" i="8"/>
  <c r="Y134" i="8"/>
  <c r="Q475" i="8"/>
  <c r="Q442" i="8"/>
  <c r="Q409" i="8"/>
  <c r="Q684" i="8"/>
  <c r="Q651" i="8"/>
  <c r="Q618" i="8"/>
  <c r="Q170" i="8"/>
  <c r="Q203" i="8"/>
  <c r="Q137" i="8"/>
  <c r="O163" i="8"/>
  <c r="O130" i="8"/>
  <c r="O196" i="8"/>
  <c r="X477" i="8"/>
  <c r="X411" i="8"/>
  <c r="X444" i="8"/>
  <c r="X653" i="8"/>
  <c r="X620" i="8"/>
  <c r="X686" i="8"/>
  <c r="O189" i="8"/>
  <c r="O123" i="8"/>
  <c r="O156" i="8"/>
  <c r="R205" i="8"/>
  <c r="R172" i="8"/>
  <c r="R139" i="8"/>
  <c r="L200" i="8"/>
  <c r="L167" i="8"/>
  <c r="L134" i="8"/>
  <c r="E211" i="8"/>
  <c r="E145" i="8"/>
  <c r="E178" i="8"/>
  <c r="T456" i="8"/>
  <c r="T390" i="8"/>
  <c r="T423" i="8"/>
  <c r="T665" i="8"/>
  <c r="T632" i="8"/>
  <c r="T599" i="8"/>
  <c r="S455" i="8"/>
  <c r="S422" i="8"/>
  <c r="S389" i="8"/>
  <c r="S631" i="8"/>
  <c r="S664" i="8"/>
  <c r="S598" i="8"/>
  <c r="U178" i="8"/>
  <c r="U145" i="8"/>
  <c r="U211" i="8"/>
  <c r="E158" i="8"/>
  <c r="E191" i="8"/>
  <c r="E125" i="8"/>
  <c r="K430" i="8"/>
  <c r="K463" i="8"/>
  <c r="K397" i="8"/>
  <c r="K606" i="8"/>
  <c r="K672" i="8"/>
  <c r="K639" i="8"/>
  <c r="S460" i="8"/>
  <c r="S427" i="8"/>
  <c r="S394" i="8"/>
  <c r="S636" i="8"/>
  <c r="S669" i="8"/>
  <c r="S603" i="8"/>
  <c r="W169" i="8"/>
  <c r="W202" i="8"/>
  <c r="W136" i="8"/>
  <c r="T462" i="8"/>
  <c r="T396" i="8"/>
  <c r="T429" i="8"/>
  <c r="T671" i="8"/>
  <c r="T638" i="8"/>
  <c r="T605" i="8"/>
  <c r="R478" i="8"/>
  <c r="R412" i="8"/>
  <c r="R445" i="8"/>
  <c r="R654" i="8"/>
  <c r="R687" i="8"/>
  <c r="R621" i="8"/>
  <c r="L202" i="8"/>
  <c r="L169" i="8"/>
  <c r="L136" i="8"/>
  <c r="N430" i="8"/>
  <c r="N463" i="8"/>
  <c r="N397" i="8"/>
  <c r="N639" i="8"/>
  <c r="N672" i="8"/>
  <c r="N606" i="8"/>
  <c r="T483" i="8"/>
  <c r="T450" i="8"/>
  <c r="T417" i="8"/>
  <c r="T626" i="8"/>
  <c r="T692" i="8"/>
  <c r="T659" i="8"/>
  <c r="P423" i="8"/>
  <c r="P456" i="8"/>
  <c r="P390" i="8"/>
  <c r="P665" i="8"/>
  <c r="P632" i="8"/>
  <c r="P599" i="8"/>
  <c r="E480" i="8"/>
  <c r="E447" i="8"/>
  <c r="E414" i="8"/>
  <c r="E689" i="8"/>
  <c r="E656" i="8"/>
  <c r="E623" i="8"/>
  <c r="G211" i="8"/>
  <c r="G178" i="8"/>
  <c r="G145" i="8"/>
  <c r="L472" i="8"/>
  <c r="L406" i="8"/>
  <c r="L439" i="8"/>
  <c r="L681" i="8"/>
  <c r="L615" i="8"/>
  <c r="L648" i="8"/>
  <c r="T471" i="8"/>
  <c r="T438" i="8"/>
  <c r="T405" i="8"/>
  <c r="T680" i="8"/>
  <c r="T647" i="8"/>
  <c r="T614" i="8"/>
  <c r="R209" i="8"/>
  <c r="R143" i="8"/>
  <c r="R176" i="8"/>
  <c r="K182" i="8"/>
  <c r="K116" i="8"/>
  <c r="K149" i="8"/>
  <c r="M482" i="8"/>
  <c r="M416" i="8"/>
  <c r="M449" i="8"/>
  <c r="M658" i="8"/>
  <c r="M691" i="8"/>
  <c r="M625" i="8"/>
  <c r="V136" i="8"/>
  <c r="V202" i="8"/>
  <c r="V169" i="8"/>
  <c r="E465" i="8"/>
  <c r="E432" i="8"/>
  <c r="E399" i="8"/>
  <c r="E674" i="8"/>
  <c r="E608" i="8"/>
  <c r="E641" i="8"/>
  <c r="H470" i="8"/>
  <c r="H437" i="8"/>
  <c r="H404" i="8"/>
  <c r="H679" i="8"/>
  <c r="H646" i="8"/>
  <c r="H613" i="8"/>
  <c r="U188" i="8"/>
  <c r="U122" i="8"/>
  <c r="U155" i="8"/>
  <c r="I473" i="8"/>
  <c r="I440" i="8"/>
  <c r="I407" i="8"/>
  <c r="I682" i="8"/>
  <c r="I649" i="8"/>
  <c r="I616" i="8"/>
  <c r="V197" i="8"/>
  <c r="V131" i="8"/>
  <c r="V164" i="8"/>
  <c r="S461" i="8"/>
  <c r="S428" i="8"/>
  <c r="S395" i="8"/>
  <c r="S637" i="8"/>
  <c r="S670" i="8"/>
  <c r="S604" i="8"/>
  <c r="P192" i="8"/>
  <c r="P126" i="8"/>
  <c r="P159" i="8"/>
  <c r="R184" i="8"/>
  <c r="R151" i="8"/>
  <c r="R118" i="8"/>
  <c r="D178" i="8"/>
  <c r="D211" i="8"/>
  <c r="D145" i="8"/>
  <c r="M196" i="8"/>
  <c r="M163" i="8"/>
  <c r="M130" i="8"/>
  <c r="M182" i="8"/>
  <c r="M149" i="8"/>
  <c r="M116" i="8"/>
  <c r="F189" i="8"/>
  <c r="F156" i="8"/>
  <c r="F123" i="8"/>
  <c r="D197" i="8"/>
  <c r="D131" i="8"/>
  <c r="D164" i="8"/>
  <c r="D135" i="8"/>
  <c r="D201" i="8"/>
  <c r="D168" i="8"/>
  <c r="B447" i="8"/>
  <c r="B480" i="8"/>
  <c r="B414" i="8"/>
  <c r="B689" i="8"/>
  <c r="B656" i="8"/>
  <c r="B623" i="8"/>
  <c r="D150" i="8"/>
  <c r="D117" i="8"/>
  <c r="D183" i="8"/>
  <c r="V442" i="8"/>
  <c r="V475" i="8"/>
  <c r="V409" i="8"/>
  <c r="V684" i="8"/>
  <c r="V651" i="8"/>
  <c r="V618" i="8"/>
  <c r="T182" i="8"/>
  <c r="T149" i="8"/>
  <c r="T116" i="8"/>
  <c r="G192" i="8"/>
  <c r="G159" i="8"/>
  <c r="G126" i="8"/>
  <c r="W450" i="8"/>
  <c r="W483" i="8"/>
  <c r="W417" i="8"/>
  <c r="W659" i="8"/>
  <c r="W692" i="8"/>
  <c r="W626" i="8"/>
  <c r="L207" i="8"/>
  <c r="L174" i="8"/>
  <c r="L141" i="8"/>
  <c r="C162" i="8"/>
  <c r="C129" i="8"/>
  <c r="C195" i="8"/>
  <c r="U182" i="8"/>
  <c r="U149" i="8"/>
  <c r="U116" i="8"/>
  <c r="J435" i="8"/>
  <c r="J468" i="8"/>
  <c r="J402" i="8"/>
  <c r="J677" i="8"/>
  <c r="J644" i="8"/>
  <c r="J611" i="8"/>
  <c r="S472" i="8"/>
  <c r="S406" i="8"/>
  <c r="S439" i="8"/>
  <c r="S648" i="8"/>
  <c r="S615" i="8"/>
  <c r="S681" i="8"/>
  <c r="Q447" i="8"/>
  <c r="Q480" i="8"/>
  <c r="Q414" i="8"/>
  <c r="Q656" i="8"/>
  <c r="Q623" i="8"/>
  <c r="Q689" i="8"/>
  <c r="C461" i="8"/>
  <c r="C428" i="8"/>
  <c r="C395" i="8"/>
  <c r="C670" i="8"/>
  <c r="C604" i="8"/>
  <c r="C637" i="8"/>
  <c r="T474" i="8"/>
  <c r="T441" i="8"/>
  <c r="T408" i="8"/>
  <c r="T683" i="8"/>
  <c r="T650" i="8"/>
  <c r="T617" i="8"/>
  <c r="D142" i="8"/>
  <c r="D208" i="8"/>
  <c r="D175" i="8"/>
  <c r="N188" i="8"/>
  <c r="N155" i="8"/>
  <c r="N122" i="8"/>
  <c r="K450" i="8"/>
  <c r="K483" i="8"/>
  <c r="K417" i="8"/>
  <c r="K692" i="8"/>
  <c r="K659" i="8"/>
  <c r="K626" i="8"/>
  <c r="D440" i="8"/>
  <c r="D407" i="8"/>
  <c r="D473" i="8"/>
  <c r="D682" i="8"/>
  <c r="D616" i="8"/>
  <c r="D649" i="8"/>
  <c r="W155" i="8"/>
  <c r="W188" i="8"/>
  <c r="W122" i="8"/>
  <c r="C470" i="8"/>
  <c r="C437" i="8"/>
  <c r="C404" i="8"/>
  <c r="C679" i="8"/>
  <c r="C613" i="8"/>
  <c r="C646" i="8"/>
  <c r="P151" i="8"/>
  <c r="P118" i="8"/>
  <c r="P184" i="8"/>
  <c r="T477" i="8"/>
  <c r="T444" i="8"/>
  <c r="T411" i="8"/>
  <c r="T686" i="8"/>
  <c r="T620" i="8"/>
  <c r="T653" i="8"/>
  <c r="R211" i="8"/>
  <c r="R178" i="8"/>
  <c r="R145" i="8"/>
  <c r="M184" i="8"/>
  <c r="M118" i="8"/>
  <c r="M151" i="8"/>
  <c r="X456" i="8"/>
  <c r="X390" i="8"/>
  <c r="X423" i="8"/>
  <c r="X665" i="8"/>
  <c r="X632" i="8"/>
  <c r="X599" i="8"/>
  <c r="H208" i="8"/>
  <c r="H175" i="8"/>
  <c r="H142" i="8"/>
  <c r="I166" i="8"/>
  <c r="I199" i="8"/>
  <c r="I133" i="8"/>
  <c r="F475" i="8"/>
  <c r="F409" i="8"/>
  <c r="F442" i="8"/>
  <c r="F684" i="8"/>
  <c r="F651" i="8"/>
  <c r="F618" i="8"/>
  <c r="D422" i="8"/>
  <c r="D455" i="8"/>
  <c r="D389" i="8"/>
  <c r="D664" i="8"/>
  <c r="D631" i="8"/>
  <c r="D598" i="8"/>
  <c r="L203" i="8"/>
  <c r="L170" i="8"/>
  <c r="L137" i="8"/>
  <c r="G183" i="8"/>
  <c r="G117" i="8"/>
  <c r="G150" i="8"/>
  <c r="T178" i="8"/>
  <c r="T145" i="8"/>
  <c r="T211" i="8"/>
  <c r="N402" i="8"/>
  <c r="N435" i="8"/>
  <c r="N468" i="8"/>
  <c r="N677" i="8"/>
  <c r="N644" i="8"/>
  <c r="N611" i="8"/>
  <c r="N195" i="8"/>
  <c r="N162" i="8"/>
  <c r="N129" i="8"/>
  <c r="W441" i="8"/>
  <c r="W408" i="8"/>
  <c r="W474" i="8"/>
  <c r="W617" i="8"/>
  <c r="W683" i="8"/>
  <c r="W650" i="8"/>
  <c r="F208" i="8"/>
  <c r="F175" i="8"/>
  <c r="F142" i="8"/>
  <c r="L189" i="8"/>
  <c r="L156" i="8"/>
  <c r="L123" i="8"/>
  <c r="Y184" i="8"/>
  <c r="Y151" i="8"/>
  <c r="Y118" i="8"/>
  <c r="E173" i="8"/>
  <c r="E206" i="8"/>
  <c r="E140" i="8"/>
  <c r="T207" i="8"/>
  <c r="T174" i="8"/>
  <c r="T141" i="8"/>
  <c r="F467" i="8"/>
  <c r="F401" i="8"/>
  <c r="F434" i="8"/>
  <c r="F676" i="8"/>
  <c r="F643" i="8"/>
  <c r="F610" i="8"/>
  <c r="X483" i="8"/>
  <c r="X417" i="8"/>
  <c r="X450" i="8"/>
  <c r="X659" i="8"/>
  <c r="X692" i="8"/>
  <c r="X626" i="8"/>
  <c r="H206" i="8"/>
  <c r="H173" i="8"/>
  <c r="H140" i="8"/>
  <c r="E469" i="8"/>
  <c r="E403" i="8"/>
  <c r="E436" i="8"/>
  <c r="E612" i="8"/>
  <c r="E678" i="8"/>
  <c r="E645" i="8"/>
  <c r="H463" i="8"/>
  <c r="H430" i="8"/>
  <c r="H397" i="8"/>
  <c r="H672" i="8"/>
  <c r="H639" i="8"/>
  <c r="H606" i="8"/>
  <c r="C457" i="8"/>
  <c r="C424" i="8"/>
  <c r="C391" i="8"/>
  <c r="C633" i="8"/>
  <c r="C666" i="8"/>
  <c r="C600" i="8"/>
  <c r="Q171" i="8"/>
  <c r="Q204" i="8"/>
  <c r="Q138" i="8"/>
  <c r="S203" i="8"/>
  <c r="S170" i="8"/>
  <c r="S137" i="8"/>
  <c r="O465" i="8"/>
  <c r="O432" i="8"/>
  <c r="O399" i="8"/>
  <c r="O674" i="8"/>
  <c r="O608" i="8"/>
  <c r="O641" i="8"/>
  <c r="L459" i="8"/>
  <c r="L393" i="8"/>
  <c r="L426" i="8"/>
  <c r="L668" i="8"/>
  <c r="L602" i="8"/>
  <c r="L635" i="8"/>
  <c r="G482" i="8"/>
  <c r="G416" i="8"/>
  <c r="G449" i="8"/>
  <c r="G658" i="8"/>
  <c r="G691" i="8"/>
  <c r="G625" i="8"/>
  <c r="H399" i="8"/>
  <c r="H465" i="8"/>
  <c r="H432" i="8"/>
  <c r="H674" i="8"/>
  <c r="H608" i="8"/>
  <c r="H641" i="8"/>
  <c r="F199" i="8"/>
  <c r="F166" i="8"/>
  <c r="F133" i="8"/>
  <c r="H475" i="8"/>
  <c r="H442" i="8"/>
  <c r="H409" i="8"/>
  <c r="H651" i="8"/>
  <c r="H684" i="8"/>
  <c r="H618" i="8"/>
  <c r="D156" i="8"/>
  <c r="D189" i="8"/>
  <c r="D123" i="8"/>
  <c r="N442" i="8"/>
  <c r="N475" i="8"/>
  <c r="N409" i="8"/>
  <c r="N684" i="8"/>
  <c r="N651" i="8"/>
  <c r="N618" i="8"/>
  <c r="P205" i="8"/>
  <c r="P139" i="8"/>
  <c r="P172" i="8"/>
  <c r="L448" i="8"/>
  <c r="L481" i="8"/>
  <c r="L415" i="8"/>
  <c r="L690" i="8"/>
  <c r="L624" i="8"/>
  <c r="L657" i="8"/>
  <c r="J196" i="8"/>
  <c r="J130" i="8"/>
  <c r="J163" i="8"/>
  <c r="C476" i="8"/>
  <c r="C443" i="8"/>
  <c r="C410" i="8"/>
  <c r="C652" i="8"/>
  <c r="C685" i="8"/>
  <c r="C619" i="8"/>
  <c r="R210" i="8"/>
  <c r="R144" i="8"/>
  <c r="R177" i="8"/>
  <c r="E391" i="8"/>
  <c r="E457" i="8"/>
  <c r="E424" i="8"/>
  <c r="E666" i="8"/>
  <c r="E600" i="8"/>
  <c r="E633" i="8"/>
  <c r="Q429" i="8"/>
  <c r="Q462" i="8"/>
  <c r="Q396" i="8"/>
  <c r="Q605" i="8"/>
  <c r="Q638" i="8"/>
  <c r="Q671" i="8"/>
  <c r="P434" i="8"/>
  <c r="P467" i="8"/>
  <c r="P401" i="8"/>
  <c r="P676" i="8"/>
  <c r="P643" i="8"/>
  <c r="P610" i="8"/>
  <c r="K175" i="8"/>
  <c r="K208" i="8"/>
  <c r="K142" i="8"/>
  <c r="L194" i="8"/>
  <c r="L161" i="8"/>
  <c r="L128" i="8"/>
  <c r="C175" i="8"/>
  <c r="C142" i="8"/>
  <c r="C208" i="8"/>
  <c r="W446" i="8"/>
  <c r="W479" i="8"/>
  <c r="W413" i="8"/>
  <c r="W622" i="8"/>
  <c r="W688" i="8"/>
  <c r="W655" i="8"/>
  <c r="J132" i="8"/>
  <c r="J198" i="8"/>
  <c r="J165" i="8"/>
  <c r="Q163" i="8"/>
  <c r="Q196" i="8"/>
  <c r="Q130" i="8"/>
  <c r="M200" i="8"/>
  <c r="M167" i="8"/>
  <c r="M134" i="8"/>
  <c r="O461" i="8"/>
  <c r="O428" i="8"/>
  <c r="O395" i="8"/>
  <c r="O637" i="8"/>
  <c r="O604" i="8"/>
  <c r="O670" i="8"/>
  <c r="N438" i="8"/>
  <c r="N405" i="8"/>
  <c r="N471" i="8"/>
  <c r="N680" i="8"/>
  <c r="N614" i="8"/>
  <c r="N647" i="8"/>
  <c r="J431" i="8"/>
  <c r="J464" i="8"/>
  <c r="J398" i="8"/>
  <c r="J673" i="8"/>
  <c r="J607" i="8"/>
  <c r="J640" i="8"/>
  <c r="Q473" i="8"/>
  <c r="Q407" i="8"/>
  <c r="Q440" i="8"/>
  <c r="Q649" i="8"/>
  <c r="Q616" i="8"/>
  <c r="Q682" i="8"/>
  <c r="L209" i="8"/>
  <c r="L176" i="8"/>
  <c r="L143" i="8"/>
  <c r="W161" i="8"/>
  <c r="W194" i="8"/>
  <c r="W128" i="8"/>
  <c r="O463" i="8"/>
  <c r="O430" i="8"/>
  <c r="O397" i="8"/>
  <c r="O672" i="8"/>
  <c r="O639" i="8"/>
  <c r="O606" i="8"/>
  <c r="C455" i="8"/>
  <c r="C422" i="8"/>
  <c r="C389" i="8"/>
  <c r="C664" i="8"/>
  <c r="C631" i="8"/>
  <c r="C598" i="8"/>
  <c r="B191" i="8"/>
  <c r="B158" i="8"/>
  <c r="B125" i="8"/>
  <c r="P437" i="8"/>
  <c r="P470" i="8"/>
  <c r="P404" i="8"/>
  <c r="P679" i="8"/>
  <c r="P613" i="8"/>
  <c r="P646" i="8"/>
  <c r="S476" i="8"/>
  <c r="S410" i="8"/>
  <c r="S443" i="8"/>
  <c r="S652" i="8"/>
  <c r="S685" i="8"/>
  <c r="S619" i="8"/>
  <c r="F194" i="8"/>
  <c r="F161" i="8"/>
  <c r="F128" i="8"/>
  <c r="S185" i="8"/>
  <c r="S152" i="8"/>
  <c r="S119" i="8"/>
  <c r="K405" i="8"/>
  <c r="K438" i="8"/>
  <c r="K471" i="8"/>
  <c r="K614" i="8"/>
  <c r="K680" i="8"/>
  <c r="K647" i="8"/>
  <c r="G473" i="8"/>
  <c r="G407" i="8"/>
  <c r="G440" i="8"/>
  <c r="G649" i="8"/>
  <c r="G682" i="8"/>
  <c r="G616" i="8"/>
  <c r="K173" i="8"/>
  <c r="K206" i="8"/>
  <c r="K140" i="8"/>
  <c r="G187" i="8"/>
  <c r="G154" i="8"/>
  <c r="G121" i="8"/>
  <c r="R449" i="8"/>
  <c r="R482" i="8"/>
  <c r="R416" i="8"/>
  <c r="R691" i="8"/>
  <c r="R625" i="8"/>
  <c r="R658" i="8"/>
  <c r="W403" i="8"/>
  <c r="W436" i="8"/>
  <c r="W469" i="8"/>
  <c r="W678" i="8"/>
  <c r="W612" i="8"/>
  <c r="W645" i="8"/>
  <c r="O178" i="8"/>
  <c r="O211" i="8"/>
  <c r="O145" i="8"/>
  <c r="G478" i="8"/>
  <c r="G412" i="8"/>
  <c r="G445" i="8"/>
  <c r="G654" i="8"/>
  <c r="G687" i="8"/>
  <c r="G621" i="8"/>
  <c r="C460" i="8"/>
  <c r="C427" i="8"/>
  <c r="C394" i="8"/>
  <c r="C669" i="8"/>
  <c r="C636" i="8"/>
  <c r="C603" i="8"/>
  <c r="Q174" i="8"/>
  <c r="Q207" i="8"/>
  <c r="Q141" i="8"/>
  <c r="X207" i="8"/>
  <c r="X174" i="8"/>
  <c r="X141" i="8"/>
  <c r="F190" i="8"/>
  <c r="F157" i="8"/>
  <c r="F124" i="8"/>
  <c r="I168" i="8"/>
  <c r="I135" i="8"/>
  <c r="I201" i="8"/>
  <c r="Y211" i="8"/>
  <c r="Z211" i="8" s="1"/>
  <c r="Y178" i="8"/>
  <c r="Z178" i="8" s="1"/>
  <c r="Y145" i="8"/>
  <c r="Z145" i="8" s="1"/>
  <c r="Z112" i="8"/>
  <c r="X204" i="8"/>
  <c r="X171" i="8"/>
  <c r="X138" i="8"/>
  <c r="E431" i="8"/>
  <c r="E464" i="8"/>
  <c r="E398" i="8"/>
  <c r="E673" i="8"/>
  <c r="E607" i="8"/>
  <c r="E640" i="8"/>
  <c r="I457" i="8"/>
  <c r="I424" i="8"/>
  <c r="I391" i="8"/>
  <c r="I666" i="8"/>
  <c r="I600" i="8"/>
  <c r="I633" i="8"/>
  <c r="G470" i="8"/>
  <c r="G404" i="8"/>
  <c r="G437" i="8"/>
  <c r="G679" i="8"/>
  <c r="G646" i="8"/>
  <c r="G613" i="8"/>
  <c r="I455" i="8"/>
  <c r="I422" i="8"/>
  <c r="I389" i="8"/>
  <c r="I664" i="8"/>
  <c r="I598" i="8"/>
  <c r="I631" i="8"/>
  <c r="C156" i="8"/>
  <c r="C123" i="8"/>
  <c r="C189" i="8"/>
  <c r="H207" i="8"/>
  <c r="H174" i="8"/>
  <c r="H141" i="8"/>
  <c r="O168" i="8"/>
  <c r="O201" i="8"/>
  <c r="O135" i="8"/>
  <c r="L479" i="8"/>
  <c r="L413" i="8"/>
  <c r="L446" i="8"/>
  <c r="L655" i="8"/>
  <c r="L688" i="8"/>
  <c r="L622" i="8"/>
  <c r="O457" i="8"/>
  <c r="O424" i="8"/>
  <c r="O391" i="8"/>
  <c r="O666" i="8"/>
  <c r="O633" i="8"/>
  <c r="O600" i="8"/>
  <c r="L198" i="8"/>
  <c r="L165" i="8"/>
  <c r="L132" i="8"/>
  <c r="U465" i="8"/>
  <c r="U432" i="8"/>
  <c r="U399" i="8"/>
  <c r="U674" i="8"/>
  <c r="U641" i="8"/>
  <c r="U608" i="8"/>
  <c r="X203" i="8"/>
  <c r="X170" i="8"/>
  <c r="X137" i="8"/>
  <c r="T470" i="8"/>
  <c r="T437" i="8"/>
  <c r="T404" i="8"/>
  <c r="T679" i="8"/>
  <c r="T646" i="8"/>
  <c r="T613" i="8"/>
  <c r="B443" i="8"/>
  <c r="B410" i="8"/>
  <c r="B476" i="8"/>
  <c r="B685" i="8"/>
  <c r="B619" i="8"/>
  <c r="B652" i="8"/>
  <c r="N401" i="8"/>
  <c r="N467" i="8"/>
  <c r="N434" i="8"/>
  <c r="N676" i="8"/>
  <c r="N643" i="8"/>
  <c r="N610" i="8"/>
  <c r="E481" i="8"/>
  <c r="E415" i="8"/>
  <c r="E448" i="8"/>
  <c r="E624" i="8"/>
  <c r="E690" i="8"/>
  <c r="E657" i="8"/>
  <c r="M210" i="8"/>
  <c r="M177" i="8"/>
  <c r="M144" i="8"/>
  <c r="W437" i="8"/>
  <c r="W470" i="8"/>
  <c r="W404" i="8"/>
  <c r="W613" i="8"/>
  <c r="W679" i="8"/>
  <c r="W646" i="8"/>
  <c r="N429" i="8"/>
  <c r="N462" i="8"/>
  <c r="N396" i="8"/>
  <c r="N671" i="8"/>
  <c r="N638" i="8"/>
  <c r="N605" i="8"/>
  <c r="R207" i="8"/>
  <c r="R174" i="8"/>
  <c r="R141" i="8"/>
  <c r="C459" i="8"/>
  <c r="C426" i="8"/>
  <c r="C393" i="8"/>
  <c r="C668" i="8"/>
  <c r="C635" i="8"/>
  <c r="C602" i="8"/>
  <c r="X467" i="8"/>
  <c r="X401" i="8"/>
  <c r="X434" i="8"/>
  <c r="X676" i="8"/>
  <c r="X643" i="8"/>
  <c r="X610" i="8"/>
  <c r="M187" i="8"/>
  <c r="M121" i="8"/>
  <c r="M154" i="8"/>
  <c r="K170" i="8"/>
  <c r="K203" i="8"/>
  <c r="K137" i="8"/>
  <c r="N203" i="8"/>
  <c r="N170" i="8"/>
  <c r="N137" i="8"/>
  <c r="S206" i="8"/>
  <c r="S173" i="8"/>
  <c r="S140" i="8"/>
  <c r="S182" i="8"/>
  <c r="S149" i="8"/>
  <c r="S116" i="8"/>
  <c r="R469" i="8"/>
  <c r="R403" i="8"/>
  <c r="R436" i="8"/>
  <c r="R678" i="8"/>
  <c r="R645" i="8"/>
  <c r="R612" i="8"/>
  <c r="H184" i="8"/>
  <c r="H151" i="8"/>
  <c r="H118" i="8"/>
  <c r="P666" i="8"/>
  <c r="P600" i="8"/>
  <c r="P633" i="8"/>
  <c r="P424" i="8"/>
  <c r="P457" i="8"/>
  <c r="P391" i="8"/>
  <c r="E183" i="8"/>
  <c r="E150" i="8"/>
  <c r="E117" i="8"/>
  <c r="I460" i="8"/>
  <c r="I427" i="8"/>
  <c r="I394" i="8"/>
  <c r="I669" i="8"/>
  <c r="I636" i="8"/>
  <c r="I603" i="8"/>
  <c r="G204" i="8"/>
  <c r="G138" i="8"/>
  <c r="G171" i="8"/>
  <c r="J427" i="8"/>
  <c r="J460" i="8"/>
  <c r="J394" i="8"/>
  <c r="J669" i="8"/>
  <c r="J636" i="8"/>
  <c r="J603" i="8"/>
  <c r="L483" i="8"/>
  <c r="L417" i="8"/>
  <c r="L450" i="8"/>
  <c r="L659" i="8"/>
  <c r="L626" i="8"/>
  <c r="L692" i="8"/>
  <c r="N194" i="8"/>
  <c r="N161" i="8"/>
  <c r="N128" i="8"/>
  <c r="X472" i="8"/>
  <c r="X406" i="8"/>
  <c r="X439" i="8"/>
  <c r="X681" i="8"/>
  <c r="X648" i="8"/>
  <c r="X615" i="8"/>
  <c r="F185" i="8"/>
  <c r="F152" i="8"/>
  <c r="F119" i="8"/>
  <c r="F201" i="8"/>
  <c r="F168" i="8"/>
  <c r="F135" i="8"/>
  <c r="D427" i="8"/>
  <c r="D460" i="8"/>
  <c r="D394" i="8"/>
  <c r="D669" i="8"/>
  <c r="D636" i="8"/>
  <c r="D603" i="8"/>
  <c r="V203" i="8"/>
  <c r="V137" i="8"/>
  <c r="V170" i="8"/>
  <c r="B195" i="8"/>
  <c r="B162" i="8"/>
  <c r="B129" i="8"/>
  <c r="V153" i="8"/>
  <c r="V120" i="8"/>
  <c r="V186" i="8"/>
  <c r="P127" i="8"/>
  <c r="P193" i="8"/>
  <c r="P160" i="8"/>
  <c r="X449" i="8"/>
  <c r="X482" i="8"/>
  <c r="X416" i="8"/>
  <c r="X625" i="8"/>
  <c r="X658" i="8"/>
  <c r="X691" i="8"/>
  <c r="R455" i="8"/>
  <c r="R389" i="8"/>
  <c r="R422" i="8"/>
  <c r="R631" i="8"/>
  <c r="R598" i="8"/>
  <c r="R664" i="8"/>
  <c r="O122" i="8"/>
  <c r="O188" i="8"/>
  <c r="O155" i="8"/>
  <c r="P446" i="8"/>
  <c r="P479" i="8"/>
  <c r="P413" i="8"/>
  <c r="P688" i="8"/>
  <c r="P622" i="8"/>
  <c r="P655" i="8"/>
  <c r="Q469" i="8"/>
  <c r="Q436" i="8"/>
  <c r="Q403" i="8"/>
  <c r="Q678" i="8"/>
  <c r="Q612" i="8"/>
  <c r="Q645" i="8"/>
  <c r="E177" i="8"/>
  <c r="E210" i="8"/>
  <c r="E144" i="8"/>
  <c r="K399" i="8"/>
  <c r="K432" i="8"/>
  <c r="K465" i="8"/>
  <c r="K674" i="8"/>
  <c r="K608" i="8"/>
  <c r="K641" i="8"/>
  <c r="M478" i="8"/>
  <c r="M412" i="8"/>
  <c r="M445" i="8"/>
  <c r="M654" i="8"/>
  <c r="M621" i="8"/>
  <c r="M687" i="8"/>
  <c r="I466" i="8"/>
  <c r="I433" i="8"/>
  <c r="I400" i="8"/>
  <c r="I675" i="8"/>
  <c r="I609" i="8"/>
  <c r="I642" i="8"/>
  <c r="G196" i="8"/>
  <c r="G163" i="8"/>
  <c r="G130" i="8"/>
  <c r="J436" i="8"/>
  <c r="J469" i="8"/>
  <c r="J403" i="8"/>
  <c r="J678" i="8"/>
  <c r="J645" i="8"/>
  <c r="J612" i="8"/>
  <c r="E456" i="8"/>
  <c r="E423" i="8"/>
  <c r="E390" i="8"/>
  <c r="E665" i="8"/>
  <c r="E599" i="8"/>
  <c r="E632" i="8"/>
  <c r="N201" i="8"/>
  <c r="N168" i="8"/>
  <c r="N135" i="8"/>
  <c r="S473" i="8"/>
  <c r="S407" i="8"/>
  <c r="S440" i="8"/>
  <c r="S649" i="8"/>
  <c r="S682" i="8"/>
  <c r="S616" i="8"/>
  <c r="X462" i="8"/>
  <c r="X396" i="8"/>
  <c r="X429" i="8"/>
  <c r="X671" i="8"/>
  <c r="X638" i="8"/>
  <c r="X605" i="8"/>
  <c r="O170" i="8"/>
  <c r="O137" i="8"/>
  <c r="O203" i="8"/>
  <c r="C456" i="8"/>
  <c r="C423" i="8"/>
  <c r="C390" i="8"/>
  <c r="C665" i="8"/>
  <c r="C632" i="8"/>
  <c r="C599" i="8"/>
  <c r="C188" i="8"/>
  <c r="C122" i="8"/>
  <c r="C155" i="8"/>
  <c r="W156" i="8"/>
  <c r="W189" i="8"/>
  <c r="W123" i="8"/>
  <c r="U170" i="8"/>
  <c r="U203" i="8"/>
  <c r="U137" i="8"/>
  <c r="D200" i="8"/>
  <c r="D134" i="8"/>
  <c r="D167" i="8"/>
  <c r="V141" i="8"/>
  <c r="V174" i="8"/>
  <c r="V207" i="8"/>
  <c r="M206" i="8"/>
  <c r="M173" i="8"/>
  <c r="M140" i="8"/>
  <c r="S194" i="8"/>
  <c r="S128" i="8"/>
  <c r="S161" i="8"/>
  <c r="U177" i="8"/>
  <c r="U144" i="8"/>
  <c r="U210" i="8"/>
  <c r="D426" i="8"/>
  <c r="D459" i="8"/>
  <c r="D393" i="8"/>
  <c r="D668" i="8"/>
  <c r="D602" i="8"/>
  <c r="D635" i="8"/>
  <c r="E182" i="8"/>
  <c r="E116" i="8"/>
  <c r="E149" i="8"/>
  <c r="L204" i="8"/>
  <c r="L171" i="8"/>
  <c r="L138" i="8"/>
  <c r="U171" i="8"/>
  <c r="U138" i="8"/>
  <c r="U204" i="8"/>
  <c r="E472" i="8"/>
  <c r="E406" i="8"/>
  <c r="E439" i="8"/>
  <c r="E615" i="8"/>
  <c r="E648" i="8"/>
  <c r="E681" i="8"/>
  <c r="Y458" i="8"/>
  <c r="Y392" i="8"/>
  <c r="Y425" i="8"/>
  <c r="Y634" i="8"/>
  <c r="Y667" i="8"/>
  <c r="Y601" i="8"/>
  <c r="X465" i="8"/>
  <c r="X399" i="8"/>
  <c r="X432" i="8"/>
  <c r="X674" i="8"/>
  <c r="X641" i="8"/>
  <c r="X608" i="8"/>
  <c r="P681" i="8"/>
  <c r="P615" i="8"/>
  <c r="P648" i="8"/>
  <c r="P439" i="8"/>
  <c r="P406" i="8"/>
  <c r="P472" i="8"/>
  <c r="M205" i="8"/>
  <c r="M172" i="8"/>
  <c r="M139" i="8"/>
  <c r="F186" i="8"/>
  <c r="F120" i="8"/>
  <c r="F153" i="8"/>
  <c r="K431" i="8"/>
  <c r="K464" i="8"/>
  <c r="K398" i="8"/>
  <c r="K640" i="8"/>
  <c r="K607" i="8"/>
  <c r="K673" i="8"/>
  <c r="Y188" i="8"/>
  <c r="Y155" i="8"/>
  <c r="Y122" i="8"/>
  <c r="X192" i="8"/>
  <c r="X159" i="8"/>
  <c r="X126" i="8"/>
  <c r="J440" i="8"/>
  <c r="J473" i="8"/>
  <c r="J407" i="8"/>
  <c r="J682" i="8"/>
  <c r="J616" i="8"/>
  <c r="J649" i="8"/>
  <c r="S184" i="8"/>
  <c r="S151" i="8"/>
  <c r="S118" i="8"/>
  <c r="G460" i="8"/>
  <c r="G427" i="8"/>
  <c r="G394" i="8"/>
  <c r="G636" i="8"/>
  <c r="G669" i="8"/>
  <c r="G603" i="8"/>
  <c r="C176" i="8"/>
  <c r="C209" i="8"/>
  <c r="C143" i="8"/>
  <c r="G185" i="8"/>
  <c r="G119" i="8"/>
  <c r="G152" i="8"/>
  <c r="F211" i="8"/>
  <c r="F145" i="8"/>
  <c r="F178" i="8"/>
  <c r="U165" i="8"/>
  <c r="U132" i="8"/>
  <c r="U198" i="8"/>
  <c r="W440" i="8"/>
  <c r="W473" i="8"/>
  <c r="W407" i="8"/>
  <c r="W682" i="8"/>
  <c r="W649" i="8"/>
  <c r="W616" i="8"/>
  <c r="B435" i="8"/>
  <c r="B468" i="8"/>
  <c r="B402" i="8"/>
  <c r="B644" i="8"/>
  <c r="B677" i="8"/>
  <c r="B611" i="8"/>
  <c r="D444" i="8"/>
  <c r="D411" i="8"/>
  <c r="D477" i="8"/>
  <c r="D686" i="8"/>
  <c r="D620" i="8"/>
  <c r="D653" i="8"/>
  <c r="X454" i="8"/>
  <c r="X388" i="8"/>
  <c r="X421" i="8"/>
  <c r="X663" i="8"/>
  <c r="X630" i="8"/>
  <c r="X597" i="8"/>
  <c r="W159" i="8"/>
  <c r="W192" i="8"/>
  <c r="W126" i="8"/>
  <c r="T415" i="8"/>
  <c r="T481" i="8"/>
  <c r="T448" i="8"/>
  <c r="T690" i="8"/>
  <c r="T657" i="8"/>
  <c r="T624" i="8"/>
  <c r="V449" i="8"/>
  <c r="V482" i="8"/>
  <c r="V416" i="8"/>
  <c r="V691" i="8"/>
  <c r="V625" i="8"/>
  <c r="V658" i="8"/>
  <c r="M457" i="8"/>
  <c r="M391" i="8"/>
  <c r="M424" i="8"/>
  <c r="M633" i="8"/>
  <c r="M666" i="8"/>
  <c r="M600" i="8"/>
  <c r="X469" i="8"/>
  <c r="X403" i="8"/>
  <c r="X436" i="8"/>
  <c r="X678" i="8"/>
  <c r="X612" i="8"/>
  <c r="X645" i="8"/>
  <c r="Y471" i="8"/>
  <c r="Y405" i="8"/>
  <c r="Y438" i="8"/>
  <c r="Y647" i="8"/>
  <c r="Y680" i="8"/>
  <c r="Y614" i="8"/>
  <c r="H402" i="8"/>
  <c r="H468" i="8"/>
  <c r="H435" i="8"/>
  <c r="H677" i="8"/>
  <c r="H611" i="8"/>
  <c r="H644" i="8"/>
  <c r="W154" i="8"/>
  <c r="W187" i="8"/>
  <c r="W121" i="8"/>
  <c r="E175" i="8"/>
  <c r="E208" i="8"/>
  <c r="E142" i="8"/>
  <c r="Y209" i="8"/>
  <c r="Y176" i="8"/>
  <c r="Y143" i="8"/>
  <c r="Q479" i="8"/>
  <c r="Q413" i="8"/>
  <c r="Q446" i="8"/>
  <c r="Q688" i="8"/>
  <c r="Q622" i="8"/>
  <c r="Q655" i="8"/>
  <c r="X184" i="8"/>
  <c r="X151" i="8"/>
  <c r="X118" i="8"/>
  <c r="H476" i="8"/>
  <c r="H443" i="8"/>
  <c r="H410" i="8"/>
  <c r="H685" i="8"/>
  <c r="H619" i="8"/>
  <c r="H652" i="8"/>
  <c r="D447" i="8"/>
  <c r="D414" i="8"/>
  <c r="D480" i="8"/>
  <c r="D689" i="8"/>
  <c r="D623" i="8"/>
  <c r="D656" i="8"/>
  <c r="V121" i="8"/>
  <c r="V187" i="8"/>
  <c r="V154" i="8"/>
  <c r="P422" i="8"/>
  <c r="P455" i="8"/>
  <c r="P389" i="8"/>
  <c r="P664" i="8"/>
  <c r="P631" i="8"/>
  <c r="P598" i="8"/>
  <c r="I177" i="8"/>
  <c r="I144" i="8"/>
  <c r="I210" i="8"/>
  <c r="I174" i="8"/>
  <c r="I141" i="8"/>
  <c r="I207" i="8"/>
  <c r="F469" i="8"/>
  <c r="F403" i="8"/>
  <c r="F436" i="8"/>
  <c r="F678" i="8"/>
  <c r="F645" i="8"/>
  <c r="F612" i="8"/>
  <c r="W182" i="8"/>
  <c r="W116" i="8"/>
  <c r="W149" i="8"/>
  <c r="S482" i="8"/>
  <c r="S416" i="8"/>
  <c r="S449" i="8"/>
  <c r="S658" i="8"/>
  <c r="S691" i="8"/>
  <c r="S625" i="8"/>
  <c r="K161" i="8"/>
  <c r="K194" i="8"/>
  <c r="K128" i="8"/>
  <c r="Y182" i="8"/>
  <c r="Y149" i="8"/>
  <c r="Y116" i="8"/>
  <c r="K159" i="8"/>
  <c r="K192" i="8"/>
  <c r="K126" i="8"/>
  <c r="M464" i="8"/>
  <c r="M431" i="8"/>
  <c r="M398" i="8"/>
  <c r="M640" i="8"/>
  <c r="M673" i="8"/>
  <c r="M607" i="8"/>
  <c r="H464" i="8"/>
  <c r="H398" i="8"/>
  <c r="H431" i="8"/>
  <c r="H640" i="8"/>
  <c r="H673" i="8"/>
  <c r="H607" i="8"/>
  <c r="M470" i="8"/>
  <c r="M404" i="8"/>
  <c r="M437" i="8"/>
  <c r="M646" i="8"/>
  <c r="M613" i="8"/>
  <c r="M679" i="8"/>
  <c r="X473" i="8"/>
  <c r="X407" i="8"/>
  <c r="X440" i="8"/>
  <c r="X616" i="8"/>
  <c r="X682" i="8"/>
  <c r="X649" i="8"/>
  <c r="F203" i="8"/>
  <c r="F170" i="8"/>
  <c r="F137" i="8"/>
  <c r="V440" i="8"/>
  <c r="V473" i="8"/>
  <c r="V407" i="8"/>
  <c r="V682" i="8"/>
  <c r="V616" i="8"/>
  <c r="V649" i="8"/>
  <c r="W412" i="8"/>
  <c r="W445" i="8"/>
  <c r="W478" i="8"/>
  <c r="W687" i="8"/>
  <c r="W654" i="8"/>
  <c r="W621" i="8"/>
  <c r="J209" i="8"/>
  <c r="J176" i="8"/>
  <c r="J143" i="8"/>
  <c r="K427" i="8"/>
  <c r="K460" i="8"/>
  <c r="K394" i="8"/>
  <c r="K669" i="8"/>
  <c r="K603" i="8"/>
  <c r="K636" i="8"/>
  <c r="F187" i="8"/>
  <c r="F154" i="8"/>
  <c r="F121" i="8"/>
  <c r="E388" i="8"/>
  <c r="E454" i="8"/>
  <c r="E421" i="8"/>
  <c r="E597" i="8"/>
  <c r="E630" i="8"/>
  <c r="E663" i="8"/>
  <c r="B182" i="8"/>
  <c r="B149" i="8"/>
  <c r="B116" i="8"/>
  <c r="O467" i="8"/>
  <c r="O434" i="8"/>
  <c r="O401" i="8"/>
  <c r="O676" i="8"/>
  <c r="O643" i="8"/>
  <c r="O610" i="8"/>
  <c r="I184" i="8"/>
  <c r="I151" i="8"/>
  <c r="I118" i="8"/>
  <c r="U477" i="8"/>
  <c r="U444" i="8"/>
  <c r="U411" i="8"/>
  <c r="U686" i="8"/>
  <c r="U620" i="8"/>
  <c r="U653" i="8"/>
  <c r="M211" i="8"/>
  <c r="M178" i="8"/>
  <c r="M145" i="8"/>
  <c r="W158" i="8"/>
  <c r="W191" i="8"/>
  <c r="W125" i="8"/>
  <c r="X460" i="8"/>
  <c r="X394" i="8"/>
  <c r="X427" i="8"/>
  <c r="X669" i="8"/>
  <c r="X603" i="8"/>
  <c r="X636" i="8"/>
  <c r="G463" i="8"/>
  <c r="G430" i="8"/>
  <c r="G397" i="8"/>
  <c r="G639" i="8"/>
  <c r="G672" i="8"/>
  <c r="G606" i="8"/>
  <c r="E171" i="8"/>
  <c r="E204" i="8"/>
  <c r="E138" i="8"/>
  <c r="O173" i="8"/>
  <c r="O140" i="8"/>
  <c r="O206" i="8"/>
  <c r="C479" i="8"/>
  <c r="C446" i="8"/>
  <c r="C413" i="8"/>
  <c r="C688" i="8"/>
  <c r="C655" i="8"/>
  <c r="C622" i="8"/>
  <c r="S186" i="8"/>
  <c r="S120" i="8"/>
  <c r="S153" i="8"/>
  <c r="D449" i="8"/>
  <c r="D416" i="8"/>
  <c r="D482" i="8"/>
  <c r="D691" i="8"/>
  <c r="D625" i="8"/>
  <c r="D658" i="8"/>
  <c r="H483" i="8"/>
  <c r="H450" i="8"/>
  <c r="H417" i="8"/>
  <c r="H626" i="8"/>
  <c r="H692" i="8"/>
  <c r="H659" i="8"/>
  <c r="T197" i="8"/>
  <c r="T164" i="8"/>
  <c r="T131" i="8"/>
  <c r="X188" i="8"/>
  <c r="X155" i="8"/>
  <c r="X122" i="8"/>
  <c r="L460" i="8"/>
  <c r="L394" i="8"/>
  <c r="L427" i="8"/>
  <c r="L669" i="8"/>
  <c r="L636" i="8"/>
  <c r="L603" i="8"/>
  <c r="D434" i="8"/>
  <c r="D467" i="8"/>
  <c r="D401" i="8"/>
  <c r="D676" i="8"/>
  <c r="D643" i="8"/>
  <c r="D610" i="8"/>
  <c r="L185" i="8"/>
  <c r="L119" i="8"/>
  <c r="L152" i="8"/>
  <c r="T482" i="8"/>
  <c r="T449" i="8"/>
  <c r="T416" i="8"/>
  <c r="T658" i="8"/>
  <c r="T625" i="8"/>
  <c r="T691" i="8"/>
  <c r="Q211" i="8"/>
  <c r="Q178" i="8"/>
  <c r="Q145" i="8"/>
  <c r="Y191" i="8"/>
  <c r="Y158" i="8"/>
  <c r="Y125" i="8"/>
  <c r="W443" i="8"/>
  <c r="W476" i="8"/>
  <c r="W410" i="8"/>
  <c r="W652" i="8"/>
  <c r="W685" i="8"/>
  <c r="W619" i="8"/>
  <c r="R476" i="8"/>
  <c r="R410" i="8"/>
  <c r="R443" i="8"/>
  <c r="R619" i="8"/>
  <c r="R685" i="8"/>
  <c r="R652" i="8"/>
  <c r="G199" i="8"/>
  <c r="G133" i="8"/>
  <c r="G166" i="8"/>
  <c r="Y196" i="8"/>
  <c r="Y163" i="8"/>
  <c r="Y130" i="8"/>
  <c r="M417" i="8"/>
  <c r="M450" i="8"/>
  <c r="M483" i="8"/>
  <c r="M626" i="8"/>
  <c r="M692" i="8"/>
  <c r="M659" i="8"/>
  <c r="O470" i="8"/>
  <c r="O437" i="8"/>
  <c r="O404" i="8"/>
  <c r="O679" i="8"/>
  <c r="O646" i="8"/>
  <c r="O613" i="8"/>
  <c r="W444" i="8"/>
  <c r="W411" i="8"/>
  <c r="W477" i="8"/>
  <c r="W686" i="8"/>
  <c r="W653" i="8"/>
  <c r="W620" i="8"/>
  <c r="U174" i="8"/>
  <c r="U141" i="8"/>
  <c r="U207" i="8"/>
  <c r="I476" i="8"/>
  <c r="I443" i="8"/>
  <c r="I410" i="8"/>
  <c r="I619" i="8"/>
  <c r="I652" i="8"/>
  <c r="I685" i="8"/>
  <c r="P441" i="8"/>
  <c r="P408" i="8"/>
  <c r="P474" i="8"/>
  <c r="P683" i="8"/>
  <c r="P617" i="8"/>
  <c r="P650" i="8"/>
  <c r="U160" i="8"/>
  <c r="U127" i="8"/>
  <c r="U193" i="8"/>
  <c r="P669" i="8"/>
  <c r="P603" i="8"/>
  <c r="P636" i="8"/>
  <c r="P427" i="8"/>
  <c r="P460" i="8"/>
  <c r="P394" i="8"/>
  <c r="X459" i="8"/>
  <c r="X393" i="8"/>
  <c r="X426" i="8"/>
  <c r="X635" i="8"/>
  <c r="X668" i="8"/>
  <c r="X602" i="8"/>
  <c r="R185" i="8"/>
  <c r="R152" i="8"/>
  <c r="R119" i="8"/>
  <c r="Q466" i="8"/>
  <c r="Q433" i="8"/>
  <c r="Q400" i="8"/>
  <c r="Q675" i="8"/>
  <c r="Q609" i="8"/>
  <c r="Q642" i="8"/>
  <c r="T397" i="8"/>
  <c r="T463" i="8"/>
  <c r="T430" i="8"/>
  <c r="T672" i="8"/>
  <c r="T606" i="8"/>
  <c r="T639" i="8"/>
  <c r="J128" i="8"/>
  <c r="J161" i="8"/>
  <c r="J194" i="8"/>
  <c r="L192" i="8"/>
  <c r="L159" i="8"/>
  <c r="L126" i="8"/>
  <c r="V127" i="8"/>
  <c r="V193" i="8"/>
  <c r="V160" i="8"/>
  <c r="S190" i="8"/>
  <c r="S124" i="8"/>
  <c r="S157" i="8"/>
  <c r="F458" i="8"/>
  <c r="F392" i="8"/>
  <c r="F425" i="8"/>
  <c r="F667" i="8"/>
  <c r="F634" i="8"/>
  <c r="F601" i="8"/>
  <c r="E168" i="8"/>
  <c r="E201" i="8"/>
  <c r="E135" i="8"/>
  <c r="C124" i="8"/>
  <c r="C190" i="8"/>
  <c r="C157" i="8"/>
  <c r="K428" i="8"/>
  <c r="K461" i="8"/>
  <c r="K395" i="8"/>
  <c r="K637" i="8"/>
  <c r="K604" i="8"/>
  <c r="K670" i="8"/>
  <c r="C150" i="8"/>
  <c r="C117" i="8"/>
  <c r="C183" i="8"/>
  <c r="P134" i="8"/>
  <c r="P200" i="8"/>
  <c r="P167" i="8"/>
  <c r="I692" i="8"/>
  <c r="I659" i="8"/>
  <c r="I626" i="8"/>
  <c r="I450" i="8"/>
  <c r="I483" i="8"/>
  <c r="I417" i="8"/>
  <c r="H205" i="8"/>
  <c r="H172" i="8"/>
  <c r="H139" i="8"/>
  <c r="D435" i="8"/>
  <c r="D468" i="8"/>
  <c r="D402" i="8"/>
  <c r="D677" i="8"/>
  <c r="D611" i="8"/>
  <c r="D644" i="8"/>
  <c r="Z384" i="8"/>
  <c r="Y417" i="8"/>
  <c r="Z417" i="8" s="1"/>
  <c r="Y450" i="8"/>
  <c r="Z450" i="8" s="1"/>
  <c r="Y483" i="8"/>
  <c r="Z483" i="8" s="1"/>
  <c r="Y692" i="8"/>
  <c r="Z692" i="8" s="1"/>
  <c r="Y626" i="8"/>
  <c r="Z626" i="8" s="1"/>
  <c r="Y659" i="8"/>
  <c r="Z659" i="8" s="1"/>
  <c r="Z593" i="8"/>
  <c r="E154" i="8"/>
  <c r="E187" i="8"/>
  <c r="E121" i="8"/>
  <c r="J428" i="8"/>
  <c r="J461" i="8"/>
  <c r="J395" i="8"/>
  <c r="J670" i="8"/>
  <c r="J637" i="8"/>
  <c r="J604" i="8"/>
  <c r="Q435" i="8"/>
  <c r="Q468" i="8"/>
  <c r="Q402" i="8"/>
  <c r="Q677" i="8"/>
  <c r="Q611" i="8"/>
  <c r="Q644" i="8"/>
  <c r="X476" i="8"/>
  <c r="X410" i="8"/>
  <c r="X443" i="8"/>
  <c r="X685" i="8"/>
  <c r="X619" i="8"/>
  <c r="X652" i="8"/>
  <c r="O167" i="8"/>
  <c r="O134" i="8"/>
  <c r="O200" i="8"/>
  <c r="V133" i="8"/>
  <c r="V199" i="8"/>
  <c r="V166" i="8"/>
  <c r="T204" i="8"/>
  <c r="T171" i="8"/>
  <c r="T138" i="8"/>
  <c r="H393" i="8"/>
  <c r="H459" i="8"/>
  <c r="H426" i="8"/>
  <c r="H668" i="8"/>
  <c r="H602" i="8"/>
  <c r="H635" i="8"/>
  <c r="W449" i="8"/>
  <c r="W482" i="8"/>
  <c r="W416" i="8"/>
  <c r="W691" i="8"/>
  <c r="W625" i="8"/>
  <c r="W658" i="8"/>
  <c r="M198" i="8"/>
  <c r="M165" i="8"/>
  <c r="M132" i="8"/>
  <c r="E167" i="8"/>
  <c r="E200" i="8"/>
  <c r="E134" i="8"/>
  <c r="M469" i="8"/>
  <c r="M403" i="8"/>
  <c r="M436" i="8"/>
  <c r="M645" i="8"/>
  <c r="M678" i="8"/>
  <c r="M612" i="8"/>
  <c r="O158" i="8"/>
  <c r="O125" i="8"/>
  <c r="O191" i="8"/>
  <c r="Q395" i="8"/>
  <c r="Q461" i="8"/>
  <c r="Q428" i="8"/>
  <c r="Q670" i="8"/>
  <c r="Q604" i="8"/>
  <c r="Q637" i="8"/>
  <c r="P432" i="8"/>
  <c r="P465" i="8"/>
  <c r="P399" i="8"/>
  <c r="P674" i="8"/>
  <c r="P641" i="8"/>
  <c r="P608" i="8"/>
  <c r="O159" i="8"/>
  <c r="O192" i="8"/>
  <c r="O126" i="8"/>
  <c r="P119" i="8"/>
  <c r="P185" i="8"/>
  <c r="P152" i="8"/>
  <c r="Q472" i="8"/>
  <c r="Q439" i="8"/>
  <c r="Q406" i="8"/>
  <c r="Q681" i="8"/>
  <c r="Q648" i="8"/>
  <c r="Q615" i="8"/>
  <c r="J140" i="8"/>
  <c r="J173" i="8"/>
  <c r="J206" i="8"/>
  <c r="Q169" i="8"/>
  <c r="Q202" i="8"/>
  <c r="Q136" i="8"/>
  <c r="N424" i="8"/>
  <c r="N457" i="8"/>
  <c r="N391" i="8"/>
  <c r="N633" i="8"/>
  <c r="N666" i="8"/>
  <c r="N600" i="8"/>
  <c r="Q155" i="8"/>
  <c r="Q188" i="8"/>
  <c r="Q122" i="8"/>
  <c r="F193" i="8"/>
  <c r="F160" i="8"/>
  <c r="F127" i="8"/>
  <c r="F468" i="8"/>
  <c r="F402" i="8"/>
  <c r="F435" i="8"/>
  <c r="F677" i="8"/>
  <c r="F644" i="8"/>
  <c r="F611" i="8"/>
  <c r="Y190" i="8"/>
  <c r="Y157" i="8"/>
  <c r="Y124" i="8"/>
  <c r="T190" i="8"/>
  <c r="T157" i="8"/>
  <c r="T124" i="8"/>
  <c r="F210" i="8"/>
  <c r="F177" i="8"/>
  <c r="F144" i="8"/>
  <c r="I155" i="8"/>
  <c r="I122" i="8"/>
  <c r="I188" i="8"/>
  <c r="L196" i="8"/>
  <c r="L163" i="8"/>
  <c r="L130" i="8"/>
  <c r="M189" i="8"/>
  <c r="M156" i="8"/>
  <c r="M123" i="8"/>
  <c r="M473" i="8"/>
  <c r="M407" i="8"/>
  <c r="M440" i="8"/>
  <c r="M649" i="8"/>
  <c r="M682" i="8"/>
  <c r="M616" i="8"/>
  <c r="G209" i="8"/>
  <c r="G176" i="8"/>
  <c r="G143" i="8"/>
  <c r="Q159" i="8"/>
  <c r="Q192" i="8"/>
  <c r="Q126" i="8"/>
  <c r="D425" i="8"/>
  <c r="D458" i="8"/>
  <c r="D392" i="8"/>
  <c r="D667" i="8"/>
  <c r="D634" i="8"/>
  <c r="D601" i="8"/>
  <c r="I158" i="8"/>
  <c r="I125" i="8"/>
  <c r="I191" i="8"/>
  <c r="X206" i="8"/>
  <c r="X173" i="8"/>
  <c r="X140" i="8"/>
  <c r="T188" i="8"/>
  <c r="T155" i="8"/>
  <c r="T122" i="8"/>
  <c r="B196" i="8"/>
  <c r="B163" i="8"/>
  <c r="B130" i="8"/>
  <c r="M462" i="8"/>
  <c r="M429" i="8"/>
  <c r="M396" i="8"/>
  <c r="M638" i="8"/>
  <c r="M671" i="8"/>
  <c r="M605" i="8"/>
  <c r="N187" i="8"/>
  <c r="N154" i="8"/>
  <c r="N121" i="8"/>
  <c r="Y203" i="8"/>
  <c r="Y170" i="8"/>
  <c r="Y137" i="8"/>
  <c r="F197" i="8"/>
  <c r="F164" i="8"/>
  <c r="F131" i="8"/>
  <c r="V124" i="8"/>
  <c r="V190" i="8"/>
  <c r="V157" i="8"/>
  <c r="R473" i="8"/>
  <c r="R407" i="8"/>
  <c r="R440" i="8"/>
  <c r="R682" i="8"/>
  <c r="R649" i="8"/>
  <c r="R616" i="8"/>
  <c r="X211" i="8"/>
  <c r="X178" i="8"/>
  <c r="X145" i="8"/>
  <c r="I161" i="8"/>
  <c r="I128" i="8"/>
  <c r="I194" i="8"/>
  <c r="V429" i="8"/>
  <c r="V462" i="8"/>
  <c r="V396" i="8"/>
  <c r="V671" i="8"/>
  <c r="V605" i="8"/>
  <c r="V638" i="8"/>
  <c r="B186" i="8"/>
  <c r="B153" i="8"/>
  <c r="B120" i="8"/>
  <c r="N436" i="8"/>
  <c r="N469" i="8"/>
  <c r="N403" i="8"/>
  <c r="N678" i="8"/>
  <c r="N645" i="8"/>
  <c r="N612" i="8"/>
  <c r="U166" i="8"/>
  <c r="U133" i="8"/>
  <c r="U199" i="8"/>
  <c r="I469" i="8"/>
  <c r="I436" i="8"/>
  <c r="I403" i="8"/>
  <c r="I678" i="8"/>
  <c r="I645" i="8"/>
  <c r="I612" i="8"/>
  <c r="E170" i="8"/>
  <c r="E203" i="8"/>
  <c r="E137" i="8"/>
  <c r="L477" i="8"/>
  <c r="L411" i="8"/>
  <c r="L444" i="8"/>
  <c r="L686" i="8"/>
  <c r="L653" i="8"/>
  <c r="L620" i="8"/>
  <c r="I459" i="8"/>
  <c r="I426" i="8"/>
  <c r="I393" i="8"/>
  <c r="I635" i="8"/>
  <c r="I668" i="8"/>
  <c r="I602" i="8"/>
  <c r="O477" i="8"/>
  <c r="O444" i="8"/>
  <c r="O411" i="8"/>
  <c r="O686" i="8"/>
  <c r="O653" i="8"/>
  <c r="O620" i="8"/>
  <c r="X205" i="8"/>
  <c r="X172" i="8"/>
  <c r="X139" i="8"/>
  <c r="P440" i="8"/>
  <c r="P473" i="8"/>
  <c r="P407" i="8"/>
  <c r="P682" i="8"/>
  <c r="P616" i="8"/>
  <c r="P649" i="8"/>
  <c r="I175" i="8"/>
  <c r="I208" i="8"/>
  <c r="I142" i="8"/>
  <c r="W171" i="8"/>
  <c r="W204" i="8"/>
  <c r="W138" i="8"/>
  <c r="Q426" i="8"/>
  <c r="Q459" i="8"/>
  <c r="Q393" i="8"/>
  <c r="Q668" i="8"/>
  <c r="Q602" i="8"/>
  <c r="Q635" i="8"/>
  <c r="Q444" i="8"/>
  <c r="Q477" i="8"/>
  <c r="Q411" i="8"/>
  <c r="Q653" i="8"/>
  <c r="Q686" i="8"/>
  <c r="Q620" i="8"/>
  <c r="J446" i="8"/>
  <c r="J479" i="8"/>
  <c r="J413" i="8"/>
  <c r="J688" i="8"/>
  <c r="J622" i="8"/>
  <c r="J655" i="8"/>
  <c r="Y198" i="8"/>
  <c r="Y165" i="8"/>
  <c r="Y132" i="8"/>
  <c r="E425" i="8"/>
  <c r="E458" i="8"/>
  <c r="E392" i="8"/>
  <c r="E601" i="8"/>
  <c r="E634" i="8"/>
  <c r="E667" i="8"/>
  <c r="H186" i="8"/>
  <c r="H153" i="8"/>
  <c r="H120" i="8"/>
  <c r="H195" i="8"/>
  <c r="H162" i="8"/>
  <c r="H129" i="8"/>
  <c r="V434" i="8"/>
  <c r="V467" i="8"/>
  <c r="V401" i="8"/>
  <c r="V676" i="8"/>
  <c r="V643" i="8"/>
  <c r="V610" i="8"/>
  <c r="N186" i="8"/>
  <c r="N153" i="8"/>
  <c r="N120" i="8"/>
  <c r="K154" i="8"/>
  <c r="K187" i="8"/>
  <c r="K121" i="8"/>
  <c r="I458" i="8"/>
  <c r="I425" i="8"/>
  <c r="I392" i="8"/>
  <c r="I634" i="8"/>
  <c r="I601" i="8"/>
  <c r="I667" i="8"/>
  <c r="P130" i="8"/>
  <c r="P196" i="8"/>
  <c r="P163" i="8"/>
  <c r="W447" i="8"/>
  <c r="W414" i="8"/>
  <c r="W480" i="8"/>
  <c r="W689" i="8"/>
  <c r="W656" i="8"/>
  <c r="W623" i="8"/>
  <c r="E434" i="8"/>
  <c r="E467" i="8"/>
  <c r="E401" i="8"/>
  <c r="E610" i="8"/>
  <c r="E643" i="8"/>
  <c r="E676" i="8"/>
  <c r="G417" i="8"/>
  <c r="G483" i="8"/>
  <c r="G450" i="8"/>
  <c r="G692" i="8"/>
  <c r="G659" i="8"/>
  <c r="G626" i="8"/>
  <c r="I482" i="8"/>
  <c r="I449" i="8"/>
  <c r="I416" i="8"/>
  <c r="I691" i="8"/>
  <c r="I658" i="8"/>
  <c r="I625" i="8"/>
  <c r="T199" i="8"/>
  <c r="T166" i="8"/>
  <c r="T133" i="8"/>
  <c r="R483" i="8"/>
  <c r="R417" i="8"/>
  <c r="R450" i="8"/>
  <c r="R659" i="8"/>
  <c r="R692" i="8"/>
  <c r="R626" i="8"/>
  <c r="Y481" i="8"/>
  <c r="Y415" i="8"/>
  <c r="Y448" i="8"/>
  <c r="Y657" i="8"/>
  <c r="Y690" i="8"/>
  <c r="Y624" i="8"/>
  <c r="V138" i="8"/>
  <c r="V204" i="8"/>
  <c r="V171" i="8"/>
  <c r="W157" i="8"/>
  <c r="W190" i="8"/>
  <c r="W124" i="8"/>
  <c r="S201" i="8"/>
  <c r="S135" i="8"/>
  <c r="S168" i="8"/>
  <c r="K440" i="8"/>
  <c r="K407" i="8"/>
  <c r="K473" i="8"/>
  <c r="K682" i="8"/>
  <c r="K616" i="8"/>
  <c r="K649" i="8"/>
  <c r="T202" i="8"/>
  <c r="T169" i="8"/>
  <c r="T136" i="8"/>
  <c r="D124" i="8"/>
  <c r="D190" i="8"/>
  <c r="D157" i="8"/>
  <c r="X466" i="8"/>
  <c r="X400" i="8"/>
  <c r="X433" i="8"/>
  <c r="X675" i="8"/>
  <c r="X609" i="8"/>
  <c r="X642" i="8"/>
  <c r="V132" i="8"/>
  <c r="V165" i="8"/>
  <c r="V198" i="8"/>
  <c r="N427" i="8"/>
  <c r="N460" i="8"/>
  <c r="N394" i="8"/>
  <c r="N669" i="8"/>
  <c r="N636" i="8"/>
  <c r="N603" i="8"/>
  <c r="P436" i="8"/>
  <c r="P403" i="8"/>
  <c r="P469" i="8"/>
  <c r="P678" i="8"/>
  <c r="P612" i="8"/>
  <c r="P645" i="8"/>
  <c r="M480" i="8"/>
  <c r="M414" i="8"/>
  <c r="M447" i="8"/>
  <c r="M656" i="8"/>
  <c r="M689" i="8"/>
  <c r="M623" i="8"/>
  <c r="L199" i="8"/>
  <c r="L166" i="8"/>
  <c r="L133" i="8"/>
  <c r="M194" i="8"/>
  <c r="M161" i="8"/>
  <c r="M128" i="8"/>
  <c r="T458" i="8"/>
  <c r="T425" i="8"/>
  <c r="T392" i="8"/>
  <c r="T667" i="8"/>
  <c r="T634" i="8"/>
  <c r="T601" i="8"/>
  <c r="E471" i="8"/>
  <c r="E438" i="8"/>
  <c r="E405" i="8"/>
  <c r="E680" i="8"/>
  <c r="E614" i="8"/>
  <c r="E647" i="8"/>
  <c r="C149" i="8"/>
  <c r="C182" i="8"/>
  <c r="C116" i="8"/>
  <c r="N423" i="8"/>
  <c r="N456" i="8"/>
  <c r="N390" i="8"/>
  <c r="N665" i="8"/>
  <c r="N632" i="8"/>
  <c r="N599" i="8"/>
  <c r="B431" i="8"/>
  <c r="B398" i="8"/>
  <c r="B464" i="8"/>
  <c r="B673" i="8"/>
  <c r="B607" i="8"/>
  <c r="B640" i="8"/>
  <c r="L201" i="8"/>
  <c r="L168" i="8"/>
  <c r="L135" i="8"/>
  <c r="E184" i="8"/>
  <c r="E118" i="8"/>
  <c r="E151" i="8"/>
  <c r="O459" i="8"/>
  <c r="O426" i="8"/>
  <c r="O393" i="8"/>
  <c r="O635" i="8"/>
  <c r="O602" i="8"/>
  <c r="O668" i="8"/>
  <c r="S208" i="8"/>
  <c r="S142" i="8"/>
  <c r="S175" i="8"/>
  <c r="S211" i="8"/>
  <c r="S178" i="8"/>
  <c r="S145" i="8"/>
  <c r="X209" i="8"/>
  <c r="X176" i="8"/>
  <c r="X143" i="8"/>
  <c r="R467" i="8"/>
  <c r="R401" i="8"/>
  <c r="R434" i="8"/>
  <c r="R643" i="8"/>
  <c r="R610" i="8"/>
  <c r="R676" i="8"/>
  <c r="O176" i="8"/>
  <c r="O209" i="8"/>
  <c r="O143" i="8"/>
  <c r="B423" i="8"/>
  <c r="B456" i="8"/>
  <c r="B390" i="8"/>
  <c r="B665" i="8"/>
  <c r="B632" i="8"/>
  <c r="B599" i="8"/>
  <c r="D118" i="8"/>
  <c r="D184" i="8"/>
  <c r="D151" i="8"/>
  <c r="E160" i="8"/>
  <c r="E193" i="8"/>
  <c r="E127" i="8"/>
  <c r="H408" i="8"/>
  <c r="H474" i="8"/>
  <c r="H441" i="8"/>
  <c r="H683" i="8"/>
  <c r="H650" i="8"/>
  <c r="H617" i="8"/>
  <c r="P198" i="8"/>
  <c r="P132" i="8"/>
  <c r="P165" i="8"/>
  <c r="J208" i="8"/>
  <c r="J142" i="8"/>
  <c r="J175" i="8"/>
  <c r="W183" i="8"/>
  <c r="W117" i="8"/>
  <c r="W150" i="8"/>
  <c r="F200" i="8"/>
  <c r="F167" i="8"/>
  <c r="F134" i="8"/>
  <c r="M191" i="8"/>
  <c r="M158" i="8"/>
  <c r="M125" i="8"/>
  <c r="W177" i="8"/>
  <c r="W210" i="8"/>
  <c r="W144" i="8"/>
  <c r="G195" i="8"/>
  <c r="G162" i="8"/>
  <c r="G129" i="8"/>
  <c r="V706" i="7"/>
  <c r="T699" i="7"/>
  <c r="B712" i="7"/>
  <c r="W736" i="7"/>
  <c r="Y756" i="7"/>
  <c r="Z756" i="7" s="1"/>
  <c r="Z547" i="7"/>
  <c r="F755" i="7"/>
  <c r="G716" i="7"/>
  <c r="V748" i="7"/>
  <c r="U755" i="7"/>
  <c r="T15" i="7"/>
  <c r="Q15" i="7"/>
  <c r="W15" i="7"/>
  <c r="X740" i="7"/>
  <c r="H744" i="7"/>
  <c r="O706" i="7"/>
  <c r="R698" i="7"/>
  <c r="B733" i="7"/>
  <c r="V718" i="7"/>
  <c r="R741" i="7"/>
  <c r="D737" i="7"/>
  <c r="I756" i="7"/>
  <c r="G709" i="7"/>
  <c r="C710" i="7"/>
  <c r="B739" i="7"/>
  <c r="J744" i="7"/>
  <c r="J710" i="7"/>
  <c r="P737" i="7"/>
  <c r="U732" i="7"/>
  <c r="S696" i="7"/>
  <c r="H701" i="7"/>
  <c r="S741" i="7"/>
  <c r="F721" i="7"/>
  <c r="G740" i="7"/>
  <c r="Y706" i="7"/>
  <c r="S709" i="7"/>
  <c r="J732" i="7"/>
  <c r="V697" i="7"/>
  <c r="B720" i="7"/>
  <c r="C744" i="7"/>
  <c r="Q702" i="7"/>
  <c r="U737" i="7"/>
  <c r="P756" i="7"/>
  <c r="W716" i="7"/>
  <c r="T758" i="7"/>
  <c r="I705" i="7"/>
  <c r="Y758" i="7"/>
  <c r="Z758" i="7" s="1"/>
  <c r="Z549" i="7"/>
  <c r="M706" i="7"/>
  <c r="D748" i="7"/>
  <c r="Q736" i="7"/>
  <c r="B748" i="7"/>
  <c r="F737" i="7"/>
  <c r="Y723" i="7"/>
  <c r="Z723" i="7" s="1"/>
  <c r="Z514" i="7"/>
  <c r="C757" i="7"/>
  <c r="Y757" i="7"/>
  <c r="Z757" i="7" s="1"/>
  <c r="Z548" i="7"/>
  <c r="Y724" i="7"/>
  <c r="Z724" i="7" s="1"/>
  <c r="Z515" i="7"/>
  <c r="Y725" i="7"/>
  <c r="Z725" i="7" s="1"/>
  <c r="Z516" i="7"/>
  <c r="O472" i="7"/>
  <c r="O439" i="7"/>
  <c r="O406" i="7"/>
  <c r="O648" i="7"/>
  <c r="O681" i="7"/>
  <c r="O615" i="7"/>
  <c r="Y441" i="7"/>
  <c r="Y474" i="7"/>
  <c r="Y408" i="7"/>
  <c r="Y650" i="7"/>
  <c r="Y683" i="7"/>
  <c r="Y617" i="7"/>
  <c r="C483" i="7"/>
  <c r="C417" i="7"/>
  <c r="C450" i="7"/>
  <c r="C692" i="7"/>
  <c r="C659" i="7"/>
  <c r="C626" i="7"/>
  <c r="X183" i="7"/>
  <c r="X150" i="7"/>
  <c r="X117" i="7"/>
  <c r="X286" i="7"/>
  <c r="X319" i="7"/>
  <c r="X253" i="7"/>
  <c r="B152" i="7"/>
  <c r="B185" i="7"/>
  <c r="B119" i="7"/>
  <c r="B321" i="7"/>
  <c r="B255" i="7"/>
  <c r="B288" i="7"/>
  <c r="J321" i="7"/>
  <c r="J255" i="7"/>
  <c r="J288" i="7"/>
  <c r="J185" i="7"/>
  <c r="J119" i="7"/>
  <c r="J152" i="7"/>
  <c r="H170" i="7"/>
  <c r="H203" i="7"/>
  <c r="H137" i="7"/>
  <c r="H339" i="7"/>
  <c r="H273" i="7"/>
  <c r="H306" i="7"/>
  <c r="Y459" i="7"/>
  <c r="Y393" i="7"/>
  <c r="Y426" i="7"/>
  <c r="Y635" i="7"/>
  <c r="Y602" i="7"/>
  <c r="Y668" i="7"/>
  <c r="N480" i="7"/>
  <c r="N447" i="7"/>
  <c r="N414" i="7"/>
  <c r="N689" i="7"/>
  <c r="N623" i="7"/>
  <c r="N656" i="7"/>
  <c r="N483" i="7"/>
  <c r="N417" i="7"/>
  <c r="N450" i="7"/>
  <c r="N692" i="7"/>
  <c r="N626" i="7"/>
  <c r="N659" i="7"/>
  <c r="K410" i="7"/>
  <c r="K476" i="7"/>
  <c r="K443" i="7"/>
  <c r="K619" i="7"/>
  <c r="K652" i="7"/>
  <c r="K685" i="7"/>
  <c r="E463" i="7"/>
  <c r="E430" i="7"/>
  <c r="E397" i="7"/>
  <c r="E606" i="7"/>
  <c r="E639" i="7"/>
  <c r="E672" i="7"/>
  <c r="Y446" i="7"/>
  <c r="Y479" i="7"/>
  <c r="Y413" i="7"/>
  <c r="Y655" i="7"/>
  <c r="Y622" i="7"/>
  <c r="Y688" i="7"/>
  <c r="C454" i="7"/>
  <c r="C421" i="7"/>
  <c r="C388" i="7"/>
  <c r="C597" i="7"/>
  <c r="C663" i="7"/>
  <c r="C630" i="7"/>
  <c r="O119" i="7"/>
  <c r="O185" i="7"/>
  <c r="O152" i="7"/>
  <c r="O321" i="7"/>
  <c r="O288" i="7"/>
  <c r="O255" i="7"/>
  <c r="X430" i="7"/>
  <c r="X463" i="7"/>
  <c r="X397" i="7"/>
  <c r="X672" i="7"/>
  <c r="X639" i="7"/>
  <c r="X606" i="7"/>
  <c r="K329" i="7"/>
  <c r="K296" i="7"/>
  <c r="K263" i="7"/>
  <c r="K193" i="7"/>
  <c r="K127" i="7"/>
  <c r="K160" i="7"/>
  <c r="J477" i="7"/>
  <c r="J444" i="7"/>
  <c r="J411" i="7"/>
  <c r="J686" i="7"/>
  <c r="J653" i="7"/>
  <c r="J620" i="7"/>
  <c r="V480" i="7"/>
  <c r="V414" i="7"/>
  <c r="V447" i="7"/>
  <c r="V689" i="7"/>
  <c r="V656" i="7"/>
  <c r="V623" i="7"/>
  <c r="B422" i="7"/>
  <c r="B389" i="7"/>
  <c r="B455" i="7"/>
  <c r="B631" i="7"/>
  <c r="B664" i="7"/>
  <c r="B598" i="7"/>
  <c r="G459" i="7"/>
  <c r="G393" i="7"/>
  <c r="G426" i="7"/>
  <c r="G668" i="7"/>
  <c r="G635" i="7"/>
  <c r="G602" i="7"/>
  <c r="F460" i="7"/>
  <c r="F427" i="7"/>
  <c r="F394" i="7"/>
  <c r="F669" i="7"/>
  <c r="F636" i="7"/>
  <c r="F603" i="7"/>
  <c r="F195" i="7"/>
  <c r="F162" i="7"/>
  <c r="F129" i="7"/>
  <c r="F331" i="7"/>
  <c r="F298" i="7"/>
  <c r="F265" i="7"/>
  <c r="Q471" i="7"/>
  <c r="Q405" i="7"/>
  <c r="Q438" i="7"/>
  <c r="Q647" i="7"/>
  <c r="Q614" i="7"/>
  <c r="Q680" i="7"/>
  <c r="W415" i="7"/>
  <c r="W481" i="7"/>
  <c r="W448" i="7"/>
  <c r="W624" i="7"/>
  <c r="W690" i="7"/>
  <c r="W657" i="7"/>
  <c r="L184" i="7"/>
  <c r="L151" i="7"/>
  <c r="L118" i="7"/>
  <c r="L287" i="7"/>
  <c r="L254" i="7"/>
  <c r="L320" i="7"/>
  <c r="Y329" i="7"/>
  <c r="Y296" i="7"/>
  <c r="Y263" i="7"/>
  <c r="Y193" i="7"/>
  <c r="Y160" i="7"/>
  <c r="Y127" i="7"/>
  <c r="S303" i="7"/>
  <c r="S270" i="7"/>
  <c r="S336" i="7"/>
  <c r="S200" i="7"/>
  <c r="S167" i="7"/>
  <c r="S134" i="7"/>
  <c r="N157" i="7"/>
  <c r="N190" i="7"/>
  <c r="N124" i="7"/>
  <c r="N326" i="7"/>
  <c r="N260" i="7"/>
  <c r="N293" i="7"/>
  <c r="U457" i="7"/>
  <c r="U424" i="7"/>
  <c r="U391" i="7"/>
  <c r="U600" i="7"/>
  <c r="U666" i="7"/>
  <c r="U633" i="7"/>
  <c r="H425" i="7"/>
  <c r="H458" i="7"/>
  <c r="H392" i="7"/>
  <c r="H634" i="7"/>
  <c r="H667" i="7"/>
  <c r="H601" i="7"/>
  <c r="I461" i="7"/>
  <c r="I428" i="7"/>
  <c r="I395" i="7"/>
  <c r="I604" i="7"/>
  <c r="I637" i="7"/>
  <c r="I670" i="7"/>
  <c r="L462" i="7"/>
  <c r="L429" i="7"/>
  <c r="L396" i="7"/>
  <c r="L671" i="7"/>
  <c r="L605" i="7"/>
  <c r="L638" i="7"/>
  <c r="N171" i="7"/>
  <c r="N138" i="7"/>
  <c r="N204" i="7"/>
  <c r="N340" i="7"/>
  <c r="N274" i="7"/>
  <c r="N307" i="7"/>
  <c r="E470" i="7"/>
  <c r="E404" i="7"/>
  <c r="E437" i="7"/>
  <c r="E646" i="7"/>
  <c r="E613" i="7"/>
  <c r="E679" i="7"/>
  <c r="B176" i="7"/>
  <c r="B143" i="7"/>
  <c r="B209" i="7"/>
  <c r="B345" i="7"/>
  <c r="B279" i="7"/>
  <c r="B312" i="7"/>
  <c r="G443" i="7"/>
  <c r="G476" i="7"/>
  <c r="G410" i="7"/>
  <c r="G652" i="7"/>
  <c r="G685" i="7"/>
  <c r="G619" i="7"/>
  <c r="L435" i="7"/>
  <c r="L468" i="7"/>
  <c r="L402" i="7"/>
  <c r="L677" i="7"/>
  <c r="L611" i="7"/>
  <c r="L644" i="7"/>
  <c r="R456" i="7"/>
  <c r="R423" i="7"/>
  <c r="R390" i="7"/>
  <c r="R665" i="7"/>
  <c r="R632" i="7"/>
  <c r="R599" i="7"/>
  <c r="D471" i="7"/>
  <c r="D405" i="7"/>
  <c r="D438" i="7"/>
  <c r="D680" i="7"/>
  <c r="D647" i="7"/>
  <c r="D614" i="7"/>
  <c r="C482" i="7"/>
  <c r="C416" i="7"/>
  <c r="C449" i="7"/>
  <c r="C658" i="7"/>
  <c r="C691" i="7"/>
  <c r="C625" i="7"/>
  <c r="J462" i="7"/>
  <c r="J429" i="7"/>
  <c r="J396" i="7"/>
  <c r="J671" i="7"/>
  <c r="J605" i="7"/>
  <c r="J638" i="7"/>
  <c r="H150" i="7"/>
  <c r="H183" i="7"/>
  <c r="H117" i="7"/>
  <c r="H319" i="7"/>
  <c r="H286" i="7"/>
  <c r="H253" i="7"/>
  <c r="N443" i="7"/>
  <c r="N410" i="7"/>
  <c r="N476" i="7"/>
  <c r="N685" i="7"/>
  <c r="N652" i="7"/>
  <c r="N619" i="7"/>
  <c r="B175" i="7"/>
  <c r="B142" i="7"/>
  <c r="B208" i="7"/>
  <c r="B344" i="7"/>
  <c r="B278" i="7"/>
  <c r="B311" i="7"/>
  <c r="O462" i="7"/>
  <c r="O429" i="7"/>
  <c r="O396" i="7"/>
  <c r="O671" i="7"/>
  <c r="O638" i="7"/>
  <c r="O605" i="7"/>
  <c r="S392" i="7"/>
  <c r="S425" i="7"/>
  <c r="S458" i="7"/>
  <c r="S601" i="7"/>
  <c r="S667" i="7"/>
  <c r="S634" i="7"/>
  <c r="T153" i="7"/>
  <c r="T186" i="7"/>
  <c r="T120" i="7"/>
  <c r="T322" i="7"/>
  <c r="T256" i="7"/>
  <c r="T289" i="7"/>
  <c r="Q467" i="7"/>
  <c r="Q401" i="7"/>
  <c r="Q434" i="7"/>
  <c r="Q610" i="7"/>
  <c r="Q676" i="7"/>
  <c r="Q643" i="7"/>
  <c r="S291" i="7"/>
  <c r="S324" i="7"/>
  <c r="S258" i="7"/>
  <c r="S188" i="7"/>
  <c r="S155" i="7"/>
  <c r="S122" i="7"/>
  <c r="U471" i="7"/>
  <c r="U405" i="7"/>
  <c r="U438" i="7"/>
  <c r="U680" i="7"/>
  <c r="U647" i="7"/>
  <c r="U614" i="7"/>
  <c r="K210" i="7"/>
  <c r="K144" i="7"/>
  <c r="K177" i="7"/>
  <c r="K313" i="7"/>
  <c r="K346" i="7"/>
  <c r="K280" i="7"/>
  <c r="I196" i="7"/>
  <c r="I130" i="7"/>
  <c r="I163" i="7"/>
  <c r="I266" i="7"/>
  <c r="I299" i="7"/>
  <c r="I332" i="7"/>
  <c r="F421" i="7"/>
  <c r="F454" i="7"/>
  <c r="F388" i="7"/>
  <c r="F663" i="7"/>
  <c r="F597" i="7"/>
  <c r="F630" i="7"/>
  <c r="Y394" i="7"/>
  <c r="Y427" i="7"/>
  <c r="Y460" i="7"/>
  <c r="Y669" i="7"/>
  <c r="Y603" i="7"/>
  <c r="Y636" i="7"/>
  <c r="B448" i="7"/>
  <c r="B415" i="7"/>
  <c r="B481" i="7"/>
  <c r="B690" i="7"/>
  <c r="B657" i="7"/>
  <c r="B624" i="7"/>
  <c r="C126" i="7"/>
  <c r="C159" i="7"/>
  <c r="C192" i="7"/>
  <c r="C262" i="7"/>
  <c r="C295" i="7"/>
  <c r="C328" i="7"/>
  <c r="F439" i="7"/>
  <c r="F472" i="7"/>
  <c r="F406" i="7"/>
  <c r="F681" i="7"/>
  <c r="F648" i="7"/>
  <c r="F615" i="7"/>
  <c r="X186" i="7"/>
  <c r="X120" i="7"/>
  <c r="X153" i="7"/>
  <c r="X289" i="7"/>
  <c r="X256" i="7"/>
  <c r="X322" i="7"/>
  <c r="Y201" i="7"/>
  <c r="Y168" i="7"/>
  <c r="Y135" i="7"/>
  <c r="Y304" i="7"/>
  <c r="Y337" i="7"/>
  <c r="Y271" i="7"/>
  <c r="L208" i="7"/>
  <c r="L175" i="7"/>
  <c r="L142" i="7"/>
  <c r="L311" i="7"/>
  <c r="L278" i="7"/>
  <c r="L344" i="7"/>
  <c r="Y388" i="7"/>
  <c r="Y454" i="7"/>
  <c r="Y421" i="7"/>
  <c r="Y663" i="7"/>
  <c r="Y630" i="7"/>
  <c r="Y597" i="7"/>
  <c r="K332" i="7"/>
  <c r="K299" i="7"/>
  <c r="K266" i="7"/>
  <c r="K196" i="7"/>
  <c r="K130" i="7"/>
  <c r="K163" i="7"/>
  <c r="F182" i="7"/>
  <c r="F149" i="7"/>
  <c r="F116" i="7"/>
  <c r="F285" i="7"/>
  <c r="F318" i="7"/>
  <c r="F252" i="7"/>
  <c r="Y440" i="7"/>
  <c r="Y473" i="7"/>
  <c r="Y407" i="7"/>
  <c r="Y649" i="7"/>
  <c r="Y682" i="7"/>
  <c r="Y616" i="7"/>
  <c r="T175" i="7"/>
  <c r="T208" i="7"/>
  <c r="T142" i="7"/>
  <c r="T344" i="7"/>
  <c r="T311" i="7"/>
  <c r="T278" i="7"/>
  <c r="B439" i="7"/>
  <c r="B472" i="7"/>
  <c r="B406" i="7"/>
  <c r="B681" i="7"/>
  <c r="B615" i="7"/>
  <c r="B648" i="7"/>
  <c r="R188" i="7"/>
  <c r="R155" i="7"/>
  <c r="R122" i="7"/>
  <c r="R291" i="7"/>
  <c r="R258" i="7"/>
  <c r="R324" i="7"/>
  <c r="B482" i="7"/>
  <c r="B416" i="7"/>
  <c r="B449" i="7"/>
  <c r="B691" i="7"/>
  <c r="B625" i="7"/>
  <c r="B658" i="7"/>
  <c r="Q134" i="7"/>
  <c r="Q200" i="7"/>
  <c r="Q167" i="7"/>
  <c r="Q303" i="7"/>
  <c r="Q336" i="7"/>
  <c r="Q270" i="7"/>
  <c r="W339" i="7"/>
  <c r="W273" i="7"/>
  <c r="W306" i="7"/>
  <c r="W203" i="7"/>
  <c r="W137" i="7"/>
  <c r="W170" i="7"/>
  <c r="B174" i="7"/>
  <c r="B141" i="7"/>
  <c r="B207" i="7"/>
  <c r="B343" i="7"/>
  <c r="B277" i="7"/>
  <c r="B310" i="7"/>
  <c r="M441" i="7"/>
  <c r="M474" i="7"/>
  <c r="M408" i="7"/>
  <c r="M650" i="7"/>
  <c r="M683" i="7"/>
  <c r="M617" i="7"/>
  <c r="J467" i="7"/>
  <c r="J434" i="7"/>
  <c r="J401" i="7"/>
  <c r="J676" i="7"/>
  <c r="J643" i="7"/>
  <c r="J610" i="7"/>
  <c r="R116" i="7"/>
  <c r="R182" i="7"/>
  <c r="R149" i="7"/>
  <c r="R285" i="7"/>
  <c r="R318" i="7"/>
  <c r="R252" i="7"/>
  <c r="X200" i="7"/>
  <c r="X134" i="7"/>
  <c r="X167" i="7"/>
  <c r="X303" i="7"/>
  <c r="X336" i="7"/>
  <c r="X270" i="7"/>
  <c r="F426" i="7"/>
  <c r="F393" i="7"/>
  <c r="F459" i="7"/>
  <c r="F602" i="7"/>
  <c r="F635" i="7"/>
  <c r="F668" i="7"/>
  <c r="M463" i="7"/>
  <c r="M397" i="7"/>
  <c r="M430" i="7"/>
  <c r="M639" i="7"/>
  <c r="M606" i="7"/>
  <c r="M672" i="7"/>
  <c r="U200" i="7"/>
  <c r="U134" i="7"/>
  <c r="U167" i="7"/>
  <c r="U270" i="7"/>
  <c r="U303" i="7"/>
  <c r="U336" i="7"/>
  <c r="N164" i="7"/>
  <c r="N131" i="7"/>
  <c r="N197" i="7"/>
  <c r="N333" i="7"/>
  <c r="N300" i="7"/>
  <c r="N267" i="7"/>
  <c r="R192" i="7"/>
  <c r="R159" i="7"/>
  <c r="R126" i="7"/>
  <c r="R295" i="7"/>
  <c r="R328" i="7"/>
  <c r="R262" i="7"/>
  <c r="G391" i="7"/>
  <c r="G457" i="7"/>
  <c r="G424" i="7"/>
  <c r="G666" i="7"/>
  <c r="G600" i="7"/>
  <c r="G633" i="7"/>
  <c r="R193" i="7"/>
  <c r="R160" i="7"/>
  <c r="R127" i="7"/>
  <c r="R329" i="7"/>
  <c r="R296" i="7"/>
  <c r="R263" i="7"/>
  <c r="J475" i="7"/>
  <c r="J442" i="7"/>
  <c r="J409" i="7"/>
  <c r="J684" i="7"/>
  <c r="J651" i="7"/>
  <c r="J618" i="7"/>
  <c r="Q415" i="7"/>
  <c r="Q481" i="7"/>
  <c r="Q448" i="7"/>
  <c r="Q690" i="7"/>
  <c r="Q624" i="7"/>
  <c r="Q657" i="7"/>
  <c r="R462" i="7"/>
  <c r="R429" i="7"/>
  <c r="R396" i="7"/>
  <c r="R671" i="7"/>
  <c r="R605" i="7"/>
  <c r="R638" i="7"/>
  <c r="G431" i="7"/>
  <c r="G464" i="7"/>
  <c r="G398" i="7"/>
  <c r="G640" i="7"/>
  <c r="G673" i="7"/>
  <c r="G607" i="7"/>
  <c r="N428" i="7"/>
  <c r="N461" i="7"/>
  <c r="N395" i="7"/>
  <c r="N670" i="7"/>
  <c r="N637" i="7"/>
  <c r="N604" i="7"/>
  <c r="Q456" i="7"/>
  <c r="Q390" i="7"/>
  <c r="Q423" i="7"/>
  <c r="Q665" i="7"/>
  <c r="Q632" i="7"/>
  <c r="Q599" i="7"/>
  <c r="R421" i="7"/>
  <c r="R454" i="7"/>
  <c r="R388" i="7"/>
  <c r="R663" i="7"/>
  <c r="R597" i="7"/>
  <c r="R630" i="7"/>
  <c r="X461" i="7"/>
  <c r="X428" i="7"/>
  <c r="X395" i="7"/>
  <c r="X637" i="7"/>
  <c r="X670" i="7"/>
  <c r="X604" i="7"/>
  <c r="J463" i="7"/>
  <c r="J430" i="7"/>
  <c r="J397" i="7"/>
  <c r="J672" i="7"/>
  <c r="J606" i="7"/>
  <c r="J639" i="7"/>
  <c r="H438" i="7"/>
  <c r="H471" i="7"/>
  <c r="H405" i="7"/>
  <c r="H680" i="7"/>
  <c r="H647" i="7"/>
  <c r="H614" i="7"/>
  <c r="Q416" i="7"/>
  <c r="Q482" i="7"/>
  <c r="Q449" i="7"/>
  <c r="Q625" i="7"/>
  <c r="Q691" i="7"/>
  <c r="Q658" i="7"/>
  <c r="B159" i="7"/>
  <c r="B192" i="7"/>
  <c r="B126" i="7"/>
  <c r="B328" i="7"/>
  <c r="B262" i="7"/>
  <c r="B295" i="7"/>
  <c r="M446" i="7"/>
  <c r="M479" i="7"/>
  <c r="M413" i="7"/>
  <c r="M655" i="7"/>
  <c r="M688" i="7"/>
  <c r="M622" i="7"/>
  <c r="M293" i="7"/>
  <c r="M326" i="7"/>
  <c r="M260" i="7"/>
  <c r="M190" i="7"/>
  <c r="M157" i="7"/>
  <c r="M124" i="7"/>
  <c r="F441" i="7"/>
  <c r="F474" i="7"/>
  <c r="F408" i="7"/>
  <c r="F617" i="7"/>
  <c r="F683" i="7"/>
  <c r="F650" i="7"/>
  <c r="L438" i="7"/>
  <c r="L471" i="7"/>
  <c r="L405" i="7"/>
  <c r="L680" i="7"/>
  <c r="L647" i="7"/>
  <c r="L614" i="7"/>
  <c r="K320" i="7"/>
  <c r="K287" i="7"/>
  <c r="K254" i="7"/>
  <c r="K118" i="7"/>
  <c r="K184" i="7"/>
  <c r="K151" i="7"/>
  <c r="X210" i="7"/>
  <c r="X144" i="7"/>
  <c r="X177" i="7"/>
  <c r="X346" i="7"/>
  <c r="X313" i="7"/>
  <c r="X280" i="7"/>
  <c r="C462" i="7"/>
  <c r="C396" i="7"/>
  <c r="C429" i="7"/>
  <c r="C671" i="7"/>
  <c r="C605" i="7"/>
  <c r="C638" i="7"/>
  <c r="H473" i="7"/>
  <c r="H440" i="7"/>
  <c r="H407" i="7"/>
  <c r="H682" i="7"/>
  <c r="H616" i="7"/>
  <c r="H649" i="7"/>
  <c r="P208" i="7"/>
  <c r="P142" i="7"/>
  <c r="P175" i="7"/>
  <c r="P278" i="7"/>
  <c r="P344" i="7"/>
  <c r="P311" i="7"/>
  <c r="V189" i="7"/>
  <c r="V123" i="7"/>
  <c r="V156" i="7"/>
  <c r="V259" i="7"/>
  <c r="V325" i="7"/>
  <c r="V292" i="7"/>
  <c r="V458" i="7"/>
  <c r="V425" i="7"/>
  <c r="V392" i="7"/>
  <c r="V667" i="7"/>
  <c r="V601" i="7"/>
  <c r="V634" i="7"/>
  <c r="S310" i="7"/>
  <c r="S343" i="7"/>
  <c r="S277" i="7"/>
  <c r="S207" i="7"/>
  <c r="S174" i="7"/>
  <c r="S141" i="7"/>
  <c r="R206" i="7"/>
  <c r="R173" i="7"/>
  <c r="R140" i="7"/>
  <c r="R309" i="7"/>
  <c r="R342" i="7"/>
  <c r="R276" i="7"/>
  <c r="P462" i="7"/>
  <c r="P429" i="7"/>
  <c r="P396" i="7"/>
  <c r="P671" i="7"/>
  <c r="P605" i="7"/>
  <c r="P638" i="7"/>
  <c r="G434" i="7"/>
  <c r="G467" i="7"/>
  <c r="G401" i="7"/>
  <c r="G643" i="7"/>
  <c r="G676" i="7"/>
  <c r="G610" i="7"/>
  <c r="R199" i="7"/>
  <c r="R166" i="7"/>
  <c r="R133" i="7"/>
  <c r="R335" i="7"/>
  <c r="R302" i="7"/>
  <c r="R269" i="7"/>
  <c r="E408" i="7"/>
  <c r="E474" i="7"/>
  <c r="E441" i="7"/>
  <c r="E683" i="7"/>
  <c r="E617" i="7"/>
  <c r="E650" i="7"/>
  <c r="W461" i="7"/>
  <c r="W395" i="7"/>
  <c r="W428" i="7"/>
  <c r="W670" i="7"/>
  <c r="W604" i="7"/>
  <c r="W637" i="7"/>
  <c r="J471" i="7"/>
  <c r="J438" i="7"/>
  <c r="J405" i="7"/>
  <c r="J680" i="7"/>
  <c r="J647" i="7"/>
  <c r="J614" i="7"/>
  <c r="D417" i="7"/>
  <c r="D483" i="7"/>
  <c r="D450" i="7"/>
  <c r="D692" i="7"/>
  <c r="D626" i="7"/>
  <c r="D659" i="7"/>
  <c r="K462" i="7"/>
  <c r="K429" i="7"/>
  <c r="K396" i="7"/>
  <c r="K638" i="7"/>
  <c r="K605" i="7"/>
  <c r="K671" i="7"/>
  <c r="V196" i="7"/>
  <c r="V130" i="7"/>
  <c r="V163" i="7"/>
  <c r="V266" i="7"/>
  <c r="V332" i="7"/>
  <c r="V299" i="7"/>
  <c r="B445" i="7"/>
  <c r="B478" i="7"/>
  <c r="B412" i="7"/>
  <c r="B687" i="7"/>
  <c r="B621" i="7"/>
  <c r="B654" i="7"/>
  <c r="I206" i="7"/>
  <c r="I173" i="7"/>
  <c r="I140" i="7"/>
  <c r="I342" i="7"/>
  <c r="I276" i="7"/>
  <c r="I309" i="7"/>
  <c r="B171" i="7"/>
  <c r="B138" i="7"/>
  <c r="B204" i="7"/>
  <c r="B340" i="7"/>
  <c r="B274" i="7"/>
  <c r="B307" i="7"/>
  <c r="D470" i="7"/>
  <c r="D437" i="7"/>
  <c r="D404" i="7"/>
  <c r="D679" i="7"/>
  <c r="D613" i="7"/>
  <c r="D646" i="7"/>
  <c r="N478" i="7"/>
  <c r="N445" i="7"/>
  <c r="N412" i="7"/>
  <c r="N687" i="7"/>
  <c r="N621" i="7"/>
  <c r="N654" i="7"/>
  <c r="S445" i="7"/>
  <c r="S478" i="7"/>
  <c r="S412" i="7"/>
  <c r="S654" i="7"/>
  <c r="S687" i="7"/>
  <c r="S621" i="7"/>
  <c r="V468" i="7"/>
  <c r="V402" i="7"/>
  <c r="V435" i="7"/>
  <c r="V677" i="7"/>
  <c r="V644" i="7"/>
  <c r="V611" i="7"/>
  <c r="V188" i="7"/>
  <c r="V122" i="7"/>
  <c r="V155" i="7"/>
  <c r="V258" i="7"/>
  <c r="V324" i="7"/>
  <c r="V291" i="7"/>
  <c r="G388" i="7"/>
  <c r="G421" i="7"/>
  <c r="G454" i="7"/>
  <c r="G597" i="7"/>
  <c r="G663" i="7"/>
  <c r="G630" i="7"/>
  <c r="R196" i="7"/>
  <c r="R163" i="7"/>
  <c r="R130" i="7"/>
  <c r="R332" i="7"/>
  <c r="R299" i="7"/>
  <c r="R266" i="7"/>
  <c r="O475" i="7"/>
  <c r="O409" i="7"/>
  <c r="O442" i="7"/>
  <c r="O651" i="7"/>
  <c r="O684" i="7"/>
  <c r="O618" i="7"/>
  <c r="L182" i="7"/>
  <c r="L149" i="7"/>
  <c r="L116" i="7"/>
  <c r="L285" i="7"/>
  <c r="L318" i="7"/>
  <c r="L252" i="7"/>
  <c r="H481" i="7"/>
  <c r="H415" i="7"/>
  <c r="H448" i="7"/>
  <c r="H657" i="7"/>
  <c r="H690" i="7"/>
  <c r="H624" i="7"/>
  <c r="K475" i="7"/>
  <c r="K409" i="7"/>
  <c r="K442" i="7"/>
  <c r="K618" i="7"/>
  <c r="K684" i="7"/>
  <c r="K651" i="7"/>
  <c r="T427" i="7"/>
  <c r="T460" i="7"/>
  <c r="T394" i="7"/>
  <c r="T636" i="7"/>
  <c r="T669" i="7"/>
  <c r="T603" i="7"/>
  <c r="G291" i="7"/>
  <c r="G324" i="7"/>
  <c r="G258" i="7"/>
  <c r="G188" i="7"/>
  <c r="G155" i="7"/>
  <c r="G122" i="7"/>
  <c r="P145" i="7"/>
  <c r="P178" i="7"/>
  <c r="P211" i="7"/>
  <c r="P347" i="7"/>
  <c r="P314" i="7"/>
  <c r="P281" i="7"/>
  <c r="E412" i="7"/>
  <c r="E478" i="7"/>
  <c r="E445" i="7"/>
  <c r="E621" i="7"/>
  <c r="E654" i="7"/>
  <c r="E687" i="7"/>
  <c r="C154" i="7"/>
  <c r="C121" i="7"/>
  <c r="C187" i="7"/>
  <c r="C323" i="7"/>
  <c r="C257" i="7"/>
  <c r="C290" i="7"/>
  <c r="T422" i="7"/>
  <c r="T389" i="7"/>
  <c r="T455" i="7"/>
  <c r="T631" i="7"/>
  <c r="T664" i="7"/>
  <c r="T598" i="7"/>
  <c r="O186" i="7"/>
  <c r="O120" i="7"/>
  <c r="O153" i="7"/>
  <c r="O256" i="7"/>
  <c r="O289" i="7"/>
  <c r="O322" i="7"/>
  <c r="L440" i="7"/>
  <c r="L473" i="7"/>
  <c r="L407" i="7"/>
  <c r="L649" i="7"/>
  <c r="L682" i="7"/>
  <c r="L616" i="7"/>
  <c r="E482" i="7"/>
  <c r="E416" i="7"/>
  <c r="E449" i="7"/>
  <c r="E658" i="7"/>
  <c r="E625" i="7"/>
  <c r="E691" i="7"/>
  <c r="F440" i="7"/>
  <c r="F473" i="7"/>
  <c r="F407" i="7"/>
  <c r="F649" i="7"/>
  <c r="F682" i="7"/>
  <c r="F616" i="7"/>
  <c r="O478" i="7"/>
  <c r="O412" i="7"/>
  <c r="O445" i="7"/>
  <c r="O654" i="7"/>
  <c r="O687" i="7"/>
  <c r="O621" i="7"/>
  <c r="T445" i="7"/>
  <c r="T478" i="7"/>
  <c r="T412" i="7"/>
  <c r="T687" i="7"/>
  <c r="T621" i="7"/>
  <c r="T654" i="7"/>
  <c r="W464" i="7"/>
  <c r="W398" i="7"/>
  <c r="W431" i="7"/>
  <c r="W607" i="7"/>
  <c r="W640" i="7"/>
  <c r="W673" i="7"/>
  <c r="Y435" i="7"/>
  <c r="Y468" i="7"/>
  <c r="Y402" i="7"/>
  <c r="Y644" i="7"/>
  <c r="Y677" i="7"/>
  <c r="Y611" i="7"/>
  <c r="K478" i="7"/>
  <c r="K412" i="7"/>
  <c r="K445" i="7"/>
  <c r="K621" i="7"/>
  <c r="K654" i="7"/>
  <c r="K687" i="7"/>
  <c r="U461" i="7"/>
  <c r="U428" i="7"/>
  <c r="U395" i="7"/>
  <c r="U670" i="7"/>
  <c r="U604" i="7"/>
  <c r="U637" i="7"/>
  <c r="R153" i="7"/>
  <c r="R120" i="7"/>
  <c r="R186" i="7"/>
  <c r="R289" i="7"/>
  <c r="R322" i="7"/>
  <c r="R256" i="7"/>
  <c r="Q124" i="7"/>
  <c r="Q190" i="7"/>
  <c r="Q157" i="7"/>
  <c r="Q326" i="7"/>
  <c r="Q293" i="7"/>
  <c r="Q260" i="7"/>
  <c r="I198" i="7"/>
  <c r="I165" i="7"/>
  <c r="I132" i="7"/>
  <c r="I268" i="7"/>
  <c r="I334" i="7"/>
  <c r="I301" i="7"/>
  <c r="R438" i="7"/>
  <c r="R471" i="7"/>
  <c r="R405" i="7"/>
  <c r="R647" i="7"/>
  <c r="R680" i="7"/>
  <c r="R614" i="7"/>
  <c r="F209" i="7"/>
  <c r="F143" i="7"/>
  <c r="F176" i="7"/>
  <c r="F312" i="7"/>
  <c r="F345" i="7"/>
  <c r="F279" i="7"/>
  <c r="E409" i="7"/>
  <c r="E475" i="7"/>
  <c r="E442" i="7"/>
  <c r="E618" i="7"/>
  <c r="E651" i="7"/>
  <c r="E684" i="7"/>
  <c r="D472" i="7"/>
  <c r="D439" i="7"/>
  <c r="D406" i="7"/>
  <c r="D681" i="7"/>
  <c r="D648" i="7"/>
  <c r="D615" i="7"/>
  <c r="P476" i="7"/>
  <c r="P443" i="7"/>
  <c r="P410" i="7"/>
  <c r="P685" i="7"/>
  <c r="P619" i="7"/>
  <c r="P652" i="7"/>
  <c r="J192" i="7"/>
  <c r="J126" i="7"/>
  <c r="J159" i="7"/>
  <c r="J262" i="7"/>
  <c r="J295" i="7"/>
  <c r="J328" i="7"/>
  <c r="E324" i="7"/>
  <c r="E291" i="7"/>
  <c r="E258" i="7"/>
  <c r="E122" i="7"/>
  <c r="E188" i="7"/>
  <c r="E155" i="7"/>
  <c r="S433" i="7"/>
  <c r="S466" i="7"/>
  <c r="S400" i="7"/>
  <c r="S642" i="7"/>
  <c r="S609" i="7"/>
  <c r="S675" i="7"/>
  <c r="C133" i="7"/>
  <c r="C166" i="7"/>
  <c r="C199" i="7"/>
  <c r="C335" i="7"/>
  <c r="C269" i="7"/>
  <c r="C302" i="7"/>
  <c r="N169" i="7"/>
  <c r="N136" i="7"/>
  <c r="N202" i="7"/>
  <c r="N338" i="7"/>
  <c r="N272" i="7"/>
  <c r="N305" i="7"/>
  <c r="L422" i="7"/>
  <c r="L389" i="7"/>
  <c r="L455" i="7"/>
  <c r="L598" i="7"/>
  <c r="L631" i="7"/>
  <c r="L664" i="7"/>
  <c r="T209" i="7"/>
  <c r="T143" i="7"/>
  <c r="T176" i="7"/>
  <c r="T345" i="7"/>
  <c r="T279" i="7"/>
  <c r="T312" i="7"/>
  <c r="D462" i="7"/>
  <c r="D429" i="7"/>
  <c r="D396" i="7"/>
  <c r="D671" i="7"/>
  <c r="D638" i="7"/>
  <c r="D605" i="7"/>
  <c r="D191" i="7"/>
  <c r="D125" i="7"/>
  <c r="D158" i="7"/>
  <c r="D261" i="7"/>
  <c r="D327" i="7"/>
  <c r="D294" i="7"/>
  <c r="C137" i="7"/>
  <c r="C203" i="7"/>
  <c r="C170" i="7"/>
  <c r="C273" i="7"/>
  <c r="C306" i="7"/>
  <c r="C339" i="7"/>
  <c r="F463" i="7"/>
  <c r="F430" i="7"/>
  <c r="F397" i="7"/>
  <c r="F672" i="7"/>
  <c r="F606" i="7"/>
  <c r="F639" i="7"/>
  <c r="J200" i="7"/>
  <c r="J134" i="7"/>
  <c r="J167" i="7"/>
  <c r="J270" i="7"/>
  <c r="J336" i="7"/>
  <c r="J303" i="7"/>
  <c r="J459" i="7"/>
  <c r="J426" i="7"/>
  <c r="J393" i="7"/>
  <c r="J668" i="7"/>
  <c r="J602" i="7"/>
  <c r="J635" i="7"/>
  <c r="K404" i="7"/>
  <c r="K470" i="7"/>
  <c r="K437" i="7"/>
  <c r="K613" i="7"/>
  <c r="K679" i="7"/>
  <c r="K646" i="7"/>
  <c r="U192" i="7"/>
  <c r="U159" i="7"/>
  <c r="U126" i="7"/>
  <c r="U328" i="7"/>
  <c r="U262" i="7"/>
  <c r="U295" i="7"/>
  <c r="L447" i="7"/>
  <c r="L480" i="7"/>
  <c r="L414" i="7"/>
  <c r="L689" i="7"/>
  <c r="L656" i="7"/>
  <c r="L623" i="7"/>
  <c r="M433" i="7"/>
  <c r="M466" i="7"/>
  <c r="M400" i="7"/>
  <c r="M642" i="7"/>
  <c r="M609" i="7"/>
  <c r="M675" i="7"/>
  <c r="E468" i="7"/>
  <c r="E402" i="7"/>
  <c r="E435" i="7"/>
  <c r="E677" i="7"/>
  <c r="E611" i="7"/>
  <c r="E644" i="7"/>
  <c r="R432" i="7"/>
  <c r="R465" i="7"/>
  <c r="R399" i="7"/>
  <c r="R674" i="7"/>
  <c r="R641" i="7"/>
  <c r="R608" i="7"/>
  <c r="R444" i="7"/>
  <c r="R477" i="7"/>
  <c r="R411" i="7"/>
  <c r="R686" i="7"/>
  <c r="R620" i="7"/>
  <c r="R653" i="7"/>
  <c r="W463" i="7"/>
  <c r="W430" i="7"/>
  <c r="W397" i="7"/>
  <c r="W606" i="7"/>
  <c r="W672" i="7"/>
  <c r="W639" i="7"/>
  <c r="W333" i="7"/>
  <c r="W300" i="7"/>
  <c r="W267" i="7"/>
  <c r="W197" i="7"/>
  <c r="W131" i="7"/>
  <c r="W164" i="7"/>
  <c r="V417" i="7"/>
  <c r="V483" i="7"/>
  <c r="V450" i="7"/>
  <c r="V692" i="7"/>
  <c r="V626" i="7"/>
  <c r="V659" i="7"/>
  <c r="S296" i="7"/>
  <c r="S263" i="7"/>
  <c r="S329" i="7"/>
  <c r="S193" i="7"/>
  <c r="S160" i="7"/>
  <c r="S127" i="7"/>
  <c r="Q410" i="7"/>
  <c r="Q476" i="7"/>
  <c r="Q443" i="7"/>
  <c r="Q619" i="7"/>
  <c r="Q685" i="7"/>
  <c r="Q652" i="7"/>
  <c r="M331" i="7"/>
  <c r="M298" i="7"/>
  <c r="M265" i="7"/>
  <c r="M195" i="7"/>
  <c r="M162" i="7"/>
  <c r="M129" i="7"/>
  <c r="G198" i="7"/>
  <c r="G165" i="7"/>
  <c r="G132" i="7"/>
  <c r="G301" i="7"/>
  <c r="G334" i="7"/>
  <c r="G268" i="7"/>
  <c r="X187" i="7"/>
  <c r="X121" i="7"/>
  <c r="X154" i="7"/>
  <c r="X323" i="7"/>
  <c r="X290" i="7"/>
  <c r="X257" i="7"/>
  <c r="V211" i="7"/>
  <c r="V145" i="7"/>
  <c r="V178" i="7"/>
  <c r="V314" i="7"/>
  <c r="V347" i="7"/>
  <c r="V281" i="7"/>
  <c r="B404" i="7"/>
  <c r="B470" i="7"/>
  <c r="B437" i="7"/>
  <c r="B679" i="7"/>
  <c r="B646" i="7"/>
  <c r="B613" i="7"/>
  <c r="I202" i="7"/>
  <c r="I136" i="7"/>
  <c r="I169" i="7"/>
  <c r="I272" i="7"/>
  <c r="I305" i="7"/>
  <c r="I338" i="7"/>
  <c r="M432" i="7"/>
  <c r="M399" i="7"/>
  <c r="M465" i="7"/>
  <c r="M641" i="7"/>
  <c r="M674" i="7"/>
  <c r="M608" i="7"/>
  <c r="N474" i="7"/>
  <c r="N408" i="7"/>
  <c r="N441" i="7"/>
  <c r="N683" i="7"/>
  <c r="N650" i="7"/>
  <c r="N617" i="7"/>
  <c r="P188" i="7"/>
  <c r="P122" i="7"/>
  <c r="P155" i="7"/>
  <c r="P324" i="7"/>
  <c r="P258" i="7"/>
  <c r="P291" i="7"/>
  <c r="Y444" i="7"/>
  <c r="Y477" i="7"/>
  <c r="Y411" i="7"/>
  <c r="Y653" i="7"/>
  <c r="Y686" i="7"/>
  <c r="Y620" i="7"/>
  <c r="P201" i="7"/>
  <c r="P135" i="7"/>
  <c r="P168" i="7"/>
  <c r="P271" i="7"/>
  <c r="P337" i="7"/>
  <c r="P304" i="7"/>
  <c r="R435" i="7"/>
  <c r="R468" i="7"/>
  <c r="R402" i="7"/>
  <c r="R677" i="7"/>
  <c r="R644" i="7"/>
  <c r="R611" i="7"/>
  <c r="O469" i="7"/>
  <c r="O403" i="7"/>
  <c r="O436" i="7"/>
  <c r="O645" i="7"/>
  <c r="O678" i="7"/>
  <c r="O612" i="7"/>
  <c r="G296" i="7"/>
  <c r="G329" i="7"/>
  <c r="G263" i="7"/>
  <c r="G193" i="7"/>
  <c r="G160" i="7"/>
  <c r="G127" i="7"/>
  <c r="T160" i="7"/>
  <c r="T193" i="7"/>
  <c r="T127" i="7"/>
  <c r="T329" i="7"/>
  <c r="T296" i="7"/>
  <c r="T263" i="7"/>
  <c r="C211" i="7"/>
  <c r="C178" i="7"/>
  <c r="C145" i="7"/>
  <c r="C347" i="7"/>
  <c r="C281" i="7"/>
  <c r="C314" i="7"/>
  <c r="B483" i="7"/>
  <c r="B417" i="7"/>
  <c r="B450" i="7"/>
  <c r="B659" i="7"/>
  <c r="B692" i="7"/>
  <c r="B626" i="7"/>
  <c r="D196" i="7"/>
  <c r="D130" i="7"/>
  <c r="D163" i="7"/>
  <c r="D332" i="7"/>
  <c r="D266" i="7"/>
  <c r="D299" i="7"/>
  <c r="U189" i="7"/>
  <c r="U123" i="7"/>
  <c r="U156" i="7"/>
  <c r="U325" i="7"/>
  <c r="U259" i="7"/>
  <c r="U292" i="7"/>
  <c r="P483" i="7"/>
  <c r="P417" i="7"/>
  <c r="P450" i="7"/>
  <c r="P659" i="7"/>
  <c r="P626" i="7"/>
  <c r="P692" i="7"/>
  <c r="C141" i="7"/>
  <c r="C207" i="7"/>
  <c r="C174" i="7"/>
  <c r="C343" i="7"/>
  <c r="C277" i="7"/>
  <c r="C310" i="7"/>
  <c r="X446" i="7"/>
  <c r="X479" i="7"/>
  <c r="X413" i="7"/>
  <c r="X688" i="7"/>
  <c r="X655" i="7"/>
  <c r="X622" i="7"/>
  <c r="R459" i="7"/>
  <c r="R426" i="7"/>
  <c r="R393" i="7"/>
  <c r="R668" i="7"/>
  <c r="R635" i="7"/>
  <c r="R602" i="7"/>
  <c r="S434" i="7"/>
  <c r="S401" i="7"/>
  <c r="S467" i="7"/>
  <c r="S643" i="7"/>
  <c r="S676" i="7"/>
  <c r="S610" i="7"/>
  <c r="V465" i="7"/>
  <c r="V432" i="7"/>
  <c r="V399" i="7"/>
  <c r="V674" i="7"/>
  <c r="V608" i="7"/>
  <c r="V641" i="7"/>
  <c r="M305" i="7"/>
  <c r="M338" i="7"/>
  <c r="M272" i="7"/>
  <c r="M202" i="7"/>
  <c r="M169" i="7"/>
  <c r="M136" i="7"/>
  <c r="R431" i="7"/>
  <c r="R464" i="7"/>
  <c r="R398" i="7"/>
  <c r="R673" i="7"/>
  <c r="R640" i="7"/>
  <c r="R607" i="7"/>
  <c r="B479" i="7"/>
  <c r="B413" i="7"/>
  <c r="B446" i="7"/>
  <c r="B688" i="7"/>
  <c r="B655" i="7"/>
  <c r="B622" i="7"/>
  <c r="I209" i="7"/>
  <c r="I176" i="7"/>
  <c r="I143" i="7"/>
  <c r="I345" i="7"/>
  <c r="I279" i="7"/>
  <c r="I312" i="7"/>
  <c r="C466" i="7"/>
  <c r="C433" i="7"/>
  <c r="C400" i="7"/>
  <c r="C675" i="7"/>
  <c r="C609" i="7"/>
  <c r="C642" i="7"/>
  <c r="R437" i="7"/>
  <c r="R470" i="7"/>
  <c r="R404" i="7"/>
  <c r="R679" i="7"/>
  <c r="R613" i="7"/>
  <c r="R646" i="7"/>
  <c r="Y456" i="7"/>
  <c r="Y390" i="7"/>
  <c r="Y423" i="7"/>
  <c r="Y632" i="7"/>
  <c r="Y599" i="7"/>
  <c r="Y665" i="7"/>
  <c r="N426" i="7"/>
  <c r="N459" i="7"/>
  <c r="N393" i="7"/>
  <c r="N635" i="7"/>
  <c r="N668" i="7"/>
  <c r="N602" i="7"/>
  <c r="T172" i="7"/>
  <c r="T205" i="7"/>
  <c r="T139" i="7"/>
  <c r="T341" i="7"/>
  <c r="T275" i="7"/>
  <c r="T308" i="7"/>
  <c r="R200" i="7"/>
  <c r="R167" i="7"/>
  <c r="R134" i="7"/>
  <c r="R303" i="7"/>
  <c r="R336" i="7"/>
  <c r="R270" i="7"/>
  <c r="C464" i="7"/>
  <c r="C431" i="7"/>
  <c r="C398" i="7"/>
  <c r="C640" i="7"/>
  <c r="C673" i="7"/>
  <c r="C607" i="7"/>
  <c r="G309" i="7"/>
  <c r="G342" i="7"/>
  <c r="G276" i="7"/>
  <c r="G206" i="7"/>
  <c r="G173" i="7"/>
  <c r="G140" i="7"/>
  <c r="B154" i="7"/>
  <c r="B187" i="7"/>
  <c r="B121" i="7"/>
  <c r="B323" i="7"/>
  <c r="B290" i="7"/>
  <c r="B257" i="7"/>
  <c r="Q298" i="7"/>
  <c r="Q265" i="7"/>
  <c r="Q331" i="7"/>
  <c r="Q129" i="7"/>
  <c r="Q195" i="7"/>
  <c r="Q162" i="7"/>
  <c r="S435" i="7"/>
  <c r="S468" i="7"/>
  <c r="S402" i="7"/>
  <c r="S644" i="7"/>
  <c r="S677" i="7"/>
  <c r="S611" i="7"/>
  <c r="X448" i="7"/>
  <c r="X481" i="7"/>
  <c r="X415" i="7"/>
  <c r="X690" i="7"/>
  <c r="X624" i="7"/>
  <c r="X657" i="7"/>
  <c r="U168" i="7"/>
  <c r="U201" i="7"/>
  <c r="U135" i="7"/>
  <c r="U337" i="7"/>
  <c r="U271" i="7"/>
  <c r="U304" i="7"/>
  <c r="E459" i="7"/>
  <c r="E426" i="7"/>
  <c r="E393" i="7"/>
  <c r="E668" i="7"/>
  <c r="E635" i="7"/>
  <c r="E602" i="7"/>
  <c r="R150" i="7"/>
  <c r="R117" i="7"/>
  <c r="R183" i="7"/>
  <c r="R286" i="7"/>
  <c r="R319" i="7"/>
  <c r="R253" i="7"/>
  <c r="U469" i="7"/>
  <c r="U436" i="7"/>
  <c r="U403" i="7"/>
  <c r="U678" i="7"/>
  <c r="U645" i="7"/>
  <c r="U612" i="7"/>
  <c r="O483" i="7"/>
  <c r="O450" i="7"/>
  <c r="O417" i="7"/>
  <c r="O692" i="7"/>
  <c r="O659" i="7"/>
  <c r="O626" i="7"/>
  <c r="R461" i="7"/>
  <c r="R428" i="7"/>
  <c r="R395" i="7"/>
  <c r="R637" i="7"/>
  <c r="R670" i="7"/>
  <c r="R604" i="7"/>
  <c r="G441" i="7"/>
  <c r="G474" i="7"/>
  <c r="G408" i="7"/>
  <c r="G650" i="7"/>
  <c r="G683" i="7"/>
  <c r="G617" i="7"/>
  <c r="L442" i="7"/>
  <c r="L475" i="7"/>
  <c r="L409" i="7"/>
  <c r="L684" i="7"/>
  <c r="L651" i="7"/>
  <c r="L618" i="7"/>
  <c r="G306" i="7"/>
  <c r="G339" i="7"/>
  <c r="G273" i="7"/>
  <c r="G203" i="7"/>
  <c r="G170" i="7"/>
  <c r="G137" i="7"/>
  <c r="R446" i="7"/>
  <c r="R479" i="7"/>
  <c r="R413" i="7"/>
  <c r="R655" i="7"/>
  <c r="R688" i="7"/>
  <c r="R622" i="7"/>
  <c r="Y439" i="7"/>
  <c r="Y472" i="7"/>
  <c r="Y406" i="7"/>
  <c r="Y648" i="7"/>
  <c r="Y615" i="7"/>
  <c r="Y681" i="7"/>
  <c r="O174" i="7"/>
  <c r="O141" i="7"/>
  <c r="O207" i="7"/>
  <c r="O277" i="7"/>
  <c r="O343" i="7"/>
  <c r="O310" i="7"/>
  <c r="P191" i="7"/>
  <c r="P125" i="7"/>
  <c r="P158" i="7"/>
  <c r="P327" i="7"/>
  <c r="P261" i="7"/>
  <c r="P294" i="7"/>
  <c r="O162" i="7"/>
  <c r="O129" i="7"/>
  <c r="O195" i="7"/>
  <c r="O265" i="7"/>
  <c r="O298" i="7"/>
  <c r="O331" i="7"/>
  <c r="C478" i="7"/>
  <c r="C445" i="7"/>
  <c r="C412" i="7"/>
  <c r="C687" i="7"/>
  <c r="C621" i="7"/>
  <c r="C654" i="7"/>
  <c r="Q139" i="7"/>
  <c r="Q205" i="7"/>
  <c r="Q172" i="7"/>
  <c r="Q341" i="7"/>
  <c r="Q308" i="7"/>
  <c r="Q275" i="7"/>
  <c r="P481" i="7"/>
  <c r="P448" i="7"/>
  <c r="P415" i="7"/>
  <c r="P690" i="7"/>
  <c r="P624" i="7"/>
  <c r="P657" i="7"/>
  <c r="F207" i="7"/>
  <c r="F174" i="7"/>
  <c r="F141" i="7"/>
  <c r="F343" i="7"/>
  <c r="F310" i="7"/>
  <c r="F277" i="7"/>
  <c r="D454" i="7"/>
  <c r="D421" i="7"/>
  <c r="D388" i="7"/>
  <c r="D663" i="7"/>
  <c r="D630" i="7"/>
  <c r="D597" i="7"/>
  <c r="L436" i="7"/>
  <c r="L469" i="7"/>
  <c r="L403" i="7"/>
  <c r="L678" i="7"/>
  <c r="L612" i="7"/>
  <c r="L645" i="7"/>
  <c r="Y300" i="7"/>
  <c r="Y333" i="7"/>
  <c r="Y267" i="7"/>
  <c r="Y197" i="7"/>
  <c r="Y164" i="7"/>
  <c r="Y131" i="7"/>
  <c r="Y455" i="7"/>
  <c r="Y389" i="7"/>
  <c r="Y422" i="7"/>
  <c r="Y664" i="7"/>
  <c r="Y598" i="7"/>
  <c r="Y631" i="7"/>
  <c r="L437" i="7"/>
  <c r="L404" i="7"/>
  <c r="L470" i="7"/>
  <c r="L646" i="7"/>
  <c r="L679" i="7"/>
  <c r="L613" i="7"/>
  <c r="X199" i="7"/>
  <c r="X133" i="7"/>
  <c r="X166" i="7"/>
  <c r="X335" i="7"/>
  <c r="X302" i="7"/>
  <c r="X269" i="7"/>
  <c r="U480" i="7"/>
  <c r="U414" i="7"/>
  <c r="U447" i="7"/>
  <c r="U689" i="7"/>
  <c r="U656" i="7"/>
  <c r="U623" i="7"/>
  <c r="F150" i="7"/>
  <c r="F183" i="7"/>
  <c r="F117" i="7"/>
  <c r="F286" i="7"/>
  <c r="F319" i="7"/>
  <c r="F253" i="7"/>
  <c r="N446" i="7"/>
  <c r="N479" i="7"/>
  <c r="N413" i="7"/>
  <c r="N688" i="7"/>
  <c r="N655" i="7"/>
  <c r="N622" i="7"/>
  <c r="S299" i="7"/>
  <c r="S266" i="7"/>
  <c r="S332" i="7"/>
  <c r="S196" i="7"/>
  <c r="S163" i="7"/>
  <c r="S130" i="7"/>
  <c r="L423" i="7"/>
  <c r="L456" i="7"/>
  <c r="L390" i="7"/>
  <c r="L665" i="7"/>
  <c r="L599" i="7"/>
  <c r="L632" i="7"/>
  <c r="U472" i="7"/>
  <c r="U439" i="7"/>
  <c r="U406" i="7"/>
  <c r="U648" i="7"/>
  <c r="U681" i="7"/>
  <c r="U615" i="7"/>
  <c r="E455" i="7"/>
  <c r="E389" i="7"/>
  <c r="E422" i="7"/>
  <c r="E598" i="7"/>
  <c r="E664" i="7"/>
  <c r="E631" i="7"/>
  <c r="S463" i="7"/>
  <c r="S397" i="7"/>
  <c r="S430" i="7"/>
  <c r="S639" i="7"/>
  <c r="S672" i="7"/>
  <c r="S606" i="7"/>
  <c r="I480" i="7"/>
  <c r="I447" i="7"/>
  <c r="I414" i="7"/>
  <c r="I689" i="7"/>
  <c r="I623" i="7"/>
  <c r="I656" i="7"/>
  <c r="G184" i="7"/>
  <c r="G151" i="7"/>
  <c r="G118" i="7"/>
  <c r="G287" i="7"/>
  <c r="G320" i="7"/>
  <c r="G254" i="7"/>
  <c r="H160" i="7"/>
  <c r="H193" i="7"/>
  <c r="H127" i="7"/>
  <c r="H329" i="7"/>
  <c r="H263" i="7"/>
  <c r="H296" i="7"/>
  <c r="B161" i="7"/>
  <c r="B194" i="7"/>
  <c r="B128" i="7"/>
  <c r="B330" i="7"/>
  <c r="B264" i="7"/>
  <c r="B297" i="7"/>
  <c r="K198" i="7"/>
  <c r="K132" i="7"/>
  <c r="K165" i="7"/>
  <c r="K334" i="7"/>
  <c r="K301" i="7"/>
  <c r="K268" i="7"/>
  <c r="F449" i="7"/>
  <c r="F482" i="7"/>
  <c r="F416" i="7"/>
  <c r="F658" i="7"/>
  <c r="F691" i="7"/>
  <c r="F625" i="7"/>
  <c r="S456" i="7"/>
  <c r="S390" i="7"/>
  <c r="S423" i="7"/>
  <c r="S665" i="7"/>
  <c r="S632" i="7"/>
  <c r="S599" i="7"/>
  <c r="Q404" i="7"/>
  <c r="Q470" i="7"/>
  <c r="Q437" i="7"/>
  <c r="Q613" i="7"/>
  <c r="Q646" i="7"/>
  <c r="Q679" i="7"/>
  <c r="J199" i="7"/>
  <c r="J133" i="7"/>
  <c r="J166" i="7"/>
  <c r="J269" i="7"/>
  <c r="J335" i="7"/>
  <c r="J302" i="7"/>
  <c r="W345" i="7"/>
  <c r="W312" i="7"/>
  <c r="W279" i="7"/>
  <c r="W209" i="7"/>
  <c r="W143" i="7"/>
  <c r="W176" i="7"/>
  <c r="H169" i="7"/>
  <c r="H202" i="7"/>
  <c r="H136" i="7"/>
  <c r="H338" i="7"/>
  <c r="H272" i="7"/>
  <c r="H305" i="7"/>
  <c r="W321" i="7"/>
  <c r="W288" i="7"/>
  <c r="W255" i="7"/>
  <c r="W119" i="7"/>
  <c r="W185" i="7"/>
  <c r="W152" i="7"/>
  <c r="Y289" i="7"/>
  <c r="Y322" i="7"/>
  <c r="Y256" i="7"/>
  <c r="Y186" i="7"/>
  <c r="Y153" i="7"/>
  <c r="Y120" i="7"/>
  <c r="X208" i="7"/>
  <c r="X142" i="7"/>
  <c r="X175" i="7"/>
  <c r="X344" i="7"/>
  <c r="X311" i="7"/>
  <c r="X278" i="7"/>
  <c r="V192" i="7"/>
  <c r="V126" i="7"/>
  <c r="V159" i="7"/>
  <c r="V262" i="7"/>
  <c r="V328" i="7"/>
  <c r="V295" i="7"/>
  <c r="X441" i="7"/>
  <c r="X474" i="7"/>
  <c r="X408" i="7"/>
  <c r="X650" i="7"/>
  <c r="X683" i="7"/>
  <c r="X617" i="7"/>
  <c r="O473" i="7"/>
  <c r="O440" i="7"/>
  <c r="O407" i="7"/>
  <c r="O649" i="7"/>
  <c r="O616" i="7"/>
  <c r="O682" i="7"/>
  <c r="N152" i="7"/>
  <c r="N119" i="7"/>
  <c r="N185" i="7"/>
  <c r="N255" i="7"/>
  <c r="N321" i="7"/>
  <c r="N288" i="7"/>
  <c r="E123" i="7"/>
  <c r="E189" i="7"/>
  <c r="E156" i="7"/>
  <c r="E325" i="7"/>
  <c r="E292" i="7"/>
  <c r="E259" i="7"/>
  <c r="I478" i="7"/>
  <c r="I412" i="7"/>
  <c r="I445" i="7"/>
  <c r="I687" i="7"/>
  <c r="I621" i="7"/>
  <c r="I654" i="7"/>
  <c r="P182" i="7"/>
  <c r="P116" i="7"/>
  <c r="P149" i="7"/>
  <c r="P318" i="7"/>
  <c r="P252" i="7"/>
  <c r="P285" i="7"/>
  <c r="W423" i="7"/>
  <c r="W456" i="7"/>
  <c r="W390" i="7"/>
  <c r="W665" i="7"/>
  <c r="W599" i="7"/>
  <c r="W632" i="7"/>
  <c r="J481" i="7"/>
  <c r="J448" i="7"/>
  <c r="J415" i="7"/>
  <c r="J690" i="7"/>
  <c r="J657" i="7"/>
  <c r="J624" i="7"/>
  <c r="P189" i="7"/>
  <c r="P123" i="7"/>
  <c r="P156" i="7"/>
  <c r="P259" i="7"/>
  <c r="P292" i="7"/>
  <c r="P325" i="7"/>
  <c r="U468" i="7"/>
  <c r="U402" i="7"/>
  <c r="U435" i="7"/>
  <c r="U677" i="7"/>
  <c r="U644" i="7"/>
  <c r="U611" i="7"/>
  <c r="T151" i="7"/>
  <c r="T184" i="7"/>
  <c r="T118" i="7"/>
  <c r="T320" i="7"/>
  <c r="T287" i="7"/>
  <c r="T254" i="7"/>
  <c r="H163" i="7"/>
  <c r="H196" i="7"/>
  <c r="H130" i="7"/>
  <c r="H332" i="7"/>
  <c r="H266" i="7"/>
  <c r="H299" i="7"/>
  <c r="G436" i="7"/>
  <c r="G403" i="7"/>
  <c r="G469" i="7"/>
  <c r="G645" i="7"/>
  <c r="G678" i="7"/>
  <c r="G612" i="7"/>
  <c r="N425" i="7"/>
  <c r="N458" i="7"/>
  <c r="N392" i="7"/>
  <c r="N667" i="7"/>
  <c r="N634" i="7"/>
  <c r="N601" i="7"/>
  <c r="Q127" i="7"/>
  <c r="Q193" i="7"/>
  <c r="Q160" i="7"/>
  <c r="Q329" i="7"/>
  <c r="Q296" i="7"/>
  <c r="Q263" i="7"/>
  <c r="Y335" i="7"/>
  <c r="Y302" i="7"/>
  <c r="Y269" i="7"/>
  <c r="Y199" i="7"/>
  <c r="Y166" i="7"/>
  <c r="Y133" i="7"/>
  <c r="O121" i="7"/>
  <c r="O154" i="7"/>
  <c r="O187" i="7"/>
  <c r="O257" i="7"/>
  <c r="O290" i="7"/>
  <c r="O323" i="7"/>
  <c r="V476" i="7"/>
  <c r="V443" i="7"/>
  <c r="V410" i="7"/>
  <c r="V685" i="7"/>
  <c r="V619" i="7"/>
  <c r="V652" i="7"/>
  <c r="Q131" i="7"/>
  <c r="Q197" i="7"/>
  <c r="Q164" i="7"/>
  <c r="Q300" i="7"/>
  <c r="Q333" i="7"/>
  <c r="Q267" i="7"/>
  <c r="P206" i="7"/>
  <c r="P173" i="7"/>
  <c r="P140" i="7"/>
  <c r="P342" i="7"/>
  <c r="P276" i="7"/>
  <c r="P309" i="7"/>
  <c r="Q292" i="7"/>
  <c r="Q259" i="7"/>
  <c r="Q325" i="7"/>
  <c r="Q123" i="7"/>
  <c r="Q189" i="7"/>
  <c r="Q156" i="7"/>
  <c r="R458" i="7"/>
  <c r="R425" i="7"/>
  <c r="R392" i="7"/>
  <c r="R601" i="7"/>
  <c r="R634" i="7"/>
  <c r="R667" i="7"/>
  <c r="U158" i="7"/>
  <c r="U191" i="7"/>
  <c r="U125" i="7"/>
  <c r="U261" i="7"/>
  <c r="U294" i="7"/>
  <c r="U327" i="7"/>
  <c r="X437" i="7"/>
  <c r="X470" i="7"/>
  <c r="X404" i="7"/>
  <c r="X679" i="7"/>
  <c r="X646" i="7"/>
  <c r="X613" i="7"/>
  <c r="B442" i="7"/>
  <c r="B475" i="7"/>
  <c r="B409" i="7"/>
  <c r="B684" i="7"/>
  <c r="B651" i="7"/>
  <c r="B618" i="7"/>
  <c r="K211" i="7"/>
  <c r="K178" i="7"/>
  <c r="K145" i="7"/>
  <c r="K314" i="7"/>
  <c r="K347" i="7"/>
  <c r="K281" i="7"/>
  <c r="S437" i="7"/>
  <c r="S404" i="7"/>
  <c r="S470" i="7"/>
  <c r="S646" i="7"/>
  <c r="S679" i="7"/>
  <c r="S613" i="7"/>
  <c r="U462" i="7"/>
  <c r="U429" i="7"/>
  <c r="U396" i="7"/>
  <c r="U671" i="7"/>
  <c r="U605" i="7"/>
  <c r="U638" i="7"/>
  <c r="G448" i="7"/>
  <c r="G481" i="7"/>
  <c r="G415" i="7"/>
  <c r="G657" i="7"/>
  <c r="G690" i="7"/>
  <c r="G624" i="7"/>
  <c r="W409" i="7"/>
  <c r="W475" i="7"/>
  <c r="W442" i="7"/>
  <c r="W618" i="7"/>
  <c r="W684" i="7"/>
  <c r="W651" i="7"/>
  <c r="T436" i="7"/>
  <c r="T469" i="7"/>
  <c r="T403" i="7"/>
  <c r="T678" i="7"/>
  <c r="T612" i="7"/>
  <c r="T645" i="7"/>
  <c r="P478" i="7"/>
  <c r="P412" i="7"/>
  <c r="P445" i="7"/>
  <c r="P687" i="7"/>
  <c r="P654" i="7"/>
  <c r="P621" i="7"/>
  <c r="F192" i="7"/>
  <c r="F126" i="7"/>
  <c r="F159" i="7"/>
  <c r="F328" i="7"/>
  <c r="F295" i="7"/>
  <c r="F262" i="7"/>
  <c r="S441" i="7"/>
  <c r="S474" i="7"/>
  <c r="S408" i="7"/>
  <c r="S650" i="7"/>
  <c r="S683" i="7"/>
  <c r="S617" i="7"/>
  <c r="F450" i="7"/>
  <c r="F483" i="7"/>
  <c r="F417" i="7"/>
  <c r="F659" i="7"/>
  <c r="F626" i="7"/>
  <c r="F692" i="7"/>
  <c r="W289" i="7"/>
  <c r="W322" i="7"/>
  <c r="W256" i="7"/>
  <c r="W120" i="7"/>
  <c r="W186" i="7"/>
  <c r="W153" i="7"/>
  <c r="Y292" i="7"/>
  <c r="Y325" i="7"/>
  <c r="Y259" i="7"/>
  <c r="Y189" i="7"/>
  <c r="Y156" i="7"/>
  <c r="Y123" i="7"/>
  <c r="S199" i="7"/>
  <c r="S166" i="7"/>
  <c r="S133" i="7"/>
  <c r="S302" i="7"/>
  <c r="S269" i="7"/>
  <c r="S335" i="7"/>
  <c r="K201" i="7"/>
  <c r="K135" i="7"/>
  <c r="K168" i="7"/>
  <c r="K337" i="7"/>
  <c r="K304" i="7"/>
  <c r="K271" i="7"/>
  <c r="J474" i="7"/>
  <c r="J441" i="7"/>
  <c r="J408" i="7"/>
  <c r="J683" i="7"/>
  <c r="J650" i="7"/>
  <c r="J617" i="7"/>
  <c r="I183" i="7"/>
  <c r="I150" i="7"/>
  <c r="I117" i="7"/>
  <c r="I319" i="7"/>
  <c r="I286" i="7"/>
  <c r="I253" i="7"/>
  <c r="R448" i="7"/>
  <c r="R481" i="7"/>
  <c r="R415" i="7"/>
  <c r="R657" i="7"/>
  <c r="R690" i="7"/>
  <c r="R624" i="7"/>
  <c r="H479" i="7"/>
  <c r="H446" i="7"/>
  <c r="H413" i="7"/>
  <c r="H622" i="7"/>
  <c r="H688" i="7"/>
  <c r="H655" i="7"/>
  <c r="F204" i="7"/>
  <c r="F171" i="7"/>
  <c r="F138" i="7"/>
  <c r="F340" i="7"/>
  <c r="F307" i="7"/>
  <c r="F274" i="7"/>
  <c r="C467" i="7"/>
  <c r="C401" i="7"/>
  <c r="C434" i="7"/>
  <c r="C643" i="7"/>
  <c r="C676" i="7"/>
  <c r="C610" i="7"/>
  <c r="N176" i="7"/>
  <c r="N143" i="7"/>
  <c r="N209" i="7"/>
  <c r="N345" i="7"/>
  <c r="N279" i="7"/>
  <c r="N312" i="7"/>
  <c r="D461" i="7"/>
  <c r="D428" i="7"/>
  <c r="D395" i="7"/>
  <c r="D670" i="7"/>
  <c r="D637" i="7"/>
  <c r="D604" i="7"/>
  <c r="O184" i="7"/>
  <c r="O151" i="7"/>
  <c r="O118" i="7"/>
  <c r="O320" i="7"/>
  <c r="O287" i="7"/>
  <c r="O254" i="7"/>
  <c r="X431" i="7"/>
  <c r="X464" i="7"/>
  <c r="X398" i="7"/>
  <c r="X673" i="7"/>
  <c r="X640" i="7"/>
  <c r="X607" i="7"/>
  <c r="V205" i="7"/>
  <c r="V139" i="7"/>
  <c r="V172" i="7"/>
  <c r="V341" i="7"/>
  <c r="V275" i="7"/>
  <c r="V308" i="7"/>
  <c r="W196" i="7"/>
  <c r="W130" i="7"/>
  <c r="W163" i="7"/>
  <c r="W332" i="7"/>
  <c r="W299" i="7"/>
  <c r="W266" i="7"/>
  <c r="Y210" i="7"/>
  <c r="Z210" i="7" s="1"/>
  <c r="Y177" i="7"/>
  <c r="Z177" i="7" s="1"/>
  <c r="Z111" i="7"/>
  <c r="Y144" i="7"/>
  <c r="Z144" i="7" s="1"/>
  <c r="Y313" i="7"/>
  <c r="Z313" i="7" s="1"/>
  <c r="Y346" i="7"/>
  <c r="Z346" i="7" s="1"/>
  <c r="Z247" i="7"/>
  <c r="Y280" i="7"/>
  <c r="Z280" i="7" s="1"/>
  <c r="O466" i="7"/>
  <c r="O400" i="7"/>
  <c r="O433" i="7"/>
  <c r="O642" i="7"/>
  <c r="O675" i="7"/>
  <c r="O609" i="7"/>
  <c r="K458" i="7"/>
  <c r="K425" i="7"/>
  <c r="K392" i="7"/>
  <c r="K667" i="7"/>
  <c r="K601" i="7"/>
  <c r="K634" i="7"/>
  <c r="D195" i="7"/>
  <c r="D129" i="7"/>
  <c r="D162" i="7"/>
  <c r="D265" i="7"/>
  <c r="D331" i="7"/>
  <c r="D298" i="7"/>
  <c r="U454" i="7"/>
  <c r="U421" i="7"/>
  <c r="U388" i="7"/>
  <c r="U597" i="7"/>
  <c r="U630" i="7"/>
  <c r="U663" i="7"/>
  <c r="M435" i="7"/>
  <c r="M402" i="7"/>
  <c r="M468" i="7"/>
  <c r="M644" i="7"/>
  <c r="M611" i="7"/>
  <c r="M677" i="7"/>
  <c r="L432" i="7"/>
  <c r="L465" i="7"/>
  <c r="L399" i="7"/>
  <c r="L674" i="7"/>
  <c r="L608" i="7"/>
  <c r="L641" i="7"/>
  <c r="N437" i="7"/>
  <c r="N470" i="7"/>
  <c r="N404" i="7"/>
  <c r="N679" i="7"/>
  <c r="N646" i="7"/>
  <c r="N613" i="7"/>
  <c r="O458" i="7"/>
  <c r="O425" i="7"/>
  <c r="O392" i="7"/>
  <c r="O601" i="7"/>
  <c r="O667" i="7"/>
  <c r="O634" i="7"/>
  <c r="Q465" i="7"/>
  <c r="Q399" i="7"/>
  <c r="Q432" i="7"/>
  <c r="Q641" i="7"/>
  <c r="Q608" i="7"/>
  <c r="Q674" i="7"/>
  <c r="P458" i="7"/>
  <c r="P425" i="7"/>
  <c r="P392" i="7"/>
  <c r="P667" i="7"/>
  <c r="P634" i="7"/>
  <c r="P601" i="7"/>
  <c r="N174" i="7"/>
  <c r="N141" i="7"/>
  <c r="N207" i="7"/>
  <c r="N343" i="7"/>
  <c r="N277" i="7"/>
  <c r="N310" i="7"/>
  <c r="I185" i="7"/>
  <c r="I119" i="7"/>
  <c r="I152" i="7"/>
  <c r="I321" i="7"/>
  <c r="I255" i="7"/>
  <c r="I288" i="7"/>
  <c r="G338" i="7"/>
  <c r="G305" i="7"/>
  <c r="G272" i="7"/>
  <c r="G202" i="7"/>
  <c r="G169" i="7"/>
  <c r="G136" i="7"/>
  <c r="J478" i="7"/>
  <c r="J445" i="7"/>
  <c r="J412" i="7"/>
  <c r="J687" i="7"/>
  <c r="J621" i="7"/>
  <c r="J654" i="7"/>
  <c r="H177" i="7"/>
  <c r="H210" i="7"/>
  <c r="H144" i="7"/>
  <c r="H346" i="7"/>
  <c r="H280" i="7"/>
  <c r="H313" i="7"/>
  <c r="L117" i="7"/>
  <c r="L150" i="7"/>
  <c r="L183" i="7"/>
  <c r="L286" i="7"/>
  <c r="L319" i="7"/>
  <c r="L253" i="7"/>
  <c r="Q128" i="7"/>
  <c r="Q194" i="7"/>
  <c r="Q161" i="7"/>
  <c r="Q297" i="7"/>
  <c r="Q330" i="7"/>
  <c r="Q264" i="7"/>
  <c r="E126" i="7"/>
  <c r="E192" i="7"/>
  <c r="E159" i="7"/>
  <c r="E328" i="7"/>
  <c r="E295" i="7"/>
  <c r="E262" i="7"/>
  <c r="B429" i="7"/>
  <c r="B462" i="7"/>
  <c r="B396" i="7"/>
  <c r="B638" i="7"/>
  <c r="B671" i="7"/>
  <c r="B605" i="7"/>
  <c r="F206" i="7"/>
  <c r="F140" i="7"/>
  <c r="F173" i="7"/>
  <c r="F309" i="7"/>
  <c r="F276" i="7"/>
  <c r="F342" i="7"/>
  <c r="I474" i="7"/>
  <c r="I441" i="7"/>
  <c r="I408" i="7"/>
  <c r="I683" i="7"/>
  <c r="I650" i="7"/>
  <c r="I617" i="7"/>
  <c r="Y204" i="7"/>
  <c r="Y171" i="7"/>
  <c r="Y138" i="7"/>
  <c r="Y307" i="7"/>
  <c r="Y274" i="7"/>
  <c r="Y340" i="7"/>
  <c r="V472" i="7"/>
  <c r="V439" i="7"/>
  <c r="V406" i="7"/>
  <c r="V681" i="7"/>
  <c r="V648" i="7"/>
  <c r="V615" i="7"/>
  <c r="Y449" i="7"/>
  <c r="Z449" i="7" s="1"/>
  <c r="Y482" i="7"/>
  <c r="Z482" i="7" s="1"/>
  <c r="Y416" i="7"/>
  <c r="Z416" i="7" s="1"/>
  <c r="Z383" i="7"/>
  <c r="Y658" i="7"/>
  <c r="Z658" i="7" s="1"/>
  <c r="Y691" i="7"/>
  <c r="Z691" i="7" s="1"/>
  <c r="Z592" i="7"/>
  <c r="Y625" i="7"/>
  <c r="Z625" i="7" s="1"/>
  <c r="U197" i="7"/>
  <c r="U131" i="7"/>
  <c r="U164" i="7"/>
  <c r="U267" i="7"/>
  <c r="U300" i="7"/>
  <c r="U333" i="7"/>
  <c r="X202" i="7"/>
  <c r="X169" i="7"/>
  <c r="X136" i="7"/>
  <c r="X338" i="7"/>
  <c r="X305" i="7"/>
  <c r="X272" i="7"/>
  <c r="D475" i="7"/>
  <c r="D442" i="7"/>
  <c r="D409" i="7"/>
  <c r="D684" i="7"/>
  <c r="D651" i="7"/>
  <c r="D618" i="7"/>
  <c r="P187" i="7"/>
  <c r="P121" i="7"/>
  <c r="P154" i="7"/>
  <c r="P257" i="7"/>
  <c r="P323" i="7"/>
  <c r="P290" i="7"/>
  <c r="V206" i="7"/>
  <c r="V140" i="7"/>
  <c r="V173" i="7"/>
  <c r="V276" i="7"/>
  <c r="V342" i="7"/>
  <c r="V309" i="7"/>
  <c r="I149" i="7"/>
  <c r="I182" i="7"/>
  <c r="I116" i="7"/>
  <c r="I318" i="7"/>
  <c r="I285" i="7"/>
  <c r="I252" i="7"/>
  <c r="O133" i="7"/>
  <c r="O199" i="7"/>
  <c r="O166" i="7"/>
  <c r="O269" i="7"/>
  <c r="O302" i="7"/>
  <c r="O335" i="7"/>
  <c r="G303" i="7"/>
  <c r="G336" i="7"/>
  <c r="G270" i="7"/>
  <c r="G200" i="7"/>
  <c r="G167" i="7"/>
  <c r="G134" i="7"/>
  <c r="G300" i="7"/>
  <c r="G333" i="7"/>
  <c r="G267" i="7"/>
  <c r="G197" i="7"/>
  <c r="G164" i="7"/>
  <c r="G131" i="7"/>
  <c r="P454" i="7"/>
  <c r="P421" i="7"/>
  <c r="P388" i="7"/>
  <c r="P663" i="7"/>
  <c r="P630" i="7"/>
  <c r="P597" i="7"/>
  <c r="I195" i="7"/>
  <c r="I129" i="7"/>
  <c r="I162" i="7"/>
  <c r="I265" i="7"/>
  <c r="I331" i="7"/>
  <c r="I298" i="7"/>
  <c r="Y437" i="7"/>
  <c r="Y470" i="7"/>
  <c r="Y404" i="7"/>
  <c r="Y646" i="7"/>
  <c r="Y679" i="7"/>
  <c r="Y613" i="7"/>
  <c r="O476" i="7"/>
  <c r="O443" i="7"/>
  <c r="O410" i="7"/>
  <c r="O619" i="7"/>
  <c r="O685" i="7"/>
  <c r="O652" i="7"/>
  <c r="G293" i="7"/>
  <c r="G260" i="7"/>
  <c r="G326" i="7"/>
  <c r="G190" i="7"/>
  <c r="G157" i="7"/>
  <c r="G124" i="7"/>
  <c r="D199" i="7"/>
  <c r="D133" i="7"/>
  <c r="D166" i="7"/>
  <c r="D335" i="7"/>
  <c r="D269" i="7"/>
  <c r="D302" i="7"/>
  <c r="J204" i="7"/>
  <c r="J138" i="7"/>
  <c r="J171" i="7"/>
  <c r="J340" i="7"/>
  <c r="J274" i="7"/>
  <c r="J307" i="7"/>
  <c r="D463" i="7"/>
  <c r="D430" i="7"/>
  <c r="D397" i="7"/>
  <c r="D672" i="7"/>
  <c r="D639" i="7"/>
  <c r="D606" i="7"/>
  <c r="R430" i="7"/>
  <c r="R397" i="7"/>
  <c r="R463" i="7"/>
  <c r="R672" i="7"/>
  <c r="R606" i="7"/>
  <c r="R639" i="7"/>
  <c r="Q460" i="7"/>
  <c r="Q427" i="7"/>
  <c r="Q394" i="7"/>
  <c r="Q669" i="7"/>
  <c r="Q603" i="7"/>
  <c r="Q636" i="7"/>
  <c r="M455" i="7"/>
  <c r="M389" i="7"/>
  <c r="M422" i="7"/>
  <c r="M598" i="7"/>
  <c r="M664" i="7"/>
  <c r="M631" i="7"/>
  <c r="J347" i="7"/>
  <c r="J314" i="7"/>
  <c r="J281" i="7"/>
  <c r="J211" i="7"/>
  <c r="J145" i="7"/>
  <c r="J178" i="7"/>
  <c r="E129" i="7"/>
  <c r="E195" i="7"/>
  <c r="E162" i="7"/>
  <c r="E331" i="7"/>
  <c r="E298" i="7"/>
  <c r="E265" i="7"/>
  <c r="K408" i="7"/>
  <c r="K474" i="7"/>
  <c r="K441" i="7"/>
  <c r="K617" i="7"/>
  <c r="K683" i="7"/>
  <c r="K650" i="7"/>
  <c r="I197" i="7"/>
  <c r="I164" i="7"/>
  <c r="I131" i="7"/>
  <c r="I333" i="7"/>
  <c r="I267" i="7"/>
  <c r="I300" i="7"/>
  <c r="R441" i="7"/>
  <c r="R474" i="7"/>
  <c r="R408" i="7"/>
  <c r="R683" i="7"/>
  <c r="R650" i="7"/>
  <c r="R617" i="7"/>
  <c r="B434" i="7"/>
  <c r="B467" i="7"/>
  <c r="B401" i="7"/>
  <c r="B610" i="7"/>
  <c r="B676" i="7"/>
  <c r="B643" i="7"/>
  <c r="S448" i="7"/>
  <c r="S481" i="7"/>
  <c r="S415" i="7"/>
  <c r="S657" i="7"/>
  <c r="S690" i="7"/>
  <c r="S624" i="7"/>
  <c r="Q118" i="7"/>
  <c r="Q151" i="7"/>
  <c r="Q184" i="7"/>
  <c r="Q287" i="7"/>
  <c r="Q254" i="7"/>
  <c r="Q320" i="7"/>
  <c r="H161" i="7"/>
  <c r="H194" i="7"/>
  <c r="H128" i="7"/>
  <c r="H330" i="7"/>
  <c r="H264" i="7"/>
  <c r="H297" i="7"/>
  <c r="R447" i="7"/>
  <c r="R480" i="7"/>
  <c r="R414" i="7"/>
  <c r="R689" i="7"/>
  <c r="R623" i="7"/>
  <c r="R656" i="7"/>
  <c r="O455" i="7"/>
  <c r="O422" i="7"/>
  <c r="O389" i="7"/>
  <c r="O598" i="7"/>
  <c r="O664" i="7"/>
  <c r="O631" i="7"/>
  <c r="H436" i="7"/>
  <c r="H403" i="7"/>
  <c r="H469" i="7"/>
  <c r="H645" i="7"/>
  <c r="H678" i="7"/>
  <c r="H612" i="7"/>
  <c r="C118" i="7"/>
  <c r="C184" i="7"/>
  <c r="C151" i="7"/>
  <c r="C320" i="7"/>
  <c r="C287" i="7"/>
  <c r="C254" i="7"/>
  <c r="M460" i="7"/>
  <c r="M394" i="7"/>
  <c r="M427" i="7"/>
  <c r="M669" i="7"/>
  <c r="M603" i="7"/>
  <c r="M636" i="7"/>
  <c r="Q116" i="7"/>
  <c r="Q182" i="7"/>
  <c r="Q149" i="7"/>
  <c r="Q252" i="7"/>
  <c r="Q285" i="7"/>
  <c r="Q318" i="7"/>
  <c r="N449" i="7"/>
  <c r="N482" i="7"/>
  <c r="N416" i="7"/>
  <c r="N691" i="7"/>
  <c r="N658" i="7"/>
  <c r="N625" i="7"/>
  <c r="O136" i="7"/>
  <c r="O169" i="7"/>
  <c r="O202" i="7"/>
  <c r="O338" i="7"/>
  <c r="O272" i="7"/>
  <c r="O305" i="7"/>
  <c r="C477" i="7"/>
  <c r="C444" i="7"/>
  <c r="C411" i="7"/>
  <c r="C653" i="7"/>
  <c r="C686" i="7"/>
  <c r="C620" i="7"/>
  <c r="Y436" i="7"/>
  <c r="Y403" i="7"/>
  <c r="Y469" i="7"/>
  <c r="Y645" i="7"/>
  <c r="Y612" i="7"/>
  <c r="Y678" i="7"/>
  <c r="R433" i="7"/>
  <c r="R400" i="7"/>
  <c r="R466" i="7"/>
  <c r="R642" i="7"/>
  <c r="R609" i="7"/>
  <c r="R675" i="7"/>
  <c r="H400" i="7"/>
  <c r="H466" i="7"/>
  <c r="H433" i="7"/>
  <c r="H642" i="7"/>
  <c r="H675" i="7"/>
  <c r="H609" i="7"/>
  <c r="J207" i="7"/>
  <c r="J141" i="7"/>
  <c r="J174" i="7"/>
  <c r="J343" i="7"/>
  <c r="J277" i="7"/>
  <c r="J310" i="7"/>
  <c r="Y431" i="7"/>
  <c r="Y464" i="7"/>
  <c r="Y398" i="7"/>
  <c r="Y640" i="7"/>
  <c r="Y673" i="7"/>
  <c r="Y607" i="7"/>
  <c r="J470" i="7"/>
  <c r="J437" i="7"/>
  <c r="J404" i="7"/>
  <c r="J679" i="7"/>
  <c r="J613" i="7"/>
  <c r="J646" i="7"/>
  <c r="I186" i="7"/>
  <c r="I120" i="7"/>
  <c r="I153" i="7"/>
  <c r="I322" i="7"/>
  <c r="I289" i="7"/>
  <c r="I256" i="7"/>
  <c r="T154" i="7"/>
  <c r="T187" i="7"/>
  <c r="T121" i="7"/>
  <c r="T323" i="7"/>
  <c r="T257" i="7"/>
  <c r="T290" i="7"/>
  <c r="O127" i="7"/>
  <c r="O160" i="7"/>
  <c r="O193" i="7"/>
  <c r="O263" i="7"/>
  <c r="O296" i="7"/>
  <c r="O329" i="7"/>
  <c r="I470" i="7"/>
  <c r="I437" i="7"/>
  <c r="I404" i="7"/>
  <c r="I646" i="7"/>
  <c r="I679" i="7"/>
  <c r="I613" i="7"/>
  <c r="P209" i="7"/>
  <c r="P176" i="7"/>
  <c r="P143" i="7"/>
  <c r="P345" i="7"/>
  <c r="P279" i="7"/>
  <c r="P312" i="7"/>
  <c r="T439" i="7"/>
  <c r="T472" i="7"/>
  <c r="T406" i="7"/>
  <c r="T681" i="7"/>
  <c r="T615" i="7"/>
  <c r="T648" i="7"/>
  <c r="C471" i="7"/>
  <c r="C405" i="7"/>
  <c r="C438" i="7"/>
  <c r="C647" i="7"/>
  <c r="C680" i="7"/>
  <c r="C614" i="7"/>
  <c r="J205" i="7"/>
  <c r="J139" i="7"/>
  <c r="J172" i="7"/>
  <c r="J275" i="7"/>
  <c r="J341" i="7"/>
  <c r="J308" i="7"/>
  <c r="V464" i="7"/>
  <c r="V431" i="7"/>
  <c r="V398" i="7"/>
  <c r="V673" i="7"/>
  <c r="V607" i="7"/>
  <c r="V640" i="7"/>
  <c r="X196" i="7"/>
  <c r="X163" i="7"/>
  <c r="X130" i="7"/>
  <c r="X332" i="7"/>
  <c r="X299" i="7"/>
  <c r="X266" i="7"/>
  <c r="U196" i="7"/>
  <c r="U130" i="7"/>
  <c r="U163" i="7"/>
  <c r="U266" i="7"/>
  <c r="U332" i="7"/>
  <c r="U299" i="7"/>
  <c r="I204" i="7"/>
  <c r="I138" i="7"/>
  <c r="I171" i="7"/>
  <c r="I274" i="7"/>
  <c r="I340" i="7"/>
  <c r="I307" i="7"/>
  <c r="X435" i="7"/>
  <c r="X402" i="7"/>
  <c r="X468" i="7"/>
  <c r="X644" i="7"/>
  <c r="X677" i="7"/>
  <c r="X611" i="7"/>
  <c r="S313" i="7"/>
  <c r="S346" i="7"/>
  <c r="S280" i="7"/>
  <c r="S210" i="7"/>
  <c r="S177" i="7"/>
  <c r="S144" i="7"/>
  <c r="F429" i="7"/>
  <c r="F396" i="7"/>
  <c r="F462" i="7"/>
  <c r="F638" i="7"/>
  <c r="F605" i="7"/>
  <c r="F671" i="7"/>
  <c r="R201" i="7"/>
  <c r="R168" i="7"/>
  <c r="R135" i="7"/>
  <c r="R304" i="7"/>
  <c r="R337" i="7"/>
  <c r="R271" i="7"/>
  <c r="C463" i="7"/>
  <c r="C430" i="7"/>
  <c r="C397" i="7"/>
  <c r="C606" i="7"/>
  <c r="C672" i="7"/>
  <c r="C639" i="7"/>
  <c r="X455" i="7"/>
  <c r="X422" i="7"/>
  <c r="X389" i="7"/>
  <c r="X631" i="7"/>
  <c r="X598" i="7"/>
  <c r="X664" i="7"/>
  <c r="N465" i="7"/>
  <c r="N399" i="7"/>
  <c r="N432" i="7"/>
  <c r="N674" i="7"/>
  <c r="N641" i="7"/>
  <c r="N608" i="7"/>
  <c r="T170" i="7"/>
  <c r="T203" i="7"/>
  <c r="T137" i="7"/>
  <c r="T339" i="7"/>
  <c r="T273" i="7"/>
  <c r="T306" i="7"/>
  <c r="L454" i="7"/>
  <c r="L421" i="7"/>
  <c r="L388" i="7"/>
  <c r="L630" i="7"/>
  <c r="L597" i="7"/>
  <c r="L663" i="7"/>
  <c r="H152" i="7"/>
  <c r="H185" i="7"/>
  <c r="H119" i="7"/>
  <c r="H321" i="7"/>
  <c r="H255" i="7"/>
  <c r="H288" i="7"/>
  <c r="U479" i="7"/>
  <c r="U413" i="7"/>
  <c r="U446" i="7"/>
  <c r="U688" i="7"/>
  <c r="U622" i="7"/>
  <c r="U655" i="7"/>
  <c r="K466" i="7"/>
  <c r="K433" i="7"/>
  <c r="K400" i="7"/>
  <c r="K609" i="7"/>
  <c r="K675" i="7"/>
  <c r="K642" i="7"/>
  <c r="J191" i="7"/>
  <c r="J125" i="7"/>
  <c r="J158" i="7"/>
  <c r="J261" i="7"/>
  <c r="J294" i="7"/>
  <c r="J327" i="7"/>
  <c r="R424" i="7"/>
  <c r="R457" i="7"/>
  <c r="R391" i="7"/>
  <c r="R633" i="7"/>
  <c r="R666" i="7"/>
  <c r="R600" i="7"/>
  <c r="Q455" i="7"/>
  <c r="Q422" i="7"/>
  <c r="Q389" i="7"/>
  <c r="Q664" i="7"/>
  <c r="Q631" i="7"/>
  <c r="Q598" i="7"/>
  <c r="Y445" i="7"/>
  <c r="Y478" i="7"/>
  <c r="Y412" i="7"/>
  <c r="Y654" i="7"/>
  <c r="Y621" i="7"/>
  <c r="Y687" i="7"/>
  <c r="T465" i="7"/>
  <c r="T432" i="7"/>
  <c r="T399" i="7"/>
  <c r="T608" i="7"/>
  <c r="T674" i="7"/>
  <c r="T641" i="7"/>
  <c r="S432" i="7"/>
  <c r="S465" i="7"/>
  <c r="S399" i="7"/>
  <c r="S641" i="7"/>
  <c r="S674" i="7"/>
  <c r="S608" i="7"/>
  <c r="C164" i="7"/>
  <c r="C131" i="7"/>
  <c r="C197" i="7"/>
  <c r="C267" i="7"/>
  <c r="C300" i="7"/>
  <c r="C333" i="7"/>
  <c r="I211" i="7"/>
  <c r="I145" i="7"/>
  <c r="I178" i="7"/>
  <c r="I281" i="7"/>
  <c r="I347" i="7"/>
  <c r="I314" i="7"/>
  <c r="F184" i="7"/>
  <c r="F151" i="7"/>
  <c r="F118" i="7"/>
  <c r="F287" i="7"/>
  <c r="F320" i="7"/>
  <c r="F254" i="7"/>
  <c r="D479" i="7"/>
  <c r="D446" i="7"/>
  <c r="D413" i="7"/>
  <c r="D688" i="7"/>
  <c r="D655" i="7"/>
  <c r="D622" i="7"/>
  <c r="I477" i="7"/>
  <c r="I444" i="7"/>
  <c r="I411" i="7"/>
  <c r="I686" i="7"/>
  <c r="I653" i="7"/>
  <c r="I620" i="7"/>
  <c r="W198" i="7"/>
  <c r="W132" i="7"/>
  <c r="W165" i="7"/>
  <c r="W334" i="7"/>
  <c r="W301" i="7"/>
  <c r="W268" i="7"/>
  <c r="P482" i="7"/>
  <c r="P449" i="7"/>
  <c r="P416" i="7"/>
  <c r="P691" i="7"/>
  <c r="P658" i="7"/>
  <c r="P625" i="7"/>
  <c r="I190" i="7"/>
  <c r="I157" i="7"/>
  <c r="I124" i="7"/>
  <c r="I260" i="7"/>
  <c r="I326" i="7"/>
  <c r="I293" i="7"/>
  <c r="O460" i="7"/>
  <c r="O394" i="7"/>
  <c r="O427" i="7"/>
  <c r="O603" i="7"/>
  <c r="O669" i="7"/>
  <c r="O636" i="7"/>
  <c r="D469" i="7"/>
  <c r="D436" i="7"/>
  <c r="D403" i="7"/>
  <c r="D678" i="7"/>
  <c r="D645" i="7"/>
  <c r="D612" i="7"/>
  <c r="D478" i="7"/>
  <c r="D445" i="7"/>
  <c r="D412" i="7"/>
  <c r="D687" i="7"/>
  <c r="D621" i="7"/>
  <c r="D654" i="7"/>
  <c r="B425" i="7"/>
  <c r="B458" i="7"/>
  <c r="B392" i="7"/>
  <c r="B634" i="7"/>
  <c r="B667" i="7"/>
  <c r="B601" i="7"/>
  <c r="H158" i="7"/>
  <c r="H191" i="7"/>
  <c r="H125" i="7"/>
  <c r="H327" i="7"/>
  <c r="H261" i="7"/>
  <c r="H294" i="7"/>
  <c r="D198" i="7"/>
  <c r="D132" i="7"/>
  <c r="D165" i="7"/>
  <c r="D268" i="7"/>
  <c r="D334" i="7"/>
  <c r="D301" i="7"/>
  <c r="N172" i="7"/>
  <c r="N139" i="7"/>
  <c r="N205" i="7"/>
  <c r="N341" i="7"/>
  <c r="N275" i="7"/>
  <c r="N308" i="7"/>
  <c r="Y288" i="7"/>
  <c r="Y321" i="7"/>
  <c r="Y255" i="7"/>
  <c r="Y185" i="7"/>
  <c r="Y152" i="7"/>
  <c r="Y119" i="7"/>
  <c r="J201" i="7"/>
  <c r="J135" i="7"/>
  <c r="J168" i="7"/>
  <c r="J271" i="7"/>
  <c r="J304" i="7"/>
  <c r="J337" i="7"/>
  <c r="U476" i="7"/>
  <c r="U410" i="7"/>
  <c r="U443" i="7"/>
  <c r="U685" i="7"/>
  <c r="U652" i="7"/>
  <c r="U619" i="7"/>
  <c r="M448" i="7"/>
  <c r="M481" i="7"/>
  <c r="M415" i="7"/>
  <c r="M657" i="7"/>
  <c r="M690" i="7"/>
  <c r="M624" i="7"/>
  <c r="Q458" i="7"/>
  <c r="Q425" i="7"/>
  <c r="Q392" i="7"/>
  <c r="Q667" i="7"/>
  <c r="Q634" i="7"/>
  <c r="Q601" i="7"/>
  <c r="T158" i="7"/>
  <c r="T191" i="7"/>
  <c r="T125" i="7"/>
  <c r="T327" i="7"/>
  <c r="T261" i="7"/>
  <c r="T294" i="7"/>
  <c r="F423" i="7"/>
  <c r="F390" i="7"/>
  <c r="F456" i="7"/>
  <c r="F665" i="7"/>
  <c r="F599" i="7"/>
  <c r="F632" i="7"/>
  <c r="M454" i="7"/>
  <c r="M388" i="7"/>
  <c r="M421" i="7"/>
  <c r="M663" i="7"/>
  <c r="M630" i="7"/>
  <c r="M597" i="7"/>
  <c r="D182" i="7"/>
  <c r="D116" i="7"/>
  <c r="D149" i="7"/>
  <c r="D318" i="7"/>
  <c r="D252" i="7"/>
  <c r="D285" i="7"/>
  <c r="M443" i="7"/>
  <c r="M476" i="7"/>
  <c r="M410" i="7"/>
  <c r="M652" i="7"/>
  <c r="M685" i="7"/>
  <c r="M619" i="7"/>
  <c r="B471" i="7"/>
  <c r="B438" i="7"/>
  <c r="B405" i="7"/>
  <c r="B647" i="7"/>
  <c r="B680" i="7"/>
  <c r="B614" i="7"/>
  <c r="V477" i="7"/>
  <c r="V411" i="7"/>
  <c r="V444" i="7"/>
  <c r="V686" i="7"/>
  <c r="V653" i="7"/>
  <c r="V620" i="7"/>
  <c r="U172" i="7"/>
  <c r="U205" i="7"/>
  <c r="U139" i="7"/>
  <c r="U275" i="7"/>
  <c r="U308" i="7"/>
  <c r="U341" i="7"/>
  <c r="P210" i="7"/>
  <c r="P144" i="7"/>
  <c r="P177" i="7"/>
  <c r="P280" i="7"/>
  <c r="P346" i="7"/>
  <c r="P313" i="7"/>
  <c r="V470" i="7"/>
  <c r="V437" i="7"/>
  <c r="V404" i="7"/>
  <c r="V679" i="7"/>
  <c r="V613" i="7"/>
  <c r="V646" i="7"/>
  <c r="D204" i="7"/>
  <c r="D138" i="7"/>
  <c r="D171" i="7"/>
  <c r="D274" i="7"/>
  <c r="D340" i="7"/>
  <c r="D307" i="7"/>
  <c r="U467" i="7"/>
  <c r="U434" i="7"/>
  <c r="U401" i="7"/>
  <c r="U676" i="7"/>
  <c r="U643" i="7"/>
  <c r="U610" i="7"/>
  <c r="O454" i="7"/>
  <c r="O388" i="7"/>
  <c r="O421" i="7"/>
  <c r="O597" i="7"/>
  <c r="O663" i="7"/>
  <c r="O630" i="7"/>
  <c r="S295" i="7"/>
  <c r="S328" i="7"/>
  <c r="S262" i="7"/>
  <c r="S192" i="7"/>
  <c r="S159" i="7"/>
  <c r="S126" i="7"/>
  <c r="P195" i="7"/>
  <c r="P129" i="7"/>
  <c r="P162" i="7"/>
  <c r="P265" i="7"/>
  <c r="P331" i="7"/>
  <c r="P298" i="7"/>
  <c r="V474" i="7"/>
  <c r="V441" i="7"/>
  <c r="V408" i="7"/>
  <c r="V683" i="7"/>
  <c r="V650" i="7"/>
  <c r="V617" i="7"/>
  <c r="G344" i="7"/>
  <c r="G311" i="7"/>
  <c r="G278" i="7"/>
  <c r="G208" i="7"/>
  <c r="G175" i="7"/>
  <c r="G142" i="7"/>
  <c r="K191" i="7"/>
  <c r="K125" i="7"/>
  <c r="K158" i="7"/>
  <c r="K294" i="7"/>
  <c r="K327" i="7"/>
  <c r="K261" i="7"/>
  <c r="I472" i="7"/>
  <c r="I406" i="7"/>
  <c r="I439" i="7"/>
  <c r="I681" i="7"/>
  <c r="I648" i="7"/>
  <c r="I615" i="7"/>
  <c r="K288" i="7"/>
  <c r="K321" i="7"/>
  <c r="K255" i="7"/>
  <c r="K119" i="7"/>
  <c r="K185" i="7"/>
  <c r="K152" i="7"/>
  <c r="W460" i="7"/>
  <c r="W427" i="7"/>
  <c r="W394" i="7"/>
  <c r="W603" i="7"/>
  <c r="W669" i="7"/>
  <c r="W636" i="7"/>
  <c r="L210" i="7"/>
  <c r="L177" i="7"/>
  <c r="L144" i="7"/>
  <c r="L346" i="7"/>
  <c r="L313" i="7"/>
  <c r="L280" i="7"/>
  <c r="G435" i="7"/>
  <c r="G468" i="7"/>
  <c r="G402" i="7"/>
  <c r="G644" i="7"/>
  <c r="G677" i="7"/>
  <c r="G611" i="7"/>
  <c r="L190" i="7"/>
  <c r="L157" i="7"/>
  <c r="L124" i="7"/>
  <c r="L293" i="7"/>
  <c r="L326" i="7"/>
  <c r="L260" i="7"/>
  <c r="X447" i="7"/>
  <c r="X480" i="7"/>
  <c r="X414" i="7"/>
  <c r="X656" i="7"/>
  <c r="X689" i="7"/>
  <c r="X623" i="7"/>
  <c r="O157" i="7"/>
  <c r="O124" i="7"/>
  <c r="O190" i="7"/>
  <c r="O260" i="7"/>
  <c r="O293" i="7"/>
  <c r="O326" i="7"/>
  <c r="X116" i="7"/>
  <c r="X182" i="7"/>
  <c r="X149" i="7"/>
  <c r="X285" i="7"/>
  <c r="X252" i="7"/>
  <c r="X318" i="7"/>
  <c r="M444" i="7"/>
  <c r="M477" i="7"/>
  <c r="M411" i="7"/>
  <c r="M653" i="7"/>
  <c r="M620" i="7"/>
  <c r="M686" i="7"/>
  <c r="C161" i="7"/>
  <c r="C128" i="7"/>
  <c r="C194" i="7"/>
  <c r="C264" i="7"/>
  <c r="C297" i="7"/>
  <c r="C330" i="7"/>
  <c r="J319" i="7"/>
  <c r="J253" i="7"/>
  <c r="J286" i="7"/>
  <c r="J183" i="7"/>
  <c r="J117" i="7"/>
  <c r="J150" i="7"/>
  <c r="N160" i="7"/>
  <c r="N127" i="7"/>
  <c r="N193" i="7"/>
  <c r="N329" i="7"/>
  <c r="N263" i="7"/>
  <c r="N296" i="7"/>
  <c r="S454" i="7"/>
  <c r="S388" i="7"/>
  <c r="S421" i="7"/>
  <c r="S630" i="7"/>
  <c r="S663" i="7"/>
  <c r="S597" i="7"/>
  <c r="R197" i="7"/>
  <c r="R131" i="7"/>
  <c r="R164" i="7"/>
  <c r="R300" i="7"/>
  <c r="R267" i="7"/>
  <c r="R333" i="7"/>
  <c r="K467" i="7"/>
  <c r="K434" i="7"/>
  <c r="K401" i="7"/>
  <c r="K610" i="7"/>
  <c r="K643" i="7"/>
  <c r="K676" i="7"/>
  <c r="I456" i="7"/>
  <c r="I423" i="7"/>
  <c r="I390" i="7"/>
  <c r="I665" i="7"/>
  <c r="I599" i="7"/>
  <c r="I632" i="7"/>
  <c r="U187" i="7"/>
  <c r="U154" i="7"/>
  <c r="U121" i="7"/>
  <c r="U257" i="7"/>
  <c r="U290" i="7"/>
  <c r="U323" i="7"/>
  <c r="P204" i="7"/>
  <c r="P138" i="7"/>
  <c r="P171" i="7"/>
  <c r="P274" i="7"/>
  <c r="P340" i="7"/>
  <c r="P307" i="7"/>
  <c r="M393" i="7"/>
  <c r="M426" i="7"/>
  <c r="M459" i="7"/>
  <c r="M635" i="7"/>
  <c r="M668" i="7"/>
  <c r="M602" i="7"/>
  <c r="X458" i="7"/>
  <c r="X425" i="7"/>
  <c r="X392" i="7"/>
  <c r="X634" i="7"/>
  <c r="X601" i="7"/>
  <c r="X667" i="7"/>
  <c r="K188" i="7"/>
  <c r="K122" i="7"/>
  <c r="K155" i="7"/>
  <c r="K291" i="7"/>
  <c r="K324" i="7"/>
  <c r="K258" i="7"/>
  <c r="N440" i="7"/>
  <c r="N473" i="7"/>
  <c r="N407" i="7"/>
  <c r="N682" i="7"/>
  <c r="N616" i="7"/>
  <c r="N649" i="7"/>
  <c r="U456" i="7"/>
  <c r="U423" i="7"/>
  <c r="U390" i="7"/>
  <c r="U665" i="7"/>
  <c r="U599" i="7"/>
  <c r="U632" i="7"/>
  <c r="W211" i="7"/>
  <c r="W178" i="7"/>
  <c r="W145" i="7"/>
  <c r="W347" i="7"/>
  <c r="W314" i="7"/>
  <c r="W281" i="7"/>
  <c r="G207" i="7"/>
  <c r="G174" i="7"/>
  <c r="G141" i="7"/>
  <c r="G310" i="7"/>
  <c r="G277" i="7"/>
  <c r="G343" i="7"/>
  <c r="Q119" i="7"/>
  <c r="Q185" i="7"/>
  <c r="Q152" i="7"/>
  <c r="Q255" i="7"/>
  <c r="Q288" i="7"/>
  <c r="Q321" i="7"/>
  <c r="S446" i="7"/>
  <c r="S479" i="7"/>
  <c r="S413" i="7"/>
  <c r="S655" i="7"/>
  <c r="S688" i="7"/>
  <c r="S622" i="7"/>
  <c r="U150" i="7"/>
  <c r="U183" i="7"/>
  <c r="U117" i="7"/>
  <c r="U319" i="7"/>
  <c r="U253" i="7"/>
  <c r="U286" i="7"/>
  <c r="O116" i="7"/>
  <c r="O149" i="7"/>
  <c r="O182" i="7"/>
  <c r="O318" i="7"/>
  <c r="O252" i="7"/>
  <c r="O285" i="7"/>
  <c r="I479" i="7"/>
  <c r="I446" i="7"/>
  <c r="I413" i="7"/>
  <c r="I655" i="7"/>
  <c r="I688" i="7"/>
  <c r="I622" i="7"/>
  <c r="C469" i="7"/>
  <c r="C436" i="7"/>
  <c r="C403" i="7"/>
  <c r="C678" i="7"/>
  <c r="C612" i="7"/>
  <c r="C645" i="7"/>
  <c r="E141" i="7"/>
  <c r="E174" i="7"/>
  <c r="E207" i="7"/>
  <c r="E343" i="7"/>
  <c r="E310" i="7"/>
  <c r="E277" i="7"/>
  <c r="L457" i="7"/>
  <c r="L424" i="7"/>
  <c r="L391" i="7"/>
  <c r="L666" i="7"/>
  <c r="L633" i="7"/>
  <c r="L600" i="7"/>
  <c r="I205" i="7"/>
  <c r="I139" i="7"/>
  <c r="I172" i="7"/>
  <c r="I275" i="7"/>
  <c r="I308" i="7"/>
  <c r="I341" i="7"/>
  <c r="U478" i="7"/>
  <c r="U445" i="7"/>
  <c r="U412" i="7"/>
  <c r="U654" i="7"/>
  <c r="U687" i="7"/>
  <c r="U621" i="7"/>
  <c r="P480" i="7"/>
  <c r="P447" i="7"/>
  <c r="P414" i="7"/>
  <c r="P689" i="7"/>
  <c r="P656" i="7"/>
  <c r="P623" i="7"/>
  <c r="K200" i="7"/>
  <c r="K134" i="7"/>
  <c r="K167" i="7"/>
  <c r="K303" i="7"/>
  <c r="K336" i="7"/>
  <c r="K270" i="7"/>
  <c r="C172" i="7"/>
  <c r="C139" i="7"/>
  <c r="C205" i="7"/>
  <c r="C341" i="7"/>
  <c r="C275" i="7"/>
  <c r="C308" i="7"/>
  <c r="B477" i="7"/>
  <c r="B444" i="7"/>
  <c r="B411" i="7"/>
  <c r="B686" i="7"/>
  <c r="B653" i="7"/>
  <c r="B620" i="7"/>
  <c r="V460" i="7"/>
  <c r="V427" i="7"/>
  <c r="V394" i="7"/>
  <c r="V669" i="7"/>
  <c r="V603" i="7"/>
  <c r="V636" i="7"/>
  <c r="H482" i="7"/>
  <c r="H449" i="7"/>
  <c r="H416" i="7"/>
  <c r="H691" i="7"/>
  <c r="H625" i="7"/>
  <c r="H658" i="7"/>
  <c r="U208" i="7"/>
  <c r="U175" i="7"/>
  <c r="U142" i="7"/>
  <c r="U278" i="7"/>
  <c r="U344" i="7"/>
  <c r="U311" i="7"/>
  <c r="U460" i="7"/>
  <c r="U427" i="7"/>
  <c r="U394" i="7"/>
  <c r="U603" i="7"/>
  <c r="U636" i="7"/>
  <c r="U669" i="7"/>
  <c r="H423" i="7"/>
  <c r="H456" i="7"/>
  <c r="H390" i="7"/>
  <c r="H632" i="7"/>
  <c r="H665" i="7"/>
  <c r="H599" i="7"/>
  <c r="O480" i="7"/>
  <c r="O414" i="7"/>
  <c r="O447" i="7"/>
  <c r="O689" i="7"/>
  <c r="O623" i="7"/>
  <c r="O656" i="7"/>
  <c r="L445" i="7"/>
  <c r="L478" i="7"/>
  <c r="L412" i="7"/>
  <c r="L687" i="7"/>
  <c r="L621" i="7"/>
  <c r="L654" i="7"/>
  <c r="K468" i="7"/>
  <c r="K435" i="7"/>
  <c r="K402" i="7"/>
  <c r="K611" i="7"/>
  <c r="K644" i="7"/>
  <c r="K677" i="7"/>
  <c r="F205" i="7"/>
  <c r="F172" i="7"/>
  <c r="F139" i="7"/>
  <c r="F308" i="7"/>
  <c r="F275" i="7"/>
  <c r="F341" i="7"/>
  <c r="S447" i="7"/>
  <c r="S480" i="7"/>
  <c r="S414" i="7"/>
  <c r="S656" i="7"/>
  <c r="S689" i="7"/>
  <c r="S623" i="7"/>
  <c r="T159" i="7"/>
  <c r="T192" i="7"/>
  <c r="T126" i="7"/>
  <c r="T328" i="7"/>
  <c r="T262" i="7"/>
  <c r="T295" i="7"/>
  <c r="Y297" i="7"/>
  <c r="Y330" i="7"/>
  <c r="Y264" i="7"/>
  <c r="Y194" i="7"/>
  <c r="Y161" i="7"/>
  <c r="Y128" i="7"/>
  <c r="M311" i="7"/>
  <c r="M344" i="7"/>
  <c r="M278" i="7"/>
  <c r="M208" i="7"/>
  <c r="M175" i="7"/>
  <c r="M142" i="7"/>
  <c r="S438" i="7"/>
  <c r="S471" i="7"/>
  <c r="S405" i="7"/>
  <c r="S647" i="7"/>
  <c r="S680" i="7"/>
  <c r="S614" i="7"/>
  <c r="H421" i="7"/>
  <c r="H388" i="7"/>
  <c r="H454" i="7"/>
  <c r="H630" i="7"/>
  <c r="H663" i="7"/>
  <c r="H597" i="7"/>
  <c r="C160" i="7"/>
  <c r="C127" i="7"/>
  <c r="C193" i="7"/>
  <c r="C329" i="7"/>
  <c r="C263" i="7"/>
  <c r="C296" i="7"/>
  <c r="K209" i="7"/>
  <c r="K143" i="7"/>
  <c r="K176" i="7"/>
  <c r="K312" i="7"/>
  <c r="K279" i="7"/>
  <c r="K345" i="7"/>
  <c r="L431" i="7"/>
  <c r="L398" i="7"/>
  <c r="L464" i="7"/>
  <c r="L640" i="7"/>
  <c r="L673" i="7"/>
  <c r="L607" i="7"/>
  <c r="Q133" i="7"/>
  <c r="Q199" i="7"/>
  <c r="Q166" i="7"/>
  <c r="Q335" i="7"/>
  <c r="Q302" i="7"/>
  <c r="Q269" i="7"/>
  <c r="Y442" i="7"/>
  <c r="Y475" i="7"/>
  <c r="Y409" i="7"/>
  <c r="Y651" i="7"/>
  <c r="Y618" i="7"/>
  <c r="Y684" i="7"/>
  <c r="K197" i="7"/>
  <c r="K131" i="7"/>
  <c r="K164" i="7"/>
  <c r="K300" i="7"/>
  <c r="K333" i="7"/>
  <c r="K267" i="7"/>
  <c r="B183" i="7"/>
  <c r="B150" i="7"/>
  <c r="B117" i="7"/>
  <c r="B319" i="7"/>
  <c r="B253" i="7"/>
  <c r="B286" i="7"/>
  <c r="D464" i="7"/>
  <c r="D431" i="7"/>
  <c r="D398" i="7"/>
  <c r="D673" i="7"/>
  <c r="D607" i="7"/>
  <c r="D640" i="7"/>
  <c r="P477" i="7"/>
  <c r="P444" i="7"/>
  <c r="P411" i="7"/>
  <c r="P686" i="7"/>
  <c r="P653" i="7"/>
  <c r="P620" i="7"/>
  <c r="N158" i="7"/>
  <c r="N125" i="7"/>
  <c r="N191" i="7"/>
  <c r="N327" i="7"/>
  <c r="N261" i="7"/>
  <c r="N294" i="7"/>
  <c r="E462" i="7"/>
  <c r="E429" i="7"/>
  <c r="E396" i="7"/>
  <c r="E671" i="7"/>
  <c r="E638" i="7"/>
  <c r="E605" i="7"/>
  <c r="R204" i="7"/>
  <c r="R138" i="7"/>
  <c r="R171" i="7"/>
  <c r="R307" i="7"/>
  <c r="R340" i="7"/>
  <c r="R274" i="7"/>
  <c r="I193" i="7"/>
  <c r="I127" i="7"/>
  <c r="I160" i="7"/>
  <c r="I263" i="7"/>
  <c r="I296" i="7"/>
  <c r="I329" i="7"/>
  <c r="T401" i="7"/>
  <c r="T467" i="7"/>
  <c r="T434" i="7"/>
  <c r="T643" i="7"/>
  <c r="T676" i="7"/>
  <c r="T610" i="7"/>
  <c r="Q463" i="7"/>
  <c r="Q430" i="7"/>
  <c r="Q397" i="7"/>
  <c r="Q672" i="7"/>
  <c r="Q606" i="7"/>
  <c r="Q639" i="7"/>
  <c r="T150" i="7"/>
  <c r="T183" i="7"/>
  <c r="T117" i="7"/>
  <c r="T319" i="7"/>
  <c r="T286" i="7"/>
  <c r="T253" i="7"/>
  <c r="F432" i="7"/>
  <c r="F399" i="7"/>
  <c r="F465" i="7"/>
  <c r="F608" i="7"/>
  <c r="F641" i="7"/>
  <c r="F674" i="7"/>
  <c r="O464" i="7"/>
  <c r="O431" i="7"/>
  <c r="O398" i="7"/>
  <c r="O640" i="7"/>
  <c r="O607" i="7"/>
  <c r="O673" i="7"/>
  <c r="T433" i="7"/>
  <c r="T400" i="7"/>
  <c r="T466" i="7"/>
  <c r="T675" i="7"/>
  <c r="T642" i="7"/>
  <c r="T609" i="7"/>
  <c r="V456" i="7"/>
  <c r="V423" i="7"/>
  <c r="V390" i="7"/>
  <c r="V665" i="7"/>
  <c r="V632" i="7"/>
  <c r="V599" i="7"/>
  <c r="U153" i="7"/>
  <c r="U186" i="7"/>
  <c r="U120" i="7"/>
  <c r="U322" i="7"/>
  <c r="U256" i="7"/>
  <c r="U289" i="7"/>
  <c r="P194" i="7"/>
  <c r="P128" i="7"/>
  <c r="P161" i="7"/>
  <c r="P330" i="7"/>
  <c r="P264" i="7"/>
  <c r="P297" i="7"/>
  <c r="N149" i="7"/>
  <c r="N116" i="7"/>
  <c r="N182" i="7"/>
  <c r="N318" i="7"/>
  <c r="N285" i="7"/>
  <c r="N252" i="7"/>
  <c r="C481" i="7"/>
  <c r="C448" i="7"/>
  <c r="C415" i="7"/>
  <c r="C624" i="7"/>
  <c r="C657" i="7"/>
  <c r="C690" i="7"/>
  <c r="S444" i="7"/>
  <c r="S477" i="7"/>
  <c r="S411" i="7"/>
  <c r="S653" i="7"/>
  <c r="S686" i="7"/>
  <c r="S620" i="7"/>
  <c r="Y338" i="7"/>
  <c r="Y305" i="7"/>
  <c r="Y272" i="7"/>
  <c r="Y202" i="7"/>
  <c r="Y169" i="7"/>
  <c r="Y136" i="7"/>
  <c r="U475" i="7"/>
  <c r="U442" i="7"/>
  <c r="U409" i="7"/>
  <c r="U684" i="7"/>
  <c r="U651" i="7"/>
  <c r="U618" i="7"/>
  <c r="Y391" i="7"/>
  <c r="Y424" i="7"/>
  <c r="Y457" i="7"/>
  <c r="Y666" i="7"/>
  <c r="Y633" i="7"/>
  <c r="Y600" i="7"/>
  <c r="G153" i="7"/>
  <c r="G186" i="7"/>
  <c r="G120" i="7"/>
  <c r="G289" i="7"/>
  <c r="G256" i="7"/>
  <c r="G322" i="7"/>
  <c r="I187" i="7"/>
  <c r="I121" i="7"/>
  <c r="I154" i="7"/>
  <c r="I257" i="7"/>
  <c r="I290" i="7"/>
  <c r="I323" i="7"/>
  <c r="F433" i="7"/>
  <c r="F466" i="7"/>
  <c r="F400" i="7"/>
  <c r="F675" i="7"/>
  <c r="F609" i="7"/>
  <c r="F642" i="7"/>
  <c r="W195" i="7"/>
  <c r="W129" i="7"/>
  <c r="W162" i="7"/>
  <c r="W298" i="7"/>
  <c r="W331" i="7"/>
  <c r="W265" i="7"/>
  <c r="X424" i="7"/>
  <c r="X391" i="7"/>
  <c r="X457" i="7"/>
  <c r="X666" i="7"/>
  <c r="X600" i="7"/>
  <c r="X633" i="7"/>
  <c r="S205" i="7"/>
  <c r="S172" i="7"/>
  <c r="S139" i="7"/>
  <c r="S308" i="7"/>
  <c r="S341" i="7"/>
  <c r="S275" i="7"/>
  <c r="J466" i="7"/>
  <c r="J433" i="7"/>
  <c r="J400" i="7"/>
  <c r="J675" i="7"/>
  <c r="J642" i="7"/>
  <c r="J609" i="7"/>
  <c r="Q142" i="7"/>
  <c r="Q175" i="7"/>
  <c r="Q208" i="7"/>
  <c r="Q344" i="7"/>
  <c r="Q311" i="7"/>
  <c r="Q278" i="7"/>
  <c r="L463" i="7"/>
  <c r="L430" i="7"/>
  <c r="L397" i="7"/>
  <c r="L639" i="7"/>
  <c r="L672" i="7"/>
  <c r="L606" i="7"/>
  <c r="D185" i="7"/>
  <c r="D119" i="7"/>
  <c r="D152" i="7"/>
  <c r="D321" i="7"/>
  <c r="D255" i="7"/>
  <c r="D288" i="7"/>
  <c r="Y286" i="7"/>
  <c r="Y253" i="7"/>
  <c r="Y319" i="7"/>
  <c r="Y150" i="7"/>
  <c r="Y183" i="7"/>
  <c r="Y117" i="7"/>
  <c r="M343" i="7"/>
  <c r="M310" i="7"/>
  <c r="M277" i="7"/>
  <c r="M207" i="7"/>
  <c r="M174" i="7"/>
  <c r="M141" i="7"/>
  <c r="E124" i="7"/>
  <c r="E190" i="7"/>
  <c r="E157" i="7"/>
  <c r="E293" i="7"/>
  <c r="E326" i="7"/>
  <c r="E260" i="7"/>
  <c r="N477" i="7"/>
  <c r="N411" i="7"/>
  <c r="N444" i="7"/>
  <c r="N653" i="7"/>
  <c r="N686" i="7"/>
  <c r="N620" i="7"/>
  <c r="K457" i="7"/>
  <c r="K391" i="7"/>
  <c r="K424" i="7"/>
  <c r="K666" i="7"/>
  <c r="K600" i="7"/>
  <c r="K633" i="7"/>
  <c r="R208" i="7"/>
  <c r="R175" i="7"/>
  <c r="R142" i="7"/>
  <c r="R344" i="7"/>
  <c r="R311" i="7"/>
  <c r="R278" i="7"/>
  <c r="D193" i="7"/>
  <c r="D127" i="7"/>
  <c r="D160" i="7"/>
  <c r="D329" i="7"/>
  <c r="D263" i="7"/>
  <c r="D296" i="7"/>
  <c r="Q450" i="7"/>
  <c r="Q483" i="7"/>
  <c r="Q417" i="7"/>
  <c r="Q692" i="7"/>
  <c r="Q659" i="7"/>
  <c r="Q626" i="7"/>
  <c r="E461" i="7"/>
  <c r="E395" i="7"/>
  <c r="E428" i="7"/>
  <c r="E670" i="7"/>
  <c r="E604" i="7"/>
  <c r="E637" i="7"/>
  <c r="H472" i="7"/>
  <c r="H406" i="7"/>
  <c r="H439" i="7"/>
  <c r="H648" i="7"/>
  <c r="H681" i="7"/>
  <c r="H615" i="7"/>
  <c r="C465" i="7"/>
  <c r="C399" i="7"/>
  <c r="C432" i="7"/>
  <c r="C641" i="7"/>
  <c r="C674" i="7"/>
  <c r="C608" i="7"/>
  <c r="M286" i="7"/>
  <c r="M319" i="7"/>
  <c r="M253" i="7"/>
  <c r="M150" i="7"/>
  <c r="M183" i="7"/>
  <c r="M117" i="7"/>
  <c r="K286" i="7"/>
  <c r="K253" i="7"/>
  <c r="K319" i="7"/>
  <c r="K117" i="7"/>
  <c r="K183" i="7"/>
  <c r="K150" i="7"/>
  <c r="G446" i="7"/>
  <c r="G479" i="7"/>
  <c r="G413" i="7"/>
  <c r="G655" i="7"/>
  <c r="G688" i="7"/>
  <c r="G622" i="7"/>
  <c r="M442" i="7"/>
  <c r="M475" i="7"/>
  <c r="M409" i="7"/>
  <c r="M651" i="7"/>
  <c r="M684" i="7"/>
  <c r="M618" i="7"/>
  <c r="K204" i="7"/>
  <c r="K138" i="7"/>
  <c r="K171" i="7"/>
  <c r="K307" i="7"/>
  <c r="K274" i="7"/>
  <c r="K340" i="7"/>
  <c r="P466" i="7"/>
  <c r="P433" i="7"/>
  <c r="P400" i="7"/>
  <c r="P675" i="7"/>
  <c r="P609" i="7"/>
  <c r="P642" i="7"/>
  <c r="I471" i="7"/>
  <c r="I438" i="7"/>
  <c r="I405" i="7"/>
  <c r="I614" i="7"/>
  <c r="I647" i="7"/>
  <c r="I680" i="7"/>
  <c r="S294" i="7"/>
  <c r="S261" i="7"/>
  <c r="S327" i="7"/>
  <c r="S191" i="7"/>
  <c r="S158" i="7"/>
  <c r="S125" i="7"/>
  <c r="L188" i="7"/>
  <c r="L155" i="7"/>
  <c r="L122" i="7"/>
  <c r="L291" i="7"/>
  <c r="L258" i="7"/>
  <c r="L324" i="7"/>
  <c r="D194" i="7"/>
  <c r="D128" i="7"/>
  <c r="D161" i="7"/>
  <c r="D264" i="7"/>
  <c r="D297" i="7"/>
  <c r="D330" i="7"/>
  <c r="P190" i="7"/>
  <c r="P124" i="7"/>
  <c r="P157" i="7"/>
  <c r="P260" i="7"/>
  <c r="P326" i="7"/>
  <c r="P293" i="7"/>
  <c r="W405" i="7"/>
  <c r="W471" i="7"/>
  <c r="W438" i="7"/>
  <c r="W614" i="7"/>
  <c r="W647" i="7"/>
  <c r="W680" i="7"/>
  <c r="H167" i="7"/>
  <c r="H200" i="7"/>
  <c r="H134" i="7"/>
  <c r="H336" i="7"/>
  <c r="H270" i="7"/>
  <c r="H303" i="7"/>
  <c r="T468" i="7"/>
  <c r="T435" i="7"/>
  <c r="T402" i="7"/>
  <c r="T611" i="7"/>
  <c r="T677" i="7"/>
  <c r="T644" i="7"/>
  <c r="B427" i="7"/>
  <c r="B460" i="7"/>
  <c r="B394" i="7"/>
  <c r="B669" i="7"/>
  <c r="B636" i="7"/>
  <c r="B603" i="7"/>
  <c r="V478" i="7"/>
  <c r="V445" i="7"/>
  <c r="V412" i="7"/>
  <c r="V687" i="7"/>
  <c r="V654" i="7"/>
  <c r="V621" i="7"/>
  <c r="H478" i="7"/>
  <c r="H445" i="7"/>
  <c r="H412" i="7"/>
  <c r="H654" i="7"/>
  <c r="H687" i="7"/>
  <c r="H621" i="7"/>
  <c r="M340" i="7"/>
  <c r="M307" i="7"/>
  <c r="M274" i="7"/>
  <c r="M204" i="7"/>
  <c r="M171" i="7"/>
  <c r="M138" i="7"/>
  <c r="O139" i="7"/>
  <c r="O205" i="7"/>
  <c r="O172" i="7"/>
  <c r="O341" i="7"/>
  <c r="O275" i="7"/>
  <c r="O308" i="7"/>
  <c r="N150" i="7"/>
  <c r="N183" i="7"/>
  <c r="N117" i="7"/>
  <c r="N319" i="7"/>
  <c r="N253" i="7"/>
  <c r="N286" i="7"/>
  <c r="Q183" i="7"/>
  <c r="Q117" i="7"/>
  <c r="Q150" i="7"/>
  <c r="Q286" i="7"/>
  <c r="Q319" i="7"/>
  <c r="Q253" i="7"/>
  <c r="O171" i="7"/>
  <c r="O138" i="7"/>
  <c r="O204" i="7"/>
  <c r="O274" i="7"/>
  <c r="O340" i="7"/>
  <c r="O307" i="7"/>
  <c r="N421" i="7"/>
  <c r="N454" i="7"/>
  <c r="N388" i="7"/>
  <c r="N630" i="7"/>
  <c r="N663" i="7"/>
  <c r="N597" i="7"/>
  <c r="E345" i="7"/>
  <c r="E312" i="7"/>
  <c r="E279" i="7"/>
  <c r="E143" i="7"/>
  <c r="E209" i="7"/>
  <c r="E176" i="7"/>
  <c r="K341" i="7"/>
  <c r="K308" i="7"/>
  <c r="K275" i="7"/>
  <c r="K205" i="7"/>
  <c r="K139" i="7"/>
  <c r="K172" i="7"/>
  <c r="K454" i="7"/>
  <c r="K388" i="7"/>
  <c r="K421" i="7"/>
  <c r="K630" i="7"/>
  <c r="K663" i="7"/>
  <c r="K597" i="7"/>
  <c r="V194" i="7"/>
  <c r="V128" i="7"/>
  <c r="V161" i="7"/>
  <c r="V264" i="7"/>
  <c r="V330" i="7"/>
  <c r="V297" i="7"/>
  <c r="C153" i="7"/>
  <c r="C120" i="7"/>
  <c r="C186" i="7"/>
  <c r="C289" i="7"/>
  <c r="C322" i="7"/>
  <c r="C256" i="7"/>
  <c r="J417" i="7"/>
  <c r="J483" i="7"/>
  <c r="J450" i="7"/>
  <c r="J626" i="7"/>
  <c r="J692" i="7"/>
  <c r="J659" i="7"/>
  <c r="X201" i="7"/>
  <c r="X168" i="7"/>
  <c r="X135" i="7"/>
  <c r="X337" i="7"/>
  <c r="X304" i="7"/>
  <c r="X271" i="7"/>
  <c r="K207" i="7"/>
  <c r="K141" i="7"/>
  <c r="K174" i="7"/>
  <c r="K310" i="7"/>
  <c r="K343" i="7"/>
  <c r="K277" i="7"/>
  <c r="S290" i="7"/>
  <c r="S323" i="7"/>
  <c r="S257" i="7"/>
  <c r="S187" i="7"/>
  <c r="S154" i="7"/>
  <c r="S121" i="7"/>
  <c r="N156" i="7"/>
  <c r="N189" i="7"/>
  <c r="N123" i="7"/>
  <c r="N325" i="7"/>
  <c r="N259" i="7"/>
  <c r="N292" i="7"/>
  <c r="K326" i="7"/>
  <c r="K293" i="7"/>
  <c r="K260" i="7"/>
  <c r="K190" i="7"/>
  <c r="K124" i="7"/>
  <c r="K157" i="7"/>
  <c r="H209" i="7"/>
  <c r="H176" i="7"/>
  <c r="H143" i="7"/>
  <c r="H345" i="7"/>
  <c r="H279" i="7"/>
  <c r="H312" i="7"/>
  <c r="S462" i="7"/>
  <c r="S396" i="7"/>
  <c r="S429" i="7"/>
  <c r="S671" i="7"/>
  <c r="S638" i="7"/>
  <c r="S605" i="7"/>
  <c r="K189" i="7"/>
  <c r="K123" i="7"/>
  <c r="K156" i="7"/>
  <c r="K325" i="7"/>
  <c r="K292" i="7"/>
  <c r="K259" i="7"/>
  <c r="F191" i="7"/>
  <c r="F125" i="7"/>
  <c r="F158" i="7"/>
  <c r="F294" i="7"/>
  <c r="F327" i="7"/>
  <c r="F261" i="7"/>
  <c r="V209" i="7"/>
  <c r="V143" i="7"/>
  <c r="V176" i="7"/>
  <c r="V279" i="7"/>
  <c r="V345" i="7"/>
  <c r="V312" i="7"/>
  <c r="T421" i="7"/>
  <c r="T454" i="7"/>
  <c r="T388" i="7"/>
  <c r="T630" i="7"/>
  <c r="T663" i="7"/>
  <c r="T597" i="7"/>
  <c r="D202" i="7"/>
  <c r="D136" i="7"/>
  <c r="D169" i="7"/>
  <c r="D338" i="7"/>
  <c r="D272" i="7"/>
  <c r="D305" i="7"/>
  <c r="I156" i="7"/>
  <c r="I189" i="7"/>
  <c r="I123" i="7"/>
  <c r="I259" i="7"/>
  <c r="I325" i="7"/>
  <c r="I292" i="7"/>
  <c r="N165" i="7"/>
  <c r="N132" i="7"/>
  <c r="N198" i="7"/>
  <c r="N334" i="7"/>
  <c r="N268" i="7"/>
  <c r="N301" i="7"/>
  <c r="K195" i="7"/>
  <c r="K129" i="7"/>
  <c r="K162" i="7"/>
  <c r="K298" i="7"/>
  <c r="K331" i="7"/>
  <c r="K265" i="7"/>
  <c r="S345" i="7"/>
  <c r="S312" i="7"/>
  <c r="S279" i="7"/>
  <c r="S209" i="7"/>
  <c r="S176" i="7"/>
  <c r="S143" i="7"/>
  <c r="L197" i="7"/>
  <c r="L131" i="7"/>
  <c r="L164" i="7"/>
  <c r="L300" i="7"/>
  <c r="L267" i="7"/>
  <c r="L333" i="7"/>
  <c r="Y341" i="7"/>
  <c r="Y308" i="7"/>
  <c r="Y275" i="7"/>
  <c r="Y205" i="7"/>
  <c r="Y172" i="7"/>
  <c r="Y139" i="7"/>
  <c r="Y344" i="7"/>
  <c r="Y311" i="7"/>
  <c r="Y278" i="7"/>
  <c r="Y208" i="7"/>
  <c r="Y175" i="7"/>
  <c r="Y142" i="7"/>
  <c r="E476" i="7"/>
  <c r="E410" i="7"/>
  <c r="E443" i="7"/>
  <c r="E652" i="7"/>
  <c r="E619" i="7"/>
  <c r="E685" i="7"/>
  <c r="I475" i="7"/>
  <c r="I409" i="7"/>
  <c r="I442" i="7"/>
  <c r="I684" i="7"/>
  <c r="I651" i="7"/>
  <c r="I618" i="7"/>
  <c r="B155" i="7"/>
  <c r="B188" i="7"/>
  <c r="B122" i="7"/>
  <c r="B324" i="7"/>
  <c r="B258" i="7"/>
  <c r="B291" i="7"/>
  <c r="P475" i="7"/>
  <c r="P409" i="7"/>
  <c r="P442" i="7"/>
  <c r="P684" i="7"/>
  <c r="P651" i="7"/>
  <c r="P618" i="7"/>
  <c r="N184" i="7"/>
  <c r="N151" i="7"/>
  <c r="N118" i="7"/>
  <c r="N320" i="7"/>
  <c r="N287" i="7"/>
  <c r="N254" i="7"/>
  <c r="Q186" i="7"/>
  <c r="Q120" i="7"/>
  <c r="Q153" i="7"/>
  <c r="Q322" i="7"/>
  <c r="Q289" i="7"/>
  <c r="Q256" i="7"/>
  <c r="Q412" i="7"/>
  <c r="Q478" i="7"/>
  <c r="Q445" i="7"/>
  <c r="Q687" i="7"/>
  <c r="Q621" i="7"/>
  <c r="Q654" i="7"/>
  <c r="B151" i="7"/>
  <c r="B118" i="7"/>
  <c r="B184" i="7"/>
  <c r="B254" i="7"/>
  <c r="B287" i="7"/>
  <c r="B320" i="7"/>
  <c r="Q424" i="7"/>
  <c r="Q457" i="7"/>
  <c r="Q391" i="7"/>
  <c r="Q666" i="7"/>
  <c r="Q600" i="7"/>
  <c r="Q633" i="7"/>
  <c r="W342" i="7"/>
  <c r="W309" i="7"/>
  <c r="W276" i="7"/>
  <c r="W206" i="7"/>
  <c r="W140" i="7"/>
  <c r="W173" i="7"/>
  <c r="N422" i="7"/>
  <c r="N455" i="7"/>
  <c r="N389" i="7"/>
  <c r="N664" i="7"/>
  <c r="N631" i="7"/>
  <c r="N598" i="7"/>
  <c r="G455" i="7"/>
  <c r="G389" i="7"/>
  <c r="G422" i="7"/>
  <c r="G664" i="7"/>
  <c r="G598" i="7"/>
  <c r="G631" i="7"/>
  <c r="R442" i="7"/>
  <c r="R475" i="7"/>
  <c r="R409" i="7"/>
  <c r="R651" i="7"/>
  <c r="R618" i="7"/>
  <c r="R684" i="7"/>
  <c r="G292" i="7"/>
  <c r="G325" i="7"/>
  <c r="G259" i="7"/>
  <c r="G189" i="7"/>
  <c r="G156" i="7"/>
  <c r="G123" i="7"/>
  <c r="L443" i="7"/>
  <c r="L476" i="7"/>
  <c r="L410" i="7"/>
  <c r="L652" i="7"/>
  <c r="L685" i="7"/>
  <c r="L619" i="7"/>
  <c r="H211" i="7"/>
  <c r="H145" i="7"/>
  <c r="H178" i="7"/>
  <c r="H281" i="7"/>
  <c r="H314" i="7"/>
  <c r="H347" i="7"/>
  <c r="Y434" i="7"/>
  <c r="Y467" i="7"/>
  <c r="Y401" i="7"/>
  <c r="Y643" i="7"/>
  <c r="Y676" i="7"/>
  <c r="Y610" i="7"/>
  <c r="N166" i="7"/>
  <c r="N133" i="7"/>
  <c r="N199" i="7"/>
  <c r="N335" i="7"/>
  <c r="N269" i="7"/>
  <c r="N302" i="7"/>
  <c r="Y433" i="7"/>
  <c r="Y400" i="7"/>
  <c r="Y466" i="7"/>
  <c r="Y642" i="7"/>
  <c r="Y609" i="7"/>
  <c r="Y675" i="7"/>
  <c r="Y461" i="7"/>
  <c r="Y395" i="7"/>
  <c r="Y428" i="7"/>
  <c r="Y670" i="7"/>
  <c r="Y604" i="7"/>
  <c r="Y637" i="7"/>
  <c r="S202" i="7"/>
  <c r="S169" i="7"/>
  <c r="S136" i="7"/>
  <c r="S305" i="7"/>
  <c r="S338" i="7"/>
  <c r="S272" i="7"/>
  <c r="V461" i="7"/>
  <c r="V428" i="7"/>
  <c r="V395" i="7"/>
  <c r="V670" i="7"/>
  <c r="V604" i="7"/>
  <c r="V637" i="7"/>
  <c r="P186" i="7"/>
  <c r="P120" i="7"/>
  <c r="P153" i="7"/>
  <c r="P256" i="7"/>
  <c r="P322" i="7"/>
  <c r="P289" i="7"/>
  <c r="E479" i="7"/>
  <c r="E413" i="7"/>
  <c r="E446" i="7"/>
  <c r="E655" i="7"/>
  <c r="E622" i="7"/>
  <c r="E688" i="7"/>
  <c r="N173" i="7"/>
  <c r="N140" i="7"/>
  <c r="N206" i="7"/>
  <c r="N342" i="7"/>
  <c r="N309" i="7"/>
  <c r="N276" i="7"/>
  <c r="Y432" i="7"/>
  <c r="Y465" i="7"/>
  <c r="Y399" i="7"/>
  <c r="Y641" i="7"/>
  <c r="Y674" i="7"/>
  <c r="Y608" i="7"/>
  <c r="U190" i="7"/>
  <c r="U124" i="7"/>
  <c r="U157" i="7"/>
  <c r="U260" i="7"/>
  <c r="U326" i="7"/>
  <c r="U293" i="7"/>
  <c r="P197" i="7"/>
  <c r="P131" i="7"/>
  <c r="P164" i="7"/>
  <c r="P333" i="7"/>
  <c r="P267" i="7"/>
  <c r="P300" i="7"/>
  <c r="U463" i="7"/>
  <c r="U430" i="7"/>
  <c r="U397" i="7"/>
  <c r="U639" i="7"/>
  <c r="U672" i="7"/>
  <c r="U606" i="7"/>
  <c r="B166" i="7"/>
  <c r="B133" i="7"/>
  <c r="B199" i="7"/>
  <c r="B335" i="7"/>
  <c r="B269" i="7"/>
  <c r="B302" i="7"/>
  <c r="I464" i="7"/>
  <c r="I398" i="7"/>
  <c r="I431" i="7"/>
  <c r="I673" i="7"/>
  <c r="I607" i="7"/>
  <c r="I640" i="7"/>
  <c r="L314" i="7"/>
  <c r="L347" i="7"/>
  <c r="L281" i="7"/>
  <c r="L211" i="7"/>
  <c r="L178" i="7"/>
  <c r="L145" i="7"/>
  <c r="Q474" i="7"/>
  <c r="Q408" i="7"/>
  <c r="Q441" i="7"/>
  <c r="Q650" i="7"/>
  <c r="Q617" i="7"/>
  <c r="Q683" i="7"/>
  <c r="O132" i="7"/>
  <c r="O198" i="7"/>
  <c r="O165" i="7"/>
  <c r="O268" i="7"/>
  <c r="O301" i="7"/>
  <c r="O334" i="7"/>
  <c r="L441" i="7"/>
  <c r="L474" i="7"/>
  <c r="L408" i="7"/>
  <c r="L683" i="7"/>
  <c r="L617" i="7"/>
  <c r="L650" i="7"/>
  <c r="P202" i="7"/>
  <c r="P136" i="7"/>
  <c r="P169" i="7"/>
  <c r="P272" i="7"/>
  <c r="P338" i="7"/>
  <c r="P305" i="7"/>
  <c r="M461" i="7"/>
  <c r="M395" i="7"/>
  <c r="M428" i="7"/>
  <c r="M670" i="7"/>
  <c r="M637" i="7"/>
  <c r="M604" i="7"/>
  <c r="W454" i="7"/>
  <c r="W421" i="7"/>
  <c r="W388" i="7"/>
  <c r="W663" i="7"/>
  <c r="W597" i="7"/>
  <c r="W630" i="7"/>
  <c r="U459" i="7"/>
  <c r="U426" i="7"/>
  <c r="U393" i="7"/>
  <c r="U602" i="7"/>
  <c r="U635" i="7"/>
  <c r="U668" i="7"/>
  <c r="J197" i="7"/>
  <c r="J131" i="7"/>
  <c r="J164" i="7"/>
  <c r="J267" i="7"/>
  <c r="J300" i="7"/>
  <c r="J333" i="7"/>
  <c r="J256" i="7"/>
  <c r="J322" i="7"/>
  <c r="J289" i="7"/>
  <c r="J186" i="7"/>
  <c r="J120" i="7"/>
  <c r="J153" i="7"/>
  <c r="U473" i="7"/>
  <c r="U407" i="7"/>
  <c r="U440" i="7"/>
  <c r="U682" i="7"/>
  <c r="U616" i="7"/>
  <c r="U649" i="7"/>
  <c r="H447" i="7"/>
  <c r="H480" i="7"/>
  <c r="H414" i="7"/>
  <c r="H656" i="7"/>
  <c r="H689" i="7"/>
  <c r="H623" i="7"/>
  <c r="T426" i="7"/>
  <c r="T459" i="7"/>
  <c r="T393" i="7"/>
  <c r="T635" i="7"/>
  <c r="T668" i="7"/>
  <c r="T602" i="7"/>
  <c r="F461" i="7"/>
  <c r="F428" i="7"/>
  <c r="F395" i="7"/>
  <c r="F670" i="7"/>
  <c r="F637" i="7"/>
  <c r="F604" i="7"/>
  <c r="J257" i="7"/>
  <c r="J323" i="7"/>
  <c r="J290" i="7"/>
  <c r="J187" i="7"/>
  <c r="J121" i="7"/>
  <c r="J154" i="7"/>
  <c r="Q337" i="7"/>
  <c r="Q271" i="7"/>
  <c r="Q304" i="7"/>
  <c r="Q135" i="7"/>
  <c r="Q201" i="7"/>
  <c r="Q168" i="7"/>
  <c r="V466" i="7"/>
  <c r="V433" i="7"/>
  <c r="V400" i="7"/>
  <c r="V675" i="7"/>
  <c r="V642" i="7"/>
  <c r="V609" i="7"/>
  <c r="D474" i="7"/>
  <c r="D408" i="7"/>
  <c r="D441" i="7"/>
  <c r="D683" i="7"/>
  <c r="D650" i="7"/>
  <c r="D617" i="7"/>
  <c r="E120" i="7"/>
  <c r="E153" i="7"/>
  <c r="E186" i="7"/>
  <c r="E322" i="7"/>
  <c r="E289" i="7"/>
  <c r="E256" i="7"/>
  <c r="E473" i="7"/>
  <c r="E407" i="7"/>
  <c r="E440" i="7"/>
  <c r="E649" i="7"/>
  <c r="E616" i="7"/>
  <c r="E682" i="7"/>
  <c r="M302" i="7"/>
  <c r="M335" i="7"/>
  <c r="M269" i="7"/>
  <c r="M199" i="7"/>
  <c r="M166" i="7"/>
  <c r="M133" i="7"/>
  <c r="E133" i="7"/>
  <c r="E199" i="7"/>
  <c r="E166" i="7"/>
  <c r="E302" i="7"/>
  <c r="E335" i="7"/>
  <c r="E269" i="7"/>
  <c r="I200" i="7"/>
  <c r="I134" i="7"/>
  <c r="I167" i="7"/>
  <c r="I336" i="7"/>
  <c r="I270" i="7"/>
  <c r="I303" i="7"/>
  <c r="P471" i="7"/>
  <c r="P438" i="7"/>
  <c r="P405" i="7"/>
  <c r="P680" i="7"/>
  <c r="P647" i="7"/>
  <c r="P614" i="7"/>
  <c r="B164" i="7"/>
  <c r="B131" i="7"/>
  <c r="B197" i="7"/>
  <c r="B333" i="7"/>
  <c r="B267" i="7"/>
  <c r="B300" i="7"/>
  <c r="L433" i="7"/>
  <c r="L466" i="7"/>
  <c r="L400" i="7"/>
  <c r="L675" i="7"/>
  <c r="L609" i="7"/>
  <c r="L642" i="7"/>
  <c r="D206" i="7"/>
  <c r="D140" i="7"/>
  <c r="D173" i="7"/>
  <c r="D276" i="7"/>
  <c r="D342" i="7"/>
  <c r="D309" i="7"/>
  <c r="G210" i="7"/>
  <c r="G177" i="7"/>
  <c r="G144" i="7"/>
  <c r="G313" i="7"/>
  <c r="G346" i="7"/>
  <c r="G280" i="7"/>
  <c r="B426" i="7"/>
  <c r="B459" i="7"/>
  <c r="B393" i="7"/>
  <c r="B635" i="7"/>
  <c r="B602" i="7"/>
  <c r="B668" i="7"/>
  <c r="S197" i="7"/>
  <c r="S164" i="7"/>
  <c r="S131" i="7"/>
  <c r="S300" i="7"/>
  <c r="S333" i="7"/>
  <c r="S267" i="7"/>
  <c r="C473" i="7"/>
  <c r="C407" i="7"/>
  <c r="C440" i="7"/>
  <c r="C682" i="7"/>
  <c r="C649" i="7"/>
  <c r="C616" i="7"/>
  <c r="E300" i="7"/>
  <c r="E333" i="7"/>
  <c r="E267" i="7"/>
  <c r="E131" i="7"/>
  <c r="E197" i="7"/>
  <c r="E164" i="7"/>
  <c r="E330" i="7"/>
  <c r="E297" i="7"/>
  <c r="E264" i="7"/>
  <c r="E128" i="7"/>
  <c r="E194" i="7"/>
  <c r="E161" i="7"/>
  <c r="D457" i="7"/>
  <c r="D424" i="7"/>
  <c r="D391" i="7"/>
  <c r="D666" i="7"/>
  <c r="D633" i="7"/>
  <c r="D600" i="7"/>
  <c r="C134" i="7"/>
  <c r="C167" i="7"/>
  <c r="C200" i="7"/>
  <c r="C270" i="7"/>
  <c r="C303" i="7"/>
  <c r="C336" i="7"/>
  <c r="W465" i="7"/>
  <c r="W399" i="7"/>
  <c r="W432" i="7"/>
  <c r="W608" i="7"/>
  <c r="W674" i="7"/>
  <c r="W641" i="7"/>
  <c r="T480" i="7"/>
  <c r="T447" i="7"/>
  <c r="T414" i="7"/>
  <c r="T656" i="7"/>
  <c r="T623" i="7"/>
  <c r="T689" i="7"/>
  <c r="W201" i="7"/>
  <c r="W135" i="7"/>
  <c r="W168" i="7"/>
  <c r="W304" i="7"/>
  <c r="W337" i="7"/>
  <c r="W271" i="7"/>
  <c r="N167" i="7"/>
  <c r="N134" i="7"/>
  <c r="N200" i="7"/>
  <c r="N336" i="7"/>
  <c r="N303" i="7"/>
  <c r="N270" i="7"/>
  <c r="X189" i="7"/>
  <c r="X123" i="7"/>
  <c r="X156" i="7"/>
  <c r="X292" i="7"/>
  <c r="X259" i="7"/>
  <c r="X325" i="7"/>
  <c r="R202" i="7"/>
  <c r="R169" i="7"/>
  <c r="R136" i="7"/>
  <c r="R338" i="7"/>
  <c r="R305" i="7"/>
  <c r="R272" i="7"/>
  <c r="T210" i="7"/>
  <c r="T177" i="7"/>
  <c r="T144" i="7"/>
  <c r="T346" i="7"/>
  <c r="T280" i="7"/>
  <c r="T313" i="7"/>
  <c r="D205" i="7"/>
  <c r="D139" i="7"/>
  <c r="D172" i="7"/>
  <c r="D341" i="7"/>
  <c r="D275" i="7"/>
  <c r="D308" i="7"/>
  <c r="B178" i="7"/>
  <c r="B145" i="7"/>
  <c r="B211" i="7"/>
  <c r="B347" i="7"/>
  <c r="B281" i="7"/>
  <c r="B314" i="7"/>
  <c r="J210" i="7"/>
  <c r="J144" i="7"/>
  <c r="J177" i="7"/>
  <c r="J346" i="7"/>
  <c r="J280" i="7"/>
  <c r="J313" i="7"/>
  <c r="N142" i="7"/>
  <c r="N208" i="7"/>
  <c r="N175" i="7"/>
  <c r="N344" i="7"/>
  <c r="N278" i="7"/>
  <c r="N311" i="7"/>
  <c r="F438" i="7"/>
  <c r="F471" i="7"/>
  <c r="F405" i="7"/>
  <c r="F614" i="7"/>
  <c r="F680" i="7"/>
  <c r="F647" i="7"/>
  <c r="H156" i="7"/>
  <c r="H189" i="7"/>
  <c r="H123" i="7"/>
  <c r="H325" i="7"/>
  <c r="H292" i="7"/>
  <c r="H259" i="7"/>
  <c r="Y195" i="7"/>
  <c r="Y162" i="7"/>
  <c r="Y129" i="7"/>
  <c r="Y298" i="7"/>
  <c r="Y331" i="7"/>
  <c r="Y265" i="7"/>
  <c r="E450" i="7"/>
  <c r="E483" i="7"/>
  <c r="E417" i="7"/>
  <c r="E626" i="7"/>
  <c r="E692" i="7"/>
  <c r="E659" i="7"/>
  <c r="Q121" i="7"/>
  <c r="Q187" i="7"/>
  <c r="Q154" i="7"/>
  <c r="Q323" i="7"/>
  <c r="Q290" i="7"/>
  <c r="Q257" i="7"/>
  <c r="C152" i="7"/>
  <c r="C185" i="7"/>
  <c r="C119" i="7"/>
  <c r="C321" i="7"/>
  <c r="C288" i="7"/>
  <c r="C255" i="7"/>
  <c r="M203" i="7"/>
  <c r="M170" i="7"/>
  <c r="M137" i="7"/>
  <c r="M306" i="7"/>
  <c r="M339" i="7"/>
  <c r="M273" i="7"/>
  <c r="L191" i="7"/>
  <c r="L158" i="7"/>
  <c r="L125" i="7"/>
  <c r="L294" i="7"/>
  <c r="L261" i="7"/>
  <c r="L327" i="7"/>
  <c r="G447" i="7"/>
  <c r="G480" i="7"/>
  <c r="G414" i="7"/>
  <c r="G656" i="7"/>
  <c r="G689" i="7"/>
  <c r="G623" i="7"/>
  <c r="L120" i="7"/>
  <c r="L153" i="7"/>
  <c r="L186" i="7"/>
  <c r="L322" i="7"/>
  <c r="L289" i="7"/>
  <c r="L256" i="7"/>
  <c r="J193" i="7"/>
  <c r="J127" i="7"/>
  <c r="J160" i="7"/>
  <c r="J263" i="7"/>
  <c r="J329" i="7"/>
  <c r="J296" i="7"/>
  <c r="V255" i="7"/>
  <c r="V321" i="7"/>
  <c r="V288" i="7"/>
  <c r="V185" i="7"/>
  <c r="V119" i="7"/>
  <c r="V152" i="7"/>
  <c r="F447" i="7"/>
  <c r="F480" i="7"/>
  <c r="F414" i="7"/>
  <c r="F623" i="7"/>
  <c r="F656" i="7"/>
  <c r="F689" i="7"/>
  <c r="S436" i="7"/>
  <c r="S469" i="7"/>
  <c r="S403" i="7"/>
  <c r="S645" i="7"/>
  <c r="S612" i="7"/>
  <c r="S678" i="7"/>
  <c r="C165" i="7"/>
  <c r="C132" i="7"/>
  <c r="C198" i="7"/>
  <c r="C268" i="7"/>
  <c r="C301" i="7"/>
  <c r="C334" i="7"/>
  <c r="M322" i="7"/>
  <c r="M289" i="7"/>
  <c r="M256" i="7"/>
  <c r="M153" i="7"/>
  <c r="M186" i="7"/>
  <c r="M120" i="7"/>
  <c r="K414" i="7"/>
  <c r="K480" i="7"/>
  <c r="K447" i="7"/>
  <c r="K623" i="7"/>
  <c r="K656" i="7"/>
  <c r="K689" i="7"/>
  <c r="J472" i="7"/>
  <c r="J439" i="7"/>
  <c r="J406" i="7"/>
  <c r="J681" i="7"/>
  <c r="J615" i="7"/>
  <c r="J648" i="7"/>
  <c r="G294" i="7"/>
  <c r="G327" i="7"/>
  <c r="G261" i="7"/>
  <c r="G191" i="7"/>
  <c r="G158" i="7"/>
  <c r="G125" i="7"/>
  <c r="I465" i="7"/>
  <c r="I432" i="7"/>
  <c r="I399" i="7"/>
  <c r="I674" i="7"/>
  <c r="I641" i="7"/>
  <c r="I608" i="7"/>
  <c r="G149" i="7"/>
  <c r="G182" i="7"/>
  <c r="G116" i="7"/>
  <c r="G285" i="7"/>
  <c r="G252" i="7"/>
  <c r="G318" i="7"/>
  <c r="N177" i="7"/>
  <c r="N144" i="7"/>
  <c r="N210" i="7"/>
  <c r="N346" i="7"/>
  <c r="N280" i="7"/>
  <c r="N313" i="7"/>
  <c r="U470" i="7"/>
  <c r="U404" i="7"/>
  <c r="U437" i="7"/>
  <c r="U679" i="7"/>
  <c r="U613" i="7"/>
  <c r="U646" i="7"/>
  <c r="F455" i="7"/>
  <c r="F422" i="7"/>
  <c r="F389" i="7"/>
  <c r="F631" i="7"/>
  <c r="F664" i="7"/>
  <c r="F598" i="7"/>
  <c r="V471" i="7"/>
  <c r="V405" i="7"/>
  <c r="V438" i="7"/>
  <c r="V680" i="7"/>
  <c r="V647" i="7"/>
  <c r="V614" i="7"/>
  <c r="U474" i="7"/>
  <c r="U441" i="7"/>
  <c r="U408" i="7"/>
  <c r="U683" i="7"/>
  <c r="U617" i="7"/>
  <c r="U650" i="7"/>
  <c r="W287" i="7"/>
  <c r="W320" i="7"/>
  <c r="W254" i="7"/>
  <c r="W118" i="7"/>
  <c r="W184" i="7"/>
  <c r="W151" i="7"/>
  <c r="D187" i="7"/>
  <c r="D121" i="7"/>
  <c r="D154" i="7"/>
  <c r="D323" i="7"/>
  <c r="D257" i="7"/>
  <c r="D290" i="7"/>
  <c r="T428" i="7"/>
  <c r="T395" i="7"/>
  <c r="T461" i="7"/>
  <c r="T637" i="7"/>
  <c r="T670" i="7"/>
  <c r="T604" i="7"/>
  <c r="F437" i="7"/>
  <c r="F470" i="7"/>
  <c r="F404" i="7"/>
  <c r="F679" i="7"/>
  <c r="F613" i="7"/>
  <c r="F646" i="7"/>
  <c r="I462" i="7"/>
  <c r="I429" i="7"/>
  <c r="I396" i="7"/>
  <c r="I605" i="7"/>
  <c r="I671" i="7"/>
  <c r="I638" i="7"/>
  <c r="J476" i="7"/>
  <c r="J410" i="7"/>
  <c r="J443" i="7"/>
  <c r="J685" i="7"/>
  <c r="J619" i="7"/>
  <c r="J652" i="7"/>
  <c r="U194" i="7"/>
  <c r="U128" i="7"/>
  <c r="U161" i="7"/>
  <c r="U264" i="7"/>
  <c r="U330" i="7"/>
  <c r="U297" i="7"/>
  <c r="U184" i="7"/>
  <c r="U118" i="7"/>
  <c r="U151" i="7"/>
  <c r="U320" i="7"/>
  <c r="U287" i="7"/>
  <c r="U254" i="7"/>
  <c r="M328" i="7"/>
  <c r="M295" i="7"/>
  <c r="M262" i="7"/>
  <c r="M192" i="7"/>
  <c r="M159" i="7"/>
  <c r="M126" i="7"/>
  <c r="P207" i="7"/>
  <c r="P141" i="7"/>
  <c r="P174" i="7"/>
  <c r="P277" i="7"/>
  <c r="P310" i="7"/>
  <c r="P343" i="7"/>
  <c r="Y207" i="7"/>
  <c r="Y174" i="7"/>
  <c r="Y141" i="7"/>
  <c r="Y310" i="7"/>
  <c r="Y277" i="7"/>
  <c r="Y343" i="7"/>
  <c r="F457" i="7"/>
  <c r="F424" i="7"/>
  <c r="F391" i="7"/>
  <c r="F666" i="7"/>
  <c r="F600" i="7"/>
  <c r="F633" i="7"/>
  <c r="W459" i="7"/>
  <c r="W426" i="7"/>
  <c r="W393" i="7"/>
  <c r="W668" i="7"/>
  <c r="W635" i="7"/>
  <c r="W602" i="7"/>
  <c r="E130" i="7"/>
  <c r="E196" i="7"/>
  <c r="E163" i="7"/>
  <c r="E299" i="7"/>
  <c r="E332" i="7"/>
  <c r="E266" i="7"/>
  <c r="H171" i="7"/>
  <c r="H204" i="7"/>
  <c r="H138" i="7"/>
  <c r="H340" i="7"/>
  <c r="H307" i="7"/>
  <c r="H274" i="7"/>
  <c r="Q176" i="7"/>
  <c r="Q143" i="7"/>
  <c r="Q209" i="7"/>
  <c r="Q312" i="7"/>
  <c r="Q345" i="7"/>
  <c r="Q279" i="7"/>
  <c r="V208" i="7"/>
  <c r="V142" i="7"/>
  <c r="V175" i="7"/>
  <c r="V344" i="7"/>
  <c r="V278" i="7"/>
  <c r="V311" i="7"/>
  <c r="W205" i="7"/>
  <c r="W139" i="7"/>
  <c r="W172" i="7"/>
  <c r="W308" i="7"/>
  <c r="W341" i="7"/>
  <c r="W275" i="7"/>
  <c r="E411" i="7"/>
  <c r="E477" i="7"/>
  <c r="E444" i="7"/>
  <c r="E686" i="7"/>
  <c r="E620" i="7"/>
  <c r="E653" i="7"/>
  <c r="B433" i="7"/>
  <c r="B466" i="7"/>
  <c r="B400" i="7"/>
  <c r="B675" i="7"/>
  <c r="B642" i="7"/>
  <c r="B609" i="7"/>
  <c r="R190" i="7"/>
  <c r="R157" i="7"/>
  <c r="R124" i="7"/>
  <c r="R326" i="7"/>
  <c r="R293" i="7"/>
  <c r="R260" i="7"/>
  <c r="S459" i="7"/>
  <c r="S393" i="7"/>
  <c r="S426" i="7"/>
  <c r="S668" i="7"/>
  <c r="S602" i="7"/>
  <c r="S635" i="7"/>
  <c r="L425" i="7"/>
  <c r="L392" i="7"/>
  <c r="L458" i="7"/>
  <c r="L634" i="7"/>
  <c r="L601" i="7"/>
  <c r="L667" i="7"/>
  <c r="J320" i="7"/>
  <c r="J254" i="7"/>
  <c r="J287" i="7"/>
  <c r="J184" i="7"/>
  <c r="J118" i="7"/>
  <c r="J151" i="7"/>
  <c r="R187" i="7"/>
  <c r="R154" i="7"/>
  <c r="R121" i="7"/>
  <c r="R323" i="7"/>
  <c r="R290" i="7"/>
  <c r="R257" i="7"/>
  <c r="J189" i="7"/>
  <c r="J123" i="7"/>
  <c r="J156" i="7"/>
  <c r="J259" i="7"/>
  <c r="J325" i="7"/>
  <c r="J292" i="7"/>
  <c r="Y430" i="7"/>
  <c r="Y397" i="7"/>
  <c r="Y463" i="7"/>
  <c r="Y639" i="7"/>
  <c r="Y606" i="7"/>
  <c r="Y672" i="7"/>
  <c r="I463" i="7"/>
  <c r="I430" i="7"/>
  <c r="I397" i="7"/>
  <c r="I672" i="7"/>
  <c r="I606" i="7"/>
  <c r="I639" i="7"/>
  <c r="N163" i="7"/>
  <c r="N130" i="7"/>
  <c r="N196" i="7"/>
  <c r="N332" i="7"/>
  <c r="N266" i="7"/>
  <c r="N299" i="7"/>
  <c r="L449" i="7"/>
  <c r="L482" i="7"/>
  <c r="L416" i="7"/>
  <c r="L658" i="7"/>
  <c r="L691" i="7"/>
  <c r="L625" i="7"/>
  <c r="K469" i="7"/>
  <c r="K403" i="7"/>
  <c r="K436" i="7"/>
  <c r="K612" i="7"/>
  <c r="K678" i="7"/>
  <c r="K645" i="7"/>
  <c r="K411" i="7"/>
  <c r="K477" i="7"/>
  <c r="K444" i="7"/>
  <c r="K620" i="7"/>
  <c r="K686" i="7"/>
  <c r="K653" i="7"/>
  <c r="K459" i="7"/>
  <c r="K426" i="7"/>
  <c r="K393" i="7"/>
  <c r="K668" i="7"/>
  <c r="K635" i="7"/>
  <c r="K602" i="7"/>
  <c r="J190" i="7"/>
  <c r="J124" i="7"/>
  <c r="J157" i="7"/>
  <c r="J260" i="7"/>
  <c r="J326" i="7"/>
  <c r="J293" i="7"/>
  <c r="B156" i="7"/>
  <c r="B189" i="7"/>
  <c r="B123" i="7"/>
  <c r="B325" i="7"/>
  <c r="B259" i="7"/>
  <c r="B292" i="7"/>
  <c r="V469" i="7"/>
  <c r="V436" i="7"/>
  <c r="V403" i="7"/>
  <c r="V678" i="7"/>
  <c r="V645" i="7"/>
  <c r="V612" i="7"/>
  <c r="B169" i="7"/>
  <c r="B136" i="7"/>
  <c r="B202" i="7"/>
  <c r="B338" i="7"/>
  <c r="B305" i="7"/>
  <c r="B272" i="7"/>
  <c r="J203" i="7"/>
  <c r="J137" i="7"/>
  <c r="J170" i="7"/>
  <c r="J273" i="7"/>
  <c r="J339" i="7"/>
  <c r="J306" i="7"/>
  <c r="B465" i="7"/>
  <c r="B432" i="7"/>
  <c r="B399" i="7"/>
  <c r="B674" i="7"/>
  <c r="B641" i="7"/>
  <c r="B608" i="7"/>
  <c r="V459" i="7"/>
  <c r="V426" i="7"/>
  <c r="V393" i="7"/>
  <c r="V668" i="7"/>
  <c r="V635" i="7"/>
  <c r="V602" i="7"/>
  <c r="G462" i="7"/>
  <c r="G396" i="7"/>
  <c r="G429" i="7"/>
  <c r="G671" i="7"/>
  <c r="G638" i="7"/>
  <c r="G605" i="7"/>
  <c r="X193" i="7"/>
  <c r="X160" i="7"/>
  <c r="X127" i="7"/>
  <c r="X329" i="7"/>
  <c r="X296" i="7"/>
  <c r="X263" i="7"/>
  <c r="I454" i="7"/>
  <c r="I421" i="7"/>
  <c r="I388" i="7"/>
  <c r="I663" i="7"/>
  <c r="I597" i="7"/>
  <c r="I630" i="7"/>
  <c r="O131" i="7"/>
  <c r="O164" i="7"/>
  <c r="O197" i="7"/>
  <c r="O333" i="7"/>
  <c r="O267" i="7"/>
  <c r="O300" i="7"/>
  <c r="C468" i="7"/>
  <c r="C402" i="7"/>
  <c r="C435" i="7"/>
  <c r="C644" i="7"/>
  <c r="C611" i="7"/>
  <c r="C677" i="7"/>
  <c r="R203" i="7"/>
  <c r="R170" i="7"/>
  <c r="R137" i="7"/>
  <c r="R306" i="7"/>
  <c r="R339" i="7"/>
  <c r="R273" i="7"/>
  <c r="N431" i="7"/>
  <c r="N464" i="7"/>
  <c r="N398" i="7"/>
  <c r="N673" i="7"/>
  <c r="N640" i="7"/>
  <c r="N607" i="7"/>
  <c r="G297" i="7"/>
  <c r="G330" i="7"/>
  <c r="G264" i="7"/>
  <c r="G194" i="7"/>
  <c r="G161" i="7"/>
  <c r="G128" i="7"/>
  <c r="B473" i="7"/>
  <c r="B407" i="7"/>
  <c r="B440" i="7"/>
  <c r="B682" i="7"/>
  <c r="B649" i="7"/>
  <c r="B616" i="7"/>
  <c r="E460" i="7"/>
  <c r="E427" i="7"/>
  <c r="E394" i="7"/>
  <c r="E636" i="7"/>
  <c r="E669" i="7"/>
  <c r="E603" i="7"/>
  <c r="J482" i="7"/>
  <c r="J416" i="7"/>
  <c r="J449" i="7"/>
  <c r="J691" i="7"/>
  <c r="J658" i="7"/>
  <c r="J625" i="7"/>
  <c r="X185" i="7"/>
  <c r="X152" i="7"/>
  <c r="X119" i="7"/>
  <c r="X288" i="7"/>
  <c r="X255" i="7"/>
  <c r="X321" i="7"/>
  <c r="B167" i="7"/>
  <c r="B134" i="7"/>
  <c r="B200" i="7"/>
  <c r="B336" i="7"/>
  <c r="B270" i="7"/>
  <c r="B303" i="7"/>
  <c r="T476" i="7"/>
  <c r="T410" i="7"/>
  <c r="T443" i="7"/>
  <c r="T652" i="7"/>
  <c r="T685" i="7"/>
  <c r="T619" i="7"/>
  <c r="Q125" i="7"/>
  <c r="Q191" i="7"/>
  <c r="Q158" i="7"/>
  <c r="Q294" i="7"/>
  <c r="Q327" i="7"/>
  <c r="Q261" i="7"/>
  <c r="L187" i="7"/>
  <c r="L154" i="7"/>
  <c r="L121" i="7"/>
  <c r="L290" i="7"/>
  <c r="L323" i="7"/>
  <c r="L257" i="7"/>
  <c r="N472" i="7"/>
  <c r="N439" i="7"/>
  <c r="N406" i="7"/>
  <c r="N681" i="7"/>
  <c r="N648" i="7"/>
  <c r="N615" i="7"/>
  <c r="F431" i="7"/>
  <c r="F464" i="7"/>
  <c r="F398" i="7"/>
  <c r="F640" i="7"/>
  <c r="F673" i="7"/>
  <c r="F607" i="7"/>
  <c r="C458" i="7"/>
  <c r="C425" i="7"/>
  <c r="C392" i="7"/>
  <c r="C634" i="7"/>
  <c r="C601" i="7"/>
  <c r="C667" i="7"/>
  <c r="J458" i="7"/>
  <c r="J425" i="7"/>
  <c r="J392" i="7"/>
  <c r="J667" i="7"/>
  <c r="J634" i="7"/>
  <c r="J601" i="7"/>
  <c r="B436" i="7"/>
  <c r="B469" i="7"/>
  <c r="B403" i="7"/>
  <c r="B678" i="7"/>
  <c r="B612" i="7"/>
  <c r="B645" i="7"/>
  <c r="F202" i="7"/>
  <c r="F136" i="7"/>
  <c r="F169" i="7"/>
  <c r="F305" i="7"/>
  <c r="F272" i="7"/>
  <c r="F338" i="7"/>
  <c r="D465" i="7"/>
  <c r="D432" i="7"/>
  <c r="D399" i="7"/>
  <c r="D674" i="7"/>
  <c r="D641" i="7"/>
  <c r="D608" i="7"/>
  <c r="H164" i="7"/>
  <c r="H197" i="7"/>
  <c r="H131" i="7"/>
  <c r="H333" i="7"/>
  <c r="H267" i="7"/>
  <c r="H300" i="7"/>
  <c r="S431" i="7"/>
  <c r="S398" i="7"/>
  <c r="S464" i="7"/>
  <c r="S640" i="7"/>
  <c r="S673" i="7"/>
  <c r="S607" i="7"/>
  <c r="R439" i="7"/>
  <c r="R406" i="7"/>
  <c r="R472" i="7"/>
  <c r="R681" i="7"/>
  <c r="R615" i="7"/>
  <c r="R648" i="7"/>
  <c r="E132" i="7"/>
  <c r="E198" i="7"/>
  <c r="E165" i="7"/>
  <c r="E334" i="7"/>
  <c r="E301" i="7"/>
  <c r="E268" i="7"/>
  <c r="O142" i="7"/>
  <c r="O208" i="7"/>
  <c r="O175" i="7"/>
  <c r="O344" i="7"/>
  <c r="O278" i="7"/>
  <c r="O311" i="7"/>
  <c r="O183" i="7"/>
  <c r="O117" i="7"/>
  <c r="O150" i="7"/>
  <c r="O319" i="7"/>
  <c r="O286" i="7"/>
  <c r="O253" i="7"/>
  <c r="S442" i="7"/>
  <c r="S475" i="7"/>
  <c r="S409" i="7"/>
  <c r="S651" i="7"/>
  <c r="S684" i="7"/>
  <c r="S618" i="7"/>
  <c r="W207" i="7"/>
  <c r="W141" i="7"/>
  <c r="W174" i="7"/>
  <c r="W310" i="7"/>
  <c r="W343" i="7"/>
  <c r="W277" i="7"/>
  <c r="H429" i="7"/>
  <c r="H462" i="7"/>
  <c r="H396" i="7"/>
  <c r="H638" i="7"/>
  <c r="H671" i="7"/>
  <c r="H605" i="7"/>
  <c r="O474" i="7"/>
  <c r="O408" i="7"/>
  <c r="O441" i="7"/>
  <c r="O617" i="7"/>
  <c r="O683" i="7"/>
  <c r="O650" i="7"/>
  <c r="W467" i="7"/>
  <c r="W434" i="7"/>
  <c r="W401" i="7"/>
  <c r="W610" i="7"/>
  <c r="W676" i="7"/>
  <c r="W643" i="7"/>
  <c r="S483" i="7"/>
  <c r="S450" i="7"/>
  <c r="S417" i="7"/>
  <c r="S626" i="7"/>
  <c r="S659" i="7"/>
  <c r="S692" i="7"/>
  <c r="J454" i="7"/>
  <c r="J421" i="7"/>
  <c r="J388" i="7"/>
  <c r="J663" i="7"/>
  <c r="J597" i="7"/>
  <c r="J630" i="7"/>
  <c r="C169" i="7"/>
  <c r="C136" i="7"/>
  <c r="C202" i="7"/>
  <c r="C338" i="7"/>
  <c r="C272" i="7"/>
  <c r="C305" i="7"/>
  <c r="O177" i="7"/>
  <c r="O144" i="7"/>
  <c r="O210" i="7"/>
  <c r="O280" i="7"/>
  <c r="O346" i="7"/>
  <c r="O313" i="7"/>
  <c r="D456" i="7"/>
  <c r="D423" i="7"/>
  <c r="D390" i="7"/>
  <c r="D665" i="7"/>
  <c r="D632" i="7"/>
  <c r="D599" i="7"/>
  <c r="B170" i="7"/>
  <c r="B137" i="7"/>
  <c r="B203" i="7"/>
  <c r="B339" i="7"/>
  <c r="B273" i="7"/>
  <c r="B306" i="7"/>
  <c r="S292" i="7"/>
  <c r="S325" i="7"/>
  <c r="S259" i="7"/>
  <c r="S189" i="7"/>
  <c r="S156" i="7"/>
  <c r="S123" i="7"/>
  <c r="I468" i="7"/>
  <c r="I435" i="7"/>
  <c r="I402" i="7"/>
  <c r="I677" i="7"/>
  <c r="I611" i="7"/>
  <c r="I644" i="7"/>
  <c r="B168" i="7"/>
  <c r="B135" i="7"/>
  <c r="B201" i="7"/>
  <c r="B337" i="7"/>
  <c r="B271" i="7"/>
  <c r="B304" i="7"/>
  <c r="V201" i="7"/>
  <c r="V135" i="7"/>
  <c r="V168" i="7"/>
  <c r="V271" i="7"/>
  <c r="V304" i="7"/>
  <c r="V337" i="7"/>
  <c r="H165" i="7"/>
  <c r="H198" i="7"/>
  <c r="H132" i="7"/>
  <c r="H334" i="7"/>
  <c r="H268" i="7"/>
  <c r="H301" i="7"/>
  <c r="H154" i="7"/>
  <c r="H187" i="7"/>
  <c r="H121" i="7"/>
  <c r="H323" i="7"/>
  <c r="H257" i="7"/>
  <c r="H290" i="7"/>
  <c r="X191" i="7"/>
  <c r="X158" i="7"/>
  <c r="X125" i="7"/>
  <c r="X294" i="7"/>
  <c r="X327" i="7"/>
  <c r="X261" i="7"/>
  <c r="S301" i="7"/>
  <c r="S334" i="7"/>
  <c r="S268" i="7"/>
  <c r="S198" i="7"/>
  <c r="S165" i="7"/>
  <c r="S132" i="7"/>
  <c r="J457" i="7"/>
  <c r="J424" i="7"/>
  <c r="J391" i="7"/>
  <c r="J666" i="7"/>
  <c r="J633" i="7"/>
  <c r="J600" i="7"/>
  <c r="W455" i="7"/>
  <c r="W389" i="7"/>
  <c r="W422" i="7"/>
  <c r="W631" i="7"/>
  <c r="W664" i="7"/>
  <c r="W598" i="7"/>
  <c r="X198" i="7"/>
  <c r="X165" i="7"/>
  <c r="X132" i="7"/>
  <c r="X301" i="7"/>
  <c r="X268" i="7"/>
  <c r="X334" i="7"/>
  <c r="W458" i="7"/>
  <c r="W392" i="7"/>
  <c r="W425" i="7"/>
  <c r="W667" i="7"/>
  <c r="W634" i="7"/>
  <c r="W601" i="7"/>
  <c r="V463" i="7"/>
  <c r="V430" i="7"/>
  <c r="V397" i="7"/>
  <c r="V672" i="7"/>
  <c r="V639" i="7"/>
  <c r="V606" i="7"/>
  <c r="T152" i="7"/>
  <c r="T119" i="7"/>
  <c r="T185" i="7"/>
  <c r="T321" i="7"/>
  <c r="T288" i="7"/>
  <c r="T255" i="7"/>
  <c r="T206" i="7"/>
  <c r="T140" i="7"/>
  <c r="T173" i="7"/>
  <c r="T342" i="7"/>
  <c r="T276" i="7"/>
  <c r="T309" i="7"/>
  <c r="K422" i="7"/>
  <c r="K455" i="7"/>
  <c r="K389" i="7"/>
  <c r="K664" i="7"/>
  <c r="K631" i="7"/>
  <c r="K598" i="7"/>
  <c r="X442" i="7"/>
  <c r="X475" i="7"/>
  <c r="X409" i="7"/>
  <c r="X684" i="7"/>
  <c r="X618" i="7"/>
  <c r="X651" i="7"/>
  <c r="M209" i="7"/>
  <c r="M176" i="7"/>
  <c r="M143" i="7"/>
  <c r="M312" i="7"/>
  <c r="M279" i="7"/>
  <c r="M345" i="7"/>
  <c r="L193" i="7"/>
  <c r="L127" i="7"/>
  <c r="L160" i="7"/>
  <c r="L296" i="7"/>
  <c r="L329" i="7"/>
  <c r="L263" i="7"/>
  <c r="U458" i="7"/>
  <c r="U425" i="7"/>
  <c r="U392" i="7"/>
  <c r="U667" i="7"/>
  <c r="U601" i="7"/>
  <c r="U634" i="7"/>
  <c r="T167" i="7"/>
  <c r="T200" i="7"/>
  <c r="T134" i="7"/>
  <c r="T336" i="7"/>
  <c r="T270" i="7"/>
  <c r="T303" i="7"/>
  <c r="W208" i="7"/>
  <c r="W142" i="7"/>
  <c r="W175" i="7"/>
  <c r="W311" i="7"/>
  <c r="W278" i="7"/>
  <c r="W344" i="7"/>
  <c r="T165" i="7"/>
  <c r="T198" i="7"/>
  <c r="T132" i="7"/>
  <c r="T334" i="7"/>
  <c r="T268" i="7"/>
  <c r="T301" i="7"/>
  <c r="G442" i="7"/>
  <c r="G475" i="7"/>
  <c r="G409" i="7"/>
  <c r="G651" i="7"/>
  <c r="G684" i="7"/>
  <c r="G618" i="7"/>
  <c r="D210" i="7"/>
  <c r="D144" i="7"/>
  <c r="D177" i="7"/>
  <c r="D280" i="7"/>
  <c r="D346" i="7"/>
  <c r="D313" i="7"/>
  <c r="P461" i="7"/>
  <c r="P428" i="7"/>
  <c r="P395" i="7"/>
  <c r="P670" i="7"/>
  <c r="P604" i="7"/>
  <c r="P637" i="7"/>
  <c r="C480" i="7"/>
  <c r="C414" i="7"/>
  <c r="C447" i="7"/>
  <c r="C656" i="7"/>
  <c r="C689" i="7"/>
  <c r="C623" i="7"/>
  <c r="W336" i="7"/>
  <c r="W303" i="7"/>
  <c r="W270" i="7"/>
  <c r="W200" i="7"/>
  <c r="W134" i="7"/>
  <c r="W167" i="7"/>
  <c r="L195" i="7"/>
  <c r="L129" i="7"/>
  <c r="L162" i="7"/>
  <c r="L331" i="7"/>
  <c r="L298" i="7"/>
  <c r="L265" i="7"/>
  <c r="E185" i="7"/>
  <c r="E119" i="7"/>
  <c r="E152" i="7"/>
  <c r="E288" i="7"/>
  <c r="E255" i="7"/>
  <c r="E321" i="7"/>
  <c r="I481" i="7"/>
  <c r="I415" i="7"/>
  <c r="I448" i="7"/>
  <c r="I690" i="7"/>
  <c r="I657" i="7"/>
  <c r="I624" i="7"/>
  <c r="H159" i="7"/>
  <c r="H192" i="7"/>
  <c r="H126" i="7"/>
  <c r="H328" i="7"/>
  <c r="H262" i="7"/>
  <c r="H295" i="7"/>
  <c r="F444" i="7"/>
  <c r="F477" i="7"/>
  <c r="F411" i="7"/>
  <c r="F620" i="7"/>
  <c r="F686" i="7"/>
  <c r="F653" i="7"/>
  <c r="D188" i="7"/>
  <c r="D122" i="7"/>
  <c r="D155" i="7"/>
  <c r="D258" i="7"/>
  <c r="D324" i="7"/>
  <c r="D291" i="7"/>
  <c r="F448" i="7"/>
  <c r="F481" i="7"/>
  <c r="F415" i="7"/>
  <c r="F690" i="7"/>
  <c r="F624" i="7"/>
  <c r="F657" i="7"/>
  <c r="U482" i="7"/>
  <c r="U416" i="7"/>
  <c r="U449" i="7"/>
  <c r="U691" i="7"/>
  <c r="U658" i="7"/>
  <c r="U625" i="7"/>
  <c r="B173" i="7"/>
  <c r="B140" i="7"/>
  <c r="B206" i="7"/>
  <c r="B342" i="7"/>
  <c r="B276" i="7"/>
  <c r="B309" i="7"/>
  <c r="L434" i="7"/>
  <c r="L401" i="7"/>
  <c r="L467" i="7"/>
  <c r="L643" i="7"/>
  <c r="L676" i="7"/>
  <c r="L610" i="7"/>
  <c r="L205" i="7"/>
  <c r="L172" i="7"/>
  <c r="L139" i="7"/>
  <c r="L308" i="7"/>
  <c r="L275" i="7"/>
  <c r="L341" i="7"/>
  <c r="E466" i="7"/>
  <c r="E400" i="7"/>
  <c r="E433" i="7"/>
  <c r="E609" i="7"/>
  <c r="E675" i="7"/>
  <c r="E642" i="7"/>
  <c r="G341" i="7"/>
  <c r="G308" i="7"/>
  <c r="G275" i="7"/>
  <c r="G205" i="7"/>
  <c r="G172" i="7"/>
  <c r="G139" i="7"/>
  <c r="C163" i="7"/>
  <c r="C130" i="7"/>
  <c r="C196" i="7"/>
  <c r="C332" i="7"/>
  <c r="C266" i="7"/>
  <c r="C299" i="7"/>
  <c r="U466" i="7"/>
  <c r="U433" i="7"/>
  <c r="U400" i="7"/>
  <c r="U675" i="7"/>
  <c r="U642" i="7"/>
  <c r="U609" i="7"/>
  <c r="D481" i="7"/>
  <c r="D448" i="7"/>
  <c r="D415" i="7"/>
  <c r="D690" i="7"/>
  <c r="D657" i="7"/>
  <c r="D624" i="7"/>
  <c r="O128" i="7"/>
  <c r="O194" i="7"/>
  <c r="O161" i="7"/>
  <c r="O330" i="7"/>
  <c r="O264" i="7"/>
  <c r="O297" i="7"/>
  <c r="V454" i="7"/>
  <c r="V421" i="7"/>
  <c r="V388" i="7"/>
  <c r="V663" i="7"/>
  <c r="V630" i="7"/>
  <c r="V597" i="7"/>
  <c r="N159" i="7"/>
  <c r="N126" i="7"/>
  <c r="N192" i="7"/>
  <c r="N328" i="7"/>
  <c r="N262" i="7"/>
  <c r="N295" i="7"/>
  <c r="G456" i="7"/>
  <c r="G390" i="7"/>
  <c r="G423" i="7"/>
  <c r="G632" i="7"/>
  <c r="G665" i="7"/>
  <c r="G599" i="7"/>
  <c r="J318" i="7"/>
  <c r="J252" i="7"/>
  <c r="J285" i="7"/>
  <c r="J182" i="7"/>
  <c r="J116" i="7"/>
  <c r="J149" i="7"/>
  <c r="W199" i="7"/>
  <c r="W133" i="7"/>
  <c r="W166" i="7"/>
  <c r="W302" i="7"/>
  <c r="W335" i="7"/>
  <c r="W269" i="7"/>
  <c r="B474" i="7"/>
  <c r="B441" i="7"/>
  <c r="B408" i="7"/>
  <c r="B650" i="7"/>
  <c r="B683" i="7"/>
  <c r="B617" i="7"/>
  <c r="H467" i="7"/>
  <c r="H434" i="7"/>
  <c r="H401" i="7"/>
  <c r="H676" i="7"/>
  <c r="H610" i="7"/>
  <c r="H643" i="7"/>
  <c r="H166" i="7"/>
  <c r="H199" i="7"/>
  <c r="H133" i="7"/>
  <c r="H335" i="7"/>
  <c r="H269" i="7"/>
  <c r="H302" i="7"/>
  <c r="K416" i="7"/>
  <c r="K482" i="7"/>
  <c r="K449" i="7"/>
  <c r="K625" i="7"/>
  <c r="K658" i="7"/>
  <c r="K691" i="7"/>
  <c r="R194" i="7"/>
  <c r="R128" i="7"/>
  <c r="R161" i="7"/>
  <c r="R297" i="7"/>
  <c r="R330" i="7"/>
  <c r="R264" i="7"/>
  <c r="X197" i="7"/>
  <c r="X164" i="7"/>
  <c r="X131" i="7"/>
  <c r="X300" i="7"/>
  <c r="X333" i="7"/>
  <c r="X267" i="7"/>
  <c r="N145" i="7"/>
  <c r="N211" i="7"/>
  <c r="N178" i="7"/>
  <c r="N347" i="7"/>
  <c r="N281" i="7"/>
  <c r="N314" i="7"/>
  <c r="Q421" i="7"/>
  <c r="Q454" i="7"/>
  <c r="Q388" i="7"/>
  <c r="Q663" i="7"/>
  <c r="Q597" i="7"/>
  <c r="Q630" i="7"/>
  <c r="D203" i="7"/>
  <c r="D137" i="7"/>
  <c r="D170" i="7"/>
  <c r="D273" i="7"/>
  <c r="D339" i="7"/>
  <c r="D306" i="7"/>
  <c r="F196" i="7"/>
  <c r="F163" i="7"/>
  <c r="F130" i="7"/>
  <c r="F299" i="7"/>
  <c r="F332" i="7"/>
  <c r="F266" i="7"/>
  <c r="F443" i="7"/>
  <c r="F476" i="7"/>
  <c r="F410" i="7"/>
  <c r="F652" i="7"/>
  <c r="F619" i="7"/>
  <c r="F685" i="7"/>
  <c r="B421" i="7"/>
  <c r="B454" i="7"/>
  <c r="B388" i="7"/>
  <c r="B663" i="7"/>
  <c r="B630" i="7"/>
  <c r="B597" i="7"/>
  <c r="D186" i="7"/>
  <c r="D120" i="7"/>
  <c r="D153" i="7"/>
  <c r="D256" i="7"/>
  <c r="D322" i="7"/>
  <c r="D289" i="7"/>
  <c r="O482" i="7"/>
  <c r="O449" i="7"/>
  <c r="O416" i="7"/>
  <c r="O658" i="7"/>
  <c r="O625" i="7"/>
  <c r="O691" i="7"/>
  <c r="U483" i="7"/>
  <c r="U450" i="7"/>
  <c r="U417" i="7"/>
  <c r="U659" i="7"/>
  <c r="U692" i="7"/>
  <c r="U626" i="7"/>
  <c r="I467" i="7"/>
  <c r="I434" i="7"/>
  <c r="I401" i="7"/>
  <c r="I643" i="7"/>
  <c r="I676" i="7"/>
  <c r="I610" i="7"/>
  <c r="H428" i="7"/>
  <c r="H461" i="7"/>
  <c r="H395" i="7"/>
  <c r="H637" i="7"/>
  <c r="H670" i="7"/>
  <c r="H604" i="7"/>
  <c r="W457" i="7"/>
  <c r="W424" i="7"/>
  <c r="W391" i="7"/>
  <c r="W666" i="7"/>
  <c r="W600" i="7"/>
  <c r="W633" i="7"/>
  <c r="C138" i="7"/>
  <c r="C204" i="7"/>
  <c r="C171" i="7"/>
  <c r="C340" i="7"/>
  <c r="C274" i="7"/>
  <c r="C307" i="7"/>
  <c r="B157" i="7"/>
  <c r="B124" i="7"/>
  <c r="B190" i="7"/>
  <c r="B326" i="7"/>
  <c r="B260" i="7"/>
  <c r="B293" i="7"/>
  <c r="C472" i="7"/>
  <c r="C439" i="7"/>
  <c r="C406" i="7"/>
  <c r="C615" i="7"/>
  <c r="C681" i="7"/>
  <c r="C648" i="7"/>
  <c r="O456" i="7"/>
  <c r="O423" i="7"/>
  <c r="O390" i="7"/>
  <c r="O632" i="7"/>
  <c r="O599" i="7"/>
  <c r="O665" i="7"/>
  <c r="D207" i="7"/>
  <c r="D141" i="7"/>
  <c r="D174" i="7"/>
  <c r="D277" i="7"/>
  <c r="D343" i="7"/>
  <c r="D310" i="7"/>
  <c r="B165" i="7"/>
  <c r="B132" i="7"/>
  <c r="B198" i="7"/>
  <c r="B334" i="7"/>
  <c r="B268" i="7"/>
  <c r="B301" i="7"/>
  <c r="T424" i="7"/>
  <c r="T457" i="7"/>
  <c r="T391" i="7"/>
  <c r="T633" i="7"/>
  <c r="T666" i="7"/>
  <c r="T600" i="7"/>
  <c r="T161" i="7"/>
  <c r="T194" i="7"/>
  <c r="T128" i="7"/>
  <c r="T330" i="7"/>
  <c r="T264" i="7"/>
  <c r="T297" i="7"/>
  <c r="L206" i="7"/>
  <c r="L140" i="7"/>
  <c r="L173" i="7"/>
  <c r="L342" i="7"/>
  <c r="L309" i="7"/>
  <c r="L276" i="7"/>
  <c r="H157" i="7"/>
  <c r="H190" i="7"/>
  <c r="H124" i="7"/>
  <c r="H326" i="7"/>
  <c r="H260" i="7"/>
  <c r="H293" i="7"/>
  <c r="P459" i="7"/>
  <c r="P426" i="7"/>
  <c r="P393" i="7"/>
  <c r="P668" i="7"/>
  <c r="P602" i="7"/>
  <c r="P635" i="7"/>
  <c r="V481" i="7"/>
  <c r="V448" i="7"/>
  <c r="V415" i="7"/>
  <c r="V690" i="7"/>
  <c r="V657" i="7"/>
  <c r="V624" i="7"/>
  <c r="G461" i="7"/>
  <c r="G395" i="7"/>
  <c r="G428" i="7"/>
  <c r="G670" i="7"/>
  <c r="G604" i="7"/>
  <c r="G637" i="7"/>
  <c r="T168" i="7"/>
  <c r="T201" i="7"/>
  <c r="T135" i="7"/>
  <c r="T337" i="7"/>
  <c r="T271" i="7"/>
  <c r="T304" i="7"/>
  <c r="V319" i="7"/>
  <c r="V253" i="7"/>
  <c r="V286" i="7"/>
  <c r="V183" i="7"/>
  <c r="V117" i="7"/>
  <c r="V150" i="7"/>
  <c r="S307" i="7"/>
  <c r="S340" i="7"/>
  <c r="S274" i="7"/>
  <c r="S204" i="7"/>
  <c r="S171" i="7"/>
  <c r="S138" i="7"/>
  <c r="B430" i="7"/>
  <c r="B463" i="7"/>
  <c r="B397" i="7"/>
  <c r="B672" i="7"/>
  <c r="B639" i="7"/>
  <c r="B606" i="7"/>
  <c r="V195" i="7"/>
  <c r="V129" i="7"/>
  <c r="V162" i="7"/>
  <c r="V265" i="7"/>
  <c r="V331" i="7"/>
  <c r="V298" i="7"/>
  <c r="G439" i="7"/>
  <c r="G472" i="7"/>
  <c r="G406" i="7"/>
  <c r="G648" i="7"/>
  <c r="G681" i="7"/>
  <c r="G615" i="7"/>
  <c r="J188" i="7"/>
  <c r="J122" i="7"/>
  <c r="J155" i="7"/>
  <c r="J258" i="7"/>
  <c r="J291" i="7"/>
  <c r="J324" i="7"/>
  <c r="U195" i="7"/>
  <c r="U129" i="7"/>
  <c r="U162" i="7"/>
  <c r="U331" i="7"/>
  <c r="U265" i="7"/>
  <c r="U298" i="7"/>
  <c r="P203" i="7"/>
  <c r="P137" i="7"/>
  <c r="P170" i="7"/>
  <c r="P339" i="7"/>
  <c r="P273" i="7"/>
  <c r="P306" i="7"/>
  <c r="G433" i="7"/>
  <c r="G400" i="7"/>
  <c r="G466" i="7"/>
  <c r="G642" i="7"/>
  <c r="G609" i="7"/>
  <c r="G675" i="7"/>
  <c r="J456" i="7"/>
  <c r="J423" i="7"/>
  <c r="J390" i="7"/>
  <c r="J665" i="7"/>
  <c r="J599" i="7"/>
  <c r="J632" i="7"/>
  <c r="X195" i="7"/>
  <c r="X129" i="7"/>
  <c r="X162" i="7"/>
  <c r="X298" i="7"/>
  <c r="X265" i="7"/>
  <c r="X331" i="7"/>
  <c r="V210" i="7"/>
  <c r="V177" i="7"/>
  <c r="V144" i="7"/>
  <c r="V280" i="7"/>
  <c r="V313" i="7"/>
  <c r="V346" i="7"/>
  <c r="H424" i="7"/>
  <c r="H391" i="7"/>
  <c r="H457" i="7"/>
  <c r="H633" i="7"/>
  <c r="H666" i="7"/>
  <c r="H600" i="7"/>
  <c r="U464" i="7"/>
  <c r="U398" i="7"/>
  <c r="U431" i="7"/>
  <c r="U673" i="7"/>
  <c r="U640" i="7"/>
  <c r="U607" i="7"/>
  <c r="N481" i="7"/>
  <c r="N448" i="7"/>
  <c r="N415" i="7"/>
  <c r="N690" i="7"/>
  <c r="N657" i="7"/>
  <c r="N624" i="7"/>
  <c r="R195" i="7"/>
  <c r="R162" i="7"/>
  <c r="R129" i="7"/>
  <c r="R298" i="7"/>
  <c r="R331" i="7"/>
  <c r="R265" i="7"/>
  <c r="H155" i="7"/>
  <c r="H188" i="7"/>
  <c r="H122" i="7"/>
  <c r="H324" i="7"/>
  <c r="H258" i="7"/>
  <c r="H291" i="7"/>
  <c r="Y295" i="7"/>
  <c r="Y328" i="7"/>
  <c r="Y262" i="7"/>
  <c r="Y192" i="7"/>
  <c r="Y159" i="7"/>
  <c r="Y126" i="7"/>
  <c r="R198" i="7"/>
  <c r="R132" i="7"/>
  <c r="R165" i="7"/>
  <c r="R301" i="7"/>
  <c r="R334" i="7"/>
  <c r="R268" i="7"/>
  <c r="Q173" i="7"/>
  <c r="Q140" i="7"/>
  <c r="Q206" i="7"/>
  <c r="Q309" i="7"/>
  <c r="Q276" i="7"/>
  <c r="Q342" i="7"/>
  <c r="J195" i="7"/>
  <c r="J129" i="7"/>
  <c r="J162" i="7"/>
  <c r="J265" i="7"/>
  <c r="J331" i="7"/>
  <c r="J298" i="7"/>
  <c r="C173" i="7"/>
  <c r="C140" i="7"/>
  <c r="C206" i="7"/>
  <c r="C276" i="7"/>
  <c r="C309" i="7"/>
  <c r="C342" i="7"/>
  <c r="B160" i="7"/>
  <c r="B193" i="7"/>
  <c r="B127" i="7"/>
  <c r="B329" i="7"/>
  <c r="B296" i="7"/>
  <c r="B263" i="7"/>
  <c r="C125" i="7"/>
  <c r="C158" i="7"/>
  <c r="C191" i="7"/>
  <c r="C261" i="7"/>
  <c r="C294" i="7"/>
  <c r="C327" i="7"/>
  <c r="S150" i="7"/>
  <c r="S183" i="7"/>
  <c r="S117" i="7"/>
  <c r="S286" i="7"/>
  <c r="S253" i="7"/>
  <c r="S319" i="7"/>
  <c r="F188" i="7"/>
  <c r="F122" i="7"/>
  <c r="F155" i="7"/>
  <c r="F291" i="7"/>
  <c r="F324" i="7"/>
  <c r="F258" i="7"/>
  <c r="R427" i="7"/>
  <c r="R394" i="7"/>
  <c r="R460" i="7"/>
  <c r="R669" i="7"/>
  <c r="R636" i="7"/>
  <c r="R603" i="7"/>
  <c r="T163" i="7"/>
  <c r="T196" i="7"/>
  <c r="T130" i="7"/>
  <c r="T332" i="7"/>
  <c r="T266" i="7"/>
  <c r="T299" i="7"/>
  <c r="W462" i="7"/>
  <c r="W429" i="7"/>
  <c r="W396" i="7"/>
  <c r="W671" i="7"/>
  <c r="W638" i="7"/>
  <c r="W605" i="7"/>
  <c r="I203" i="7"/>
  <c r="I137" i="7"/>
  <c r="I170" i="7"/>
  <c r="I339" i="7"/>
  <c r="I273" i="7"/>
  <c r="I306" i="7"/>
  <c r="V200" i="7"/>
  <c r="V134" i="7"/>
  <c r="V167" i="7"/>
  <c r="V270" i="7"/>
  <c r="V336" i="7"/>
  <c r="V303" i="7"/>
  <c r="V318" i="7"/>
  <c r="V252" i="7"/>
  <c r="V285" i="7"/>
  <c r="V182" i="7"/>
  <c r="V116" i="7"/>
  <c r="V149" i="7"/>
  <c r="S298" i="7"/>
  <c r="S331" i="7"/>
  <c r="S265" i="7"/>
  <c r="S195" i="7"/>
  <c r="S162" i="7"/>
  <c r="S129" i="7"/>
  <c r="W406" i="7"/>
  <c r="W472" i="7"/>
  <c r="W439" i="7"/>
  <c r="W615" i="7"/>
  <c r="W681" i="7"/>
  <c r="W648" i="7"/>
  <c r="S457" i="7"/>
  <c r="S391" i="7"/>
  <c r="S424" i="7"/>
  <c r="S633" i="7"/>
  <c r="S666" i="7"/>
  <c r="S600" i="7"/>
  <c r="Y309" i="7"/>
  <c r="Y342" i="7"/>
  <c r="Y276" i="7"/>
  <c r="Y206" i="7"/>
  <c r="Y173" i="7"/>
  <c r="Y140" i="7"/>
  <c r="T156" i="7"/>
  <c r="T189" i="7"/>
  <c r="T123" i="7"/>
  <c r="T325" i="7"/>
  <c r="T259" i="7"/>
  <c r="T292" i="7"/>
  <c r="W193" i="7"/>
  <c r="W127" i="7"/>
  <c r="W160" i="7"/>
  <c r="W329" i="7"/>
  <c r="W296" i="7"/>
  <c r="W263" i="7"/>
  <c r="O479" i="7"/>
  <c r="O446" i="7"/>
  <c r="O413" i="7"/>
  <c r="O655" i="7"/>
  <c r="O622" i="7"/>
  <c r="O688" i="7"/>
  <c r="H168" i="7"/>
  <c r="H201" i="7"/>
  <c r="H135" i="7"/>
  <c r="H337" i="7"/>
  <c r="H271" i="7"/>
  <c r="H304" i="7"/>
  <c r="V455" i="7"/>
  <c r="V422" i="7"/>
  <c r="V389" i="7"/>
  <c r="V664" i="7"/>
  <c r="V598" i="7"/>
  <c r="V631" i="7"/>
  <c r="G201" i="7"/>
  <c r="G168" i="7"/>
  <c r="G135" i="7"/>
  <c r="G304" i="7"/>
  <c r="G337" i="7"/>
  <c r="G271" i="7"/>
  <c r="T473" i="7"/>
  <c r="T440" i="7"/>
  <c r="T407" i="7"/>
  <c r="T649" i="7"/>
  <c r="T682" i="7"/>
  <c r="T616" i="7"/>
  <c r="E136" i="7"/>
  <c r="E202" i="7"/>
  <c r="E169" i="7"/>
  <c r="E338" i="7"/>
  <c r="E305" i="7"/>
  <c r="E272" i="7"/>
  <c r="M288" i="7"/>
  <c r="M321" i="7"/>
  <c r="M255" i="7"/>
  <c r="M152" i="7"/>
  <c r="M185" i="7"/>
  <c r="M119" i="7"/>
  <c r="K335" i="7"/>
  <c r="K302" i="7"/>
  <c r="K269" i="7"/>
  <c r="K199" i="7"/>
  <c r="K133" i="7"/>
  <c r="K166" i="7"/>
  <c r="Q464" i="7"/>
  <c r="Q431" i="7"/>
  <c r="Q398" i="7"/>
  <c r="Q607" i="7"/>
  <c r="Q673" i="7"/>
  <c r="Q640" i="7"/>
  <c r="X190" i="7"/>
  <c r="X157" i="7"/>
  <c r="X124" i="7"/>
  <c r="X326" i="7"/>
  <c r="X293" i="7"/>
  <c r="X260" i="7"/>
  <c r="G438" i="7"/>
  <c r="G471" i="7"/>
  <c r="G405" i="7"/>
  <c r="G647" i="7"/>
  <c r="G680" i="7"/>
  <c r="G614" i="7"/>
  <c r="W466" i="7"/>
  <c r="W433" i="7"/>
  <c r="W400" i="7"/>
  <c r="W609" i="7"/>
  <c r="W675" i="7"/>
  <c r="W642" i="7"/>
  <c r="D192" i="7"/>
  <c r="D126" i="7"/>
  <c r="D159" i="7"/>
  <c r="D262" i="7"/>
  <c r="D328" i="7"/>
  <c r="D295" i="7"/>
  <c r="N466" i="7"/>
  <c r="N433" i="7"/>
  <c r="N400" i="7"/>
  <c r="N675" i="7"/>
  <c r="N642" i="7"/>
  <c r="N609" i="7"/>
  <c r="H149" i="7"/>
  <c r="H182" i="7"/>
  <c r="H116" i="7"/>
  <c r="H318" i="7"/>
  <c r="H285" i="7"/>
  <c r="H252" i="7"/>
  <c r="J465" i="7"/>
  <c r="J432" i="7"/>
  <c r="J399" i="7"/>
  <c r="J674" i="7"/>
  <c r="J641" i="7"/>
  <c r="J608" i="7"/>
  <c r="C144" i="7"/>
  <c r="C210" i="7"/>
  <c r="C177" i="7"/>
  <c r="C346" i="7"/>
  <c r="C280" i="7"/>
  <c r="C313" i="7"/>
  <c r="K338" i="7"/>
  <c r="K305" i="7"/>
  <c r="K272" i="7"/>
  <c r="K202" i="7"/>
  <c r="K136" i="7"/>
  <c r="K169" i="7"/>
  <c r="P183" i="7"/>
  <c r="P117" i="7"/>
  <c r="P150" i="7"/>
  <c r="P319" i="7"/>
  <c r="P253" i="7"/>
  <c r="P286" i="7"/>
  <c r="E139" i="7"/>
  <c r="E205" i="7"/>
  <c r="E172" i="7"/>
  <c r="E341" i="7"/>
  <c r="E308" i="7"/>
  <c r="E275" i="7"/>
  <c r="P464" i="7"/>
  <c r="P431" i="7"/>
  <c r="P398" i="7"/>
  <c r="P673" i="7"/>
  <c r="P607" i="7"/>
  <c r="P640" i="7"/>
  <c r="B172" i="7"/>
  <c r="B139" i="7"/>
  <c r="B205" i="7"/>
  <c r="B341" i="7"/>
  <c r="B275" i="7"/>
  <c r="B308" i="7"/>
  <c r="M337" i="7"/>
  <c r="M304" i="7"/>
  <c r="M271" i="7"/>
  <c r="M201" i="7"/>
  <c r="M168" i="7"/>
  <c r="M135" i="7"/>
  <c r="X445" i="7"/>
  <c r="X478" i="7"/>
  <c r="X412" i="7"/>
  <c r="X687" i="7"/>
  <c r="X654" i="7"/>
  <c r="X621" i="7"/>
  <c r="W468" i="7"/>
  <c r="W402" i="7"/>
  <c r="W435" i="7"/>
  <c r="W611" i="7"/>
  <c r="W677" i="7"/>
  <c r="W644" i="7"/>
  <c r="M296" i="7"/>
  <c r="M329" i="7"/>
  <c r="M263" i="7"/>
  <c r="M193" i="7"/>
  <c r="M160" i="7"/>
  <c r="M127" i="7"/>
  <c r="R189" i="7"/>
  <c r="R156" i="7"/>
  <c r="R123" i="7"/>
  <c r="R292" i="7"/>
  <c r="R325" i="7"/>
  <c r="R259" i="7"/>
  <c r="H444" i="7"/>
  <c r="H477" i="7"/>
  <c r="H411" i="7"/>
  <c r="H686" i="7"/>
  <c r="H620" i="7"/>
  <c r="H653" i="7"/>
  <c r="U206" i="7"/>
  <c r="U140" i="7"/>
  <c r="U173" i="7"/>
  <c r="U276" i="7"/>
  <c r="U309" i="7"/>
  <c r="U342" i="7"/>
  <c r="F445" i="7"/>
  <c r="F478" i="7"/>
  <c r="F412" i="7"/>
  <c r="F654" i="7"/>
  <c r="F687" i="7"/>
  <c r="F621" i="7"/>
  <c r="Y323" i="7"/>
  <c r="Y290" i="7"/>
  <c r="Y257" i="7"/>
  <c r="Y187" i="7"/>
  <c r="Y154" i="7"/>
  <c r="Y121" i="7"/>
  <c r="V191" i="7"/>
  <c r="V125" i="7"/>
  <c r="V158" i="7"/>
  <c r="V261" i="7"/>
  <c r="V327" i="7"/>
  <c r="V294" i="7"/>
  <c r="M390" i="7"/>
  <c r="M423" i="7"/>
  <c r="M456" i="7"/>
  <c r="M665" i="7"/>
  <c r="M599" i="7"/>
  <c r="M632" i="7"/>
  <c r="O481" i="7"/>
  <c r="O448" i="7"/>
  <c r="O415" i="7"/>
  <c r="O657" i="7"/>
  <c r="O624" i="7"/>
  <c r="O690" i="7"/>
  <c r="C475" i="7"/>
  <c r="C442" i="7"/>
  <c r="C409" i="7"/>
  <c r="C684" i="7"/>
  <c r="C618" i="7"/>
  <c r="C651" i="7"/>
  <c r="Q301" i="7"/>
  <c r="Q334" i="7"/>
  <c r="Q268" i="7"/>
  <c r="Q132" i="7"/>
  <c r="Q198" i="7"/>
  <c r="Q165" i="7"/>
  <c r="Y462" i="7"/>
  <c r="Y396" i="7"/>
  <c r="Y429" i="7"/>
  <c r="Y671" i="7"/>
  <c r="Y605" i="7"/>
  <c r="Y638" i="7"/>
  <c r="F198" i="7"/>
  <c r="F165" i="7"/>
  <c r="F132" i="7"/>
  <c r="F334" i="7"/>
  <c r="F301" i="7"/>
  <c r="F268" i="7"/>
  <c r="P463" i="7"/>
  <c r="P430" i="7"/>
  <c r="P397" i="7"/>
  <c r="P672" i="7"/>
  <c r="P606" i="7"/>
  <c r="P639" i="7"/>
  <c r="R191" i="7"/>
  <c r="R158" i="7"/>
  <c r="R125" i="7"/>
  <c r="R294" i="7"/>
  <c r="R327" i="7"/>
  <c r="R261" i="7"/>
  <c r="D209" i="7"/>
  <c r="D143" i="7"/>
  <c r="D176" i="7"/>
  <c r="D279" i="7"/>
  <c r="D345" i="7"/>
  <c r="D312" i="7"/>
  <c r="B177" i="7"/>
  <c r="B144" i="7"/>
  <c r="B210" i="7"/>
  <c r="B346" i="7"/>
  <c r="B280" i="7"/>
  <c r="B313" i="7"/>
  <c r="U209" i="7"/>
  <c r="U143" i="7"/>
  <c r="U176" i="7"/>
  <c r="U279" i="7"/>
  <c r="U312" i="7"/>
  <c r="U345" i="7"/>
  <c r="X438" i="7"/>
  <c r="X405" i="7"/>
  <c r="X471" i="7"/>
  <c r="X647" i="7"/>
  <c r="X680" i="7"/>
  <c r="X614" i="7"/>
  <c r="T162" i="7"/>
  <c r="T195" i="7"/>
  <c r="T129" i="7"/>
  <c r="T331" i="7"/>
  <c r="T265" i="7"/>
  <c r="T298" i="7"/>
  <c r="M458" i="7"/>
  <c r="M392" i="7"/>
  <c r="M425" i="7"/>
  <c r="M667" i="7"/>
  <c r="M634" i="7"/>
  <c r="M601" i="7"/>
  <c r="M291" i="7"/>
  <c r="M324" i="7"/>
  <c r="M258" i="7"/>
  <c r="M188" i="7"/>
  <c r="M155" i="7"/>
  <c r="M122" i="7"/>
  <c r="U169" i="7"/>
  <c r="U202" i="7"/>
  <c r="U136" i="7"/>
  <c r="U272" i="7"/>
  <c r="U305" i="7"/>
  <c r="U338" i="7"/>
  <c r="T431" i="7"/>
  <c r="T398" i="7"/>
  <c r="T464" i="7"/>
  <c r="T640" i="7"/>
  <c r="T673" i="7"/>
  <c r="T607" i="7"/>
  <c r="K456" i="7"/>
  <c r="K423" i="7"/>
  <c r="K390" i="7"/>
  <c r="K665" i="7"/>
  <c r="K632" i="7"/>
  <c r="K599" i="7"/>
  <c r="M434" i="7"/>
  <c r="M467" i="7"/>
  <c r="M401" i="7"/>
  <c r="M643" i="7"/>
  <c r="M676" i="7"/>
  <c r="M610" i="7"/>
  <c r="D476" i="7"/>
  <c r="D443" i="7"/>
  <c r="D410" i="7"/>
  <c r="D685" i="7"/>
  <c r="D619" i="7"/>
  <c r="D652" i="7"/>
  <c r="V479" i="7"/>
  <c r="V446" i="7"/>
  <c r="V413" i="7"/>
  <c r="V688" i="7"/>
  <c r="V622" i="7"/>
  <c r="V655" i="7"/>
  <c r="J202" i="7"/>
  <c r="J136" i="7"/>
  <c r="J169" i="7"/>
  <c r="J272" i="7"/>
  <c r="J338" i="7"/>
  <c r="J305" i="7"/>
  <c r="C168" i="7"/>
  <c r="C135" i="7"/>
  <c r="C201" i="7"/>
  <c r="C271" i="7"/>
  <c r="C304" i="7"/>
  <c r="C337" i="7"/>
  <c r="I192" i="7"/>
  <c r="I126" i="7"/>
  <c r="I159" i="7"/>
  <c r="I262" i="7"/>
  <c r="I295" i="7"/>
  <c r="I328" i="7"/>
  <c r="L428" i="7"/>
  <c r="L395" i="7"/>
  <c r="L461" i="7"/>
  <c r="L604" i="7"/>
  <c r="L637" i="7"/>
  <c r="L670" i="7"/>
  <c r="B424" i="7"/>
  <c r="B457" i="7"/>
  <c r="B391" i="7"/>
  <c r="B666" i="7"/>
  <c r="B633" i="7"/>
  <c r="B600" i="7"/>
  <c r="Q346" i="7"/>
  <c r="Q280" i="7"/>
  <c r="Q313" i="7"/>
  <c r="Q144" i="7"/>
  <c r="Q210" i="7"/>
  <c r="Q177" i="7"/>
  <c r="X194" i="7"/>
  <c r="X161" i="7"/>
  <c r="X128" i="7"/>
  <c r="X297" i="7"/>
  <c r="X330" i="7"/>
  <c r="X264" i="7"/>
  <c r="T479" i="7"/>
  <c r="T413" i="7"/>
  <c r="T446" i="7"/>
  <c r="T655" i="7"/>
  <c r="T688" i="7"/>
  <c r="T622" i="7"/>
  <c r="U152" i="7"/>
  <c r="U119" i="7"/>
  <c r="U185" i="7"/>
  <c r="U321" i="7"/>
  <c r="U288" i="7"/>
  <c r="U255" i="7"/>
  <c r="J480" i="7"/>
  <c r="J447" i="7"/>
  <c r="J414" i="7"/>
  <c r="J689" i="7"/>
  <c r="J656" i="7"/>
  <c r="J623" i="7"/>
  <c r="D466" i="7"/>
  <c r="D433" i="7"/>
  <c r="D400" i="7"/>
  <c r="D675" i="7"/>
  <c r="D642" i="7"/>
  <c r="D609" i="7"/>
  <c r="C474" i="7"/>
  <c r="C408" i="7"/>
  <c r="C441" i="7"/>
  <c r="C650" i="7"/>
  <c r="C683" i="7"/>
  <c r="C617" i="7"/>
  <c r="U481" i="7"/>
  <c r="U448" i="7"/>
  <c r="U415" i="7"/>
  <c r="U657" i="7"/>
  <c r="U690" i="7"/>
  <c r="U624" i="7"/>
  <c r="Y447" i="7"/>
  <c r="Y480" i="7"/>
  <c r="Y414" i="7"/>
  <c r="Y656" i="7"/>
  <c r="Y689" i="7"/>
  <c r="Y623" i="7"/>
  <c r="G444" i="7"/>
  <c r="G477" i="7"/>
  <c r="G411" i="7"/>
  <c r="G653" i="7"/>
  <c r="G686" i="7"/>
  <c r="G620" i="7"/>
  <c r="T442" i="7"/>
  <c r="T475" i="7"/>
  <c r="T409" i="7"/>
  <c r="T684" i="7"/>
  <c r="T651" i="7"/>
  <c r="T618" i="7"/>
  <c r="O471" i="7"/>
  <c r="O405" i="7"/>
  <c r="O438" i="7"/>
  <c r="O680" i="7"/>
  <c r="O614" i="7"/>
  <c r="O647" i="7"/>
  <c r="H427" i="7"/>
  <c r="H394" i="7"/>
  <c r="H460" i="7"/>
  <c r="H636" i="7"/>
  <c r="H669" i="7"/>
  <c r="H603" i="7"/>
  <c r="F446" i="7"/>
  <c r="F479" i="7"/>
  <c r="F413" i="7"/>
  <c r="F655" i="7"/>
  <c r="F688" i="7"/>
  <c r="F622" i="7"/>
  <c r="M439" i="7"/>
  <c r="M472" i="7"/>
  <c r="M406" i="7"/>
  <c r="M648" i="7"/>
  <c r="M681" i="7"/>
  <c r="M615" i="7"/>
  <c r="M438" i="7"/>
  <c r="M471" i="7"/>
  <c r="M405" i="7"/>
  <c r="M647" i="7"/>
  <c r="M680" i="7"/>
  <c r="M614" i="7"/>
  <c r="G432" i="7"/>
  <c r="G465" i="7"/>
  <c r="G399" i="7"/>
  <c r="G641" i="7"/>
  <c r="G674" i="7"/>
  <c r="G608" i="7"/>
  <c r="K413" i="7"/>
  <c r="K479" i="7"/>
  <c r="K446" i="7"/>
  <c r="K622" i="7"/>
  <c r="K688" i="7"/>
  <c r="K655" i="7"/>
  <c r="G458" i="7"/>
  <c r="G392" i="7"/>
  <c r="G425" i="7"/>
  <c r="G667" i="7"/>
  <c r="G601" i="7"/>
  <c r="G634" i="7"/>
  <c r="P199" i="7"/>
  <c r="P133" i="7"/>
  <c r="P166" i="7"/>
  <c r="P269" i="7"/>
  <c r="P335" i="7"/>
  <c r="P302" i="7"/>
  <c r="H422" i="7"/>
  <c r="H455" i="7"/>
  <c r="H389" i="7"/>
  <c r="H631" i="7"/>
  <c r="H664" i="7"/>
  <c r="H598" i="7"/>
  <c r="K481" i="7"/>
  <c r="K415" i="7"/>
  <c r="K448" i="7"/>
  <c r="K624" i="7"/>
  <c r="K690" i="7"/>
  <c r="K657" i="7"/>
  <c r="B428" i="7"/>
  <c r="B461" i="7"/>
  <c r="B395" i="7"/>
  <c r="B637" i="7"/>
  <c r="B670" i="7"/>
  <c r="B604" i="7"/>
  <c r="O468" i="7"/>
  <c r="O435" i="7"/>
  <c r="O402" i="7"/>
  <c r="O677" i="7"/>
  <c r="O644" i="7"/>
  <c r="O611" i="7"/>
  <c r="Y443" i="7"/>
  <c r="Y476" i="7"/>
  <c r="Y410" i="7"/>
  <c r="Y652" i="7"/>
  <c r="Y685" i="7"/>
  <c r="Y619" i="7"/>
  <c r="J455" i="7"/>
  <c r="J422" i="7"/>
  <c r="J389" i="7"/>
  <c r="J664" i="7"/>
  <c r="J631" i="7"/>
  <c r="J598" i="7"/>
  <c r="K472" i="7"/>
  <c r="K406" i="7"/>
  <c r="K439" i="7"/>
  <c r="K615" i="7"/>
  <c r="K681" i="7"/>
  <c r="K648" i="7"/>
  <c r="P468" i="7"/>
  <c r="P435" i="7"/>
  <c r="P402" i="7"/>
  <c r="P677" i="7"/>
  <c r="P644" i="7"/>
  <c r="P611" i="7"/>
  <c r="V320" i="7"/>
  <c r="V254" i="7"/>
  <c r="V287" i="7"/>
  <c r="V184" i="7"/>
  <c r="V118" i="7"/>
  <c r="V151" i="7"/>
  <c r="V457" i="7"/>
  <c r="V424" i="7"/>
  <c r="V391" i="7"/>
  <c r="V666" i="7"/>
  <c r="V600" i="7"/>
  <c r="V633" i="7"/>
  <c r="M300" i="7"/>
  <c r="M333" i="7"/>
  <c r="M267" i="7"/>
  <c r="M197" i="7"/>
  <c r="M164" i="7"/>
  <c r="M131" i="7"/>
  <c r="U455" i="7"/>
  <c r="U422" i="7"/>
  <c r="U389" i="7"/>
  <c r="U664" i="7"/>
  <c r="U598" i="7"/>
  <c r="U631" i="7"/>
  <c r="K289" i="7"/>
  <c r="K322" i="7"/>
  <c r="K256" i="7"/>
  <c r="K120" i="7"/>
  <c r="K186" i="7"/>
  <c r="K153" i="7"/>
  <c r="Y303" i="7"/>
  <c r="Y336" i="7"/>
  <c r="Y270" i="7"/>
  <c r="Y200" i="7"/>
  <c r="Y167" i="7"/>
  <c r="Y134" i="7"/>
  <c r="Q409" i="7"/>
  <c r="Q475" i="7"/>
  <c r="Q442" i="7"/>
  <c r="Q684" i="7"/>
  <c r="Q618" i="7"/>
  <c r="Q651" i="7"/>
  <c r="Q137" i="7"/>
  <c r="Q203" i="7"/>
  <c r="Q170" i="7"/>
  <c r="Q306" i="7"/>
  <c r="Q273" i="7"/>
  <c r="Q339" i="7"/>
  <c r="O130" i="7"/>
  <c r="O163" i="7"/>
  <c r="O196" i="7"/>
  <c r="O266" i="7"/>
  <c r="O299" i="7"/>
  <c r="O332" i="7"/>
  <c r="X444" i="7"/>
  <c r="X477" i="7"/>
  <c r="X411" i="7"/>
  <c r="X653" i="7"/>
  <c r="X686" i="7"/>
  <c r="X620" i="7"/>
  <c r="O123" i="7"/>
  <c r="O156" i="7"/>
  <c r="O189" i="7"/>
  <c r="O259" i="7"/>
  <c r="O292" i="7"/>
  <c r="O325" i="7"/>
  <c r="R205" i="7"/>
  <c r="R139" i="7"/>
  <c r="R172" i="7"/>
  <c r="R341" i="7"/>
  <c r="R308" i="7"/>
  <c r="R275" i="7"/>
  <c r="L200" i="7"/>
  <c r="L167" i="7"/>
  <c r="L134" i="7"/>
  <c r="L303" i="7"/>
  <c r="L270" i="7"/>
  <c r="L336" i="7"/>
  <c r="E211" i="7"/>
  <c r="E178" i="7"/>
  <c r="E145" i="7"/>
  <c r="E314" i="7"/>
  <c r="E281" i="7"/>
  <c r="E347" i="7"/>
  <c r="T423" i="7"/>
  <c r="T390" i="7"/>
  <c r="T456" i="7"/>
  <c r="T632" i="7"/>
  <c r="T665" i="7"/>
  <c r="T599" i="7"/>
  <c r="S389" i="7"/>
  <c r="S422" i="7"/>
  <c r="S455" i="7"/>
  <c r="S664" i="7"/>
  <c r="S598" i="7"/>
  <c r="S631" i="7"/>
  <c r="U211" i="7"/>
  <c r="U145" i="7"/>
  <c r="U178" i="7"/>
  <c r="U347" i="7"/>
  <c r="U281" i="7"/>
  <c r="U314" i="7"/>
  <c r="E294" i="7"/>
  <c r="E327" i="7"/>
  <c r="E261" i="7"/>
  <c r="E125" i="7"/>
  <c r="E191" i="7"/>
  <c r="E158" i="7"/>
  <c r="K463" i="7"/>
  <c r="K397" i="7"/>
  <c r="K430" i="7"/>
  <c r="K606" i="7"/>
  <c r="K672" i="7"/>
  <c r="K639" i="7"/>
  <c r="S460" i="7"/>
  <c r="S394" i="7"/>
  <c r="S427" i="7"/>
  <c r="S636" i="7"/>
  <c r="S669" i="7"/>
  <c r="S603" i="7"/>
  <c r="W202" i="7"/>
  <c r="W136" i="7"/>
  <c r="W169" i="7"/>
  <c r="W305" i="7"/>
  <c r="W338" i="7"/>
  <c r="W272" i="7"/>
  <c r="T429" i="7"/>
  <c r="T462" i="7"/>
  <c r="T396" i="7"/>
  <c r="T638" i="7"/>
  <c r="T671" i="7"/>
  <c r="T605" i="7"/>
  <c r="R445" i="7"/>
  <c r="R478" i="7"/>
  <c r="R412" i="7"/>
  <c r="R687" i="7"/>
  <c r="R621" i="7"/>
  <c r="R654" i="7"/>
  <c r="L202" i="7"/>
  <c r="L169" i="7"/>
  <c r="L136" i="7"/>
  <c r="L305" i="7"/>
  <c r="L338" i="7"/>
  <c r="L272" i="7"/>
  <c r="N430" i="7"/>
  <c r="N463" i="7"/>
  <c r="N397" i="7"/>
  <c r="N672" i="7"/>
  <c r="N639" i="7"/>
  <c r="N606" i="7"/>
  <c r="T483" i="7"/>
  <c r="T450" i="7"/>
  <c r="T417" i="7"/>
  <c r="T692" i="7"/>
  <c r="T626" i="7"/>
  <c r="T659" i="7"/>
  <c r="P456" i="7"/>
  <c r="P423" i="7"/>
  <c r="P390" i="7"/>
  <c r="P665" i="7"/>
  <c r="P632" i="7"/>
  <c r="P599" i="7"/>
  <c r="E414" i="7"/>
  <c r="E480" i="7"/>
  <c r="E447" i="7"/>
  <c r="E689" i="7"/>
  <c r="E623" i="7"/>
  <c r="E656" i="7"/>
  <c r="G211" i="7"/>
  <c r="G145" i="7"/>
  <c r="G178" i="7"/>
  <c r="G347" i="7"/>
  <c r="G281" i="7"/>
  <c r="G314" i="7"/>
  <c r="L439" i="7"/>
  <c r="L406" i="7"/>
  <c r="L472" i="7"/>
  <c r="L648" i="7"/>
  <c r="L615" i="7"/>
  <c r="L681" i="7"/>
  <c r="T471" i="7"/>
  <c r="T438" i="7"/>
  <c r="T405" i="7"/>
  <c r="T647" i="7"/>
  <c r="T614" i="7"/>
  <c r="T680" i="7"/>
  <c r="R209" i="7"/>
  <c r="R176" i="7"/>
  <c r="R143" i="7"/>
  <c r="R312" i="7"/>
  <c r="R345" i="7"/>
  <c r="R279" i="7"/>
  <c r="K285" i="7"/>
  <c r="K252" i="7"/>
  <c r="K318" i="7"/>
  <c r="K116" i="7"/>
  <c r="K182" i="7"/>
  <c r="K149" i="7"/>
  <c r="M449" i="7"/>
  <c r="M482" i="7"/>
  <c r="M416" i="7"/>
  <c r="M658" i="7"/>
  <c r="M691" i="7"/>
  <c r="M625" i="7"/>
  <c r="V202" i="7"/>
  <c r="V136" i="7"/>
  <c r="V169" i="7"/>
  <c r="V338" i="7"/>
  <c r="V272" i="7"/>
  <c r="V305" i="7"/>
  <c r="E465" i="7"/>
  <c r="E432" i="7"/>
  <c r="E399" i="7"/>
  <c r="E674" i="7"/>
  <c r="E608" i="7"/>
  <c r="E641" i="7"/>
  <c r="H470" i="7"/>
  <c r="H437" i="7"/>
  <c r="H404" i="7"/>
  <c r="H613" i="7"/>
  <c r="H646" i="7"/>
  <c r="H679" i="7"/>
  <c r="U188" i="7"/>
  <c r="U155" i="7"/>
  <c r="U122" i="7"/>
  <c r="U258" i="7"/>
  <c r="U291" i="7"/>
  <c r="U324" i="7"/>
  <c r="I473" i="7"/>
  <c r="I407" i="7"/>
  <c r="I440" i="7"/>
  <c r="I682" i="7"/>
  <c r="I649" i="7"/>
  <c r="I616" i="7"/>
  <c r="V197" i="7"/>
  <c r="V131" i="7"/>
  <c r="V164" i="7"/>
  <c r="V267" i="7"/>
  <c r="V333" i="7"/>
  <c r="V300" i="7"/>
  <c r="S395" i="7"/>
  <c r="S428" i="7"/>
  <c r="S461" i="7"/>
  <c r="S670" i="7"/>
  <c r="S604" i="7"/>
  <c r="S637" i="7"/>
  <c r="P192" i="7"/>
  <c r="P126" i="7"/>
  <c r="P159" i="7"/>
  <c r="P262" i="7"/>
  <c r="P328" i="7"/>
  <c r="P295" i="7"/>
  <c r="R118" i="7"/>
  <c r="R151" i="7"/>
  <c r="R184" i="7"/>
  <c r="R287" i="7"/>
  <c r="R320" i="7"/>
  <c r="R254" i="7"/>
  <c r="D178" i="7"/>
  <c r="D145" i="7"/>
  <c r="D211" i="7"/>
  <c r="D347" i="7"/>
  <c r="D314" i="7"/>
  <c r="D281" i="7"/>
  <c r="M299" i="7"/>
  <c r="M332" i="7"/>
  <c r="M266" i="7"/>
  <c r="M196" i="7"/>
  <c r="M163" i="7"/>
  <c r="M130" i="7"/>
  <c r="M285" i="7"/>
  <c r="M252" i="7"/>
  <c r="M318" i="7"/>
  <c r="M149" i="7"/>
  <c r="M182" i="7"/>
  <c r="M116" i="7"/>
  <c r="F189" i="7"/>
  <c r="F123" i="7"/>
  <c r="F156" i="7"/>
  <c r="F325" i="7"/>
  <c r="F292" i="7"/>
  <c r="F259" i="7"/>
  <c r="D197" i="7"/>
  <c r="D131" i="7"/>
  <c r="D164" i="7"/>
  <c r="D267" i="7"/>
  <c r="D333" i="7"/>
  <c r="D300" i="7"/>
  <c r="D201" i="7"/>
  <c r="D135" i="7"/>
  <c r="D168" i="7"/>
  <c r="D271" i="7"/>
  <c r="D337" i="7"/>
  <c r="D304" i="7"/>
  <c r="B480" i="7"/>
  <c r="B447" i="7"/>
  <c r="B414" i="7"/>
  <c r="B656" i="7"/>
  <c r="B689" i="7"/>
  <c r="B623" i="7"/>
  <c r="D183" i="7"/>
  <c r="D117" i="7"/>
  <c r="D150" i="7"/>
  <c r="D319" i="7"/>
  <c r="D253" i="7"/>
  <c r="D286" i="7"/>
  <c r="V475" i="7"/>
  <c r="V442" i="7"/>
  <c r="V409" i="7"/>
  <c r="V684" i="7"/>
  <c r="V651" i="7"/>
  <c r="V618" i="7"/>
  <c r="T149" i="7"/>
  <c r="T116" i="7"/>
  <c r="T182" i="7"/>
  <c r="T318" i="7"/>
  <c r="T285" i="7"/>
  <c r="T252" i="7"/>
  <c r="G295" i="7"/>
  <c r="G328" i="7"/>
  <c r="G262" i="7"/>
  <c r="G192" i="7"/>
  <c r="G159" i="7"/>
  <c r="G126" i="7"/>
  <c r="W450" i="7"/>
  <c r="W483" i="7"/>
  <c r="W417" i="7"/>
  <c r="W659" i="7"/>
  <c r="W692" i="7"/>
  <c r="W626" i="7"/>
  <c r="L207" i="7"/>
  <c r="L174" i="7"/>
  <c r="L141" i="7"/>
  <c r="L343" i="7"/>
  <c r="L310" i="7"/>
  <c r="L277" i="7"/>
  <c r="C162" i="7"/>
  <c r="C129" i="7"/>
  <c r="C195" i="7"/>
  <c r="C265" i="7"/>
  <c r="C298" i="7"/>
  <c r="C331" i="7"/>
  <c r="U116" i="7"/>
  <c r="U182" i="7"/>
  <c r="U149" i="7"/>
  <c r="U318" i="7"/>
  <c r="U285" i="7"/>
  <c r="U252" i="7"/>
  <c r="J468" i="7"/>
  <c r="J435" i="7"/>
  <c r="J402" i="7"/>
  <c r="J677" i="7"/>
  <c r="J644" i="7"/>
  <c r="J611" i="7"/>
  <c r="S439" i="7"/>
  <c r="S472" i="7"/>
  <c r="S406" i="7"/>
  <c r="S648" i="7"/>
  <c r="S681" i="7"/>
  <c r="S615" i="7"/>
  <c r="Q480" i="7"/>
  <c r="Q414" i="7"/>
  <c r="Q447" i="7"/>
  <c r="Q656" i="7"/>
  <c r="Q623" i="7"/>
  <c r="Q689" i="7"/>
  <c r="C461" i="7"/>
  <c r="C428" i="7"/>
  <c r="C395" i="7"/>
  <c r="C637" i="7"/>
  <c r="C604" i="7"/>
  <c r="C670" i="7"/>
  <c r="T474" i="7"/>
  <c r="T441" i="7"/>
  <c r="T408" i="7"/>
  <c r="T617" i="7"/>
  <c r="T650" i="7"/>
  <c r="T683" i="7"/>
  <c r="D208" i="7"/>
  <c r="D175" i="7"/>
  <c r="D142" i="7"/>
  <c r="D344" i="7"/>
  <c r="D278" i="7"/>
  <c r="D311" i="7"/>
  <c r="N155" i="7"/>
  <c r="N122" i="7"/>
  <c r="N188" i="7"/>
  <c r="N324" i="7"/>
  <c r="N291" i="7"/>
  <c r="N258" i="7"/>
  <c r="K450" i="7"/>
  <c r="K483" i="7"/>
  <c r="K417" i="7"/>
  <c r="K692" i="7"/>
  <c r="K659" i="7"/>
  <c r="K626" i="7"/>
  <c r="D473" i="7"/>
  <c r="D440" i="7"/>
  <c r="D407" i="7"/>
  <c r="D682" i="7"/>
  <c r="D649" i="7"/>
  <c r="D616" i="7"/>
  <c r="W324" i="7"/>
  <c r="W291" i="7"/>
  <c r="W258" i="7"/>
  <c r="W188" i="7"/>
  <c r="W122" i="7"/>
  <c r="W155" i="7"/>
  <c r="C470" i="7"/>
  <c r="C404" i="7"/>
  <c r="C437" i="7"/>
  <c r="C679" i="7"/>
  <c r="C646" i="7"/>
  <c r="C613" i="7"/>
  <c r="P184" i="7"/>
  <c r="P118" i="7"/>
  <c r="P151" i="7"/>
  <c r="P320" i="7"/>
  <c r="P254" i="7"/>
  <c r="P287" i="7"/>
  <c r="T477" i="7"/>
  <c r="T444" i="7"/>
  <c r="T411" i="7"/>
  <c r="T620" i="7"/>
  <c r="T686" i="7"/>
  <c r="T653" i="7"/>
  <c r="R211" i="7"/>
  <c r="R178" i="7"/>
  <c r="R145" i="7"/>
  <c r="R314" i="7"/>
  <c r="R347" i="7"/>
  <c r="R281" i="7"/>
  <c r="M287" i="7"/>
  <c r="M254" i="7"/>
  <c r="M320" i="7"/>
  <c r="M184" i="7"/>
  <c r="M151" i="7"/>
  <c r="M118" i="7"/>
  <c r="X423" i="7"/>
  <c r="X390" i="7"/>
  <c r="X456" i="7"/>
  <c r="X599" i="7"/>
  <c r="X665" i="7"/>
  <c r="X632" i="7"/>
  <c r="H208" i="7"/>
  <c r="H142" i="7"/>
  <c r="H175" i="7"/>
  <c r="H344" i="7"/>
  <c r="H278" i="7"/>
  <c r="H311" i="7"/>
  <c r="I199" i="7"/>
  <c r="I166" i="7"/>
  <c r="I133" i="7"/>
  <c r="I269" i="7"/>
  <c r="I335" i="7"/>
  <c r="I302" i="7"/>
  <c r="F442" i="7"/>
  <c r="F475" i="7"/>
  <c r="F409" i="7"/>
  <c r="F684" i="7"/>
  <c r="F618" i="7"/>
  <c r="F651" i="7"/>
  <c r="D455" i="7"/>
  <c r="D422" i="7"/>
  <c r="D389" i="7"/>
  <c r="D664" i="7"/>
  <c r="D598" i="7"/>
  <c r="D631" i="7"/>
  <c r="L203" i="7"/>
  <c r="L137" i="7"/>
  <c r="L170" i="7"/>
  <c r="L339" i="7"/>
  <c r="L306" i="7"/>
  <c r="L273" i="7"/>
  <c r="G150" i="7"/>
  <c r="G183" i="7"/>
  <c r="G117" i="7"/>
  <c r="G286" i="7"/>
  <c r="G253" i="7"/>
  <c r="G319" i="7"/>
  <c r="T211" i="7"/>
  <c r="T178" i="7"/>
  <c r="T145" i="7"/>
  <c r="T281" i="7"/>
  <c r="T314" i="7"/>
  <c r="T347" i="7"/>
  <c r="N468" i="7"/>
  <c r="N435" i="7"/>
  <c r="N402" i="7"/>
  <c r="N644" i="7"/>
  <c r="N677" i="7"/>
  <c r="N611" i="7"/>
  <c r="N162" i="7"/>
  <c r="N129" i="7"/>
  <c r="N195" i="7"/>
  <c r="N331" i="7"/>
  <c r="N265" i="7"/>
  <c r="N298" i="7"/>
  <c r="W408" i="7"/>
  <c r="W474" i="7"/>
  <c r="W441" i="7"/>
  <c r="W617" i="7"/>
  <c r="W683" i="7"/>
  <c r="W650" i="7"/>
  <c r="F208" i="7"/>
  <c r="F175" i="7"/>
  <c r="F142" i="7"/>
  <c r="F311" i="7"/>
  <c r="F278" i="7"/>
  <c r="F344" i="7"/>
  <c r="L189" i="7"/>
  <c r="L156" i="7"/>
  <c r="L123" i="7"/>
  <c r="L325" i="7"/>
  <c r="L292" i="7"/>
  <c r="L259" i="7"/>
  <c r="Y287" i="7"/>
  <c r="Y254" i="7"/>
  <c r="Y320" i="7"/>
  <c r="Y151" i="7"/>
  <c r="Y184" i="7"/>
  <c r="Y118" i="7"/>
  <c r="E342" i="7"/>
  <c r="E276" i="7"/>
  <c r="E309" i="7"/>
  <c r="E140" i="7"/>
  <c r="E206" i="7"/>
  <c r="E173" i="7"/>
  <c r="T207" i="7"/>
  <c r="T174" i="7"/>
  <c r="T141" i="7"/>
  <c r="T343" i="7"/>
  <c r="T277" i="7"/>
  <c r="T310" i="7"/>
  <c r="F434" i="7"/>
  <c r="F467" i="7"/>
  <c r="F401" i="7"/>
  <c r="F676" i="7"/>
  <c r="F610" i="7"/>
  <c r="F643" i="7"/>
  <c r="X450" i="7"/>
  <c r="X483" i="7"/>
  <c r="X417" i="7"/>
  <c r="X659" i="7"/>
  <c r="X692" i="7"/>
  <c r="X626" i="7"/>
  <c r="H206" i="7"/>
  <c r="H173" i="7"/>
  <c r="H140" i="7"/>
  <c r="H342" i="7"/>
  <c r="H276" i="7"/>
  <c r="H309" i="7"/>
  <c r="E403" i="7"/>
  <c r="E469" i="7"/>
  <c r="E436" i="7"/>
  <c r="E612" i="7"/>
  <c r="E678" i="7"/>
  <c r="E645" i="7"/>
  <c r="H430" i="7"/>
  <c r="H397" i="7"/>
  <c r="H463" i="7"/>
  <c r="H639" i="7"/>
  <c r="H672" i="7"/>
  <c r="H606" i="7"/>
  <c r="C457" i="7"/>
  <c r="C424" i="7"/>
  <c r="C391" i="7"/>
  <c r="C666" i="7"/>
  <c r="C600" i="7"/>
  <c r="C633" i="7"/>
  <c r="Q340" i="7"/>
  <c r="Q307" i="7"/>
  <c r="Q274" i="7"/>
  <c r="Q138" i="7"/>
  <c r="Q204" i="7"/>
  <c r="Q171" i="7"/>
  <c r="S339" i="7"/>
  <c r="S306" i="7"/>
  <c r="S273" i="7"/>
  <c r="S203" i="7"/>
  <c r="S170" i="7"/>
  <c r="S137" i="7"/>
  <c r="O465" i="7"/>
  <c r="O399" i="7"/>
  <c r="O432" i="7"/>
  <c r="O674" i="7"/>
  <c r="O608" i="7"/>
  <c r="O641" i="7"/>
  <c r="L459" i="7"/>
  <c r="L426" i="7"/>
  <c r="L393" i="7"/>
  <c r="L668" i="7"/>
  <c r="L602" i="7"/>
  <c r="L635" i="7"/>
  <c r="G449" i="7"/>
  <c r="G482" i="7"/>
  <c r="G416" i="7"/>
  <c r="G658" i="7"/>
  <c r="G691" i="7"/>
  <c r="G625" i="7"/>
  <c r="H432" i="7"/>
  <c r="H399" i="7"/>
  <c r="H465" i="7"/>
  <c r="H641" i="7"/>
  <c r="H674" i="7"/>
  <c r="H608" i="7"/>
  <c r="F199" i="7"/>
  <c r="F166" i="7"/>
  <c r="F133" i="7"/>
  <c r="F302" i="7"/>
  <c r="F335" i="7"/>
  <c r="F269" i="7"/>
  <c r="H475" i="7"/>
  <c r="H409" i="7"/>
  <c r="H442" i="7"/>
  <c r="H651" i="7"/>
  <c r="H684" i="7"/>
  <c r="H618" i="7"/>
  <c r="D189" i="7"/>
  <c r="D123" i="7"/>
  <c r="D156" i="7"/>
  <c r="D259" i="7"/>
  <c r="D325" i="7"/>
  <c r="D292" i="7"/>
  <c r="N475" i="7"/>
  <c r="N442" i="7"/>
  <c r="N409" i="7"/>
  <c r="N684" i="7"/>
  <c r="N618" i="7"/>
  <c r="N651" i="7"/>
  <c r="P205" i="7"/>
  <c r="P139" i="7"/>
  <c r="P172" i="7"/>
  <c r="P275" i="7"/>
  <c r="P341" i="7"/>
  <c r="P308" i="7"/>
  <c r="L448" i="7"/>
  <c r="L481" i="7"/>
  <c r="L415" i="7"/>
  <c r="L657" i="7"/>
  <c r="L690" i="7"/>
  <c r="L624" i="7"/>
  <c r="J196" i="7"/>
  <c r="J130" i="7"/>
  <c r="J163" i="7"/>
  <c r="J266" i="7"/>
  <c r="J332" i="7"/>
  <c r="J299" i="7"/>
  <c r="C476" i="7"/>
  <c r="C410" i="7"/>
  <c r="C443" i="7"/>
  <c r="C652" i="7"/>
  <c r="C685" i="7"/>
  <c r="C619" i="7"/>
  <c r="R210" i="7"/>
  <c r="R144" i="7"/>
  <c r="R177" i="7"/>
  <c r="R313" i="7"/>
  <c r="R346" i="7"/>
  <c r="R280" i="7"/>
  <c r="E457" i="7"/>
  <c r="E424" i="7"/>
  <c r="E391" i="7"/>
  <c r="E633" i="7"/>
  <c r="E666" i="7"/>
  <c r="E600" i="7"/>
  <c r="Q462" i="7"/>
  <c r="Q396" i="7"/>
  <c r="Q429" i="7"/>
  <c r="Q671" i="7"/>
  <c r="Q605" i="7"/>
  <c r="Q638" i="7"/>
  <c r="P467" i="7"/>
  <c r="P434" i="7"/>
  <c r="P401" i="7"/>
  <c r="P676" i="7"/>
  <c r="P610" i="7"/>
  <c r="P643" i="7"/>
  <c r="K344" i="7"/>
  <c r="K278" i="7"/>
  <c r="K311" i="7"/>
  <c r="K208" i="7"/>
  <c r="K142" i="7"/>
  <c r="K175" i="7"/>
  <c r="L194" i="7"/>
  <c r="L161" i="7"/>
  <c r="L128" i="7"/>
  <c r="L297" i="7"/>
  <c r="L264" i="7"/>
  <c r="L330" i="7"/>
  <c r="C175" i="7"/>
  <c r="C142" i="7"/>
  <c r="C208" i="7"/>
  <c r="C344" i="7"/>
  <c r="C278" i="7"/>
  <c r="C311" i="7"/>
  <c r="W479" i="7"/>
  <c r="W413" i="7"/>
  <c r="W446" i="7"/>
  <c r="W622" i="7"/>
  <c r="W655" i="7"/>
  <c r="W688" i="7"/>
  <c r="J198" i="7"/>
  <c r="J132" i="7"/>
  <c r="J165" i="7"/>
  <c r="J268" i="7"/>
  <c r="J301" i="7"/>
  <c r="J334" i="7"/>
  <c r="Q130" i="7"/>
  <c r="Q196" i="7"/>
  <c r="Q163" i="7"/>
  <c r="Q332" i="7"/>
  <c r="Q299" i="7"/>
  <c r="Q266" i="7"/>
  <c r="M200" i="7"/>
  <c r="M167" i="7"/>
  <c r="M134" i="7"/>
  <c r="M303" i="7"/>
  <c r="M336" i="7"/>
  <c r="M270" i="7"/>
  <c r="O461" i="7"/>
  <c r="O428" i="7"/>
  <c r="O395" i="7"/>
  <c r="O604" i="7"/>
  <c r="O670" i="7"/>
  <c r="O637" i="7"/>
  <c r="N438" i="7"/>
  <c r="N405" i="7"/>
  <c r="N471" i="7"/>
  <c r="N680" i="7"/>
  <c r="N614" i="7"/>
  <c r="N647" i="7"/>
  <c r="J673" i="7"/>
  <c r="J640" i="7"/>
  <c r="J607" i="7"/>
  <c r="J464" i="7"/>
  <c r="J431" i="7"/>
  <c r="J398" i="7"/>
  <c r="Q407" i="7"/>
  <c r="Q473" i="7"/>
  <c r="Q440" i="7"/>
  <c r="Q616" i="7"/>
  <c r="Q682" i="7"/>
  <c r="Q649" i="7"/>
  <c r="L209" i="7"/>
  <c r="L176" i="7"/>
  <c r="L143" i="7"/>
  <c r="L345" i="7"/>
  <c r="L312" i="7"/>
  <c r="L279" i="7"/>
  <c r="W330" i="7"/>
  <c r="W297" i="7"/>
  <c r="W264" i="7"/>
  <c r="W194" i="7"/>
  <c r="W128" i="7"/>
  <c r="W161" i="7"/>
  <c r="O463" i="7"/>
  <c r="O397" i="7"/>
  <c r="O430" i="7"/>
  <c r="O639" i="7"/>
  <c r="O672" i="7"/>
  <c r="O606" i="7"/>
  <c r="C455" i="7"/>
  <c r="C422" i="7"/>
  <c r="C389" i="7"/>
  <c r="C631" i="7"/>
  <c r="C598" i="7"/>
  <c r="C664" i="7"/>
  <c r="B158" i="7"/>
  <c r="B191" i="7"/>
  <c r="B125" i="7"/>
  <c r="B327" i="7"/>
  <c r="B261" i="7"/>
  <c r="B294" i="7"/>
  <c r="P470" i="7"/>
  <c r="P437" i="7"/>
  <c r="P404" i="7"/>
  <c r="P679" i="7"/>
  <c r="P613" i="7"/>
  <c r="P646" i="7"/>
  <c r="S443" i="7"/>
  <c r="S476" i="7"/>
  <c r="S410" i="7"/>
  <c r="S652" i="7"/>
  <c r="S619" i="7"/>
  <c r="S685" i="7"/>
  <c r="F194" i="7"/>
  <c r="F128" i="7"/>
  <c r="F161" i="7"/>
  <c r="F297" i="7"/>
  <c r="F330" i="7"/>
  <c r="F264" i="7"/>
  <c r="S185" i="7"/>
  <c r="S152" i="7"/>
  <c r="S119" i="7"/>
  <c r="S288" i="7"/>
  <c r="S321" i="7"/>
  <c r="S255" i="7"/>
  <c r="K405" i="7"/>
  <c r="K471" i="7"/>
  <c r="K438" i="7"/>
  <c r="K614" i="7"/>
  <c r="K647" i="7"/>
  <c r="K680" i="7"/>
  <c r="G440" i="7"/>
  <c r="G473" i="7"/>
  <c r="G407" i="7"/>
  <c r="G649" i="7"/>
  <c r="G682" i="7"/>
  <c r="G616" i="7"/>
  <c r="K206" i="7"/>
  <c r="K140" i="7"/>
  <c r="K173" i="7"/>
  <c r="K309" i="7"/>
  <c r="K276" i="7"/>
  <c r="K342" i="7"/>
  <c r="G187" i="7"/>
  <c r="G154" i="7"/>
  <c r="G121" i="7"/>
  <c r="G290" i="7"/>
  <c r="G257" i="7"/>
  <c r="G323" i="7"/>
  <c r="R449" i="7"/>
  <c r="R482" i="7"/>
  <c r="R416" i="7"/>
  <c r="R625" i="7"/>
  <c r="R658" i="7"/>
  <c r="R691" i="7"/>
  <c r="W403" i="7"/>
  <c r="W469" i="7"/>
  <c r="W436" i="7"/>
  <c r="W612" i="7"/>
  <c r="W678" i="7"/>
  <c r="W645" i="7"/>
  <c r="O211" i="7"/>
  <c r="O145" i="7"/>
  <c r="O178" i="7"/>
  <c r="O281" i="7"/>
  <c r="O347" i="7"/>
  <c r="O314" i="7"/>
  <c r="G445" i="7"/>
  <c r="G478" i="7"/>
  <c r="G412" i="7"/>
  <c r="G654" i="7"/>
  <c r="G687" i="7"/>
  <c r="G621" i="7"/>
  <c r="C460" i="7"/>
  <c r="C427" i="7"/>
  <c r="C394" i="7"/>
  <c r="C669" i="7"/>
  <c r="C603" i="7"/>
  <c r="C636" i="7"/>
  <c r="Q343" i="7"/>
  <c r="Q310" i="7"/>
  <c r="Q277" i="7"/>
  <c r="Q141" i="7"/>
  <c r="Q207" i="7"/>
  <c r="Q174" i="7"/>
  <c r="X207" i="7"/>
  <c r="X141" i="7"/>
  <c r="X174" i="7"/>
  <c r="X343" i="7"/>
  <c r="X310" i="7"/>
  <c r="X277" i="7"/>
  <c r="F190" i="7"/>
  <c r="F124" i="7"/>
  <c r="F157" i="7"/>
  <c r="F293" i="7"/>
  <c r="F326" i="7"/>
  <c r="F260" i="7"/>
  <c r="I201" i="7"/>
  <c r="I135" i="7"/>
  <c r="I168" i="7"/>
  <c r="I271" i="7"/>
  <c r="I304" i="7"/>
  <c r="I337" i="7"/>
  <c r="Y178" i="7"/>
  <c r="Z178" i="7" s="1"/>
  <c r="Y145" i="7"/>
  <c r="Z145" i="7" s="1"/>
  <c r="Y211" i="7"/>
  <c r="Z211" i="7" s="1"/>
  <c r="Z112" i="7"/>
  <c r="Y347" i="7"/>
  <c r="Z347" i="7" s="1"/>
  <c r="Y281" i="7"/>
  <c r="Z281" i="7" s="1"/>
  <c r="Y314" i="7"/>
  <c r="Z314" i="7" s="1"/>
  <c r="Z248" i="7"/>
  <c r="X204" i="7"/>
  <c r="X138" i="7"/>
  <c r="X171" i="7"/>
  <c r="X340" i="7"/>
  <c r="X307" i="7"/>
  <c r="X274" i="7"/>
  <c r="E464" i="7"/>
  <c r="E431" i="7"/>
  <c r="E398" i="7"/>
  <c r="E640" i="7"/>
  <c r="E607" i="7"/>
  <c r="E673" i="7"/>
  <c r="I457" i="7"/>
  <c r="I424" i="7"/>
  <c r="I391" i="7"/>
  <c r="I666" i="7"/>
  <c r="I600" i="7"/>
  <c r="I633" i="7"/>
  <c r="G437" i="7"/>
  <c r="G470" i="7"/>
  <c r="G404" i="7"/>
  <c r="G646" i="7"/>
  <c r="G679" i="7"/>
  <c r="G613" i="7"/>
  <c r="I455" i="7"/>
  <c r="I422" i="7"/>
  <c r="I389" i="7"/>
  <c r="I598" i="7"/>
  <c r="I664" i="7"/>
  <c r="I631" i="7"/>
  <c r="C123" i="7"/>
  <c r="C189" i="7"/>
  <c r="C156" i="7"/>
  <c r="C259" i="7"/>
  <c r="C292" i="7"/>
  <c r="C325" i="7"/>
  <c r="H174" i="7"/>
  <c r="H207" i="7"/>
  <c r="H141" i="7"/>
  <c r="H343" i="7"/>
  <c r="H277" i="7"/>
  <c r="H310" i="7"/>
  <c r="O135" i="7"/>
  <c r="O168" i="7"/>
  <c r="O201" i="7"/>
  <c r="O271" i="7"/>
  <c r="O304" i="7"/>
  <c r="O337" i="7"/>
  <c r="L446" i="7"/>
  <c r="L479" i="7"/>
  <c r="L413" i="7"/>
  <c r="L655" i="7"/>
  <c r="L622" i="7"/>
  <c r="L688" i="7"/>
  <c r="O457" i="7"/>
  <c r="O391" i="7"/>
  <c r="O424" i="7"/>
  <c r="O600" i="7"/>
  <c r="O633" i="7"/>
  <c r="O666" i="7"/>
  <c r="L198" i="7"/>
  <c r="L165" i="7"/>
  <c r="L132" i="7"/>
  <c r="L334" i="7"/>
  <c r="L301" i="7"/>
  <c r="L268" i="7"/>
  <c r="U465" i="7"/>
  <c r="U432" i="7"/>
  <c r="U399" i="7"/>
  <c r="U674" i="7"/>
  <c r="U608" i="7"/>
  <c r="U641" i="7"/>
  <c r="X203" i="7"/>
  <c r="X170" i="7"/>
  <c r="X137" i="7"/>
  <c r="X306" i="7"/>
  <c r="X339" i="7"/>
  <c r="X273" i="7"/>
  <c r="T404" i="7"/>
  <c r="T470" i="7"/>
  <c r="T437" i="7"/>
  <c r="T646" i="7"/>
  <c r="T679" i="7"/>
  <c r="T613" i="7"/>
  <c r="B476" i="7"/>
  <c r="B443" i="7"/>
  <c r="B410" i="7"/>
  <c r="B652" i="7"/>
  <c r="B685" i="7"/>
  <c r="B619" i="7"/>
  <c r="N434" i="7"/>
  <c r="N467" i="7"/>
  <c r="N401" i="7"/>
  <c r="N676" i="7"/>
  <c r="N610" i="7"/>
  <c r="N643" i="7"/>
  <c r="E415" i="7"/>
  <c r="E481" i="7"/>
  <c r="E448" i="7"/>
  <c r="E624" i="7"/>
  <c r="E690" i="7"/>
  <c r="E657" i="7"/>
  <c r="M346" i="7"/>
  <c r="M313" i="7"/>
  <c r="M280" i="7"/>
  <c r="M210" i="7"/>
  <c r="M177" i="7"/>
  <c r="M144" i="7"/>
  <c r="W470" i="7"/>
  <c r="W404" i="7"/>
  <c r="W437" i="7"/>
  <c r="W613" i="7"/>
  <c r="W679" i="7"/>
  <c r="W646" i="7"/>
  <c r="N429" i="7"/>
  <c r="N462" i="7"/>
  <c r="N396" i="7"/>
  <c r="N638" i="7"/>
  <c r="N671" i="7"/>
  <c r="N605" i="7"/>
  <c r="R207" i="7"/>
  <c r="R174" i="7"/>
  <c r="R141" i="7"/>
  <c r="R310" i="7"/>
  <c r="R343" i="7"/>
  <c r="R277" i="7"/>
  <c r="C459" i="7"/>
  <c r="C393" i="7"/>
  <c r="C426" i="7"/>
  <c r="C602" i="7"/>
  <c r="C668" i="7"/>
  <c r="C635" i="7"/>
  <c r="X434" i="7"/>
  <c r="X467" i="7"/>
  <c r="X401" i="7"/>
  <c r="X676" i="7"/>
  <c r="X643" i="7"/>
  <c r="X610" i="7"/>
  <c r="M290" i="7"/>
  <c r="M323" i="7"/>
  <c r="M257" i="7"/>
  <c r="M187" i="7"/>
  <c r="M154" i="7"/>
  <c r="M121" i="7"/>
  <c r="K203" i="7"/>
  <c r="K137" i="7"/>
  <c r="K170" i="7"/>
  <c r="K306" i="7"/>
  <c r="K339" i="7"/>
  <c r="K273" i="7"/>
  <c r="N170" i="7"/>
  <c r="N137" i="7"/>
  <c r="N203" i="7"/>
  <c r="N339" i="7"/>
  <c r="N273" i="7"/>
  <c r="N306" i="7"/>
  <c r="S342" i="7"/>
  <c r="S309" i="7"/>
  <c r="S276" i="7"/>
  <c r="S206" i="7"/>
  <c r="S173" i="7"/>
  <c r="S140" i="7"/>
  <c r="S182" i="7"/>
  <c r="S149" i="7"/>
  <c r="S116" i="7"/>
  <c r="S285" i="7"/>
  <c r="S318" i="7"/>
  <c r="S252" i="7"/>
  <c r="R436" i="7"/>
  <c r="R403" i="7"/>
  <c r="R469" i="7"/>
  <c r="R678" i="7"/>
  <c r="R612" i="7"/>
  <c r="R645" i="7"/>
  <c r="H151" i="7"/>
  <c r="H118" i="7"/>
  <c r="H184" i="7"/>
  <c r="H320" i="7"/>
  <c r="H287" i="7"/>
  <c r="H254" i="7"/>
  <c r="P457" i="7"/>
  <c r="P424" i="7"/>
  <c r="P391" i="7"/>
  <c r="P666" i="7"/>
  <c r="P600" i="7"/>
  <c r="P633" i="7"/>
  <c r="E117" i="7"/>
  <c r="E150" i="7"/>
  <c r="E183" i="7"/>
  <c r="E286" i="7"/>
  <c r="E253" i="7"/>
  <c r="E319" i="7"/>
  <c r="I460" i="7"/>
  <c r="I427" i="7"/>
  <c r="I394" i="7"/>
  <c r="I669" i="7"/>
  <c r="I603" i="7"/>
  <c r="I636" i="7"/>
  <c r="G204" i="7"/>
  <c r="G171" i="7"/>
  <c r="G138" i="7"/>
  <c r="G307" i="7"/>
  <c r="G340" i="7"/>
  <c r="G274" i="7"/>
  <c r="J460" i="7"/>
  <c r="J427" i="7"/>
  <c r="J394" i="7"/>
  <c r="J669" i="7"/>
  <c r="J636" i="7"/>
  <c r="J603" i="7"/>
  <c r="L450" i="7"/>
  <c r="L483" i="7"/>
  <c r="L417" i="7"/>
  <c r="L659" i="7"/>
  <c r="L692" i="7"/>
  <c r="L626" i="7"/>
  <c r="N161" i="7"/>
  <c r="N128" i="7"/>
  <c r="N194" i="7"/>
  <c r="N330" i="7"/>
  <c r="N264" i="7"/>
  <c r="N297" i="7"/>
  <c r="X439" i="7"/>
  <c r="X472" i="7"/>
  <c r="X406" i="7"/>
  <c r="X681" i="7"/>
  <c r="X615" i="7"/>
  <c r="X648" i="7"/>
  <c r="F152" i="7"/>
  <c r="F185" i="7"/>
  <c r="F119" i="7"/>
  <c r="F288" i="7"/>
  <c r="F321" i="7"/>
  <c r="F255" i="7"/>
  <c r="F201" i="7"/>
  <c r="F168" i="7"/>
  <c r="F135" i="7"/>
  <c r="F337" i="7"/>
  <c r="F304" i="7"/>
  <c r="F271" i="7"/>
  <c r="D460" i="7"/>
  <c r="D427" i="7"/>
  <c r="D394" i="7"/>
  <c r="D669" i="7"/>
  <c r="D603" i="7"/>
  <c r="D636" i="7"/>
  <c r="V203" i="7"/>
  <c r="V137" i="7"/>
  <c r="V170" i="7"/>
  <c r="V273" i="7"/>
  <c r="V339" i="7"/>
  <c r="V306" i="7"/>
  <c r="B162" i="7"/>
  <c r="B129" i="7"/>
  <c r="B195" i="7"/>
  <c r="B331" i="7"/>
  <c r="B265" i="7"/>
  <c r="B298" i="7"/>
  <c r="V256" i="7"/>
  <c r="V322" i="7"/>
  <c r="V289" i="7"/>
  <c r="V186" i="7"/>
  <c r="V120" i="7"/>
  <c r="V153" i="7"/>
  <c r="P193" i="7"/>
  <c r="P127" i="7"/>
  <c r="P160" i="7"/>
  <c r="P263" i="7"/>
  <c r="P329" i="7"/>
  <c r="P296" i="7"/>
  <c r="X449" i="7"/>
  <c r="X482" i="7"/>
  <c r="X416" i="7"/>
  <c r="X658" i="7"/>
  <c r="X691" i="7"/>
  <c r="X625" i="7"/>
  <c r="R422" i="7"/>
  <c r="R455" i="7"/>
  <c r="R389" i="7"/>
  <c r="R631" i="7"/>
  <c r="R598" i="7"/>
  <c r="R664" i="7"/>
  <c r="O122" i="7"/>
  <c r="O155" i="7"/>
  <c r="O188" i="7"/>
  <c r="O324" i="7"/>
  <c r="O258" i="7"/>
  <c r="O291" i="7"/>
  <c r="P479" i="7"/>
  <c r="P446" i="7"/>
  <c r="P413" i="7"/>
  <c r="P688" i="7"/>
  <c r="P622" i="7"/>
  <c r="P655" i="7"/>
  <c r="Q403" i="7"/>
  <c r="Q469" i="7"/>
  <c r="Q436" i="7"/>
  <c r="Q678" i="7"/>
  <c r="Q612" i="7"/>
  <c r="Q645" i="7"/>
  <c r="E144" i="7"/>
  <c r="E177" i="7"/>
  <c r="E210" i="7"/>
  <c r="E346" i="7"/>
  <c r="E313" i="7"/>
  <c r="E280" i="7"/>
  <c r="K465" i="7"/>
  <c r="K432" i="7"/>
  <c r="K399" i="7"/>
  <c r="K608" i="7"/>
  <c r="K641" i="7"/>
  <c r="K674" i="7"/>
  <c r="M445" i="7"/>
  <c r="M478" i="7"/>
  <c r="M412" i="7"/>
  <c r="M654" i="7"/>
  <c r="M687" i="7"/>
  <c r="M621" i="7"/>
  <c r="I466" i="7"/>
  <c r="I433" i="7"/>
  <c r="I400" i="7"/>
  <c r="I675" i="7"/>
  <c r="I642" i="7"/>
  <c r="I609" i="7"/>
  <c r="G299" i="7"/>
  <c r="G332" i="7"/>
  <c r="G266" i="7"/>
  <c r="G196" i="7"/>
  <c r="G163" i="7"/>
  <c r="G130" i="7"/>
  <c r="J469" i="7"/>
  <c r="J436" i="7"/>
  <c r="J403" i="7"/>
  <c r="J678" i="7"/>
  <c r="J612" i="7"/>
  <c r="J645" i="7"/>
  <c r="E456" i="7"/>
  <c r="E423" i="7"/>
  <c r="E390" i="7"/>
  <c r="E665" i="7"/>
  <c r="E599" i="7"/>
  <c r="E632" i="7"/>
  <c r="N168" i="7"/>
  <c r="N201" i="7"/>
  <c r="N135" i="7"/>
  <c r="N337" i="7"/>
  <c r="N271" i="7"/>
  <c r="N304" i="7"/>
  <c r="S440" i="7"/>
  <c r="S473" i="7"/>
  <c r="S407" i="7"/>
  <c r="S649" i="7"/>
  <c r="S682" i="7"/>
  <c r="S616" i="7"/>
  <c r="X429" i="7"/>
  <c r="X396" i="7"/>
  <c r="X462" i="7"/>
  <c r="X671" i="7"/>
  <c r="X605" i="7"/>
  <c r="X638" i="7"/>
  <c r="O170" i="7"/>
  <c r="O137" i="7"/>
  <c r="O203" i="7"/>
  <c r="O339" i="7"/>
  <c r="O273" i="7"/>
  <c r="O306" i="7"/>
  <c r="C456" i="7"/>
  <c r="C390" i="7"/>
  <c r="C423" i="7"/>
  <c r="C665" i="7"/>
  <c r="C599" i="7"/>
  <c r="C632" i="7"/>
  <c r="C122" i="7"/>
  <c r="C188" i="7"/>
  <c r="C155" i="7"/>
  <c r="C258" i="7"/>
  <c r="C291" i="7"/>
  <c r="C324" i="7"/>
  <c r="W189" i="7"/>
  <c r="W123" i="7"/>
  <c r="W156" i="7"/>
  <c r="W325" i="7"/>
  <c r="W292" i="7"/>
  <c r="W259" i="7"/>
  <c r="U170" i="7"/>
  <c r="U203" i="7"/>
  <c r="U137" i="7"/>
  <c r="U273" i="7"/>
  <c r="U306" i="7"/>
  <c r="U339" i="7"/>
  <c r="D200" i="7"/>
  <c r="D134" i="7"/>
  <c r="D167" i="7"/>
  <c r="D270" i="7"/>
  <c r="D336" i="7"/>
  <c r="D303" i="7"/>
  <c r="V207" i="7"/>
  <c r="V174" i="7"/>
  <c r="V141" i="7"/>
  <c r="V277" i="7"/>
  <c r="V343" i="7"/>
  <c r="V310" i="7"/>
  <c r="M206" i="7"/>
  <c r="M173" i="7"/>
  <c r="M140" i="7"/>
  <c r="M309" i="7"/>
  <c r="M342" i="7"/>
  <c r="M276" i="7"/>
  <c r="S297" i="7"/>
  <c r="S330" i="7"/>
  <c r="S264" i="7"/>
  <c r="S194" i="7"/>
  <c r="S161" i="7"/>
  <c r="S128" i="7"/>
  <c r="U210" i="7"/>
  <c r="U177" i="7"/>
  <c r="U144" i="7"/>
  <c r="U346" i="7"/>
  <c r="U280" i="7"/>
  <c r="U313" i="7"/>
  <c r="D459" i="7"/>
  <c r="D426" i="7"/>
  <c r="D393" i="7"/>
  <c r="D668" i="7"/>
  <c r="D635" i="7"/>
  <c r="D602" i="7"/>
  <c r="E182" i="7"/>
  <c r="E116" i="7"/>
  <c r="E149" i="7"/>
  <c r="E252" i="7"/>
  <c r="E318" i="7"/>
  <c r="E285" i="7"/>
  <c r="L204" i="7"/>
  <c r="L171" i="7"/>
  <c r="L138" i="7"/>
  <c r="L340" i="7"/>
  <c r="L307" i="7"/>
  <c r="L274" i="7"/>
  <c r="U204" i="7"/>
  <c r="U138" i="7"/>
  <c r="U171" i="7"/>
  <c r="U340" i="7"/>
  <c r="U274" i="7"/>
  <c r="U307" i="7"/>
  <c r="E406" i="7"/>
  <c r="E472" i="7"/>
  <c r="E439" i="7"/>
  <c r="E615" i="7"/>
  <c r="E648" i="7"/>
  <c r="E681" i="7"/>
  <c r="Y458" i="7"/>
  <c r="Y392" i="7"/>
  <c r="Y425" i="7"/>
  <c r="Y667" i="7"/>
  <c r="Y634" i="7"/>
  <c r="Y601" i="7"/>
  <c r="X432" i="7"/>
  <c r="X399" i="7"/>
  <c r="X465" i="7"/>
  <c r="X641" i="7"/>
  <c r="X608" i="7"/>
  <c r="X674" i="7"/>
  <c r="P472" i="7"/>
  <c r="P439" i="7"/>
  <c r="P406" i="7"/>
  <c r="P681" i="7"/>
  <c r="P648" i="7"/>
  <c r="P615" i="7"/>
  <c r="M308" i="7"/>
  <c r="M341" i="7"/>
  <c r="M275" i="7"/>
  <c r="M205" i="7"/>
  <c r="M172" i="7"/>
  <c r="M139" i="7"/>
  <c r="F153" i="7"/>
  <c r="F186" i="7"/>
  <c r="F120" i="7"/>
  <c r="F322" i="7"/>
  <c r="F289" i="7"/>
  <c r="F256" i="7"/>
  <c r="K464" i="7"/>
  <c r="K431" i="7"/>
  <c r="K398" i="7"/>
  <c r="K607" i="7"/>
  <c r="K673" i="7"/>
  <c r="K640" i="7"/>
  <c r="Y291" i="7"/>
  <c r="Y324" i="7"/>
  <c r="Y258" i="7"/>
  <c r="Y188" i="7"/>
  <c r="Y155" i="7"/>
  <c r="Y122" i="7"/>
  <c r="X192" i="7"/>
  <c r="X159" i="7"/>
  <c r="X126" i="7"/>
  <c r="X295" i="7"/>
  <c r="X262" i="7"/>
  <c r="X328" i="7"/>
  <c r="J473" i="7"/>
  <c r="J407" i="7"/>
  <c r="J440" i="7"/>
  <c r="J682" i="7"/>
  <c r="J616" i="7"/>
  <c r="J649" i="7"/>
  <c r="S151" i="7"/>
  <c r="S184" i="7"/>
  <c r="S118" i="7"/>
  <c r="S287" i="7"/>
  <c r="S254" i="7"/>
  <c r="S320" i="7"/>
  <c r="G394" i="7"/>
  <c r="G427" i="7"/>
  <c r="G460" i="7"/>
  <c r="G636" i="7"/>
  <c r="G603" i="7"/>
  <c r="G669" i="7"/>
  <c r="C176" i="7"/>
  <c r="C143" i="7"/>
  <c r="C209" i="7"/>
  <c r="C279" i="7"/>
  <c r="C312" i="7"/>
  <c r="C345" i="7"/>
  <c r="G152" i="7"/>
  <c r="G185" i="7"/>
  <c r="G119" i="7"/>
  <c r="G288" i="7"/>
  <c r="G255" i="7"/>
  <c r="G321" i="7"/>
  <c r="F347" i="7"/>
  <c r="F314" i="7"/>
  <c r="F281" i="7"/>
  <c r="F211" i="7"/>
  <c r="F178" i="7"/>
  <c r="F145" i="7"/>
  <c r="U165" i="7"/>
  <c r="U198" i="7"/>
  <c r="U132" i="7"/>
  <c r="U334" i="7"/>
  <c r="U268" i="7"/>
  <c r="U301" i="7"/>
  <c r="W473" i="7"/>
  <c r="W407" i="7"/>
  <c r="W440" i="7"/>
  <c r="W616" i="7"/>
  <c r="W649" i="7"/>
  <c r="W682" i="7"/>
  <c r="B468" i="7"/>
  <c r="B435" i="7"/>
  <c r="B402" i="7"/>
  <c r="B677" i="7"/>
  <c r="B644" i="7"/>
  <c r="B611" i="7"/>
  <c r="D477" i="7"/>
  <c r="D444" i="7"/>
  <c r="D411" i="7"/>
  <c r="D686" i="7"/>
  <c r="D653" i="7"/>
  <c r="D620" i="7"/>
  <c r="X454" i="7"/>
  <c r="X421" i="7"/>
  <c r="X388" i="7"/>
  <c r="X663" i="7"/>
  <c r="X630" i="7"/>
  <c r="X597" i="7"/>
  <c r="W192" i="7"/>
  <c r="W126" i="7"/>
  <c r="W159" i="7"/>
  <c r="W295" i="7"/>
  <c r="W328" i="7"/>
  <c r="W262" i="7"/>
  <c r="T448" i="7"/>
  <c r="T481" i="7"/>
  <c r="T415" i="7"/>
  <c r="T690" i="7"/>
  <c r="T624" i="7"/>
  <c r="T657" i="7"/>
  <c r="V482" i="7"/>
  <c r="V449" i="7"/>
  <c r="V416" i="7"/>
  <c r="V691" i="7"/>
  <c r="V625" i="7"/>
  <c r="V658" i="7"/>
  <c r="M457" i="7"/>
  <c r="M391" i="7"/>
  <c r="M424" i="7"/>
  <c r="M666" i="7"/>
  <c r="M633" i="7"/>
  <c r="M600" i="7"/>
  <c r="X436" i="7"/>
  <c r="X469" i="7"/>
  <c r="X403" i="7"/>
  <c r="X678" i="7"/>
  <c r="X645" i="7"/>
  <c r="X612" i="7"/>
  <c r="Y438" i="7"/>
  <c r="Y471" i="7"/>
  <c r="Y405" i="7"/>
  <c r="Y647" i="7"/>
  <c r="Y680" i="7"/>
  <c r="Y614" i="7"/>
  <c r="H435" i="7"/>
  <c r="H402" i="7"/>
  <c r="H468" i="7"/>
  <c r="H644" i="7"/>
  <c r="H677" i="7"/>
  <c r="H611" i="7"/>
  <c r="W187" i="7"/>
  <c r="W121" i="7"/>
  <c r="W154" i="7"/>
  <c r="W323" i="7"/>
  <c r="W290" i="7"/>
  <c r="W257" i="7"/>
  <c r="E175" i="7"/>
  <c r="E142" i="7"/>
  <c r="E208" i="7"/>
  <c r="E344" i="7"/>
  <c r="E311" i="7"/>
  <c r="E278" i="7"/>
  <c r="Y312" i="7"/>
  <c r="Y279" i="7"/>
  <c r="Y345" i="7"/>
  <c r="Y209" i="7"/>
  <c r="Y176" i="7"/>
  <c r="Y143" i="7"/>
  <c r="Q413" i="7"/>
  <c r="Q479" i="7"/>
  <c r="Q446" i="7"/>
  <c r="Q622" i="7"/>
  <c r="Q655" i="7"/>
  <c r="Q688" i="7"/>
  <c r="X118" i="7"/>
  <c r="X151" i="7"/>
  <c r="X184" i="7"/>
  <c r="X287" i="7"/>
  <c r="X320" i="7"/>
  <c r="X254" i="7"/>
  <c r="H476" i="7"/>
  <c r="H443" i="7"/>
  <c r="H410" i="7"/>
  <c r="H685" i="7"/>
  <c r="H619" i="7"/>
  <c r="H652" i="7"/>
  <c r="D480" i="7"/>
  <c r="D414" i="7"/>
  <c r="D447" i="7"/>
  <c r="D689" i="7"/>
  <c r="D656" i="7"/>
  <c r="D623" i="7"/>
  <c r="V187" i="7"/>
  <c r="V121" i="7"/>
  <c r="V154" i="7"/>
  <c r="V257" i="7"/>
  <c r="V290" i="7"/>
  <c r="V323" i="7"/>
  <c r="P455" i="7"/>
  <c r="P422" i="7"/>
  <c r="P389" i="7"/>
  <c r="P664" i="7"/>
  <c r="P598" i="7"/>
  <c r="P631" i="7"/>
  <c r="I210" i="7"/>
  <c r="I144" i="7"/>
  <c r="I177" i="7"/>
  <c r="I280" i="7"/>
  <c r="I346" i="7"/>
  <c r="I313" i="7"/>
  <c r="I207" i="7"/>
  <c r="I174" i="7"/>
  <c r="I141" i="7"/>
  <c r="I277" i="7"/>
  <c r="I343" i="7"/>
  <c r="I310" i="7"/>
  <c r="F436" i="7"/>
  <c r="F469" i="7"/>
  <c r="F403" i="7"/>
  <c r="F645" i="7"/>
  <c r="F612" i="7"/>
  <c r="F678" i="7"/>
  <c r="W285" i="7"/>
  <c r="W252" i="7"/>
  <c r="W318" i="7"/>
  <c r="W116" i="7"/>
  <c r="W182" i="7"/>
  <c r="W149" i="7"/>
  <c r="S449" i="7"/>
  <c r="S482" i="7"/>
  <c r="S416" i="7"/>
  <c r="S658" i="7"/>
  <c r="S691" i="7"/>
  <c r="S625" i="7"/>
  <c r="K194" i="7"/>
  <c r="K128" i="7"/>
  <c r="K161" i="7"/>
  <c r="K330" i="7"/>
  <c r="K297" i="7"/>
  <c r="K264" i="7"/>
  <c r="Y285" i="7"/>
  <c r="Y252" i="7"/>
  <c r="Y318" i="7"/>
  <c r="Y182" i="7"/>
  <c r="Y149" i="7"/>
  <c r="Y116" i="7"/>
  <c r="K192" i="7"/>
  <c r="K126" i="7"/>
  <c r="K159" i="7"/>
  <c r="K328" i="7"/>
  <c r="K295" i="7"/>
  <c r="K262" i="7"/>
  <c r="M431" i="7"/>
  <c r="M464" i="7"/>
  <c r="M398" i="7"/>
  <c r="M640" i="7"/>
  <c r="M673" i="7"/>
  <c r="M607" i="7"/>
  <c r="H464" i="7"/>
  <c r="H431" i="7"/>
  <c r="H398" i="7"/>
  <c r="H673" i="7"/>
  <c r="H607" i="7"/>
  <c r="H640" i="7"/>
  <c r="M437" i="7"/>
  <c r="M470" i="7"/>
  <c r="M404" i="7"/>
  <c r="M646" i="7"/>
  <c r="M679" i="7"/>
  <c r="M613" i="7"/>
  <c r="X440" i="7"/>
  <c r="X473" i="7"/>
  <c r="X407" i="7"/>
  <c r="X682" i="7"/>
  <c r="X616" i="7"/>
  <c r="X649" i="7"/>
  <c r="F203" i="7"/>
  <c r="F137" i="7"/>
  <c r="F170" i="7"/>
  <c r="F306" i="7"/>
  <c r="F339" i="7"/>
  <c r="F273" i="7"/>
  <c r="V473" i="7"/>
  <c r="V440" i="7"/>
  <c r="V407" i="7"/>
  <c r="V682" i="7"/>
  <c r="V616" i="7"/>
  <c r="V649" i="7"/>
  <c r="W412" i="7"/>
  <c r="W478" i="7"/>
  <c r="W445" i="7"/>
  <c r="W621" i="7"/>
  <c r="W687" i="7"/>
  <c r="W654" i="7"/>
  <c r="J209" i="7"/>
  <c r="J176" i="7"/>
  <c r="J143" i="7"/>
  <c r="J279" i="7"/>
  <c r="J345" i="7"/>
  <c r="J312" i="7"/>
  <c r="K460" i="7"/>
  <c r="K394" i="7"/>
  <c r="K427" i="7"/>
  <c r="K669" i="7"/>
  <c r="K636" i="7"/>
  <c r="K603" i="7"/>
  <c r="F187" i="7"/>
  <c r="F154" i="7"/>
  <c r="F121" i="7"/>
  <c r="F290" i="7"/>
  <c r="F323" i="7"/>
  <c r="F257" i="7"/>
  <c r="E454" i="7"/>
  <c r="E421" i="7"/>
  <c r="E388" i="7"/>
  <c r="E630" i="7"/>
  <c r="E663" i="7"/>
  <c r="E597" i="7"/>
  <c r="B149" i="7"/>
  <c r="B182" i="7"/>
  <c r="B116" i="7"/>
  <c r="B318" i="7"/>
  <c r="B285" i="7"/>
  <c r="B252" i="7"/>
  <c r="O467" i="7"/>
  <c r="O434" i="7"/>
  <c r="O401" i="7"/>
  <c r="O610" i="7"/>
  <c r="O643" i="7"/>
  <c r="O676" i="7"/>
  <c r="I118" i="7"/>
  <c r="I151" i="7"/>
  <c r="I184" i="7"/>
  <c r="I320" i="7"/>
  <c r="I287" i="7"/>
  <c r="I254" i="7"/>
  <c r="U477" i="7"/>
  <c r="U411" i="7"/>
  <c r="U444" i="7"/>
  <c r="U620" i="7"/>
  <c r="U686" i="7"/>
  <c r="U653" i="7"/>
  <c r="M178" i="7"/>
  <c r="M145" i="7"/>
  <c r="M211" i="7"/>
  <c r="M347" i="7"/>
  <c r="M281" i="7"/>
  <c r="M314" i="7"/>
  <c r="W327" i="7"/>
  <c r="W294" i="7"/>
  <c r="W261" i="7"/>
  <c r="W191" i="7"/>
  <c r="W125" i="7"/>
  <c r="W158" i="7"/>
  <c r="X460" i="7"/>
  <c r="X427" i="7"/>
  <c r="X394" i="7"/>
  <c r="X669" i="7"/>
  <c r="X636" i="7"/>
  <c r="X603" i="7"/>
  <c r="G397" i="7"/>
  <c r="G430" i="7"/>
  <c r="G463" i="7"/>
  <c r="G639" i="7"/>
  <c r="G606" i="7"/>
  <c r="G672" i="7"/>
  <c r="E138" i="7"/>
  <c r="E204" i="7"/>
  <c r="E171" i="7"/>
  <c r="E340" i="7"/>
  <c r="E307" i="7"/>
  <c r="E274" i="7"/>
  <c r="O173" i="7"/>
  <c r="O140" i="7"/>
  <c r="O206" i="7"/>
  <c r="O342" i="7"/>
  <c r="O276" i="7"/>
  <c r="O309" i="7"/>
  <c r="C479" i="7"/>
  <c r="C413" i="7"/>
  <c r="C446" i="7"/>
  <c r="C688" i="7"/>
  <c r="C655" i="7"/>
  <c r="C622" i="7"/>
  <c r="S153" i="7"/>
  <c r="S186" i="7"/>
  <c r="S120" i="7"/>
  <c r="S289" i="7"/>
  <c r="S322" i="7"/>
  <c r="S256" i="7"/>
  <c r="D482" i="7"/>
  <c r="D449" i="7"/>
  <c r="D416" i="7"/>
  <c r="D691" i="7"/>
  <c r="D625" i="7"/>
  <c r="D658" i="7"/>
  <c r="H483" i="7"/>
  <c r="H450" i="7"/>
  <c r="H417" i="7"/>
  <c r="H692" i="7"/>
  <c r="H626" i="7"/>
  <c r="H659" i="7"/>
  <c r="T164" i="7"/>
  <c r="T197" i="7"/>
  <c r="T131" i="7"/>
  <c r="T333" i="7"/>
  <c r="T267" i="7"/>
  <c r="T300" i="7"/>
  <c r="X188" i="7"/>
  <c r="X155" i="7"/>
  <c r="X122" i="7"/>
  <c r="X291" i="7"/>
  <c r="X258" i="7"/>
  <c r="X324" i="7"/>
  <c r="L460" i="7"/>
  <c r="L427" i="7"/>
  <c r="L394" i="7"/>
  <c r="L669" i="7"/>
  <c r="L636" i="7"/>
  <c r="L603" i="7"/>
  <c r="D467" i="7"/>
  <c r="D434" i="7"/>
  <c r="D401" i="7"/>
  <c r="D676" i="7"/>
  <c r="D643" i="7"/>
  <c r="D610" i="7"/>
  <c r="L185" i="7"/>
  <c r="L152" i="7"/>
  <c r="L119" i="7"/>
  <c r="L288" i="7"/>
  <c r="L321" i="7"/>
  <c r="L255" i="7"/>
  <c r="T482" i="7"/>
  <c r="T449" i="7"/>
  <c r="T416" i="7"/>
  <c r="T658" i="7"/>
  <c r="T691" i="7"/>
  <c r="T625" i="7"/>
  <c r="Q211" i="7"/>
  <c r="Q145" i="7"/>
  <c r="Q178" i="7"/>
  <c r="Q347" i="7"/>
  <c r="Q314" i="7"/>
  <c r="Q281" i="7"/>
  <c r="Y294" i="7"/>
  <c r="Y327" i="7"/>
  <c r="Y261" i="7"/>
  <c r="Y191" i="7"/>
  <c r="Y158" i="7"/>
  <c r="Y125" i="7"/>
  <c r="W476" i="7"/>
  <c r="W410" i="7"/>
  <c r="W443" i="7"/>
  <c r="W619" i="7"/>
  <c r="W685" i="7"/>
  <c r="W652" i="7"/>
  <c r="R443" i="7"/>
  <c r="R476" i="7"/>
  <c r="R410" i="7"/>
  <c r="R685" i="7"/>
  <c r="R619" i="7"/>
  <c r="R652" i="7"/>
  <c r="G302" i="7"/>
  <c r="G335" i="7"/>
  <c r="G269" i="7"/>
  <c r="G199" i="7"/>
  <c r="G166" i="7"/>
  <c r="G133" i="7"/>
  <c r="Y332" i="7"/>
  <c r="Y299" i="7"/>
  <c r="Y266" i="7"/>
  <c r="Y196" i="7"/>
  <c r="Y163" i="7"/>
  <c r="Y130" i="7"/>
  <c r="M483" i="7"/>
  <c r="M417" i="7"/>
  <c r="M450" i="7"/>
  <c r="M659" i="7"/>
  <c r="M692" i="7"/>
  <c r="M626" i="7"/>
  <c r="O470" i="7"/>
  <c r="O437" i="7"/>
  <c r="O404" i="7"/>
  <c r="O613" i="7"/>
  <c r="O646" i="7"/>
  <c r="O679" i="7"/>
  <c r="W411" i="7"/>
  <c r="W477" i="7"/>
  <c r="W444" i="7"/>
  <c r="W620" i="7"/>
  <c r="W686" i="7"/>
  <c r="W653" i="7"/>
  <c r="U207" i="7"/>
  <c r="U174" i="7"/>
  <c r="U141" i="7"/>
  <c r="U343" i="7"/>
  <c r="U277" i="7"/>
  <c r="U310" i="7"/>
  <c r="I476" i="7"/>
  <c r="I410" i="7"/>
  <c r="I443" i="7"/>
  <c r="I685" i="7"/>
  <c r="I652" i="7"/>
  <c r="I619" i="7"/>
  <c r="P474" i="7"/>
  <c r="P441" i="7"/>
  <c r="P408" i="7"/>
  <c r="P683" i="7"/>
  <c r="P650" i="7"/>
  <c r="P617" i="7"/>
  <c r="U193" i="7"/>
  <c r="U127" i="7"/>
  <c r="U160" i="7"/>
  <c r="U263" i="7"/>
  <c r="U329" i="7"/>
  <c r="U296" i="7"/>
  <c r="P460" i="7"/>
  <c r="P427" i="7"/>
  <c r="P394" i="7"/>
  <c r="P669" i="7"/>
  <c r="P636" i="7"/>
  <c r="P603" i="7"/>
  <c r="X426" i="7"/>
  <c r="X393" i="7"/>
  <c r="X459" i="7"/>
  <c r="X668" i="7"/>
  <c r="X602" i="7"/>
  <c r="X635" i="7"/>
  <c r="R119" i="7"/>
  <c r="R185" i="7"/>
  <c r="R152" i="7"/>
  <c r="R288" i="7"/>
  <c r="R321" i="7"/>
  <c r="R255" i="7"/>
  <c r="Q466" i="7"/>
  <c r="Q433" i="7"/>
  <c r="Q400" i="7"/>
  <c r="Q675" i="7"/>
  <c r="Q609" i="7"/>
  <c r="Q642" i="7"/>
  <c r="T430" i="7"/>
  <c r="T463" i="7"/>
  <c r="T397" i="7"/>
  <c r="T606" i="7"/>
  <c r="T672" i="7"/>
  <c r="T639" i="7"/>
  <c r="J194" i="7"/>
  <c r="J128" i="7"/>
  <c r="J161" i="7"/>
  <c r="J264" i="7"/>
  <c r="J297" i="7"/>
  <c r="J330" i="7"/>
  <c r="L192" i="7"/>
  <c r="L126" i="7"/>
  <c r="L159" i="7"/>
  <c r="L328" i="7"/>
  <c r="L295" i="7"/>
  <c r="L262" i="7"/>
  <c r="V193" i="7"/>
  <c r="V127" i="7"/>
  <c r="V160" i="7"/>
  <c r="V263" i="7"/>
  <c r="V329" i="7"/>
  <c r="V296" i="7"/>
  <c r="S293" i="7"/>
  <c r="S326" i="7"/>
  <c r="S260" i="7"/>
  <c r="S190" i="7"/>
  <c r="S157" i="7"/>
  <c r="S124" i="7"/>
  <c r="F458" i="7"/>
  <c r="F425" i="7"/>
  <c r="F392" i="7"/>
  <c r="F634" i="7"/>
  <c r="F667" i="7"/>
  <c r="F601" i="7"/>
  <c r="E135" i="7"/>
  <c r="E201" i="7"/>
  <c r="E168" i="7"/>
  <c r="E337" i="7"/>
  <c r="E304" i="7"/>
  <c r="E271" i="7"/>
  <c r="C124" i="7"/>
  <c r="C157" i="7"/>
  <c r="C190" i="7"/>
  <c r="C326" i="7"/>
  <c r="C260" i="7"/>
  <c r="C293" i="7"/>
  <c r="K461" i="7"/>
  <c r="K428" i="7"/>
  <c r="K395" i="7"/>
  <c r="K670" i="7"/>
  <c r="K604" i="7"/>
  <c r="K637" i="7"/>
  <c r="C183" i="7"/>
  <c r="C117" i="7"/>
  <c r="C150" i="7"/>
  <c r="C319" i="7"/>
  <c r="C286" i="7"/>
  <c r="C253" i="7"/>
  <c r="P200" i="7"/>
  <c r="P134" i="7"/>
  <c r="P167" i="7"/>
  <c r="P336" i="7"/>
  <c r="P270" i="7"/>
  <c r="P303" i="7"/>
  <c r="I483" i="7"/>
  <c r="I450" i="7"/>
  <c r="I417" i="7"/>
  <c r="I692" i="7"/>
  <c r="I659" i="7"/>
  <c r="I626" i="7"/>
  <c r="H172" i="7"/>
  <c r="H205" i="7"/>
  <c r="H139" i="7"/>
  <c r="H341" i="7"/>
  <c r="H275" i="7"/>
  <c r="H308" i="7"/>
  <c r="D468" i="7"/>
  <c r="D435" i="7"/>
  <c r="D402" i="7"/>
  <c r="D677" i="7"/>
  <c r="D611" i="7"/>
  <c r="D644" i="7"/>
  <c r="Y450" i="7"/>
  <c r="Z450" i="7" s="1"/>
  <c r="Y483" i="7"/>
  <c r="Z483" i="7" s="1"/>
  <c r="Y417" i="7"/>
  <c r="Z417" i="7" s="1"/>
  <c r="Z384" i="7"/>
  <c r="Y659" i="7"/>
  <c r="Z659" i="7" s="1"/>
  <c r="Y692" i="7"/>
  <c r="Z692" i="7" s="1"/>
  <c r="Y626" i="7"/>
  <c r="Z626" i="7" s="1"/>
  <c r="Z593" i="7"/>
  <c r="E121" i="7"/>
  <c r="E187" i="7"/>
  <c r="E154" i="7"/>
  <c r="E290" i="7"/>
  <c r="E323" i="7"/>
  <c r="E257" i="7"/>
  <c r="J461" i="7"/>
  <c r="J428" i="7"/>
  <c r="J395" i="7"/>
  <c r="J670" i="7"/>
  <c r="J637" i="7"/>
  <c r="J604" i="7"/>
  <c r="Q468" i="7"/>
  <c r="Q435" i="7"/>
  <c r="Q402" i="7"/>
  <c r="Q644" i="7"/>
  <c r="Q611" i="7"/>
  <c r="Q677" i="7"/>
  <c r="X443" i="7"/>
  <c r="X476" i="7"/>
  <c r="X410" i="7"/>
  <c r="X685" i="7"/>
  <c r="X652" i="7"/>
  <c r="X619" i="7"/>
  <c r="O167" i="7"/>
  <c r="O134" i="7"/>
  <c r="O200" i="7"/>
  <c r="O336" i="7"/>
  <c r="O270" i="7"/>
  <c r="O303" i="7"/>
  <c r="V199" i="7"/>
  <c r="V133" i="7"/>
  <c r="V166" i="7"/>
  <c r="V269" i="7"/>
  <c r="V335" i="7"/>
  <c r="V302" i="7"/>
  <c r="T171" i="7"/>
  <c r="T204" i="7"/>
  <c r="T138" i="7"/>
  <c r="T340" i="7"/>
  <c r="T274" i="7"/>
  <c r="T307" i="7"/>
  <c r="H426" i="7"/>
  <c r="H459" i="7"/>
  <c r="H393" i="7"/>
  <c r="H635" i="7"/>
  <c r="H668" i="7"/>
  <c r="H602" i="7"/>
  <c r="W482" i="7"/>
  <c r="W416" i="7"/>
  <c r="W449" i="7"/>
  <c r="W625" i="7"/>
  <c r="W658" i="7"/>
  <c r="W691" i="7"/>
  <c r="M334" i="7"/>
  <c r="M301" i="7"/>
  <c r="M268" i="7"/>
  <c r="M198" i="7"/>
  <c r="M165" i="7"/>
  <c r="M132" i="7"/>
  <c r="E336" i="7"/>
  <c r="E303" i="7"/>
  <c r="E270" i="7"/>
  <c r="E134" i="7"/>
  <c r="E200" i="7"/>
  <c r="E167" i="7"/>
  <c r="M436" i="7"/>
  <c r="M469" i="7"/>
  <c r="M403" i="7"/>
  <c r="M645" i="7"/>
  <c r="M612" i="7"/>
  <c r="M678" i="7"/>
  <c r="O158" i="7"/>
  <c r="O125" i="7"/>
  <c r="O191" i="7"/>
  <c r="O327" i="7"/>
  <c r="O261" i="7"/>
  <c r="O294" i="7"/>
  <c r="Q461" i="7"/>
  <c r="Q428" i="7"/>
  <c r="Q395" i="7"/>
  <c r="Q637" i="7"/>
  <c r="Q670" i="7"/>
  <c r="Q604" i="7"/>
  <c r="P465" i="7"/>
  <c r="P432" i="7"/>
  <c r="P399" i="7"/>
  <c r="P674" i="7"/>
  <c r="P641" i="7"/>
  <c r="P608" i="7"/>
  <c r="O126" i="7"/>
  <c r="O159" i="7"/>
  <c r="O192" i="7"/>
  <c r="O262" i="7"/>
  <c r="O295" i="7"/>
  <c r="O328" i="7"/>
  <c r="P185" i="7"/>
  <c r="P119" i="7"/>
  <c r="P152" i="7"/>
  <c r="P321" i="7"/>
  <c r="P255" i="7"/>
  <c r="P288" i="7"/>
  <c r="Q406" i="7"/>
  <c r="Q472" i="7"/>
  <c r="Q439" i="7"/>
  <c r="Q681" i="7"/>
  <c r="Q615" i="7"/>
  <c r="Q648" i="7"/>
  <c r="J206" i="7"/>
  <c r="J173" i="7"/>
  <c r="J140" i="7"/>
  <c r="J276" i="7"/>
  <c r="J342" i="7"/>
  <c r="J309" i="7"/>
  <c r="Q136" i="7"/>
  <c r="Q202" i="7"/>
  <c r="Q169" i="7"/>
  <c r="Q338" i="7"/>
  <c r="Q305" i="7"/>
  <c r="Q272" i="7"/>
  <c r="N424" i="7"/>
  <c r="N457" i="7"/>
  <c r="N391" i="7"/>
  <c r="N633" i="7"/>
  <c r="N666" i="7"/>
  <c r="N600" i="7"/>
  <c r="Q122" i="7"/>
  <c r="Q188" i="7"/>
  <c r="Q155" i="7"/>
  <c r="Q291" i="7"/>
  <c r="Q258" i="7"/>
  <c r="Q324" i="7"/>
  <c r="F193" i="7"/>
  <c r="F160" i="7"/>
  <c r="F127" i="7"/>
  <c r="F296" i="7"/>
  <c r="F263" i="7"/>
  <c r="F329" i="7"/>
  <c r="F435" i="7"/>
  <c r="F402" i="7"/>
  <c r="F468" i="7"/>
  <c r="F611" i="7"/>
  <c r="F677" i="7"/>
  <c r="F644" i="7"/>
  <c r="Y326" i="7"/>
  <c r="Y293" i="7"/>
  <c r="Y260" i="7"/>
  <c r="Y190" i="7"/>
  <c r="Y157" i="7"/>
  <c r="Y124" i="7"/>
  <c r="T157" i="7"/>
  <c r="T190" i="7"/>
  <c r="T124" i="7"/>
  <c r="T326" i="7"/>
  <c r="T293" i="7"/>
  <c r="T260" i="7"/>
  <c r="F210" i="7"/>
  <c r="F177" i="7"/>
  <c r="F144" i="7"/>
  <c r="F346" i="7"/>
  <c r="F313" i="7"/>
  <c r="F280" i="7"/>
  <c r="I155" i="7"/>
  <c r="I188" i="7"/>
  <c r="I122" i="7"/>
  <c r="I324" i="7"/>
  <c r="I258" i="7"/>
  <c r="I291" i="7"/>
  <c r="L196" i="7"/>
  <c r="L130" i="7"/>
  <c r="L163" i="7"/>
  <c r="L299" i="7"/>
  <c r="L332" i="7"/>
  <c r="L266" i="7"/>
  <c r="M325" i="7"/>
  <c r="M292" i="7"/>
  <c r="M259" i="7"/>
  <c r="M189" i="7"/>
  <c r="M156" i="7"/>
  <c r="M123" i="7"/>
  <c r="M440" i="7"/>
  <c r="M473" i="7"/>
  <c r="M407" i="7"/>
  <c r="M649" i="7"/>
  <c r="M616" i="7"/>
  <c r="M682" i="7"/>
  <c r="G312" i="7"/>
  <c r="G345" i="7"/>
  <c r="G279" i="7"/>
  <c r="G209" i="7"/>
  <c r="G176" i="7"/>
  <c r="G143" i="7"/>
  <c r="Q295" i="7"/>
  <c r="Q262" i="7"/>
  <c r="Q328" i="7"/>
  <c r="Q126" i="7"/>
  <c r="Q192" i="7"/>
  <c r="Q159" i="7"/>
  <c r="D458" i="7"/>
  <c r="D425" i="7"/>
  <c r="D392" i="7"/>
  <c r="D667" i="7"/>
  <c r="D634" i="7"/>
  <c r="D601" i="7"/>
  <c r="I191" i="7"/>
  <c r="I125" i="7"/>
  <c r="I158" i="7"/>
  <c r="I327" i="7"/>
  <c r="I261" i="7"/>
  <c r="I294" i="7"/>
  <c r="X206" i="7"/>
  <c r="X173" i="7"/>
  <c r="X140" i="7"/>
  <c r="X309" i="7"/>
  <c r="X342" i="7"/>
  <c r="X276" i="7"/>
  <c r="T155" i="7"/>
  <c r="T188" i="7"/>
  <c r="T122" i="7"/>
  <c r="T324" i="7"/>
  <c r="T258" i="7"/>
  <c r="T291" i="7"/>
  <c r="B163" i="7"/>
  <c r="B196" i="7"/>
  <c r="B130" i="7"/>
  <c r="B332" i="7"/>
  <c r="B299" i="7"/>
  <c r="B266" i="7"/>
  <c r="M396" i="7"/>
  <c r="M429" i="7"/>
  <c r="M462" i="7"/>
  <c r="M671" i="7"/>
  <c r="M638" i="7"/>
  <c r="M605" i="7"/>
  <c r="N154" i="7"/>
  <c r="N121" i="7"/>
  <c r="N187" i="7"/>
  <c r="N323" i="7"/>
  <c r="N257" i="7"/>
  <c r="N290" i="7"/>
  <c r="Y306" i="7"/>
  <c r="Y339" i="7"/>
  <c r="Y273" i="7"/>
  <c r="Y203" i="7"/>
  <c r="Y170" i="7"/>
  <c r="Y137" i="7"/>
  <c r="F197" i="7"/>
  <c r="F164" i="7"/>
  <c r="F131" i="7"/>
  <c r="F300" i="7"/>
  <c r="F333" i="7"/>
  <c r="F267" i="7"/>
  <c r="V190" i="7"/>
  <c r="V124" i="7"/>
  <c r="V157" i="7"/>
  <c r="V260" i="7"/>
  <c r="V326" i="7"/>
  <c r="V293" i="7"/>
  <c r="R440" i="7"/>
  <c r="R473" i="7"/>
  <c r="R407" i="7"/>
  <c r="R682" i="7"/>
  <c r="R649" i="7"/>
  <c r="R616" i="7"/>
  <c r="X211" i="7"/>
  <c r="X178" i="7"/>
  <c r="X145" i="7"/>
  <c r="X347" i="7"/>
  <c r="X314" i="7"/>
  <c r="X281" i="7"/>
  <c r="I194" i="7"/>
  <c r="I161" i="7"/>
  <c r="I128" i="7"/>
  <c r="I330" i="7"/>
  <c r="I264" i="7"/>
  <c r="I297" i="7"/>
  <c r="V462" i="7"/>
  <c r="V429" i="7"/>
  <c r="V396" i="7"/>
  <c r="V671" i="7"/>
  <c r="V638" i="7"/>
  <c r="V605" i="7"/>
  <c r="B186" i="7"/>
  <c r="B153" i="7"/>
  <c r="B120" i="7"/>
  <c r="B322" i="7"/>
  <c r="B289" i="7"/>
  <c r="B256" i="7"/>
  <c r="N469" i="7"/>
  <c r="N436" i="7"/>
  <c r="N403" i="7"/>
  <c r="N645" i="7"/>
  <c r="N678" i="7"/>
  <c r="N612" i="7"/>
  <c r="U166" i="7"/>
  <c r="U199" i="7"/>
  <c r="U133" i="7"/>
  <c r="U269" i="7"/>
  <c r="U335" i="7"/>
  <c r="U302" i="7"/>
  <c r="I469" i="7"/>
  <c r="I403" i="7"/>
  <c r="I436" i="7"/>
  <c r="I678" i="7"/>
  <c r="I645" i="7"/>
  <c r="I612" i="7"/>
  <c r="E339" i="7"/>
  <c r="E306" i="7"/>
  <c r="E273" i="7"/>
  <c r="E137" i="7"/>
  <c r="E203" i="7"/>
  <c r="E170" i="7"/>
  <c r="L444" i="7"/>
  <c r="L477" i="7"/>
  <c r="L411" i="7"/>
  <c r="L686" i="7"/>
  <c r="L653" i="7"/>
  <c r="L620" i="7"/>
  <c r="I459" i="7"/>
  <c r="I426" i="7"/>
  <c r="I393" i="7"/>
  <c r="I668" i="7"/>
  <c r="I602" i="7"/>
  <c r="I635" i="7"/>
  <c r="O477" i="7"/>
  <c r="O411" i="7"/>
  <c r="O444" i="7"/>
  <c r="O686" i="7"/>
  <c r="O620" i="7"/>
  <c r="O653" i="7"/>
  <c r="X205" i="7"/>
  <c r="X172" i="7"/>
  <c r="X139" i="7"/>
  <c r="X341" i="7"/>
  <c r="X308" i="7"/>
  <c r="X275" i="7"/>
  <c r="P473" i="7"/>
  <c r="P440" i="7"/>
  <c r="P407" i="7"/>
  <c r="P682" i="7"/>
  <c r="P649" i="7"/>
  <c r="P616" i="7"/>
  <c r="I208" i="7"/>
  <c r="I142" i="7"/>
  <c r="I175" i="7"/>
  <c r="I278" i="7"/>
  <c r="I311" i="7"/>
  <c r="I344" i="7"/>
  <c r="W204" i="7"/>
  <c r="W138" i="7"/>
  <c r="W171" i="7"/>
  <c r="W307" i="7"/>
  <c r="W340" i="7"/>
  <c r="W274" i="7"/>
  <c r="Q459" i="7"/>
  <c r="Q393" i="7"/>
  <c r="Q426" i="7"/>
  <c r="Q602" i="7"/>
  <c r="Q668" i="7"/>
  <c r="Q635" i="7"/>
  <c r="Q477" i="7"/>
  <c r="Q411" i="7"/>
  <c r="Q444" i="7"/>
  <c r="Q653" i="7"/>
  <c r="Q620" i="7"/>
  <c r="Q686" i="7"/>
  <c r="J479" i="7"/>
  <c r="J446" i="7"/>
  <c r="J413" i="7"/>
  <c r="J688" i="7"/>
  <c r="J655" i="7"/>
  <c r="J622" i="7"/>
  <c r="Y198" i="7"/>
  <c r="Y165" i="7"/>
  <c r="Y132" i="7"/>
  <c r="Y301" i="7"/>
  <c r="Y334" i="7"/>
  <c r="Y268" i="7"/>
  <c r="E458" i="7"/>
  <c r="E392" i="7"/>
  <c r="E425" i="7"/>
  <c r="E667" i="7"/>
  <c r="E601" i="7"/>
  <c r="E634" i="7"/>
  <c r="H153" i="7"/>
  <c r="H186" i="7"/>
  <c r="H120" i="7"/>
  <c r="H322" i="7"/>
  <c r="H289" i="7"/>
  <c r="H256" i="7"/>
  <c r="H162" i="7"/>
  <c r="H195" i="7"/>
  <c r="H129" i="7"/>
  <c r="H331" i="7"/>
  <c r="H298" i="7"/>
  <c r="H265" i="7"/>
  <c r="V467" i="7"/>
  <c r="V434" i="7"/>
  <c r="V401" i="7"/>
  <c r="V676" i="7"/>
  <c r="V610" i="7"/>
  <c r="V643" i="7"/>
  <c r="N153" i="7"/>
  <c r="N186" i="7"/>
  <c r="N120" i="7"/>
  <c r="N322" i="7"/>
  <c r="N256" i="7"/>
  <c r="N289" i="7"/>
  <c r="K323" i="7"/>
  <c r="K290" i="7"/>
  <c r="K257" i="7"/>
  <c r="K187" i="7"/>
  <c r="K121" i="7"/>
  <c r="K154" i="7"/>
  <c r="I458" i="7"/>
  <c r="I425" i="7"/>
  <c r="I392" i="7"/>
  <c r="I601" i="7"/>
  <c r="I667" i="7"/>
  <c r="I634" i="7"/>
  <c r="P196" i="7"/>
  <c r="P130" i="7"/>
  <c r="P163" i="7"/>
  <c r="P266" i="7"/>
  <c r="P332" i="7"/>
  <c r="P299" i="7"/>
  <c r="W414" i="7"/>
  <c r="W480" i="7"/>
  <c r="W447" i="7"/>
  <c r="W623" i="7"/>
  <c r="W689" i="7"/>
  <c r="W656" i="7"/>
  <c r="E467" i="7"/>
  <c r="E401" i="7"/>
  <c r="E434" i="7"/>
  <c r="E643" i="7"/>
  <c r="E610" i="7"/>
  <c r="E676" i="7"/>
  <c r="G450" i="7"/>
  <c r="G417" i="7"/>
  <c r="G483" i="7"/>
  <c r="G659" i="7"/>
  <c r="G692" i="7"/>
  <c r="G626" i="7"/>
  <c r="I482" i="7"/>
  <c r="I416" i="7"/>
  <c r="I449" i="7"/>
  <c r="I691" i="7"/>
  <c r="I658" i="7"/>
  <c r="I625" i="7"/>
  <c r="T166" i="7"/>
  <c r="T199" i="7"/>
  <c r="T133" i="7"/>
  <c r="T335" i="7"/>
  <c r="T302" i="7"/>
  <c r="T269" i="7"/>
  <c r="R450" i="7"/>
  <c r="R483" i="7"/>
  <c r="R417" i="7"/>
  <c r="R659" i="7"/>
  <c r="R692" i="7"/>
  <c r="R626" i="7"/>
  <c r="Y448" i="7"/>
  <c r="Y481" i="7"/>
  <c r="Y415" i="7"/>
  <c r="Y657" i="7"/>
  <c r="Y624" i="7"/>
  <c r="Y690" i="7"/>
  <c r="V204" i="7"/>
  <c r="V138" i="7"/>
  <c r="V171" i="7"/>
  <c r="V274" i="7"/>
  <c r="V340" i="7"/>
  <c r="V307" i="7"/>
  <c r="W190" i="7"/>
  <c r="W124" i="7"/>
  <c r="W157" i="7"/>
  <c r="W293" i="7"/>
  <c r="W326" i="7"/>
  <c r="W260" i="7"/>
  <c r="S304" i="7"/>
  <c r="S337" i="7"/>
  <c r="S271" i="7"/>
  <c r="S201" i="7"/>
  <c r="S168" i="7"/>
  <c r="S135" i="7"/>
  <c r="K407" i="7"/>
  <c r="K473" i="7"/>
  <c r="K440" i="7"/>
  <c r="K616" i="7"/>
  <c r="K682" i="7"/>
  <c r="K649" i="7"/>
  <c r="T169" i="7"/>
  <c r="T202" i="7"/>
  <c r="T136" i="7"/>
  <c r="T338" i="7"/>
  <c r="T272" i="7"/>
  <c r="T305" i="7"/>
  <c r="D190" i="7"/>
  <c r="D124" i="7"/>
  <c r="D157" i="7"/>
  <c r="D326" i="7"/>
  <c r="D260" i="7"/>
  <c r="D293" i="7"/>
  <c r="X433" i="7"/>
  <c r="X466" i="7"/>
  <c r="X400" i="7"/>
  <c r="X675" i="7"/>
  <c r="X642" i="7"/>
  <c r="X609" i="7"/>
  <c r="V198" i="7"/>
  <c r="V132" i="7"/>
  <c r="V165" i="7"/>
  <c r="V268" i="7"/>
  <c r="V334" i="7"/>
  <c r="V301" i="7"/>
  <c r="N427" i="7"/>
  <c r="N460" i="7"/>
  <c r="N394" i="7"/>
  <c r="N636" i="7"/>
  <c r="N603" i="7"/>
  <c r="N669" i="7"/>
  <c r="P469" i="7"/>
  <c r="P403" i="7"/>
  <c r="P436" i="7"/>
  <c r="P678" i="7"/>
  <c r="P645" i="7"/>
  <c r="P612" i="7"/>
  <c r="M447" i="7"/>
  <c r="M480" i="7"/>
  <c r="M414" i="7"/>
  <c r="M656" i="7"/>
  <c r="M689" i="7"/>
  <c r="M623" i="7"/>
  <c r="L199" i="7"/>
  <c r="L133" i="7"/>
  <c r="L166" i="7"/>
  <c r="L302" i="7"/>
  <c r="L269" i="7"/>
  <c r="L335" i="7"/>
  <c r="M297" i="7"/>
  <c r="M330" i="7"/>
  <c r="M264" i="7"/>
  <c r="M194" i="7"/>
  <c r="M161" i="7"/>
  <c r="M128" i="7"/>
  <c r="T425" i="7"/>
  <c r="T392" i="7"/>
  <c r="T458" i="7"/>
  <c r="T634" i="7"/>
  <c r="T667" i="7"/>
  <c r="T601" i="7"/>
  <c r="E405" i="7"/>
  <c r="E471" i="7"/>
  <c r="E438" i="7"/>
  <c r="E680" i="7"/>
  <c r="E614" i="7"/>
  <c r="E647" i="7"/>
  <c r="C182" i="7"/>
  <c r="C149" i="7"/>
  <c r="C116" i="7"/>
  <c r="C318" i="7"/>
  <c r="C285" i="7"/>
  <c r="C252" i="7"/>
  <c r="N423" i="7"/>
  <c r="N456" i="7"/>
  <c r="N390" i="7"/>
  <c r="N632" i="7"/>
  <c r="N665" i="7"/>
  <c r="N599" i="7"/>
  <c r="B464" i="7"/>
  <c r="B431" i="7"/>
  <c r="B398" i="7"/>
  <c r="B673" i="7"/>
  <c r="B607" i="7"/>
  <c r="B640" i="7"/>
  <c r="L201" i="7"/>
  <c r="L135" i="7"/>
  <c r="L168" i="7"/>
  <c r="L337" i="7"/>
  <c r="L304" i="7"/>
  <c r="L271" i="7"/>
  <c r="E118" i="7"/>
  <c r="E184" i="7"/>
  <c r="E151" i="7"/>
  <c r="E254" i="7"/>
  <c r="E287" i="7"/>
  <c r="E320" i="7"/>
  <c r="O459" i="7"/>
  <c r="O426" i="7"/>
  <c r="O393" i="7"/>
  <c r="O668" i="7"/>
  <c r="O635" i="7"/>
  <c r="O602" i="7"/>
  <c r="S208" i="7"/>
  <c r="S175" i="7"/>
  <c r="S142" i="7"/>
  <c r="S311" i="7"/>
  <c r="S344" i="7"/>
  <c r="S278" i="7"/>
  <c r="S178" i="7"/>
  <c r="S211" i="7"/>
  <c r="S145" i="7"/>
  <c r="S347" i="7"/>
  <c r="S281" i="7"/>
  <c r="S314" i="7"/>
  <c r="X209" i="7"/>
  <c r="X176" i="7"/>
  <c r="X143" i="7"/>
  <c r="X312" i="7"/>
  <c r="X345" i="7"/>
  <c r="X279" i="7"/>
  <c r="R434" i="7"/>
  <c r="R467" i="7"/>
  <c r="R401" i="7"/>
  <c r="R676" i="7"/>
  <c r="R643" i="7"/>
  <c r="R610" i="7"/>
  <c r="O176" i="7"/>
  <c r="O143" i="7"/>
  <c r="O209" i="7"/>
  <c r="O345" i="7"/>
  <c r="O279" i="7"/>
  <c r="O312" i="7"/>
  <c r="B423" i="7"/>
  <c r="B456" i="7"/>
  <c r="B390" i="7"/>
  <c r="B632" i="7"/>
  <c r="B599" i="7"/>
  <c r="B665" i="7"/>
  <c r="D184" i="7"/>
  <c r="D118" i="7"/>
  <c r="D151" i="7"/>
  <c r="D320" i="7"/>
  <c r="D254" i="7"/>
  <c r="D287" i="7"/>
  <c r="E127" i="7"/>
  <c r="E193" i="7"/>
  <c r="E160" i="7"/>
  <c r="E296" i="7"/>
  <c r="E329" i="7"/>
  <c r="E263" i="7"/>
  <c r="H441" i="7"/>
  <c r="H474" i="7"/>
  <c r="H408" i="7"/>
  <c r="H650" i="7"/>
  <c r="H683" i="7"/>
  <c r="H617" i="7"/>
  <c r="P198" i="7"/>
  <c r="P132" i="7"/>
  <c r="P165" i="7"/>
  <c r="P268" i="7"/>
  <c r="P301" i="7"/>
  <c r="P334" i="7"/>
  <c r="J208" i="7"/>
  <c r="J142" i="7"/>
  <c r="J175" i="7"/>
  <c r="J278" i="7"/>
  <c r="J344" i="7"/>
  <c r="J311" i="7"/>
  <c r="W286" i="7"/>
  <c r="W253" i="7"/>
  <c r="W319" i="7"/>
  <c r="W117" i="7"/>
  <c r="W183" i="7"/>
  <c r="W150" i="7"/>
  <c r="F200" i="7"/>
  <c r="F167" i="7"/>
  <c r="F134" i="7"/>
  <c r="F303" i="7"/>
  <c r="F336" i="7"/>
  <c r="F270" i="7"/>
  <c r="M191" i="7"/>
  <c r="M158" i="7"/>
  <c r="M125" i="7"/>
  <c r="M294" i="7"/>
  <c r="M327" i="7"/>
  <c r="M261" i="7"/>
  <c r="W210" i="7"/>
  <c r="W144" i="7"/>
  <c r="W177" i="7"/>
  <c r="W313" i="7"/>
  <c r="W346" i="7"/>
  <c r="W280" i="7"/>
  <c r="G298" i="7"/>
  <c r="G331" i="7"/>
  <c r="G265" i="7"/>
  <c r="G195" i="7"/>
  <c r="G162" i="7"/>
  <c r="G129" i="7"/>
  <c r="Y760" i="6"/>
  <c r="Z760" i="6" s="1"/>
  <c r="Z551" i="6"/>
  <c r="Y762" i="6"/>
  <c r="Z762" i="6" s="1"/>
  <c r="Z553" i="6"/>
  <c r="Y760" i="5"/>
  <c r="Z760" i="5" s="1"/>
  <c r="Z551" i="5"/>
  <c r="Y727" i="5"/>
  <c r="Z727" i="5" s="1"/>
  <c r="Z518" i="5"/>
  <c r="Y761" i="5"/>
  <c r="Z761" i="5" s="1"/>
  <c r="Z552" i="5"/>
  <c r="Z519" i="5"/>
  <c r="Y728" i="5"/>
  <c r="Z728" i="5" s="1"/>
  <c r="B770" i="5"/>
  <c r="B348" i="5"/>
  <c r="B212" i="5"/>
  <c r="B561" i="5"/>
  <c r="Y729" i="5"/>
  <c r="Z729" i="5" s="1"/>
  <c r="Z520" i="5"/>
  <c r="Y759" i="4"/>
  <c r="Z759" i="4" s="1"/>
  <c r="Z550" i="4"/>
  <c r="Y761" i="4"/>
  <c r="Z761" i="4" s="1"/>
  <c r="Z552" i="4"/>
  <c r="T15" i="8" l="1"/>
  <c r="Q15" i="8"/>
  <c r="W15" i="8"/>
</calcChain>
</file>

<file path=xl/sharedStrings.xml><?xml version="1.0" encoding="utf-8"?>
<sst xmlns="http://schemas.openxmlformats.org/spreadsheetml/2006/main" count="3998" uniqueCount="169">
  <si>
    <t>Справочно:</t>
  </si>
  <si>
    <t>Составляющие предельного уровня нерегулируемой цены</t>
  </si>
  <si>
    <t>Единица измерения</t>
  </si>
  <si>
    <t>Уровень напряжения</t>
  </si>
  <si>
    <t>Примечание</t>
  </si>
  <si>
    <t>ВН</t>
  </si>
  <si>
    <t>СН 1</t>
  </si>
  <si>
    <t>СН 2</t>
  </si>
  <si>
    <t>НН</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</si>
  <si>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</si>
  <si>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28.12.2023 №55/506)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</si>
  <si>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</si>
  <si>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</si>
  <si>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</si>
  <si>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</si>
  <si>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</si>
  <si>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</si>
  <si>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</si>
  <si>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14.12.2023 года №50/339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</si>
  <si>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</si>
  <si>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</si>
  <si>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</si>
  <si>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</si>
  <si>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</si>
  <si>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</si>
  <si>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</si>
  <si>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</si>
  <si>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</si>
  <si>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</si>
  <si>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</si>
  <si>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</si>
  <si>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</si>
  <si>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</si>
  <si>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</si>
  <si>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</si>
  <si>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</si>
  <si>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</si>
  <si>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</si>
  <si>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</si>
  <si>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</si>
  <si>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</si>
  <si>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</si>
  <si>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</si>
  <si>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Плата за услуги по управлению изменением режима потребления электрической энергии для потребителей</t>
  </si>
  <si>
    <t>Плата за услуги по управлению изменением режима потребления электрической энергии в отношении расчетного периода m для потребителей, осуществляющих расчеты по первой и второй ценовым категориям</t>
  </si>
  <si>
    <t xml:space="preserve"> руб./МВт</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</si>
  <si>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</si>
  <si>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</si>
  <si>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</si>
  <si>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</si>
  <si>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</si>
  <si>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СН1</t>
  </si>
  <si>
    <t>СН2</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</si>
  <si>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</si>
  <si>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</si>
  <si>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</si>
  <si>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</si>
  <si>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</si>
  <si>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</si>
  <si>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</si>
  <si>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</si>
  <si>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</si>
  <si>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</si>
  <si>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</si>
  <si>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</si>
  <si>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</si>
  <si>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</si>
  <si>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</si>
  <si>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</si>
  <si>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</si>
  <si>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</si>
  <si>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</si>
  <si>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</si>
  <si>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</si>
  <si>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</si>
  <si>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</si>
  <si>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</si>
  <si>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</si>
  <si>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</si>
  <si>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</si>
  <si>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</si>
  <si>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</si>
  <si>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</si>
  <si>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</si>
  <si>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</si>
  <si>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</si>
  <si>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</si>
  <si>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</si>
  <si>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</si>
  <si>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</si>
  <si>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</si>
  <si>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</si>
  <si>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</si>
  <si>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</si>
  <si>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</si>
  <si>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</si>
  <si>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</si>
  <si>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</si>
  <si>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</si>
  <si>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</si>
  <si>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</si>
  <si>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</si>
  <si>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</si>
  <si>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</si>
  <si>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</si>
  <si>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</si>
  <si>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</si>
  <si>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</si>
  <si>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</si>
  <si>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</si>
  <si>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</si>
  <si>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</si>
  <si>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</si>
  <si>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</si>
  <si>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</si>
  <si>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</si>
  <si>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</si>
  <si>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</si>
  <si>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</si>
  <si>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</si>
  <si>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</si>
  <si>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</si>
  <si>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</si>
  <si>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</si>
  <si>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</si>
  <si>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</si>
  <si>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</si>
  <si>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</si>
  <si>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</si>
  <si>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</si>
  <si>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</si>
  <si>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</si>
  <si>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</si>
  <si>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</si>
  <si>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</si>
  <si>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</si>
  <si>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</si>
  <si>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</si>
  <si>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</si>
  <si>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</si>
  <si>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</si>
  <si>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</si>
  <si>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</si>
  <si>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</si>
  <si>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</si>
  <si>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</si>
  <si>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</si>
  <si>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</si>
  <si>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</si>
  <si>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</si>
  <si>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</si>
  <si>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</si>
  <si>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</si>
  <si>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</si>
  <si>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Расчет нерегулируемой цены покупки потерь электроэнергии ТСО</t>
  </si>
  <si>
    <t>апрель 2024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</si>
  <si>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</si>
  <si>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</si>
  <si>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</si>
  <si>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</si>
  <si>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</si>
  <si>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</si>
  <si>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Апрель</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</si>
  <si>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Апрель 2024 г.</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</si>
  <si>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Апрель 2024 г.</t>
  </si>
  <si>
    <t>3.2. Ставка за мощность, предельного уровня нерегулируемых цен - 939 398,84 рублей/МВт в месяц без НДС</t>
  </si>
  <si>
    <t>4.2. Ставка за мощность, предельного уровня нерегулируемых цен - 939 398,84 рублей/МВт в месяц без НДС</t>
  </si>
  <si>
    <t>5.2. Ставка за мощность, предельного уровня нерегулируемых цен - 939 398,84 рублей/МВт в месяц без НДС</t>
  </si>
  <si>
    <t>6.2. Ставка за мощность, предельного уровня нерегулируемых цен - 939 398,84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</si>
</sst>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
    <numFmt numFmtId="165" formatCode="[$-F800]dddd\,\ mmmm\ dd\,\ yyyy"/>
    <numFmt numFmtId="166" formatCode="0.000000000000000000"/>
    <numFmt numFmtId="167" formatCode="0.000"/>
    <numFmt numFmtId="168" formatCode="0.000000"/>
    <numFmt numFmtId="169" formatCode="0.00000000000000"/>
    <numFmt numFmtId="170" formatCode="0.000000000000000"/>
    <numFmt numFmtId="171" formatCode="0.00000"/>
    <numFmt numFmtId="172" formatCode="#,##0.0"/>
    <numFmt numFmtId="173" formatCode="_-* #,##0.00000\ _₽_-;\-* #,##0.00000\ _₽_-;_-* &quot;-&quot;?????\ _₽_-;_-@_-"/>
    <numFmt numFmtId="174" formatCode="#,##0.00;#,##0.00;0;@"/>
    <numFmt numFmtId="175" formatCode="0.00000000000000000"/>
  </numFmts>
  <fonts count="26" x14ac:knownFonts="1">
    <font>
      <sz val="11"/>
      <color theme="1"/>
      <name val="Calibri"/>
      <family val="2"/>
      <charset val="204"/>
      <scheme val="minor"/>
    </font>
    <font>
      <b/>
      <sz val="11"/>
      <color theme="1"/>
      <name val="Calibri"/>
      <family val="2"/>
      <charset val="204"/>
      <scheme val="minor"/>
    </font>
    <font>
      <sz val="8"/>
      <name val="Arial"/>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2"/>
      <name val="Times New Roman"/>
      <family val="1"/>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0"/>
      <name val="Times New Roman"/>
      <family val="1"/>
      <charset val="204"/>
    </font>
    <font>
      <sz val="12"/>
      <name val="Times New Roman"/>
      <family val="1"/>
      <charset val="204"/>
    </font>
    <font>
      <sz val="8"/>
      <name val="Arial Cyr"/>
      <charset val="204"/>
    </font>
    <font>
      <b/>
      <sz val="12"/>
      <name val="Arial Cyr"/>
      <charset val="204"/>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b/>
      <sz val="10"/>
      <name val="Arial Cyr"/>
      <charset val="204"/>
    </font>
  </fonts>
  <fills count="3">
    <fill>
      <patternFill patternType="none"/>
    </fill>
    <fill>
      <patternFill patternType="gray125"/>
    </fill>
    <fill>
      <patternFill patternType="solid">
        <fgColor theme="0"/>
        <bgColor indexed="64"/>
      </patternFill>
    </fill>
  </fills>
  <borders count="39">
    <border>
      <left/>
      <right/>
      <top/>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0" fontId="2" fillId="0" borderId="0"/>
    <xf numFmtId="0" fontId="3" fillId="0" borderId="0"/>
    <xf numFmtId="0" fontId="7" fillId="0" borderId="0"/>
  </cellStyleXfs>
  <cellXfs count="132">
    <xf numFmtId="0" fontId="0" fillId="0" borderId="0" xfId="0"/>
    <xf numFmtId="0" fontId="3" fillId="0" borderId="0" xfId="1" applyFont="1" applyAlignment="1">
      <alignment vertical="center" wrapText="1"/>
    </xf>
    <xf numFmtId="0" fontId="4" fillId="0" borderId="0" xfId="2" applyFont="1" applyAlignment="1">
      <alignment vertical="center" wrapText="1"/>
    </xf>
    <xf numFmtId="0" fontId="3" fillId="0" borderId="0" xfId="2" applyFont="1" applyAlignment="1">
      <alignment vertical="center" wrapText="1"/>
    </xf>
    <xf numFmtId="0" fontId="5" fillId="0" borderId="1" xfId="2" applyFont="1" applyBorder="1" applyAlignment="1">
      <alignment horizontal="right" vertical="center" wrapText="1"/>
    </xf>
    <xf numFmtId="0" fontId="3" fillId="0" borderId="0" xfId="1" applyFont="1"/>
    <xf numFmtId="0" fontId="6" fillId="0" borderId="2" xfId="2" applyFont="1" applyBorder="1" applyAlignment="1">
      <alignment horizontal="center" vertical="center" wrapText="1"/>
    </xf>
    <xf numFmtId="0" fontId="6" fillId="0" borderId="3" xfId="2" applyFont="1" applyBorder="1" applyAlignment="1">
      <alignment horizontal="center" vertical="center" wrapText="1"/>
    </xf>
    <xf numFmtId="0" fontId="6" fillId="0" borderId="4" xfId="3" applyFont="1" applyFill="1" applyBorder="1" applyAlignment="1">
      <alignment horizontal="center" vertical="center" wrapText="1"/>
    </xf>
    <xf numFmtId="0" fontId="6" fillId="0" borderId="5" xfId="3" applyFont="1" applyFill="1" applyBorder="1" applyAlignment="1">
      <alignment horizontal="center" vertical="center" wrapText="1"/>
    </xf>
    <xf numFmtId="0" fontId="6" fillId="0" borderId="6" xfId="3" applyFont="1" applyFill="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4" fontId="6" fillId="0" borderId="10" xfId="3" applyNumberFormat="1" applyFont="1" applyFill="1" applyBorder="1" applyAlignment="1">
      <alignment horizontal="center" vertical="center" wrapText="1"/>
    </xf>
    <xf numFmtId="4" fontId="6" fillId="0" borderId="11" xfId="3" applyNumberFormat="1" applyFont="1" applyFill="1" applyBorder="1" applyAlignment="1">
      <alignment horizontal="center" vertical="center" wrapText="1"/>
    </xf>
    <xf numFmtId="0" fontId="6" fillId="0" borderId="12" xfId="2" applyFont="1" applyBorder="1" applyAlignment="1">
      <alignment horizontal="center" vertical="center" wrapText="1"/>
    </xf>
    <xf numFmtId="0" fontId="3" fillId="0" borderId="13" xfId="1" applyFont="1" applyBorder="1" applyAlignment="1">
      <alignment vertical="center" wrapText="1"/>
    </xf>
    <xf numFmtId="0" fontId="3" fillId="0" borderId="14" xfId="1" applyFont="1" applyBorder="1" applyAlignment="1">
      <alignment vertical="center"/>
    </xf>
    <xf numFmtId="164" fontId="3" fillId="0" borderId="14" xfId="2" applyNumberFormat="1" applyFont="1" applyBorder="1" applyAlignment="1">
      <alignment horizontal="center" vertical="center" wrapText="1"/>
    </xf>
    <xf numFmtId="164" fontId="3" fillId="0" borderId="15" xfId="2" applyNumberFormat="1" applyFont="1" applyBorder="1" applyAlignment="1">
      <alignment horizontal="center" vertical="center" wrapText="1"/>
    </xf>
    <xf numFmtId="0" fontId="3" fillId="0" borderId="7" xfId="2" applyFont="1" applyBorder="1" applyAlignment="1">
      <alignment horizontal="left" vertical="center" wrapText="1"/>
    </xf>
    <xf numFmtId="0" fontId="8" fillId="0" borderId="16" xfId="1" applyFont="1" applyBorder="1" applyAlignment="1">
      <alignment horizontal="left" vertical="center" wrapText="1" indent="2"/>
    </xf>
    <xf numFmtId="0" fontId="5" fillId="0" borderId="17" xfId="1" applyFont="1" applyBorder="1" applyAlignment="1">
      <alignment horizontal="center" vertical="center"/>
    </xf>
    <xf numFmtId="4" fontId="8" fillId="0" borderId="17" xfId="2" applyNumberFormat="1" applyFont="1" applyBorder="1" applyAlignment="1">
      <alignment horizontal="right" vertical="center" wrapText="1"/>
    </xf>
    <xf numFmtId="0" fontId="3" fillId="0" borderId="18" xfId="2" applyFont="1" applyBorder="1" applyAlignment="1">
      <alignment horizontal="left" vertical="center" wrapText="1"/>
    </xf>
    <xf numFmtId="4" fontId="0" fillId="0" borderId="0" xfId="0" applyNumberFormat="1"/>
    <xf numFmtId="4" fontId="8" fillId="0" borderId="19" xfId="2" applyNumberFormat="1" applyFont="1" applyBorder="1" applyAlignment="1">
      <alignment horizontal="right" vertical="center" wrapText="1"/>
    </xf>
    <xf numFmtId="0" fontId="8" fillId="0" borderId="16" xfId="1" applyFont="1" applyBorder="1" applyAlignment="1">
      <alignment horizontal="left" vertical="center" wrapText="1" indent="3"/>
    </xf>
    <xf numFmtId="0" fontId="8" fillId="0" borderId="20" xfId="1" applyFont="1" applyBorder="1" applyAlignment="1">
      <alignment horizontal="left" vertical="center" wrapText="1" indent="3"/>
    </xf>
    <xf numFmtId="0" fontId="5" fillId="0" borderId="21" xfId="1" applyFont="1" applyBorder="1" applyAlignment="1">
      <alignment horizontal="center" vertical="center"/>
    </xf>
    <xf numFmtId="0" fontId="3" fillId="0" borderId="22" xfId="2" applyFont="1" applyBorder="1" applyAlignment="1">
      <alignment horizontal="left" vertical="center" wrapText="1"/>
    </xf>
    <xf numFmtId="0" fontId="3" fillId="0" borderId="23" xfId="2" applyFont="1" applyBorder="1" applyAlignment="1">
      <alignment horizontal="left" vertical="center" wrapText="1"/>
    </xf>
    <xf numFmtId="0" fontId="5" fillId="0" borderId="24" xfId="1" applyFont="1" applyBorder="1" applyAlignment="1">
      <alignment horizontal="center" vertical="center"/>
    </xf>
    <xf numFmtId="4" fontId="9" fillId="0" borderId="24" xfId="2" applyNumberFormat="1" applyFont="1" applyBorder="1" applyAlignment="1">
      <alignment horizontal="right" vertical="center" wrapText="1"/>
    </xf>
    <xf numFmtId="4" fontId="9" fillId="0" borderId="25" xfId="2" applyNumberFormat="1" applyFont="1" applyBorder="1" applyAlignment="1">
      <alignment horizontal="right" vertical="center" wrapText="1"/>
    </xf>
    <xf numFmtId="0" fontId="3" fillId="0" borderId="26" xfId="2" applyFont="1" applyBorder="1" applyAlignment="1">
      <alignment horizontal="left" vertical="center" wrapText="1"/>
    </xf>
    <xf numFmtId="0" fontId="3" fillId="0" borderId="27" xfId="2" applyFont="1" applyBorder="1" applyAlignment="1">
      <alignment horizontal="right" vertical="center" wrapText="1"/>
    </xf>
    <xf numFmtId="4" fontId="8" fillId="0" borderId="24" xfId="2" applyNumberFormat="1" applyFont="1" applyBorder="1" applyAlignment="1">
      <alignment horizontal="right" vertical="center" wrapText="1"/>
    </xf>
    <xf numFmtId="0" fontId="3" fillId="0" borderId="8" xfId="2" applyFont="1" applyBorder="1" applyAlignment="1">
      <alignment horizontal="left" vertical="center" wrapText="1"/>
    </xf>
    <xf numFmtId="0" fontId="5" fillId="0" borderId="9" xfId="1" applyFont="1" applyBorder="1" applyAlignment="1">
      <alignment horizontal="center" vertical="center"/>
    </xf>
    <xf numFmtId="4" fontId="3" fillId="0" borderId="9" xfId="2" applyNumberFormat="1" applyFont="1" applyBorder="1" applyAlignment="1">
      <alignment horizontal="right" vertical="center" wrapText="1"/>
    </xf>
    <xf numFmtId="0" fontId="3" fillId="0" borderId="28" xfId="2" applyFont="1" applyBorder="1" applyAlignment="1">
      <alignment vertical="center" wrapText="1"/>
    </xf>
    <xf numFmtId="0" fontId="11" fillId="0" borderId="0" xfId="0" applyFont="1" applyFill="1" applyAlignment="1">
      <alignment horizontal="center" vertical="center" wrapText="1"/>
    </xf>
    <xf numFmtId="0" fontId="12" fillId="0" borderId="0" xfId="0" applyFont="1" applyFill="1" applyAlignment="1">
      <alignment horizontal="left"/>
    </xf>
    <xf numFmtId="0" fontId="13" fillId="0" borderId="0" xfId="0" applyFont="1" applyFill="1" applyAlignment="1">
      <alignment horizontal="center"/>
    </xf>
    <xf numFmtId="0" fontId="11" fillId="0" borderId="24" xfId="0" applyFont="1" applyFill="1" applyBorder="1" applyAlignment="1">
      <alignment vertical="top" wrapText="1"/>
    </xf>
    <xf numFmtId="0" fontId="11" fillId="0" borderId="24" xfId="0" applyFont="1" applyFill="1" applyBorder="1" applyAlignment="1">
      <alignment horizontal="center" vertical="top"/>
    </xf>
    <xf numFmtId="0" fontId="0" fillId="0" borderId="0" xfId="0" applyAlignment="1">
      <alignment vertical="top"/>
    </xf>
    <xf numFmtId="0" fontId="14" fillId="0" borderId="0" xfId="0" applyFont="1" applyFill="1"/>
    <xf numFmtId="0" fontId="15" fillId="0" borderId="29" xfId="0" applyFont="1" applyFill="1" applyBorder="1" applyAlignment="1">
      <alignment horizontal="center"/>
    </xf>
    <xf numFmtId="0" fontId="15" fillId="0" borderId="30" xfId="0" applyFont="1" applyFill="1" applyBorder="1" applyAlignment="1">
      <alignment horizontal="center"/>
    </xf>
    <xf numFmtId="0" fontId="15" fillId="0" borderId="31" xfId="0" applyFont="1" applyFill="1" applyBorder="1" applyAlignment="1">
      <alignment horizontal="center"/>
    </xf>
    <xf numFmtId="0" fontId="11" fillId="0" borderId="32" xfId="0" applyFont="1" applyFill="1" applyBorder="1" applyAlignment="1">
      <alignment horizontal="center"/>
    </xf>
    <xf numFmtId="0" fontId="11" fillId="0" borderId="33" xfId="0" applyFont="1" applyFill="1" applyBorder="1" applyAlignment="1">
      <alignment horizontal="center" wrapText="1"/>
    </xf>
    <xf numFmtId="0" fontId="11" fillId="0" borderId="32" xfId="0" applyFont="1" applyFill="1" applyBorder="1" applyAlignment="1">
      <alignment horizontal="center" wrapText="1"/>
    </xf>
    <xf numFmtId="0" fontId="11" fillId="0" borderId="12" xfId="0" applyFont="1" applyFill="1" applyBorder="1" applyAlignment="1">
      <alignment horizontal="center" vertical="top"/>
    </xf>
    <xf numFmtId="0" fontId="11" fillId="0" borderId="34" xfId="0" applyFont="1" applyFill="1" applyBorder="1" applyAlignment="1">
      <alignment vertical="top" wrapText="1"/>
    </xf>
    <xf numFmtId="0" fontId="11" fillId="0" borderId="34" xfId="0" applyFont="1" applyFill="1" applyBorder="1" applyAlignment="1">
      <alignment horizontal="center" wrapText="1"/>
    </xf>
    <xf numFmtId="0" fontId="16" fillId="0" borderId="34" xfId="0" applyFont="1" applyFill="1" applyBorder="1" applyAlignment="1">
      <alignment horizontal="center" vertical="center" wrapText="1"/>
    </xf>
    <xf numFmtId="4" fontId="17" fillId="0" borderId="34" xfId="0" applyNumberFormat="1" applyFont="1" applyFill="1" applyBorder="1" applyAlignment="1">
      <alignment horizontal="center" vertical="center" wrapText="1"/>
    </xf>
    <xf numFmtId="49" fontId="17" fillId="0" borderId="12" xfId="0" applyNumberFormat="1" applyFont="1" applyFill="1" applyBorder="1" applyAlignment="1">
      <alignment horizontal="center" vertical="top"/>
    </xf>
    <xf numFmtId="0" fontId="17" fillId="0" borderId="34" xfId="0" applyFont="1" applyFill="1" applyBorder="1" applyAlignment="1">
      <alignment vertical="top" wrapText="1"/>
    </xf>
    <xf numFmtId="0" fontId="17" fillId="0" borderId="34" xfId="0" applyFont="1" applyFill="1" applyBorder="1" applyAlignment="1">
      <alignment wrapText="1"/>
    </xf>
    <xf numFmtId="2" fontId="0" fillId="0" borderId="0" xfId="0" applyNumberFormat="1"/>
    <xf numFmtId="164" fontId="17" fillId="0" borderId="34" xfId="0" applyNumberFormat="1" applyFont="1" applyFill="1" applyBorder="1" applyAlignment="1">
      <alignment horizontal="center" vertical="center" wrapText="1"/>
    </xf>
    <xf numFmtId="4" fontId="11" fillId="0" borderId="34" xfId="0" applyNumberFormat="1" applyFont="1" applyFill="1" applyBorder="1" applyAlignment="1">
      <alignment horizontal="center" vertical="center" wrapText="1"/>
    </xf>
    <xf numFmtId="165" fontId="18" fillId="0" borderId="0" xfId="0" applyNumberFormat="1" applyFont="1" applyFill="1" applyAlignment="1">
      <alignment horizontal="left"/>
    </xf>
    <xf numFmtId="0" fontId="19" fillId="0" borderId="0" xfId="0" applyFont="1" applyAlignment="1">
      <alignment vertical="center" wrapText="1"/>
    </xf>
    <xf numFmtId="0" fontId="17" fillId="0" borderId="12" xfId="0" applyFont="1" applyFill="1" applyBorder="1" applyAlignment="1">
      <alignment horizontal="center" vertical="top"/>
    </xf>
    <xf numFmtId="0" fontId="20" fillId="0" borderId="0" xfId="1" applyNumberFormat="1" applyFont="1" applyAlignment="1">
      <alignment horizontal="center" vertical="top" wrapText="1"/>
    </xf>
    <xf numFmtId="0" fontId="2" fillId="0" borderId="0" xfId="1"/>
    <xf numFmtId="0" fontId="21" fillId="0" borderId="0" xfId="1" applyNumberFormat="1" applyFont="1" applyAlignment="1">
      <alignment horizontal="center" vertical="top" wrapText="1"/>
    </xf>
    <xf numFmtId="0" fontId="2" fillId="0" borderId="0" xfId="1" applyFont="1" applyAlignment="1">
      <alignment horizontal="left"/>
    </xf>
    <xf numFmtId="0" fontId="21" fillId="0" borderId="0" xfId="1" applyFont="1" applyAlignment="1">
      <alignment horizontal="left"/>
    </xf>
    <xf numFmtId="0" fontId="21" fillId="0" borderId="0" xfId="1" applyFont="1" applyAlignment="1">
      <alignment horizontal="left"/>
    </xf>
    <xf numFmtId="0" fontId="21" fillId="0" borderId="24" xfId="1" applyFont="1" applyBorder="1" applyAlignment="1">
      <alignment horizontal="left"/>
    </xf>
    <xf numFmtId="0" fontId="21" fillId="0" borderId="24" xfId="1" applyNumberFormat="1" applyFont="1" applyBorder="1" applyAlignment="1">
      <alignment horizontal="center"/>
    </xf>
    <xf numFmtId="4" fontId="21" fillId="0" borderId="24" xfId="1" applyNumberFormat="1" applyFont="1" applyBorder="1" applyAlignment="1">
      <alignment horizontal="center"/>
    </xf>
    <xf numFmtId="4" fontId="21" fillId="0" borderId="0" xfId="1" applyNumberFormat="1" applyFont="1" applyFill="1" applyAlignment="1">
      <alignment horizontal="right"/>
    </xf>
    <xf numFmtId="166" fontId="21" fillId="0" borderId="0" xfId="1" applyNumberFormat="1" applyFont="1" applyFill="1" applyAlignment="1">
      <alignment horizontal="right"/>
    </xf>
    <xf numFmtId="167" fontId="21" fillId="0" borderId="0" xfId="1" applyNumberFormat="1" applyFont="1" applyAlignment="1">
      <alignment horizontal="right"/>
    </xf>
    <xf numFmtId="168" fontId="21" fillId="0" borderId="0" xfId="1" applyNumberFormat="1" applyFont="1" applyAlignment="1">
      <alignment horizontal="right"/>
    </xf>
    <xf numFmtId="168" fontId="2" fillId="0" borderId="0" xfId="1" applyNumberFormat="1" applyFont="1" applyAlignment="1">
      <alignment horizontal="left"/>
    </xf>
    <xf numFmtId="169" fontId="21" fillId="0" borderId="0" xfId="1" applyNumberFormat="1" applyFont="1" applyAlignment="1">
      <alignment horizontal="right"/>
    </xf>
    <xf numFmtId="170" fontId="21" fillId="0" borderId="0" xfId="1" applyNumberFormat="1" applyFont="1" applyAlignment="1">
      <alignment horizontal="right"/>
    </xf>
    <xf numFmtId="171" fontId="21" fillId="0" borderId="0" xfId="1" applyNumberFormat="1" applyFont="1" applyAlignment="1">
      <alignment horizontal="right"/>
    </xf>
    <xf numFmtId="1" fontId="21" fillId="0" borderId="0" xfId="1" applyNumberFormat="1" applyFont="1" applyAlignment="1">
      <alignment horizontal="right"/>
    </xf>
    <xf numFmtId="164" fontId="21" fillId="0" borderId="0" xfId="1" applyNumberFormat="1" applyFont="1" applyAlignment="1">
      <alignment horizontal="right"/>
    </xf>
    <xf numFmtId="0" fontId="22" fillId="0" borderId="0" xfId="1" applyFont="1"/>
    <xf numFmtId="1" fontId="21" fillId="0" borderId="0" xfId="1" applyNumberFormat="1" applyFont="1" applyAlignment="1">
      <alignment horizontal="right"/>
    </xf>
    <xf numFmtId="164" fontId="21" fillId="0" borderId="0" xfId="1" applyNumberFormat="1" applyFont="1" applyFill="1" applyAlignment="1">
      <alignment horizontal="right"/>
    </xf>
    <xf numFmtId="172" fontId="21" fillId="0" borderId="0" xfId="1" applyNumberFormat="1" applyFont="1" applyAlignment="1">
      <alignment horizontal="right"/>
    </xf>
    <xf numFmtId="0" fontId="21" fillId="0" borderId="0" xfId="1" applyNumberFormat="1" applyFont="1" applyAlignment="1">
      <alignment horizontal="center" vertical="center" wrapText="1"/>
    </xf>
    <xf numFmtId="0" fontId="22" fillId="0" borderId="0" xfId="1" applyFont="1" applyAlignment="1">
      <alignment horizontal="left"/>
    </xf>
    <xf numFmtId="0" fontId="2" fillId="0" borderId="0" xfId="1" applyAlignment="1">
      <alignment horizontal="left"/>
    </xf>
    <xf numFmtId="4" fontId="23"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24" fillId="0" borderId="24" xfId="1" applyFont="1" applyBorder="1" applyAlignment="1">
      <alignment horizontal="left"/>
    </xf>
    <xf numFmtId="0" fontId="24" fillId="0" borderId="24" xfId="1" applyNumberFormat="1" applyFont="1" applyBorder="1" applyAlignment="1">
      <alignment horizontal="center" vertical="center" wrapText="1"/>
    </xf>
    <xf numFmtId="0" fontId="24" fillId="0" borderId="24" xfId="1" applyFont="1" applyBorder="1" applyAlignment="1">
      <alignment horizontal="left"/>
    </xf>
    <xf numFmtId="0" fontId="24" fillId="0" borderId="24" xfId="1" applyNumberFormat="1" applyFont="1" applyBorder="1" applyAlignment="1">
      <alignment horizontal="center" wrapText="1"/>
    </xf>
    <xf numFmtId="1" fontId="24" fillId="0" borderId="24" xfId="1" applyNumberFormat="1" applyFont="1" applyBorder="1" applyAlignment="1">
      <alignment horizontal="right"/>
    </xf>
    <xf numFmtId="4" fontId="24" fillId="0" borderId="24" xfId="1" applyNumberFormat="1" applyFont="1" applyBorder="1" applyAlignment="1">
      <alignment horizontal="center"/>
    </xf>
    <xf numFmtId="173" fontId="2" fillId="0" borderId="0" xfId="1" applyNumberFormat="1"/>
    <xf numFmtId="0" fontId="2" fillId="0" borderId="0" xfId="1" applyFont="1"/>
    <xf numFmtId="0" fontId="21" fillId="0" borderId="0" xfId="1" applyNumberFormat="1" applyFont="1" applyAlignment="1">
      <alignment horizontal="left" wrapText="1"/>
    </xf>
    <xf numFmtId="0" fontId="21" fillId="0" borderId="24" xfId="1" applyNumberFormat="1" applyFont="1" applyBorder="1" applyAlignment="1">
      <alignment horizontal="left" wrapText="1"/>
    </xf>
    <xf numFmtId="4" fontId="21" fillId="0" borderId="24" xfId="1" applyNumberFormat="1" applyFont="1" applyBorder="1" applyAlignment="1">
      <alignment horizontal="center" vertical="center"/>
    </xf>
    <xf numFmtId="174" fontId="24" fillId="0" borderId="24" xfId="1" applyNumberFormat="1" applyFont="1" applyFill="1" applyBorder="1" applyAlignment="1">
      <alignment horizontal="center"/>
    </xf>
    <xf numFmtId="0" fontId="22" fillId="0" borderId="0" xfId="1" applyFont="1" applyFill="1"/>
    <xf numFmtId="0" fontId="21" fillId="0" borderId="24" xfId="1" applyNumberFormat="1" applyFont="1" applyBorder="1" applyAlignment="1">
      <alignment horizontal="center" wrapText="1"/>
    </xf>
    <xf numFmtId="2" fontId="21" fillId="0" borderId="24" xfId="1" applyNumberFormat="1" applyFont="1" applyFill="1" applyBorder="1" applyAlignment="1">
      <alignment horizontal="center" vertical="center"/>
    </xf>
    <xf numFmtId="0" fontId="21" fillId="0" borderId="30" xfId="1" applyNumberFormat="1" applyFont="1" applyBorder="1" applyAlignment="1">
      <alignment horizontal="left" wrapText="1"/>
    </xf>
    <xf numFmtId="174" fontId="24" fillId="0" borderId="24" xfId="1" applyNumberFormat="1" applyFont="1" applyBorder="1" applyAlignment="1">
      <alignment horizontal="center"/>
    </xf>
    <xf numFmtId="2" fontId="21" fillId="0" borderId="24" xfId="1" applyNumberFormat="1" applyFont="1" applyBorder="1" applyAlignment="1">
      <alignment horizontal="center" vertical="center"/>
    </xf>
    <xf numFmtId="175" fontId="21" fillId="0" borderId="0" xfId="1" applyNumberFormat="1" applyFont="1" applyFill="1" applyAlignment="1">
      <alignment horizontal="right"/>
    </xf>
    <xf numFmtId="4" fontId="2" fillId="0" borderId="0" xfId="1" applyNumberFormat="1" applyFont="1" applyAlignment="1">
      <alignment horizontal="left"/>
    </xf>
    <xf numFmtId="2" fontId="24" fillId="0" borderId="24" xfId="1" applyNumberFormat="1" applyFont="1" applyBorder="1" applyAlignment="1">
      <alignment horizontal="center"/>
    </xf>
    <xf numFmtId="4" fontId="21" fillId="0" borderId="35" xfId="1" applyNumberFormat="1" applyFont="1" applyBorder="1" applyAlignment="1">
      <alignment horizontal="center"/>
    </xf>
    <xf numFmtId="4" fontId="21" fillId="0" borderId="36" xfId="1" applyNumberFormat="1" applyFont="1" applyBorder="1" applyAlignment="1">
      <alignment horizontal="center"/>
    </xf>
    <xf numFmtId="4" fontId="21" fillId="0" borderId="37" xfId="1" applyNumberFormat="1" applyFont="1" applyBorder="1" applyAlignment="1">
      <alignment horizontal="center"/>
    </xf>
    <xf numFmtId="0" fontId="25" fillId="0" borderId="0" xfId="0" quotePrefix="1" applyFont="1" applyAlignment="1">
      <alignment horizontal="center"/>
    </xf>
    <xf numFmtId="0" fontId="25" fillId="0" borderId="0" xfId="0" applyFont="1" applyAlignment="1">
      <alignment horizontal="center"/>
    </xf>
    <xf numFmtId="0" fontId="1" fillId="0" borderId="38" xfId="0" applyFont="1" applyFill="1" applyBorder="1" applyAlignment="1">
      <alignment horizontal="center" vertical="center"/>
    </xf>
    <xf numFmtId="0" fontId="0" fillId="0" borderId="24" xfId="0" applyFont="1" applyBorder="1" applyAlignment="1">
      <alignment horizontal="center" vertical="top" wrapText="1"/>
    </xf>
    <xf numFmtId="0" fontId="0" fillId="0" borderId="35" xfId="0" applyFont="1" applyBorder="1" applyAlignment="1">
      <alignment horizontal="left" vertical="top" wrapText="1"/>
    </xf>
    <xf numFmtId="0" fontId="0" fillId="0" borderId="36" xfId="0" applyFont="1" applyBorder="1" applyAlignment="1">
      <alignment horizontal="left" vertical="top" wrapText="1"/>
    </xf>
    <xf numFmtId="0" fontId="0" fillId="0" borderId="37" xfId="0" applyFont="1" applyBorder="1" applyAlignment="1">
      <alignment horizontal="left" vertical="top" wrapText="1"/>
    </xf>
    <xf numFmtId="4" fontId="0" fillId="2" borderId="24" xfId="0" applyNumberFormat="1" applyFill="1" applyBorder="1" applyAlignment="1">
      <alignment horizontal="center" vertical="center"/>
    </xf>
    <xf numFmtId="4" fontId="0" fillId="0" borderId="24" xfId="0" applyNumberFormat="1" applyBorder="1" applyAlignment="1">
      <alignment horizontal="center" vertic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e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6" name="Object 8" hidden="1">
              <a:extLst>
                <a:ext uri="{63B3BB69-23CF-44E3-9099-C40C66FF867C}">
                  <a14:compatExt spid="_x0000_s2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19050</xdr:colOff>
      <xdr:row>6</xdr:row>
      <xdr:rowOff>200025</xdr:rowOff>
    </xdr:from>
    <xdr:to>
      <xdr:col>2</xdr:col>
      <xdr:colOff>942860</xdr:colOff>
      <xdr:row>6</xdr:row>
      <xdr:rowOff>723835</xdr:rowOff>
    </xdr:to>
    <xdr:pic>
      <xdr:nvPicPr>
        <xdr:cNvPr id="11" name="Рисунок 10"/>
        <xdr:cNvPicPr>
          <a:picLocks noChangeAspect="1"/>
        </xdr:cNvPicPr>
      </xdr:nvPicPr>
      <xdr:blipFill>
        <a:blip xmlns:r="http://schemas.openxmlformats.org/officeDocument/2006/relationships" r:embed="rId1"/>
        <a:stretch>
          <a:fillRect/>
        </a:stretch>
      </xdr:blipFill>
      <xdr:spPr>
        <a:xfrm>
          <a:off x="5191125" y="1752600"/>
          <a:ext cx="923810" cy="523810"/>
        </a:xfrm>
        <a:prstGeom prst="rect">
          <a:avLst/>
        </a:prstGeom>
      </xdr:spPr>
    </xdr:pic>
    <xdr:clientData/>
  </xdr:twoCellAnchor>
  <xdr:twoCellAnchor editAs="oneCell">
    <xdr:from>
      <xdr:col>2</xdr:col>
      <xdr:colOff>38100</xdr:colOff>
      <xdr:row>7</xdr:row>
      <xdr:rowOff>38100</xdr:rowOff>
    </xdr:from>
    <xdr:to>
      <xdr:col>2</xdr:col>
      <xdr:colOff>952386</xdr:colOff>
      <xdr:row>7</xdr:row>
      <xdr:rowOff>561910</xdr:rowOff>
    </xdr:to>
    <xdr:pic>
      <xdr:nvPicPr>
        <xdr:cNvPr id="12" name="Рисунок 11"/>
        <xdr:cNvPicPr>
          <a:picLocks noChangeAspect="1"/>
        </xdr:cNvPicPr>
      </xdr:nvPicPr>
      <xdr:blipFill>
        <a:blip xmlns:r="http://schemas.openxmlformats.org/officeDocument/2006/relationships" r:embed="rId2"/>
        <a:stretch>
          <a:fillRect/>
        </a:stretch>
      </xdr:blipFill>
      <xdr:spPr>
        <a:xfrm>
          <a:off x="5210175" y="2400300"/>
          <a:ext cx="914286" cy="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5.wmf"/><Relationship Id="rId18" Type="http://schemas.openxmlformats.org/officeDocument/2006/relationships/oleObject" Target="../embeddings/oleObject19.bin"/><Relationship Id="rId3" Type="http://schemas.openxmlformats.org/officeDocument/2006/relationships/vmlDrawing" Target="../drawings/vmlDrawing2.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16.bin"/><Relationship Id="rId17" Type="http://schemas.openxmlformats.org/officeDocument/2006/relationships/image" Target="../media/image7.wmf"/><Relationship Id="rId2" Type="http://schemas.openxmlformats.org/officeDocument/2006/relationships/drawing" Target="../drawings/drawing2.xml"/><Relationship Id="rId16" Type="http://schemas.openxmlformats.org/officeDocument/2006/relationships/oleObject" Target="../embeddings/oleObject18.bin"/><Relationship Id="rId20" Type="http://schemas.openxmlformats.org/officeDocument/2006/relationships/oleObject" Target="../embeddings/oleObject20.bin"/><Relationship Id="rId1" Type="http://schemas.openxmlformats.org/officeDocument/2006/relationships/printerSettings" Target="../printerSettings/printerSettings3.bin"/><Relationship Id="rId6" Type="http://schemas.openxmlformats.org/officeDocument/2006/relationships/oleObject" Target="../embeddings/oleObject13.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15.bin"/><Relationship Id="rId19" Type="http://schemas.openxmlformats.org/officeDocument/2006/relationships/image" Target="../media/image8.wmf"/><Relationship Id="rId4" Type="http://schemas.openxmlformats.org/officeDocument/2006/relationships/oleObject" Target="../embeddings/oleObject12.bin"/><Relationship Id="rId9" Type="http://schemas.openxmlformats.org/officeDocument/2006/relationships/image" Target="../media/image3.wmf"/><Relationship Id="rId14" Type="http://schemas.openxmlformats.org/officeDocument/2006/relationships/oleObject" Target="../embeddings/oleObject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tabSelected="1" zoomScale="90" zoomScaleNormal="90" zoomScaleSheetLayoutView="90" workbookViewId="0">
      <selection activeCell="K10" sqref="K10"/>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1"/>
      <c r="B1" s="1"/>
      <c r="C1" s="1"/>
      <c r="D1" s="1"/>
      <c r="E1" s="1"/>
      <c r="F1" s="1"/>
    </row>
    <row r="2" spans="1:12" ht="16.5" thickBot="1" x14ac:dyDescent="0.3">
      <c r="A2" s="2" t="s">
        <v>0</v>
      </c>
      <c r="B2" s="2"/>
      <c r="C2" s="3"/>
      <c r="D2" s="4"/>
      <c r="E2" s="4"/>
      <c r="F2" s="4"/>
      <c r="G2" s="5"/>
    </row>
    <row r="3" spans="1:12" ht="12.75" customHeight="1" x14ac:dyDescent="0.25">
      <c r="A3" s="6" t="s">
        <v>1</v>
      </c>
      <c r="B3" s="7" t="s">
        <v>2</v>
      </c>
      <c r="C3" s="8" t="s">
        <v>3</v>
      </c>
      <c r="D3" s="9"/>
      <c r="E3" s="9"/>
      <c r="F3" s="10"/>
      <c r="G3" s="11" t="s">
        <v>4</v>
      </c>
    </row>
    <row r="4" spans="1:12" ht="15.75" thickBot="1" x14ac:dyDescent="0.3">
      <c r="A4" s="12"/>
      <c r="B4" s="13"/>
      <c r="C4" s="14" t="s">
        <v>5</v>
      </c>
      <c r="D4" s="14" t="s">
        <v>6</v>
      </c>
      <c r="E4" s="14" t="s">
        <v>7</v>
      </c>
      <c r="F4" s="15" t="s">
        <v>8</v>
      </c>
      <c r="G4" s="16"/>
    </row>
    <row r="5" spans="1:12" ht="25.5" customHeight="1" x14ac:dyDescent="0.25">
      <c r="A5" s="17" t="s">
        <v>9</v>
      </c>
      <c r="B5" s="18"/>
      <c r="C5" s="19"/>
      <c r="D5" s="19"/>
      <c r="E5" s="19"/>
      <c r="F5" s="20"/>
      <c r="G5" s="21" t="s">
        <v>10</v>
      </c>
    </row>
    <row r="6" spans="1:12" x14ac:dyDescent="0.25">
      <c r="A6" s="22" t="s">
        <v>11</v>
      </c>
      <c r="B6" s="23" t="s">
        <v>12</v>
      </c>
      <c r="C6" s="24">
        <v>2148.37</v>
      </c>
      <c r="D6" s="24">
        <v>2698.47</v>
      </c>
      <c r="E6" s="24">
        <v>3172.82</v>
      </c>
      <c r="F6" s="24">
        <v>4388.08</v>
      </c>
      <c r="G6" s="25"/>
      <c r="I6" s="26"/>
      <c r="J6" s="26"/>
      <c r="K6" s="26"/>
      <c r="L6" s="26"/>
    </row>
    <row r="7" spans="1:12" x14ac:dyDescent="0.25">
      <c r="A7" s="22" t="s">
        <v>13</v>
      </c>
      <c r="B7" s="23"/>
      <c r="C7" s="24"/>
      <c r="D7" s="24"/>
      <c r="E7" s="24"/>
      <c r="F7" s="27"/>
      <c r="G7" s="25"/>
    </row>
    <row r="8" spans="1:12" x14ac:dyDescent="0.25">
      <c r="A8" s="28" t="s">
        <v>14</v>
      </c>
      <c r="B8" s="23" t="s">
        <v>15</v>
      </c>
      <c r="C8" s="24">
        <v>1038019.59</v>
      </c>
      <c r="D8" s="24">
        <v>1131959.8700000001</v>
      </c>
      <c r="E8" s="24">
        <v>1613135.45</v>
      </c>
      <c r="F8" s="24">
        <v>1892425.45</v>
      </c>
      <c r="G8" s="25"/>
      <c r="I8" s="26"/>
      <c r="J8" s="26"/>
      <c r="K8" s="26"/>
      <c r="L8" s="26"/>
    </row>
    <row r="9" spans="1:12" ht="25.5" x14ac:dyDescent="0.25">
      <c r="A9" s="29" t="s">
        <v>16</v>
      </c>
      <c r="B9" s="30" t="s">
        <v>12</v>
      </c>
      <c r="C9" s="24">
        <v>188.84</v>
      </c>
      <c r="D9" s="24">
        <v>430.42</v>
      </c>
      <c r="E9" s="24">
        <v>495.06</v>
      </c>
      <c r="F9" s="24">
        <v>940.67</v>
      </c>
      <c r="G9" s="31"/>
      <c r="I9" s="26"/>
      <c r="J9" s="26"/>
      <c r="K9" s="26"/>
      <c r="L9" s="26"/>
    </row>
    <row r="10" spans="1:12" ht="78.75" customHeight="1" x14ac:dyDescent="0.25">
      <c r="A10" s="32" t="s">
        <v>17</v>
      </c>
      <c r="B10" s="33"/>
      <c r="C10" s="34"/>
      <c r="D10" s="34"/>
      <c r="E10" s="34"/>
      <c r="F10" s="35"/>
      <c r="G10" s="36" t="s">
        <v>18</v>
      </c>
    </row>
    <row r="11" spans="1:12" ht="30" customHeight="1" x14ac:dyDescent="0.25">
      <c r="A11" s="37" t="s">
        <v>19</v>
      </c>
      <c r="B11" s="33" t="s">
        <v>12</v>
      </c>
      <c r="C11" s="38">
        <v>701.65</v>
      </c>
      <c r="D11" s="38">
        <v>701.65</v>
      </c>
      <c r="E11" s="38">
        <v>701.65</v>
      </c>
      <c r="F11" s="38">
        <v>701.65</v>
      </c>
      <c r="G11" s="25"/>
    </row>
    <row r="12" spans="1:12" ht="30" customHeight="1" x14ac:dyDescent="0.25">
      <c r="A12" s="37" t="s">
        <v>20</v>
      </c>
      <c r="B12" s="33" t="s">
        <v>12</v>
      </c>
      <c r="C12" s="38">
        <v>359.91</v>
      </c>
      <c r="D12" s="38">
        <v>359.91</v>
      </c>
      <c r="E12" s="38">
        <v>359.91</v>
      </c>
      <c r="F12" s="38">
        <v>359.91</v>
      </c>
      <c r="G12" s="25"/>
    </row>
    <row r="13" spans="1:12" ht="30" customHeight="1" x14ac:dyDescent="0.25">
      <c r="A13" s="37" t="s">
        <v>21</v>
      </c>
      <c r="B13" s="33" t="s">
        <v>12</v>
      </c>
      <c r="C13" s="38">
        <v>233.88</v>
      </c>
      <c r="D13" s="38">
        <v>233.88</v>
      </c>
      <c r="E13" s="38">
        <v>233.88</v>
      </c>
      <c r="F13" s="38">
        <v>233.88</v>
      </c>
      <c r="G13" s="31"/>
    </row>
    <row r="14" spans="1:12" ht="38.25" customHeight="1" thickBot="1" x14ac:dyDescent="0.3">
      <c r="A14" s="39" t="s">
        <v>22</v>
      </c>
      <c r="B14" s="40" t="s">
        <v>12</v>
      </c>
      <c r="C14" s="41">
        <v>4.3</v>
      </c>
      <c r="D14" s="41">
        <f>C14</f>
        <v>4.3</v>
      </c>
      <c r="E14" s="41">
        <f>D14</f>
        <v>4.3</v>
      </c>
      <c r="F14" s="41">
        <f>E14</f>
        <v>4.3</v>
      </c>
      <c r="G14" s="42" t="s">
        <v>23</v>
      </c>
    </row>
    <row r="16" spans="1:12" x14ac:dyDescent="0.25">
      <c r="C16" s="26"/>
      <c r="D16" s="26"/>
      <c r="E16" s="26"/>
      <c r="F16" s="26"/>
    </row>
    <row r="17" spans="1:7" x14ac:dyDescent="0.25">
      <c r="C17" s="26"/>
    </row>
    <row r="18" spans="1:7" x14ac:dyDescent="0.25">
      <c r="F18" s="26"/>
    </row>
    <row r="22" spans="1:7" x14ac:dyDescent="0.25">
      <c r="A22" s="5"/>
      <c r="B22" s="5"/>
      <c r="C22" s="5"/>
      <c r="D22" s="5"/>
      <c r="E22" s="5"/>
      <c r="F22" s="5"/>
      <c r="G22" s="5"/>
    </row>
    <row r="23" spans="1:7" x14ac:dyDescent="0.25">
      <c r="A23" s="5"/>
      <c r="B23" s="5"/>
      <c r="C23" s="5"/>
      <c r="D23" s="5"/>
      <c r="E23" s="5"/>
      <c r="F23" s="5"/>
      <c r="G23" s="5"/>
    </row>
    <row r="24" spans="1:7" x14ac:dyDescent="0.25">
      <c r="A24" s="5"/>
      <c r="B24" s="5"/>
      <c r="C24" s="5"/>
      <c r="D24" s="5"/>
      <c r="E24" s="5"/>
      <c r="F24" s="5"/>
      <c r="G24" s="5"/>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zoomScaleNormal="100" workbookViewId="0">
      <selection activeCell="I12" sqref="I12"/>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123" t="s">
        <v>154</v>
      </c>
      <c r="B1" s="124"/>
      <c r="C1" s="124"/>
      <c r="D1" s="124"/>
    </row>
    <row r="2" spans="1:4" ht="24.75" customHeight="1" x14ac:dyDescent="0.25">
      <c r="A2" s="125" t="s">
        <v>155</v>
      </c>
      <c r="B2" s="125"/>
      <c r="C2" s="125"/>
      <c r="D2" s="125"/>
    </row>
    <row r="3" spans="1:4" x14ac:dyDescent="0.25">
      <c r="A3" s="126" t="s">
        <v>156</v>
      </c>
      <c r="B3" s="126" t="s">
        <v>157</v>
      </c>
      <c r="C3" s="126" t="s">
        <v>158</v>
      </c>
      <c r="D3" s="126" t="s">
        <v>159</v>
      </c>
    </row>
    <row r="4" spans="1:4" x14ac:dyDescent="0.25">
      <c r="A4" s="126"/>
      <c r="B4" s="126"/>
      <c r="C4" s="126"/>
      <c r="D4" s="126"/>
    </row>
    <row r="5" spans="1:4" ht="68.25" customHeight="1" x14ac:dyDescent="0.25">
      <c r="A5" s="126"/>
      <c r="B5" s="126"/>
      <c r="C5" s="126"/>
      <c r="D5" s="126"/>
    </row>
    <row r="6" spans="1:4" ht="51" customHeight="1" x14ac:dyDescent="0.25">
      <c r="A6" s="127" t="s">
        <v>160</v>
      </c>
      <c r="B6" s="128"/>
      <c r="C6" s="128"/>
      <c r="D6" s="129"/>
    </row>
    <row r="7" spans="1:4" x14ac:dyDescent="0.25">
      <c r="A7" s="130">
        <v>2858.0299999999997</v>
      </c>
      <c r="B7" s="130">
        <v>4.3</v>
      </c>
      <c r="C7" s="131">
        <v>754.88</v>
      </c>
      <c r="D7" s="131">
        <f>A7+B7+C7</f>
        <v>3617.21</v>
      </c>
    </row>
    <row r="8" spans="1:4" ht="39" customHeight="1" x14ac:dyDescent="0.25">
      <c r="A8" s="127" t="s">
        <v>161</v>
      </c>
      <c r="B8" s="128"/>
      <c r="C8" s="128"/>
      <c r="D8" s="129"/>
    </row>
    <row r="9" spans="1:4" ht="24" customHeight="1" x14ac:dyDescent="0.25">
      <c r="A9" s="131">
        <f>A7</f>
        <v>2858.0299999999997</v>
      </c>
      <c r="B9" s="131">
        <f>B7</f>
        <v>4.3</v>
      </c>
      <c r="C9" s="131">
        <v>359.91</v>
      </c>
      <c r="D9" s="131">
        <f>A9+B9+C9</f>
        <v>3222.24</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C17" sqref="C17"/>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43" t="s">
        <v>24</v>
      </c>
      <c r="B1" s="43"/>
      <c r="C1" s="43"/>
      <c r="D1" s="43"/>
      <c r="E1" s="43"/>
    </row>
    <row r="2" spans="1:9" x14ac:dyDescent="0.25">
      <c r="A2" s="44"/>
      <c r="B2" s="45"/>
      <c r="C2" s="45"/>
      <c r="D2" s="45"/>
      <c r="E2" s="45"/>
    </row>
    <row r="3" spans="1:9" s="48" customFormat="1" ht="15.75" x14ac:dyDescent="0.25">
      <c r="A3" s="46" t="s">
        <v>25</v>
      </c>
      <c r="B3" s="46"/>
      <c r="C3" s="47" t="s">
        <v>26</v>
      </c>
      <c r="D3" s="47"/>
      <c r="E3" s="47"/>
    </row>
    <row r="4" spans="1:9" s="48" customFormat="1" ht="15.75" x14ac:dyDescent="0.25">
      <c r="A4" s="46" t="s">
        <v>27</v>
      </c>
      <c r="B4" s="46"/>
      <c r="C4" s="47" t="s">
        <v>162</v>
      </c>
      <c r="D4" s="47"/>
      <c r="E4" s="47"/>
    </row>
    <row r="5" spans="1:9" ht="15.75" thickBot="1" x14ac:dyDescent="0.3">
      <c r="A5" s="49"/>
      <c r="B5" s="49"/>
      <c r="C5" s="50">
        <v>2024</v>
      </c>
      <c r="D5" s="51"/>
      <c r="E5" s="52"/>
    </row>
    <row r="6" spans="1:9" ht="16.5" thickBot="1" x14ac:dyDescent="0.3">
      <c r="A6" s="53" t="s">
        <v>28</v>
      </c>
      <c r="B6" s="54" t="s">
        <v>29</v>
      </c>
      <c r="C6" s="55"/>
      <c r="D6" s="54" t="s">
        <v>30</v>
      </c>
      <c r="E6" s="54" t="s">
        <v>31</v>
      </c>
    </row>
    <row r="7" spans="1:9" ht="48" customHeight="1" thickBot="1" x14ac:dyDescent="0.3">
      <c r="A7" s="56">
        <v>1</v>
      </c>
      <c r="B7" s="57" t="s">
        <v>32</v>
      </c>
      <c r="C7" s="58"/>
      <c r="D7" s="59" t="s">
        <v>33</v>
      </c>
      <c r="E7" s="60">
        <f>SUM(E8:E10)</f>
        <v>485955.03421999997</v>
      </c>
    </row>
    <row r="8" spans="1:9" ht="48" thickBot="1" x14ac:dyDescent="0.3">
      <c r="A8" s="61" t="s">
        <v>34</v>
      </c>
      <c r="B8" s="62" t="s">
        <v>35</v>
      </c>
      <c r="C8" s="63"/>
      <c r="D8" s="59" t="s">
        <v>33</v>
      </c>
      <c r="E8" s="60">
        <v>246479.28513999999</v>
      </c>
    </row>
    <row r="9" spans="1:9" ht="79.5" thickBot="1" x14ac:dyDescent="0.3">
      <c r="A9" s="61" t="s">
        <v>36</v>
      </c>
      <c r="B9" s="62" t="s">
        <v>37</v>
      </c>
      <c r="C9" s="63"/>
      <c r="D9" s="59" t="s">
        <v>33</v>
      </c>
      <c r="E9" s="60">
        <v>189886.19537999999</v>
      </c>
    </row>
    <row r="10" spans="1:9" ht="79.5" thickBot="1" x14ac:dyDescent="0.3">
      <c r="A10" s="61" t="s">
        <v>38</v>
      </c>
      <c r="B10" s="62" t="s">
        <v>39</v>
      </c>
      <c r="C10" s="63"/>
      <c r="D10" s="59" t="s">
        <v>33</v>
      </c>
      <c r="E10" s="60">
        <v>49589.553700000004</v>
      </c>
      <c r="F10" s="26"/>
      <c r="G10" s="26"/>
      <c r="H10" s="26"/>
      <c r="I10" s="64"/>
    </row>
    <row r="11" spans="1:9" ht="111" thickBot="1" x14ac:dyDescent="0.3">
      <c r="A11" s="56">
        <v>2</v>
      </c>
      <c r="B11" s="57" t="s">
        <v>40</v>
      </c>
      <c r="C11" s="63"/>
      <c r="D11" s="59" t="s">
        <v>41</v>
      </c>
      <c r="E11" s="65">
        <v>112960.25900000001</v>
      </c>
    </row>
    <row r="12" spans="1:9" ht="48" thickBot="1" x14ac:dyDescent="0.3">
      <c r="A12" s="56">
        <v>3</v>
      </c>
      <c r="B12" s="57" t="s">
        <v>24</v>
      </c>
      <c r="C12" s="63"/>
      <c r="D12" s="59" t="s">
        <v>42</v>
      </c>
      <c r="E12" s="66">
        <f>ROUND((E8+E9+E10)/E11,2)</f>
        <v>4.3</v>
      </c>
      <c r="H12" s="26"/>
    </row>
    <row r="16" spans="1:9" x14ac:dyDescent="0.25">
      <c r="I16" s="64"/>
    </row>
    <row r="18" spans="1:2" x14ac:dyDescent="0.25">
      <c r="A18" s="67"/>
      <c r="B18" s="67"/>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mc:AlternateContent xmlns:mc="http://schemas.openxmlformats.org/markup-compatibility/2006">
      <mc:Choice Requires="x14">
        <oleObject progId="Equation.3" shapeId="1034"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1034" r:id="rId22"/>
      </mc:Fallback>
    </mc:AlternateContent>
    <mc:AlternateContent xmlns:mc="http://schemas.openxmlformats.org/markup-compatibility/2006">
      <mc:Choice Requires="x14">
        <oleObject progId="Equation.3" shapeId="1035"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1035" r:id="rId2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
  <sheetViews>
    <sheetView workbookViewId="0">
      <selection sqref="A1:E1"/>
    </sheetView>
  </sheetViews>
  <sheetFormatPr defaultRowHeight="15" x14ac:dyDescent="0.25"/>
  <cols>
    <col min="2" max="2" width="68.42578125" customWidth="1"/>
    <col min="3" max="3" width="15.5703125" customWidth="1"/>
    <col min="4" max="4" width="12.5703125" customWidth="1"/>
    <col min="5" max="5" width="27.85546875" customWidth="1"/>
    <col min="6" max="6" width="22" customWidth="1"/>
  </cols>
  <sheetData>
    <row r="1" spans="1:6" ht="39" customHeight="1" x14ac:dyDescent="0.25">
      <c r="A1" s="43" t="s">
        <v>43</v>
      </c>
      <c r="B1" s="43"/>
      <c r="C1" s="43"/>
      <c r="D1" s="43"/>
      <c r="E1" s="43"/>
      <c r="F1" s="68"/>
    </row>
    <row r="2" spans="1:6" ht="19.5" customHeight="1" x14ac:dyDescent="0.25">
      <c r="A2" s="44"/>
      <c r="B2" s="45"/>
      <c r="C2" s="45"/>
      <c r="D2" s="45"/>
      <c r="E2" s="45"/>
      <c r="F2" s="68"/>
    </row>
    <row r="3" spans="1:6" s="48" customFormat="1" ht="15.75" customHeight="1" x14ac:dyDescent="0.25">
      <c r="A3" s="46" t="s">
        <v>25</v>
      </c>
      <c r="B3" s="46"/>
      <c r="C3" s="47" t="s">
        <v>26</v>
      </c>
      <c r="D3" s="47"/>
      <c r="E3" s="47"/>
    </row>
    <row r="4" spans="1:6" s="48" customFormat="1" ht="15.75" customHeight="1" x14ac:dyDescent="0.25">
      <c r="A4" s="46" t="s">
        <v>27</v>
      </c>
      <c r="B4" s="46"/>
      <c r="C4" s="47" t="s">
        <v>162</v>
      </c>
      <c r="D4" s="47"/>
      <c r="E4" s="47"/>
    </row>
    <row r="5" spans="1:6" ht="15.75" thickBot="1" x14ac:dyDescent="0.3">
      <c r="A5" s="49"/>
      <c r="B5" s="49"/>
      <c r="C5" s="50">
        <v>2024</v>
      </c>
      <c r="D5" s="51"/>
      <c r="E5" s="52"/>
    </row>
    <row r="6" spans="1:6" ht="16.5" thickBot="1" x14ac:dyDescent="0.3">
      <c r="A6" s="53" t="s">
        <v>28</v>
      </c>
      <c r="B6" s="54" t="s">
        <v>29</v>
      </c>
      <c r="C6" s="55"/>
      <c r="D6" s="54" t="s">
        <v>30</v>
      </c>
      <c r="E6" s="54" t="s">
        <v>31</v>
      </c>
    </row>
    <row r="7" spans="1:6" ht="63.75" thickBot="1" x14ac:dyDescent="0.3">
      <c r="A7" s="69">
        <v>1</v>
      </c>
      <c r="B7" s="62" t="s">
        <v>44</v>
      </c>
      <c r="C7" s="58"/>
      <c r="D7" s="59" t="s">
        <v>45</v>
      </c>
      <c r="E7" s="60">
        <v>0</v>
      </c>
    </row>
    <row r="8" spans="1:6" ht="48" thickBot="1" x14ac:dyDescent="0.3">
      <c r="A8" s="69">
        <v>2</v>
      </c>
      <c r="B8" s="62" t="s">
        <v>46</v>
      </c>
      <c r="C8" s="63"/>
      <c r="D8" s="59" t="s">
        <v>47</v>
      </c>
      <c r="E8" s="60">
        <v>0</v>
      </c>
    </row>
  </sheetData>
  <mergeCells count="6">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2052" r:id="rId10"/>
      </mc:Fallback>
    </mc:AlternateContent>
    <mc:AlternateContent xmlns:mc="http://schemas.openxmlformats.org/markup-compatibility/2006">
      <mc:Choice Requires="x14">
        <oleObject progId="Equation.3" shapeId="2053"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2053" r:id="rId12"/>
      </mc:Fallback>
    </mc:AlternateContent>
    <mc:AlternateContent xmlns:mc="http://schemas.openxmlformats.org/markup-compatibility/2006">
      <mc:Choice Requires="x14">
        <oleObject progId="Equation.3" shapeId="2054"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2054" r:id="rId14"/>
      </mc:Fallback>
    </mc:AlternateContent>
    <mc:AlternateContent xmlns:mc="http://schemas.openxmlformats.org/markup-compatibility/2006">
      <mc:Choice Requires="x14">
        <oleObject progId="Equation.3" shapeId="2055"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2055" r:id="rId16"/>
      </mc:Fallback>
    </mc:AlternateContent>
    <mc:AlternateContent xmlns:mc="http://schemas.openxmlformats.org/markup-compatibility/2006">
      <mc:Choice Requires="x14">
        <oleObject progId="Equation.3" shapeId="2056"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2056" r:id="rId18"/>
      </mc:Fallback>
    </mc:AlternateContent>
    <mc:AlternateContent xmlns:mc="http://schemas.openxmlformats.org/markup-compatibility/2006">
      <mc:Choice Requires="x14">
        <oleObject progId="Equation.3" shapeId="2057"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2057" r:id="rId2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73"/>
  <sheetViews>
    <sheetView topLeftCell="A709" zoomScale="80" zoomScaleNormal="80" workbookViewId="0">
      <selection activeCell="K758" sqref="K758"/>
    </sheetView>
  </sheetViews>
  <sheetFormatPr defaultColWidth="9.140625" defaultRowHeight="11.25" x14ac:dyDescent="0.2"/>
  <cols>
    <col min="1" max="1" width="6" style="73" customWidth="1"/>
    <col min="2" max="2" width="9" style="73" customWidth="1"/>
    <col min="3" max="3" width="8.28515625" style="73" customWidth="1"/>
    <col min="4" max="25" width="14.140625" style="73" customWidth="1"/>
    <col min="26" max="26" width="0.85546875" style="89" customWidth="1"/>
    <col min="27" max="16384" width="9.140625" style="71"/>
  </cols>
  <sheetData>
    <row r="1" spans="1:26" ht="11.25" customHeight="1" x14ac:dyDescent="0.2">
      <c r="A1" s="70" t="s">
        <v>48</v>
      </c>
      <c r="B1" s="70"/>
      <c r="C1" s="70"/>
      <c r="D1" s="70"/>
      <c r="E1" s="70"/>
      <c r="F1" s="70"/>
      <c r="G1" s="70"/>
      <c r="H1" s="70"/>
      <c r="I1" s="70"/>
      <c r="J1" s="70"/>
      <c r="K1" s="70"/>
      <c r="L1" s="70"/>
      <c r="M1" s="70"/>
      <c r="N1" s="70"/>
      <c r="O1" s="70"/>
      <c r="P1" s="70"/>
      <c r="Q1" s="70"/>
      <c r="R1" s="70"/>
      <c r="S1" s="70"/>
      <c r="T1" s="70"/>
      <c r="U1" s="70"/>
      <c r="V1" s="70"/>
      <c r="W1" s="70"/>
      <c r="X1" s="70"/>
      <c r="Y1" s="70"/>
      <c r="Z1" s="71"/>
    </row>
    <row r="2" spans="1:26" ht="11.25" customHeight="1" x14ac:dyDescent="0.2">
      <c r="A2" s="70"/>
      <c r="B2" s="70"/>
      <c r="C2" s="70"/>
      <c r="D2" s="70"/>
      <c r="E2" s="70"/>
      <c r="F2" s="70"/>
      <c r="G2" s="70"/>
      <c r="H2" s="70"/>
      <c r="I2" s="70"/>
      <c r="J2" s="70"/>
      <c r="K2" s="70"/>
      <c r="L2" s="70"/>
      <c r="M2" s="70"/>
      <c r="N2" s="70"/>
      <c r="O2" s="70"/>
      <c r="P2" s="70"/>
      <c r="Q2" s="70"/>
      <c r="R2" s="70"/>
      <c r="S2" s="70"/>
      <c r="T2" s="70"/>
      <c r="U2" s="70"/>
      <c r="V2" s="70"/>
      <c r="W2" s="70"/>
      <c r="X2" s="70"/>
      <c r="Y2" s="70"/>
      <c r="Z2" s="71"/>
    </row>
    <row r="3" spans="1:26" ht="11.25" customHeight="1" x14ac:dyDescent="0.2">
      <c r="A3" s="70"/>
      <c r="B3" s="70"/>
      <c r="C3" s="70"/>
      <c r="D3" s="70"/>
      <c r="E3" s="70"/>
      <c r="F3" s="70"/>
      <c r="G3" s="70"/>
      <c r="H3" s="70"/>
      <c r="I3" s="70"/>
      <c r="J3" s="70"/>
      <c r="K3" s="70"/>
      <c r="L3" s="70"/>
      <c r="M3" s="70"/>
      <c r="N3" s="70"/>
      <c r="O3" s="70"/>
      <c r="P3" s="70"/>
      <c r="Q3" s="70"/>
      <c r="R3" s="70"/>
      <c r="S3" s="70"/>
      <c r="T3" s="70"/>
      <c r="U3" s="70"/>
      <c r="V3" s="70"/>
      <c r="W3" s="70"/>
      <c r="X3" s="70"/>
      <c r="Y3" s="70"/>
      <c r="Z3" s="71"/>
    </row>
    <row r="4" spans="1:26" ht="11.25" customHeight="1" x14ac:dyDescent="0.2">
      <c r="A4" s="72" t="s">
        <v>163</v>
      </c>
      <c r="B4" s="72"/>
      <c r="C4" s="72"/>
      <c r="D4" s="72"/>
      <c r="E4" s="72"/>
      <c r="F4" s="72"/>
      <c r="G4" s="72"/>
      <c r="H4" s="72"/>
      <c r="I4" s="72"/>
      <c r="J4" s="72"/>
      <c r="K4" s="72"/>
      <c r="L4" s="72"/>
      <c r="M4" s="72"/>
      <c r="N4" s="72"/>
      <c r="O4" s="72"/>
      <c r="P4" s="72"/>
      <c r="Q4" s="72"/>
      <c r="R4" s="72"/>
      <c r="S4" s="72"/>
      <c r="T4" s="72"/>
      <c r="U4" s="72"/>
      <c r="V4" s="72"/>
      <c r="W4" s="72"/>
      <c r="X4" s="72"/>
      <c r="Y4" s="72"/>
      <c r="Z4" s="71"/>
    </row>
    <row r="5" spans="1:26" ht="11.25"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1"/>
    </row>
    <row r="6" spans="1:26" ht="11.25" customHeight="1" x14ac:dyDescent="0.2">
      <c r="A6" s="72"/>
      <c r="B6" s="72"/>
      <c r="C6" s="72"/>
      <c r="D6" s="72"/>
      <c r="E6" s="72"/>
      <c r="F6" s="72"/>
      <c r="G6" s="72"/>
      <c r="H6" s="72"/>
      <c r="I6" s="72"/>
      <c r="J6" s="72"/>
      <c r="K6" s="72"/>
      <c r="L6" s="72"/>
      <c r="M6" s="72"/>
      <c r="N6" s="72"/>
      <c r="O6" s="72"/>
      <c r="P6" s="72"/>
      <c r="Q6" s="72"/>
      <c r="R6" s="72"/>
      <c r="S6" s="72"/>
      <c r="T6" s="72"/>
      <c r="U6" s="72"/>
      <c r="V6" s="72"/>
      <c r="W6" s="72"/>
      <c r="X6" s="72"/>
      <c r="Y6" s="72"/>
      <c r="Z6" s="71"/>
    </row>
    <row r="7" spans="1:26" ht="11.25" customHeight="1" x14ac:dyDescent="0.2">
      <c r="A7" s="72" t="s">
        <v>49</v>
      </c>
      <c r="B7" s="72"/>
      <c r="C7" s="72"/>
      <c r="D7" s="72"/>
      <c r="E7" s="72"/>
      <c r="F7" s="72"/>
      <c r="G7" s="72"/>
      <c r="H7" s="72"/>
      <c r="I7" s="72"/>
      <c r="J7" s="72"/>
      <c r="K7" s="72"/>
      <c r="L7" s="72"/>
      <c r="M7" s="72"/>
      <c r="N7" s="72"/>
      <c r="O7" s="72"/>
      <c r="P7" s="72"/>
      <c r="Q7" s="72"/>
      <c r="R7" s="72"/>
      <c r="S7" s="72"/>
      <c r="T7" s="72"/>
      <c r="U7" s="72"/>
      <c r="V7" s="72"/>
      <c r="W7" s="72"/>
      <c r="X7" s="72"/>
      <c r="Y7" s="72"/>
      <c r="Z7" s="71"/>
    </row>
    <row r="8" spans="1:26" ht="11.25" customHeight="1" x14ac:dyDescent="0.2">
      <c r="A8" s="72"/>
      <c r="B8" s="72"/>
      <c r="C8" s="72"/>
      <c r="D8" s="72"/>
      <c r="E8" s="72"/>
      <c r="F8" s="72"/>
      <c r="G8" s="72"/>
      <c r="H8" s="72"/>
      <c r="I8" s="72"/>
      <c r="J8" s="72"/>
      <c r="K8" s="72"/>
      <c r="L8" s="72"/>
      <c r="M8" s="72"/>
      <c r="N8" s="72"/>
      <c r="O8" s="72"/>
      <c r="P8" s="72"/>
      <c r="Q8" s="72"/>
      <c r="R8" s="72"/>
      <c r="S8" s="72"/>
      <c r="T8" s="72"/>
      <c r="U8" s="72"/>
      <c r="V8" s="72"/>
      <c r="W8" s="72"/>
      <c r="X8" s="72"/>
      <c r="Y8" s="72"/>
      <c r="Z8" s="71"/>
    </row>
    <row r="9" spans="1:26" ht="11.25" customHeight="1" x14ac:dyDescent="0.2">
      <c r="A9" s="72"/>
      <c r="B9" s="72"/>
      <c r="C9" s="72"/>
      <c r="D9" s="72"/>
      <c r="E9" s="72"/>
      <c r="F9" s="72"/>
      <c r="G9" s="72"/>
      <c r="H9" s="72"/>
      <c r="I9" s="72"/>
      <c r="J9" s="72"/>
      <c r="K9" s="72"/>
      <c r="L9" s="72"/>
      <c r="M9" s="72"/>
      <c r="N9" s="72"/>
      <c r="O9" s="72"/>
      <c r="P9" s="72"/>
      <c r="Q9" s="72"/>
      <c r="R9" s="72"/>
      <c r="S9" s="72"/>
      <c r="T9" s="72"/>
      <c r="U9" s="72"/>
      <c r="V9" s="72"/>
      <c r="W9" s="72"/>
      <c r="X9" s="72"/>
      <c r="Y9" s="72"/>
      <c r="Z9" s="71"/>
    </row>
    <row r="11" spans="1:26" ht="15.75" x14ac:dyDescent="0.25">
      <c r="B11" s="74" t="s">
        <v>50</v>
      </c>
      <c r="C11" s="74"/>
      <c r="D11" s="74"/>
      <c r="E11" s="74"/>
      <c r="F11" s="74"/>
      <c r="G11" s="74"/>
      <c r="H11" s="74"/>
      <c r="I11" s="74"/>
      <c r="J11" s="74"/>
      <c r="K11" s="74"/>
      <c r="L11" s="74"/>
      <c r="M11" s="74"/>
      <c r="N11" s="74"/>
      <c r="O11" s="74"/>
      <c r="P11" s="74"/>
      <c r="Q11" s="74"/>
      <c r="R11" s="74"/>
      <c r="S11" s="74"/>
      <c r="T11" s="74"/>
      <c r="U11" s="74"/>
      <c r="V11" s="74"/>
      <c r="W11" s="74"/>
      <c r="X11" s="74"/>
      <c r="Y11" s="74"/>
      <c r="Z11" s="71"/>
    </row>
    <row r="13" spans="1:26" ht="15.75" x14ac:dyDescent="0.25">
      <c r="A13" s="75"/>
      <c r="B13" s="76"/>
      <c r="C13" s="76"/>
      <c r="D13" s="76"/>
      <c r="E13" s="76"/>
      <c r="F13" s="76"/>
      <c r="G13" s="76"/>
      <c r="H13" s="76"/>
      <c r="I13" s="76"/>
      <c r="J13" s="76"/>
      <c r="K13" s="76"/>
      <c r="L13" s="76"/>
      <c r="M13" s="76"/>
      <c r="N13" s="77" t="s">
        <v>3</v>
      </c>
      <c r="O13" s="77"/>
      <c r="P13" s="77"/>
      <c r="Q13" s="77"/>
      <c r="R13" s="77"/>
      <c r="S13" s="77"/>
      <c r="T13" s="77"/>
      <c r="U13" s="77"/>
      <c r="V13" s="77"/>
      <c r="W13" s="77"/>
      <c r="X13" s="77"/>
      <c r="Y13" s="77"/>
      <c r="Z13" s="71"/>
    </row>
    <row r="14" spans="1:26" ht="15.75" x14ac:dyDescent="0.25">
      <c r="A14" s="75"/>
      <c r="B14" s="76"/>
      <c r="C14" s="76"/>
      <c r="D14" s="76"/>
      <c r="E14" s="76"/>
      <c r="F14" s="76"/>
      <c r="G14" s="76"/>
      <c r="H14" s="76"/>
      <c r="I14" s="76"/>
      <c r="J14" s="76"/>
      <c r="K14" s="76"/>
      <c r="L14" s="76"/>
      <c r="M14" s="76"/>
      <c r="N14" s="77" t="s">
        <v>5</v>
      </c>
      <c r="O14" s="77"/>
      <c r="P14" s="77"/>
      <c r="Q14" s="77" t="s">
        <v>51</v>
      </c>
      <c r="R14" s="77"/>
      <c r="S14" s="77"/>
      <c r="T14" s="77" t="s">
        <v>52</v>
      </c>
      <c r="U14" s="77"/>
      <c r="V14" s="77"/>
      <c r="W14" s="77" t="s">
        <v>8</v>
      </c>
      <c r="X14" s="77"/>
      <c r="Y14" s="77"/>
      <c r="Z14" s="71"/>
    </row>
    <row r="15" spans="1:26" ht="15.75" x14ac:dyDescent="0.25">
      <c r="A15" s="75"/>
      <c r="B15" s="76" t="s">
        <v>53</v>
      </c>
      <c r="C15" s="76"/>
      <c r="D15" s="76"/>
      <c r="E15" s="76"/>
      <c r="F15" s="76"/>
      <c r="G15" s="76"/>
      <c r="H15" s="76"/>
      <c r="I15" s="76"/>
      <c r="J15" s="76"/>
      <c r="K15" s="76"/>
      <c r="L15" s="76"/>
      <c r="M15" s="76"/>
      <c r="N15" s="78">
        <v>5712.3499999999995</v>
      </c>
      <c r="O15" s="78"/>
      <c r="P15" s="78"/>
      <c r="Q15" s="78">
        <v>6262.45</v>
      </c>
      <c r="R15" s="78"/>
      <c r="S15" s="78"/>
      <c r="T15" s="78">
        <v>6736.8</v>
      </c>
      <c r="U15" s="78"/>
      <c r="V15" s="78"/>
      <c r="W15" s="78">
        <v>7952.06</v>
      </c>
      <c r="X15" s="78"/>
      <c r="Y15" s="78"/>
      <c r="Z15" s="71"/>
    </row>
    <row r="16" spans="1:26" ht="15.75" x14ac:dyDescent="0.25">
      <c r="A16" s="71"/>
      <c r="B16" s="74" t="s">
        <v>54</v>
      </c>
      <c r="C16" s="74"/>
      <c r="D16" s="74"/>
      <c r="E16" s="74"/>
      <c r="F16" s="74"/>
      <c r="G16" s="74"/>
      <c r="H16" s="74"/>
      <c r="I16" s="74"/>
      <c r="J16" s="74"/>
      <c r="K16" s="74"/>
      <c r="L16" s="74"/>
      <c r="M16" s="74"/>
      <c r="N16" s="74"/>
      <c r="O16" s="74"/>
      <c r="P16" s="74"/>
      <c r="Q16" s="74"/>
      <c r="R16" s="74"/>
      <c r="S16" s="74"/>
      <c r="T16" s="74"/>
      <c r="U16" s="74"/>
      <c r="V16" s="74"/>
      <c r="W16" s="74"/>
      <c r="X16" s="74"/>
      <c r="Y16" s="74"/>
      <c r="Z16" s="71"/>
    </row>
    <row r="17" spans="1:26" ht="15.75" x14ac:dyDescent="0.25">
      <c r="A17" s="71"/>
      <c r="B17" s="74" t="s">
        <v>55</v>
      </c>
      <c r="C17" s="74"/>
      <c r="D17" s="74"/>
      <c r="E17" s="74"/>
      <c r="F17" s="74"/>
      <c r="G17" s="74"/>
      <c r="H17" s="74"/>
      <c r="I17" s="74"/>
      <c r="J17" s="79">
        <v>2858.0299999999997</v>
      </c>
      <c r="K17" s="79"/>
      <c r="L17" s="74" t="s">
        <v>56</v>
      </c>
      <c r="M17" s="74"/>
      <c r="N17" s="74"/>
      <c r="O17" s="74"/>
      <c r="Z17" s="71"/>
    </row>
    <row r="18" spans="1:26" ht="15.75" x14ac:dyDescent="0.25">
      <c r="A18" s="71"/>
      <c r="B18" s="74" t="s">
        <v>57</v>
      </c>
      <c r="C18" s="74"/>
      <c r="D18" s="74"/>
      <c r="E18" s="74"/>
      <c r="F18" s="74"/>
      <c r="G18" s="74"/>
      <c r="H18" s="74"/>
      <c r="I18" s="74"/>
      <c r="J18" s="74"/>
      <c r="K18" s="74"/>
      <c r="L18" s="74"/>
      <c r="M18" s="74"/>
      <c r="N18" s="74"/>
      <c r="O18" s="74"/>
      <c r="P18" s="74"/>
      <c r="Q18" s="74"/>
      <c r="R18" s="74"/>
      <c r="S18" s="74"/>
      <c r="T18" s="74"/>
      <c r="U18" s="74"/>
      <c r="V18" s="74"/>
      <c r="W18" s="74"/>
      <c r="X18" s="74"/>
      <c r="Y18" s="74"/>
      <c r="Z18" s="71"/>
    </row>
    <row r="19" spans="1:26" ht="15.75" x14ac:dyDescent="0.25">
      <c r="A19" s="71"/>
      <c r="B19" s="74" t="s">
        <v>58</v>
      </c>
      <c r="C19" s="74"/>
      <c r="D19" s="74"/>
      <c r="E19" s="74"/>
      <c r="F19" s="74"/>
      <c r="G19" s="74"/>
      <c r="H19" s="74"/>
      <c r="I19" s="74"/>
      <c r="J19" s="74"/>
      <c r="K19" s="74"/>
      <c r="L19" s="74"/>
      <c r="M19" s="74"/>
      <c r="N19" s="74"/>
      <c r="O19" s="74"/>
      <c r="P19" s="74"/>
      <c r="Q19" s="74"/>
      <c r="R19" s="74"/>
      <c r="S19" s="74"/>
      <c r="T19" s="74"/>
      <c r="U19" s="74"/>
      <c r="V19" s="74"/>
      <c r="W19" s="74"/>
      <c r="X19" s="74"/>
      <c r="Y19" s="74"/>
      <c r="Z19" s="71"/>
    </row>
    <row r="20" spans="1:26" ht="15.75" x14ac:dyDescent="0.25">
      <c r="A20" s="71"/>
      <c r="B20" s="74" t="s">
        <v>59</v>
      </c>
      <c r="C20" s="74"/>
      <c r="D20" s="74"/>
      <c r="E20" s="74"/>
      <c r="F20" s="74"/>
      <c r="G20" s="74"/>
      <c r="H20" s="74"/>
      <c r="I20" s="74"/>
      <c r="J20" s="74"/>
      <c r="K20" s="74"/>
      <c r="L20" s="74"/>
      <c r="M20" s="74"/>
      <c r="N20" s="74"/>
      <c r="O20" s="79">
        <v>1616.43</v>
      </c>
      <c r="P20" s="79"/>
      <c r="Q20" s="74" t="s">
        <v>60</v>
      </c>
      <c r="R20" s="74"/>
      <c r="S20" s="74"/>
      <c r="Z20" s="71"/>
    </row>
    <row r="21" spans="1:26" ht="15.75" x14ac:dyDescent="0.25">
      <c r="A21" s="71"/>
      <c r="B21" s="74" t="s">
        <v>61</v>
      </c>
      <c r="C21" s="74"/>
      <c r="D21" s="74"/>
      <c r="E21" s="74"/>
      <c r="F21" s="74"/>
      <c r="G21" s="74"/>
      <c r="H21" s="74"/>
      <c r="I21" s="74"/>
      <c r="J21" s="74"/>
      <c r="K21" s="74"/>
      <c r="L21" s="74"/>
      <c r="M21" s="79">
        <v>939398.84</v>
      </c>
      <c r="N21" s="79"/>
      <c r="O21" s="74" t="s">
        <v>62</v>
      </c>
      <c r="P21" s="74"/>
      <c r="Q21" s="74"/>
      <c r="Z21" s="71"/>
    </row>
    <row r="22" spans="1:26" ht="15.75" x14ac:dyDescent="0.25">
      <c r="A22" s="71"/>
      <c r="B22" s="74" t="s">
        <v>63</v>
      </c>
      <c r="C22" s="74"/>
      <c r="D22" s="74"/>
      <c r="E22" s="74"/>
      <c r="F22" s="74"/>
      <c r="G22" s="74"/>
      <c r="H22" s="74"/>
      <c r="I22" s="74"/>
      <c r="J22" s="74"/>
      <c r="K22" s="74"/>
      <c r="L22" s="74"/>
      <c r="M22" s="74"/>
      <c r="N22" s="74"/>
      <c r="O22" s="74"/>
      <c r="P22" s="74"/>
      <c r="Q22" s="74"/>
      <c r="R22" s="74"/>
      <c r="S22" s="74"/>
      <c r="T22" s="74"/>
      <c r="U22" s="74"/>
      <c r="V22" s="74"/>
      <c r="W22" s="74"/>
      <c r="X22" s="74"/>
      <c r="Y22" s="74"/>
      <c r="Z22" s="71"/>
    </row>
    <row r="23" spans="1:26" ht="15.75" x14ac:dyDescent="0.25">
      <c r="A23" s="71"/>
      <c r="B23" s="80">
        <v>1.3217002456055E-3</v>
      </c>
      <c r="C23" s="80"/>
      <c r="D23" s="80"/>
      <c r="E23" s="80"/>
      <c r="F23" s="74" t="s">
        <v>64</v>
      </c>
      <c r="G23" s="74"/>
      <c r="Z23" s="71">
        <v>1.02020421296067E-3</v>
      </c>
    </row>
    <row r="24" spans="1:26" ht="15.75" x14ac:dyDescent="0.25">
      <c r="A24" s="71"/>
      <c r="B24" s="74" t="s">
        <v>65</v>
      </c>
      <c r="C24" s="74"/>
      <c r="D24" s="74"/>
      <c r="E24" s="74"/>
      <c r="F24" s="74"/>
      <c r="G24" s="74"/>
      <c r="H24" s="74"/>
      <c r="I24" s="74"/>
      <c r="J24" s="74"/>
      <c r="K24" s="74"/>
      <c r="L24" s="74"/>
      <c r="M24" s="74"/>
      <c r="N24" s="74"/>
      <c r="O24" s="74"/>
      <c r="P24" s="81">
        <v>188.12799999999999</v>
      </c>
      <c r="Q24" s="81"/>
      <c r="R24" s="75" t="s">
        <v>66</v>
      </c>
      <c r="Z24" s="71"/>
    </row>
    <row r="25" spans="1:26" ht="15.75" x14ac:dyDescent="0.25">
      <c r="A25" s="71"/>
      <c r="B25" s="74" t="s">
        <v>67</v>
      </c>
      <c r="C25" s="74"/>
      <c r="D25" s="74"/>
      <c r="E25" s="74"/>
      <c r="F25" s="74"/>
      <c r="G25" s="74"/>
      <c r="H25" s="74"/>
      <c r="I25" s="74"/>
      <c r="J25" s="74"/>
      <c r="K25" s="74"/>
      <c r="L25" s="74"/>
      <c r="M25" s="74"/>
      <c r="N25" s="74"/>
      <c r="O25" s="74"/>
      <c r="P25" s="74"/>
      <c r="Q25" s="74"/>
      <c r="R25" s="74"/>
      <c r="S25" s="74"/>
      <c r="T25" s="74"/>
      <c r="U25" s="74"/>
      <c r="V25" s="74"/>
      <c r="W25" s="74"/>
      <c r="X25" s="74"/>
      <c r="Y25" s="74"/>
      <c r="Z25" s="71"/>
    </row>
    <row r="26" spans="1:26" ht="15.75" x14ac:dyDescent="0.25">
      <c r="A26" s="71"/>
      <c r="B26" s="74" t="s">
        <v>68</v>
      </c>
      <c r="C26" s="74"/>
      <c r="D26" s="74"/>
      <c r="E26" s="74"/>
      <c r="F26" s="74"/>
      <c r="G26" s="74"/>
      <c r="H26" s="82">
        <v>5.6766836139999996E-5</v>
      </c>
      <c r="I26" s="82"/>
      <c r="J26" s="74" t="s">
        <v>66</v>
      </c>
      <c r="K26" s="74"/>
      <c r="N26" s="83"/>
      <c r="Z26" s="71"/>
    </row>
    <row r="27" spans="1:26" ht="15.75" x14ac:dyDescent="0.25">
      <c r="A27" s="71"/>
      <c r="B27" s="74" t="s">
        <v>69</v>
      </c>
      <c r="C27" s="74"/>
      <c r="D27" s="74"/>
      <c r="E27" s="74"/>
      <c r="F27" s="74"/>
      <c r="G27" s="74"/>
      <c r="H27" s="74"/>
      <c r="I27" s="74"/>
      <c r="J27" s="74"/>
      <c r="K27" s="74"/>
      <c r="L27" s="74"/>
      <c r="M27" s="74"/>
      <c r="N27" s="74"/>
      <c r="O27" s="74"/>
      <c r="P27" s="74"/>
      <c r="Q27" s="74"/>
      <c r="R27" s="74"/>
      <c r="S27" s="74"/>
      <c r="T27" s="74"/>
      <c r="U27" s="74"/>
      <c r="V27" s="74"/>
      <c r="W27" s="74"/>
      <c r="X27" s="74"/>
      <c r="Y27" s="74"/>
      <c r="Z27" s="71"/>
    </row>
    <row r="28" spans="1:26" ht="15.75" x14ac:dyDescent="0.25">
      <c r="A28" s="71"/>
      <c r="B28" s="74" t="s">
        <v>70</v>
      </c>
      <c r="C28" s="74"/>
      <c r="D28" s="74"/>
      <c r="E28" s="74"/>
      <c r="F28" s="74"/>
      <c r="G28" s="84">
        <f>SUM(I30:J34)</f>
        <v>18.101886706309621</v>
      </c>
      <c r="H28" s="84"/>
      <c r="I28" s="84"/>
      <c r="J28" s="75" t="s">
        <v>66</v>
      </c>
      <c r="Z28" s="71"/>
    </row>
    <row r="29" spans="1:26" ht="15.75" x14ac:dyDescent="0.25">
      <c r="A29" s="71"/>
      <c r="B29" s="74" t="s">
        <v>71</v>
      </c>
      <c r="C29" s="74"/>
      <c r="D29" s="74"/>
      <c r="E29" s="74"/>
      <c r="Z29" s="71"/>
    </row>
    <row r="30" spans="1:26" ht="15.75" x14ac:dyDescent="0.25">
      <c r="A30" s="71"/>
      <c r="D30" s="74" t="s">
        <v>72</v>
      </c>
      <c r="E30" s="74"/>
      <c r="F30" s="74"/>
      <c r="G30" s="74"/>
      <c r="H30" s="74"/>
      <c r="I30" s="85">
        <v>0.23157580630962002</v>
      </c>
      <c r="J30" s="85"/>
      <c r="K30" s="85"/>
      <c r="L30" s="75" t="s">
        <v>66</v>
      </c>
      <c r="Z30" s="71"/>
    </row>
    <row r="31" spans="1:26" ht="15.75" x14ac:dyDescent="0.25">
      <c r="A31" s="71"/>
      <c r="D31" s="74" t="s">
        <v>73</v>
      </c>
      <c r="E31" s="74"/>
      <c r="F31" s="74"/>
      <c r="G31" s="74"/>
      <c r="H31" s="74"/>
      <c r="I31" s="82">
        <v>12.368968200000003</v>
      </c>
      <c r="J31" s="82"/>
      <c r="K31" s="82"/>
      <c r="L31" s="75" t="s">
        <v>66</v>
      </c>
      <c r="Z31" s="71"/>
    </row>
    <row r="32" spans="1:26" ht="15.75" x14ac:dyDescent="0.25">
      <c r="A32" s="71"/>
      <c r="D32" s="74" t="s">
        <v>74</v>
      </c>
      <c r="E32" s="74"/>
      <c r="F32" s="74"/>
      <c r="G32" s="74"/>
      <c r="H32" s="74"/>
      <c r="I32" s="86">
        <v>5.5013426999999986</v>
      </c>
      <c r="J32" s="86"/>
      <c r="K32" s="86"/>
      <c r="L32" s="75" t="s">
        <v>66</v>
      </c>
      <c r="Z32" s="71"/>
    </row>
    <row r="33" spans="1:26" ht="15.75" x14ac:dyDescent="0.25">
      <c r="A33" s="71"/>
      <c r="D33" s="74" t="s">
        <v>75</v>
      </c>
      <c r="E33" s="74"/>
      <c r="F33" s="74"/>
      <c r="G33" s="74"/>
      <c r="H33" s="74"/>
      <c r="I33" s="87">
        <v>0</v>
      </c>
      <c r="J33" s="87"/>
      <c r="K33" s="87"/>
      <c r="L33" s="75" t="s">
        <v>66</v>
      </c>
      <c r="Z33" s="71"/>
    </row>
    <row r="34" spans="1:26" ht="15.75" x14ac:dyDescent="0.25">
      <c r="A34" s="71"/>
      <c r="D34" s="74" t="s">
        <v>76</v>
      </c>
      <c r="E34" s="74"/>
      <c r="F34" s="74"/>
      <c r="G34" s="74"/>
      <c r="H34" s="74"/>
      <c r="I34" s="81">
        <v>0</v>
      </c>
      <c r="J34" s="81"/>
      <c r="K34" s="81"/>
      <c r="L34" s="75" t="s">
        <v>66</v>
      </c>
      <c r="Z34" s="71"/>
    </row>
    <row r="35" spans="1:26" ht="15.75" x14ac:dyDescent="0.25">
      <c r="A35" s="71"/>
      <c r="B35" s="74" t="s">
        <v>77</v>
      </c>
      <c r="C35" s="74"/>
      <c r="D35" s="74"/>
      <c r="E35" s="74"/>
      <c r="F35" s="74"/>
      <c r="G35" s="74"/>
      <c r="H35" s="74"/>
      <c r="I35" s="74"/>
      <c r="J35" s="74"/>
      <c r="K35" s="74"/>
      <c r="L35" s="74"/>
      <c r="M35" s="74"/>
      <c r="N35" s="74"/>
      <c r="O35" s="74"/>
      <c r="P35" s="81">
        <v>103.67919999999999</v>
      </c>
      <c r="Q35" s="81"/>
      <c r="R35" s="75" t="s">
        <v>66</v>
      </c>
      <c r="Z35" s="71"/>
    </row>
    <row r="36" spans="1:26" ht="15.75" x14ac:dyDescent="0.25">
      <c r="A36" s="71"/>
      <c r="B36" s="74" t="s">
        <v>78</v>
      </c>
      <c r="C36" s="74"/>
      <c r="D36" s="74"/>
      <c r="E36" s="74"/>
      <c r="F36" s="74"/>
      <c r="G36" s="74"/>
      <c r="H36" s="74"/>
      <c r="I36" s="74"/>
      <c r="J36" s="74"/>
      <c r="K36" s="74"/>
      <c r="L36" s="74"/>
      <c r="M36" s="74"/>
      <c r="N36" s="74"/>
      <c r="O36" s="74"/>
      <c r="P36" s="74"/>
      <c r="Q36" s="74"/>
      <c r="R36" s="74"/>
      <c r="S36" s="74"/>
      <c r="T36" s="74"/>
      <c r="U36" s="74"/>
      <c r="V36" s="74"/>
      <c r="W36" s="74"/>
      <c r="X36" s="74"/>
      <c r="Y36" s="74"/>
      <c r="Z36" s="71"/>
    </row>
    <row r="37" spans="1:26" ht="15.75" x14ac:dyDescent="0.25">
      <c r="A37" s="71"/>
      <c r="B37" s="81">
        <f>SUM(G39,G43)</f>
        <v>117.583</v>
      </c>
      <c r="C37" s="81"/>
      <c r="D37" s="74" t="s">
        <v>79</v>
      </c>
      <c r="E37" s="74"/>
      <c r="Z37" s="71"/>
    </row>
    <row r="38" spans="1:26" ht="15.75" x14ac:dyDescent="0.25">
      <c r="A38" s="71"/>
      <c r="B38" s="74" t="s">
        <v>80</v>
      </c>
      <c r="C38" s="74"/>
      <c r="D38" s="74"/>
      <c r="E38" s="74"/>
      <c r="Z38" s="71"/>
    </row>
    <row r="39" spans="1:26" ht="15.75" x14ac:dyDescent="0.25">
      <c r="A39" s="71"/>
      <c r="D39" s="74" t="s">
        <v>81</v>
      </c>
      <c r="E39" s="74"/>
      <c r="F39" s="74"/>
      <c r="G39" s="81">
        <f>SUM(I40:J42)</f>
        <v>112.98399999999999</v>
      </c>
      <c r="H39" s="81"/>
      <c r="I39" s="74" t="s">
        <v>79</v>
      </c>
      <c r="J39" s="74"/>
      <c r="Z39" s="71"/>
    </row>
    <row r="40" spans="1:26" ht="15.75" x14ac:dyDescent="0.25">
      <c r="A40" s="71"/>
      <c r="E40" s="74" t="s">
        <v>82</v>
      </c>
      <c r="F40" s="74"/>
      <c r="G40" s="74"/>
      <c r="H40" s="74"/>
      <c r="I40" s="81">
        <v>66.381</v>
      </c>
      <c r="J40" s="81"/>
      <c r="K40" s="74" t="s">
        <v>79</v>
      </c>
      <c r="L40" s="74"/>
      <c r="Z40" s="71"/>
    </row>
    <row r="41" spans="1:26" ht="15.75" x14ac:dyDescent="0.25">
      <c r="A41" s="71"/>
      <c r="E41" s="74" t="s">
        <v>83</v>
      </c>
      <c r="F41" s="74"/>
      <c r="G41" s="74"/>
      <c r="H41" s="74"/>
      <c r="I41" s="81">
        <v>24.943000000000001</v>
      </c>
      <c r="J41" s="81"/>
      <c r="K41" s="74" t="s">
        <v>79</v>
      </c>
      <c r="L41" s="74"/>
      <c r="Z41" s="71"/>
    </row>
    <row r="42" spans="1:26" ht="15.75" x14ac:dyDescent="0.25">
      <c r="A42" s="71"/>
      <c r="E42" s="74" t="s">
        <v>84</v>
      </c>
      <c r="F42" s="74"/>
      <c r="G42" s="74"/>
      <c r="H42" s="74"/>
      <c r="I42" s="81">
        <v>21.66</v>
      </c>
      <c r="J42" s="81"/>
      <c r="K42" s="74" t="s">
        <v>79</v>
      </c>
      <c r="L42" s="74"/>
      <c r="Z42" s="71"/>
    </row>
    <row r="43" spans="1:26" ht="15.75" x14ac:dyDescent="0.25">
      <c r="A43" s="71"/>
      <c r="D43" s="74" t="s">
        <v>85</v>
      </c>
      <c r="E43" s="74"/>
      <c r="F43" s="74"/>
      <c r="G43" s="87">
        <f>SUM(I44:J45)</f>
        <v>4.5990000000000002</v>
      </c>
      <c r="H43" s="87"/>
      <c r="I43" s="74" t="s">
        <v>79</v>
      </c>
      <c r="J43" s="74"/>
      <c r="Z43" s="71"/>
    </row>
    <row r="44" spans="1:26" ht="15.75" x14ac:dyDescent="0.25">
      <c r="A44" s="71"/>
      <c r="E44" s="74" t="s">
        <v>82</v>
      </c>
      <c r="F44" s="74"/>
      <c r="G44" s="74"/>
      <c r="H44" s="74"/>
      <c r="I44" s="87">
        <v>1.417</v>
      </c>
      <c r="J44" s="87"/>
      <c r="K44" s="74" t="s">
        <v>79</v>
      </c>
      <c r="L44" s="74"/>
      <c r="Z44" s="71"/>
    </row>
    <row r="45" spans="1:26" ht="15.75" x14ac:dyDescent="0.25">
      <c r="A45" s="71"/>
      <c r="E45" s="74" t="s">
        <v>84</v>
      </c>
      <c r="F45" s="74"/>
      <c r="G45" s="74"/>
      <c r="H45" s="74"/>
      <c r="I45" s="87">
        <v>3.1819999999999999</v>
      </c>
      <c r="J45" s="87"/>
      <c r="K45" s="74" t="s">
        <v>79</v>
      </c>
      <c r="L45" s="74"/>
      <c r="Z45" s="71"/>
    </row>
    <row r="46" spans="1:26" ht="15.75" x14ac:dyDescent="0.25">
      <c r="A46" s="71"/>
      <c r="B46" s="74" t="s">
        <v>86</v>
      </c>
      <c r="C46" s="74"/>
      <c r="D46" s="74"/>
      <c r="E46" s="74"/>
      <c r="F46" s="74"/>
      <c r="G46" s="74"/>
      <c r="H46" s="74"/>
      <c r="I46" s="74"/>
      <c r="J46" s="74"/>
      <c r="K46" s="74"/>
      <c r="L46" s="74"/>
      <c r="M46" s="74"/>
      <c r="N46" s="74"/>
      <c r="O46" s="74"/>
      <c r="P46" s="74"/>
      <c r="Q46" s="88">
        <v>112960.25900000001</v>
      </c>
      <c r="R46" s="88"/>
      <c r="S46" s="74" t="s">
        <v>79</v>
      </c>
      <c r="T46" s="74"/>
      <c r="Z46" s="71"/>
    </row>
    <row r="47" spans="1:26" ht="15.75" x14ac:dyDescent="0.25">
      <c r="A47" s="71"/>
      <c r="B47" s="74" t="s">
        <v>87</v>
      </c>
      <c r="C47" s="74"/>
      <c r="D47" s="74"/>
      <c r="E47" s="74"/>
      <c r="F47" s="74"/>
      <c r="G47" s="74"/>
      <c r="H47" s="74"/>
      <c r="I47" s="74"/>
      <c r="J47" s="74"/>
      <c r="K47" s="74"/>
      <c r="L47" s="74"/>
      <c r="M47" s="74"/>
      <c r="N47" s="74"/>
      <c r="O47" s="74"/>
      <c r="P47" s="74"/>
      <c r="Q47" s="74"/>
      <c r="R47" s="74"/>
      <c r="S47" s="74"/>
      <c r="T47" s="74"/>
      <c r="U47" s="74"/>
      <c r="V47" s="74"/>
      <c r="W47" s="74"/>
      <c r="X47" s="74"/>
      <c r="Y47" s="74"/>
      <c r="Z47" s="71"/>
    </row>
    <row r="48" spans="1:26" ht="15.75" x14ac:dyDescent="0.25">
      <c r="B48" s="74" t="s">
        <v>88</v>
      </c>
      <c r="C48" s="74"/>
      <c r="D48" s="74"/>
      <c r="E48" s="81">
        <v>1.4E-2</v>
      </c>
      <c r="F48" s="81"/>
      <c r="G48" s="74" t="s">
        <v>79</v>
      </c>
      <c r="H48" s="74"/>
    </row>
    <row r="49" spans="1:26" ht="15.75" x14ac:dyDescent="0.25">
      <c r="B49" s="75" t="s">
        <v>89</v>
      </c>
      <c r="C49" s="75"/>
      <c r="D49" s="75"/>
      <c r="E49" s="90"/>
      <c r="F49" s="90"/>
      <c r="G49" s="75"/>
      <c r="H49" s="75"/>
      <c r="I49" s="91">
        <v>1.4E-2</v>
      </c>
      <c r="J49" s="91"/>
      <c r="K49" s="74" t="s">
        <v>79</v>
      </c>
      <c r="L49" s="74"/>
    </row>
    <row r="50" spans="1:26" ht="15.75" x14ac:dyDescent="0.25">
      <c r="B50" s="74" t="s">
        <v>90</v>
      </c>
      <c r="C50" s="74"/>
      <c r="D50" s="74"/>
      <c r="E50" s="74"/>
      <c r="F50" s="74"/>
      <c r="G50" s="74"/>
      <c r="H50" s="74"/>
      <c r="I50" s="74"/>
      <c r="J50" s="74"/>
      <c r="K50" s="74"/>
      <c r="L50" s="74"/>
      <c r="M50" s="74"/>
      <c r="N50" s="74"/>
      <c r="O50" s="74"/>
      <c r="P50" s="74"/>
      <c r="Q50" s="74"/>
      <c r="R50" s="74"/>
      <c r="S50" s="74"/>
      <c r="T50" s="74"/>
      <c r="U50" s="74"/>
      <c r="V50" s="74"/>
      <c r="W50" s="74"/>
      <c r="X50" s="74"/>
      <c r="Y50" s="74"/>
    </row>
    <row r="51" spans="1:26" ht="15.75" x14ac:dyDescent="0.25">
      <c r="B51" s="74" t="s">
        <v>91</v>
      </c>
      <c r="C51" s="74"/>
      <c r="D51" s="74"/>
      <c r="E51" s="88">
        <f>SUM(I53:J57)</f>
        <v>10922.4754275</v>
      </c>
      <c r="F51" s="88"/>
      <c r="G51" s="74" t="s">
        <v>79</v>
      </c>
      <c r="H51" s="74"/>
    </row>
    <row r="52" spans="1:26" ht="15.75" x14ac:dyDescent="0.25">
      <c r="B52" s="74" t="s">
        <v>80</v>
      </c>
      <c r="C52" s="74"/>
      <c r="D52" s="74"/>
      <c r="E52" s="74"/>
    </row>
    <row r="53" spans="1:26" ht="15.75" x14ac:dyDescent="0.25">
      <c r="D53" s="74" t="s">
        <v>72</v>
      </c>
      <c r="E53" s="74"/>
      <c r="F53" s="74"/>
      <c r="G53" s="74"/>
      <c r="H53" s="74"/>
      <c r="I53" s="81">
        <f>B37</f>
        <v>117.583</v>
      </c>
      <c r="J53" s="81"/>
      <c r="K53" s="74" t="s">
        <v>79</v>
      </c>
      <c r="L53" s="74"/>
    </row>
    <row r="54" spans="1:26" ht="15.75" x14ac:dyDescent="0.25">
      <c r="D54" s="74" t="s">
        <v>73</v>
      </c>
      <c r="E54" s="74"/>
      <c r="F54" s="74"/>
      <c r="G54" s="74"/>
      <c r="H54" s="74"/>
      <c r="I54" s="81">
        <v>6919.7385319000005</v>
      </c>
      <c r="J54" s="81"/>
      <c r="K54" s="74" t="s">
        <v>79</v>
      </c>
      <c r="L54" s="74"/>
    </row>
    <row r="55" spans="1:26" ht="15.75" x14ac:dyDescent="0.25">
      <c r="D55" s="74" t="s">
        <v>74</v>
      </c>
      <c r="E55" s="74"/>
      <c r="F55" s="74"/>
      <c r="G55" s="74"/>
      <c r="H55" s="74"/>
      <c r="I55" s="87">
        <v>3885.1538955999999</v>
      </c>
      <c r="J55" s="87"/>
      <c r="K55" s="74" t="s">
        <v>79</v>
      </c>
      <c r="L55" s="74"/>
    </row>
    <row r="56" spans="1:26" ht="15.75" x14ac:dyDescent="0.25">
      <c r="D56" s="74" t="s">
        <v>75</v>
      </c>
      <c r="E56" s="74"/>
      <c r="F56" s="74"/>
      <c r="G56" s="74"/>
      <c r="H56" s="74"/>
      <c r="I56" s="87">
        <v>0</v>
      </c>
      <c r="J56" s="87"/>
      <c r="K56" s="74" t="s">
        <v>79</v>
      </c>
      <c r="L56" s="74"/>
    </row>
    <row r="57" spans="1:26" ht="15.75" x14ac:dyDescent="0.25">
      <c r="D57" s="74" t="s">
        <v>76</v>
      </c>
      <c r="E57" s="74"/>
      <c r="F57" s="74"/>
      <c r="G57" s="74"/>
      <c r="H57" s="74"/>
      <c r="I57" s="81">
        <v>0</v>
      </c>
      <c r="J57" s="81"/>
      <c r="K57" s="74" t="s">
        <v>79</v>
      </c>
      <c r="L57" s="74"/>
    </row>
    <row r="58" spans="1:26" ht="15.75" x14ac:dyDescent="0.25">
      <c r="B58" s="74" t="s">
        <v>92</v>
      </c>
      <c r="C58" s="74"/>
      <c r="D58" s="74"/>
      <c r="E58" s="74"/>
      <c r="F58" s="74"/>
      <c r="G58" s="74"/>
      <c r="H58" s="74"/>
      <c r="I58" s="74"/>
      <c r="J58" s="74"/>
      <c r="K58" s="74"/>
      <c r="L58" s="74"/>
      <c r="M58" s="74"/>
      <c r="N58" s="74"/>
      <c r="O58" s="74"/>
      <c r="P58" s="74"/>
      <c r="Q58" s="74"/>
      <c r="R58" s="92">
        <v>51839.6</v>
      </c>
      <c r="S58" s="92"/>
      <c r="T58" s="74" t="s">
        <v>79</v>
      </c>
      <c r="U58" s="74"/>
    </row>
    <row r="59" spans="1:26" ht="15.75" x14ac:dyDescent="0.25">
      <c r="B59" s="74" t="s">
        <v>93</v>
      </c>
      <c r="C59" s="74"/>
      <c r="D59" s="74"/>
      <c r="E59" s="74"/>
      <c r="F59" s="74"/>
      <c r="G59" s="74"/>
      <c r="H59" s="74"/>
      <c r="I59" s="74"/>
      <c r="J59" s="74"/>
      <c r="K59" s="74"/>
      <c r="L59" s="74"/>
      <c r="M59" s="74"/>
      <c r="N59" s="74"/>
      <c r="O59" s="74"/>
      <c r="P59" s="74"/>
      <c r="Q59" s="74"/>
      <c r="R59" s="74"/>
      <c r="S59" s="74"/>
      <c r="T59" s="74"/>
      <c r="U59" s="74"/>
      <c r="V59" s="74"/>
      <c r="W59" s="74"/>
      <c r="X59" s="74"/>
      <c r="Y59" s="74"/>
    </row>
    <row r="60" spans="1:26" ht="15.75" x14ac:dyDescent="0.25">
      <c r="B60" s="74" t="s">
        <v>94</v>
      </c>
      <c r="C60" s="74"/>
      <c r="D60" s="74"/>
      <c r="E60" s="74"/>
      <c r="F60" s="74"/>
      <c r="G60" s="87">
        <v>0</v>
      </c>
      <c r="H60" s="87"/>
      <c r="I60" s="74" t="s">
        <v>95</v>
      </c>
      <c r="J60" s="74"/>
      <c r="K60" s="74"/>
      <c r="L60" s="74"/>
    </row>
    <row r="61" spans="1:26" s="95" customFormat="1" ht="21" customHeight="1" x14ac:dyDescent="0.2">
      <c r="A61" s="93" t="s">
        <v>96</v>
      </c>
      <c r="B61" s="93"/>
      <c r="C61" s="93"/>
      <c r="D61" s="93"/>
      <c r="E61" s="93"/>
      <c r="F61" s="93"/>
      <c r="G61" s="93"/>
      <c r="H61" s="93"/>
      <c r="I61" s="93"/>
      <c r="J61" s="93"/>
      <c r="K61" s="93"/>
      <c r="L61" s="93"/>
      <c r="M61" s="93"/>
      <c r="N61" s="93"/>
      <c r="O61" s="93"/>
      <c r="P61" s="93"/>
      <c r="Q61" s="93"/>
      <c r="R61" s="93"/>
      <c r="S61" s="93"/>
      <c r="T61" s="93"/>
      <c r="U61" s="93"/>
      <c r="V61" s="93"/>
      <c r="W61" s="93"/>
      <c r="X61" s="93"/>
      <c r="Y61" s="93"/>
      <c r="Z61" s="94"/>
    </row>
    <row r="62" spans="1:26" s="95" customFormat="1" ht="23.1" customHeight="1" x14ac:dyDescent="0.2">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4"/>
    </row>
    <row r="63" spans="1:26" ht="15.75" x14ac:dyDescent="0.25">
      <c r="B63" s="74" t="s">
        <v>97</v>
      </c>
      <c r="C63" s="74"/>
      <c r="D63" s="74"/>
      <c r="E63" s="74"/>
      <c r="F63" s="74"/>
      <c r="G63" s="74"/>
      <c r="H63" s="74"/>
      <c r="I63" s="74"/>
      <c r="J63" s="74"/>
      <c r="K63" s="74"/>
      <c r="L63" s="74"/>
      <c r="M63" s="74"/>
      <c r="N63" s="74"/>
      <c r="O63" s="74"/>
      <c r="P63" s="74"/>
      <c r="Q63" s="74"/>
      <c r="R63" s="74"/>
      <c r="S63" s="74"/>
      <c r="T63" s="74"/>
      <c r="U63" s="74"/>
      <c r="V63" s="74"/>
      <c r="W63" s="74"/>
      <c r="X63" s="74"/>
      <c r="Y63" s="74"/>
    </row>
    <row r="64" spans="1:26" ht="15.75" x14ac:dyDescent="0.25">
      <c r="A64" s="75"/>
      <c r="B64" s="76"/>
      <c r="C64" s="76"/>
      <c r="D64" s="76"/>
      <c r="E64" s="76"/>
      <c r="F64" s="76"/>
      <c r="G64" s="76"/>
      <c r="H64" s="76"/>
      <c r="I64" s="76"/>
      <c r="J64" s="76"/>
      <c r="K64" s="76"/>
      <c r="L64" s="76"/>
      <c r="M64" s="76"/>
      <c r="N64" s="77" t="s">
        <v>98</v>
      </c>
      <c r="O64" s="77"/>
      <c r="P64" s="77"/>
      <c r="Q64" s="77"/>
      <c r="R64" s="77"/>
      <c r="S64" s="77"/>
      <c r="T64" s="77"/>
      <c r="U64" s="77"/>
      <c r="V64" s="77"/>
      <c r="W64" s="77"/>
      <c r="X64" s="77"/>
      <c r="Y64" s="77"/>
    </row>
    <row r="65" spans="1:36" s="95" customFormat="1" ht="18" customHeight="1" x14ac:dyDescent="0.25">
      <c r="A65" s="75"/>
      <c r="B65" s="76"/>
      <c r="C65" s="76"/>
      <c r="D65" s="76"/>
      <c r="E65" s="76"/>
      <c r="F65" s="76"/>
      <c r="G65" s="76"/>
      <c r="H65" s="76"/>
      <c r="I65" s="76"/>
      <c r="J65" s="76"/>
      <c r="K65" s="76"/>
      <c r="L65" s="76"/>
      <c r="M65" s="76"/>
      <c r="N65" s="77" t="s">
        <v>3</v>
      </c>
      <c r="O65" s="77"/>
      <c r="P65" s="77"/>
      <c r="Q65" s="77"/>
      <c r="R65" s="77"/>
      <c r="S65" s="77"/>
      <c r="T65" s="77"/>
      <c r="U65" s="77"/>
      <c r="V65" s="77"/>
      <c r="W65" s="77"/>
      <c r="X65" s="77"/>
      <c r="Y65" s="77"/>
      <c r="Z65" s="94"/>
    </row>
    <row r="66" spans="1:36" s="95" customFormat="1" ht="17.100000000000001" customHeight="1" x14ac:dyDescent="0.25">
      <c r="A66" s="75"/>
      <c r="B66" s="77" t="s">
        <v>99</v>
      </c>
      <c r="C66" s="77"/>
      <c r="D66" s="77"/>
      <c r="E66" s="77"/>
      <c r="F66" s="77"/>
      <c r="G66" s="77"/>
      <c r="H66" s="77"/>
      <c r="I66" s="77"/>
      <c r="J66" s="77"/>
      <c r="K66" s="77"/>
      <c r="L66" s="77"/>
      <c r="M66" s="77"/>
      <c r="N66" s="77" t="s">
        <v>5</v>
      </c>
      <c r="O66" s="77"/>
      <c r="P66" s="77"/>
      <c r="Q66" s="77" t="s">
        <v>51</v>
      </c>
      <c r="R66" s="77"/>
      <c r="S66" s="77"/>
      <c r="T66" s="77" t="s">
        <v>52</v>
      </c>
      <c r="U66" s="77"/>
      <c r="V66" s="77"/>
      <c r="W66" s="77" t="s">
        <v>8</v>
      </c>
      <c r="X66" s="77"/>
      <c r="Y66" s="77"/>
      <c r="Z66" s="94"/>
    </row>
    <row r="67" spans="1:36" s="95" customFormat="1" ht="15.75" customHeight="1" x14ac:dyDescent="0.25">
      <c r="A67" s="75"/>
      <c r="B67" s="76" t="s">
        <v>100</v>
      </c>
      <c r="C67" s="76"/>
      <c r="D67" s="76"/>
      <c r="E67" s="76"/>
      <c r="F67" s="76"/>
      <c r="G67" s="76"/>
      <c r="H67" s="76"/>
      <c r="I67" s="76"/>
      <c r="J67" s="76"/>
      <c r="K67" s="76"/>
      <c r="L67" s="76"/>
      <c r="M67" s="76"/>
      <c r="N67" s="78">
        <v>4058.98</v>
      </c>
      <c r="O67" s="78"/>
      <c r="P67" s="78"/>
      <c r="Q67" s="78">
        <v>4609.08</v>
      </c>
      <c r="R67" s="78"/>
      <c r="S67" s="78"/>
      <c r="T67" s="78">
        <v>5083.43</v>
      </c>
      <c r="U67" s="78"/>
      <c r="V67" s="78"/>
      <c r="W67" s="78">
        <v>6298.69</v>
      </c>
      <c r="X67" s="78"/>
      <c r="Y67" s="78"/>
      <c r="Z67" s="96"/>
    </row>
    <row r="68" spans="1:36" s="95" customFormat="1" ht="15.75" customHeight="1" x14ac:dyDescent="0.25">
      <c r="A68" s="75"/>
      <c r="B68" s="76" t="s">
        <v>101</v>
      </c>
      <c r="C68" s="76"/>
      <c r="D68" s="76"/>
      <c r="E68" s="76"/>
      <c r="F68" s="76"/>
      <c r="G68" s="76"/>
      <c r="H68" s="76"/>
      <c r="I68" s="76"/>
      <c r="J68" s="76"/>
      <c r="K68" s="76"/>
      <c r="L68" s="76"/>
      <c r="M68" s="76"/>
      <c r="N68" s="78">
        <v>5971.8200000000006</v>
      </c>
      <c r="O68" s="78"/>
      <c r="P68" s="78"/>
      <c r="Q68" s="78">
        <v>6521.92</v>
      </c>
      <c r="R68" s="78"/>
      <c r="S68" s="78"/>
      <c r="T68" s="78">
        <v>6996.27</v>
      </c>
      <c r="U68" s="78"/>
      <c r="V68" s="78"/>
      <c r="W68" s="78">
        <v>8211.5299999999988</v>
      </c>
      <c r="X68" s="78"/>
      <c r="Y68" s="78"/>
      <c r="Z68" s="96"/>
    </row>
    <row r="69" spans="1:36" s="95" customFormat="1" ht="15.75" customHeight="1" x14ac:dyDescent="0.25">
      <c r="A69" s="75"/>
      <c r="B69" s="76" t="s">
        <v>102</v>
      </c>
      <c r="C69" s="76"/>
      <c r="D69" s="76"/>
      <c r="E69" s="76"/>
      <c r="F69" s="76"/>
      <c r="G69" s="76"/>
      <c r="H69" s="76"/>
      <c r="I69" s="76"/>
      <c r="J69" s="76"/>
      <c r="K69" s="76"/>
      <c r="L69" s="76"/>
      <c r="M69" s="76"/>
      <c r="N69" s="78">
        <v>12694.759999999998</v>
      </c>
      <c r="O69" s="78"/>
      <c r="P69" s="78"/>
      <c r="Q69" s="78">
        <v>13244.859999999999</v>
      </c>
      <c r="R69" s="78"/>
      <c r="S69" s="78"/>
      <c r="T69" s="78">
        <v>13719.21</v>
      </c>
      <c r="U69" s="78"/>
      <c r="V69" s="78"/>
      <c r="W69" s="78">
        <v>14934.47</v>
      </c>
      <c r="X69" s="78"/>
      <c r="Y69" s="78"/>
      <c r="Z69" s="96"/>
    </row>
    <row r="70" spans="1:36" ht="15.75" x14ac:dyDescent="0.25">
      <c r="B70" s="74" t="s">
        <v>103</v>
      </c>
      <c r="C70" s="74"/>
      <c r="D70" s="74"/>
      <c r="E70" s="74"/>
      <c r="F70" s="74"/>
      <c r="G70" s="74"/>
      <c r="H70" s="74"/>
      <c r="I70" s="74"/>
      <c r="J70" s="74"/>
      <c r="K70" s="74"/>
      <c r="L70" s="74"/>
      <c r="M70" s="74"/>
      <c r="N70" s="74"/>
      <c r="O70" s="74"/>
      <c r="P70" s="74"/>
      <c r="Q70" s="74"/>
      <c r="R70" s="74"/>
      <c r="S70" s="74"/>
      <c r="T70" s="74"/>
      <c r="U70" s="74"/>
      <c r="V70" s="74"/>
      <c r="W70" s="74"/>
      <c r="X70" s="74"/>
      <c r="Y70" s="74"/>
      <c r="AA70" s="97"/>
      <c r="AB70" s="97"/>
      <c r="AC70" s="97"/>
      <c r="AD70" s="97"/>
      <c r="AE70" s="97"/>
      <c r="AF70" s="97"/>
      <c r="AG70" s="97"/>
      <c r="AH70" s="97"/>
      <c r="AI70" s="97"/>
      <c r="AJ70" s="97"/>
    </row>
    <row r="71" spans="1:36" ht="15.75" x14ac:dyDescent="0.25">
      <c r="A71" s="75"/>
      <c r="B71" s="76"/>
      <c r="C71" s="76"/>
      <c r="D71" s="76"/>
      <c r="E71" s="76"/>
      <c r="F71" s="76"/>
      <c r="G71" s="76"/>
      <c r="H71" s="76"/>
      <c r="I71" s="76"/>
      <c r="J71" s="76"/>
      <c r="K71" s="76"/>
      <c r="L71" s="76"/>
      <c r="M71" s="76"/>
      <c r="N71" s="77" t="s">
        <v>98</v>
      </c>
      <c r="O71" s="77"/>
      <c r="P71" s="77"/>
      <c r="Q71" s="77"/>
      <c r="R71" s="77"/>
      <c r="S71" s="77"/>
      <c r="T71" s="77"/>
      <c r="U71" s="77"/>
      <c r="V71" s="77"/>
      <c r="W71" s="77"/>
      <c r="X71" s="77"/>
      <c r="Y71" s="77"/>
      <c r="AA71" s="97"/>
      <c r="AB71" s="97"/>
      <c r="AC71" s="97"/>
      <c r="AD71" s="97"/>
      <c r="AE71" s="97"/>
      <c r="AF71" s="97"/>
      <c r="AG71" s="97"/>
      <c r="AH71" s="97"/>
      <c r="AI71" s="97"/>
      <c r="AJ71" s="97"/>
    </row>
    <row r="72" spans="1:36" s="95" customFormat="1" ht="18" customHeight="1" x14ac:dyDescent="0.25">
      <c r="A72" s="75"/>
      <c r="B72" s="76"/>
      <c r="C72" s="76"/>
      <c r="D72" s="76"/>
      <c r="E72" s="76"/>
      <c r="F72" s="76"/>
      <c r="G72" s="76"/>
      <c r="H72" s="76"/>
      <c r="I72" s="76"/>
      <c r="J72" s="76"/>
      <c r="K72" s="76"/>
      <c r="L72" s="76"/>
      <c r="M72" s="76"/>
      <c r="N72" s="77" t="s">
        <v>3</v>
      </c>
      <c r="O72" s="77"/>
      <c r="P72" s="77"/>
      <c r="Q72" s="77"/>
      <c r="R72" s="77"/>
      <c r="S72" s="77"/>
      <c r="T72" s="77"/>
      <c r="U72" s="77"/>
      <c r="V72" s="77"/>
      <c r="W72" s="77"/>
      <c r="X72" s="77"/>
      <c r="Y72" s="77"/>
      <c r="Z72" s="94"/>
      <c r="AA72" s="97"/>
      <c r="AB72" s="97"/>
      <c r="AC72" s="97"/>
      <c r="AD72" s="97"/>
      <c r="AE72" s="97"/>
      <c r="AF72" s="97"/>
      <c r="AG72" s="97"/>
      <c r="AH72" s="97"/>
      <c r="AI72" s="97"/>
      <c r="AJ72" s="97"/>
    </row>
    <row r="73" spans="1:36" s="95" customFormat="1" ht="17.100000000000001" customHeight="1" x14ac:dyDescent="0.25">
      <c r="A73" s="75"/>
      <c r="B73" s="77" t="s">
        <v>99</v>
      </c>
      <c r="C73" s="77"/>
      <c r="D73" s="77"/>
      <c r="E73" s="77"/>
      <c r="F73" s="77"/>
      <c r="G73" s="77"/>
      <c r="H73" s="77"/>
      <c r="I73" s="77"/>
      <c r="J73" s="77"/>
      <c r="K73" s="77"/>
      <c r="L73" s="77"/>
      <c r="M73" s="77"/>
      <c r="N73" s="77" t="s">
        <v>5</v>
      </c>
      <c r="O73" s="77"/>
      <c r="P73" s="77"/>
      <c r="Q73" s="77" t="s">
        <v>51</v>
      </c>
      <c r="R73" s="77"/>
      <c r="S73" s="77"/>
      <c r="T73" s="77" t="s">
        <v>52</v>
      </c>
      <c r="U73" s="77"/>
      <c r="V73" s="77"/>
      <c r="W73" s="77" t="s">
        <v>8</v>
      </c>
      <c r="X73" s="77"/>
      <c r="Y73" s="77"/>
      <c r="Z73" s="94"/>
    </row>
    <row r="74" spans="1:36" s="95" customFormat="1" ht="15.75" customHeight="1" x14ac:dyDescent="0.25">
      <c r="A74" s="75"/>
      <c r="B74" s="76" t="s">
        <v>104</v>
      </c>
      <c r="C74" s="76"/>
      <c r="D74" s="76"/>
      <c r="E74" s="76"/>
      <c r="F74" s="76"/>
      <c r="G74" s="76"/>
      <c r="H74" s="76"/>
      <c r="I74" s="76"/>
      <c r="J74" s="76"/>
      <c r="K74" s="76"/>
      <c r="L74" s="76"/>
      <c r="M74" s="76"/>
      <c r="N74" s="78">
        <v>4058.98</v>
      </c>
      <c r="O74" s="78"/>
      <c r="P74" s="78"/>
      <c r="Q74" s="78">
        <v>4609.08</v>
      </c>
      <c r="R74" s="78"/>
      <c r="S74" s="78"/>
      <c r="T74" s="78">
        <v>5083.43</v>
      </c>
      <c r="U74" s="78"/>
      <c r="V74" s="78"/>
      <c r="W74" s="78">
        <v>6298.69</v>
      </c>
      <c r="X74" s="78"/>
      <c r="Y74" s="78"/>
      <c r="Z74" s="94"/>
    </row>
    <row r="75" spans="1:36" s="95" customFormat="1" ht="15.75" customHeight="1" x14ac:dyDescent="0.25">
      <c r="A75" s="75"/>
      <c r="B75" s="76" t="s">
        <v>105</v>
      </c>
      <c r="C75" s="76"/>
      <c r="D75" s="76"/>
      <c r="E75" s="76"/>
      <c r="F75" s="76"/>
      <c r="G75" s="76"/>
      <c r="H75" s="76"/>
      <c r="I75" s="76"/>
      <c r="J75" s="76"/>
      <c r="K75" s="76"/>
      <c r="L75" s="76"/>
      <c r="M75" s="76"/>
      <c r="N75" s="78">
        <v>8494.7099999999991</v>
      </c>
      <c r="O75" s="78"/>
      <c r="P75" s="78"/>
      <c r="Q75" s="78">
        <v>9044.81</v>
      </c>
      <c r="R75" s="78"/>
      <c r="S75" s="78"/>
      <c r="T75" s="78">
        <v>9519.16</v>
      </c>
      <c r="U75" s="78"/>
      <c r="V75" s="78"/>
      <c r="W75" s="78">
        <v>10734.419999999998</v>
      </c>
      <c r="X75" s="78"/>
      <c r="Y75" s="78"/>
      <c r="Z75" s="94"/>
    </row>
    <row r="76" spans="1:36" s="95" customFormat="1" ht="27.95" customHeight="1" x14ac:dyDescent="0.2">
      <c r="A76" s="93" t="s">
        <v>106</v>
      </c>
      <c r="B76" s="93"/>
      <c r="C76" s="93"/>
      <c r="D76" s="93"/>
      <c r="E76" s="93"/>
      <c r="F76" s="93"/>
      <c r="G76" s="93"/>
      <c r="H76" s="93"/>
      <c r="I76" s="93"/>
      <c r="J76" s="93"/>
      <c r="K76" s="93"/>
      <c r="L76" s="93"/>
      <c r="M76" s="93"/>
      <c r="N76" s="93"/>
      <c r="O76" s="93"/>
      <c r="P76" s="93"/>
      <c r="Q76" s="93"/>
      <c r="R76" s="93"/>
      <c r="S76" s="93"/>
      <c r="T76" s="93"/>
      <c r="U76" s="93"/>
      <c r="V76" s="93"/>
      <c r="W76" s="93"/>
      <c r="X76" s="93"/>
      <c r="Y76" s="93"/>
      <c r="Z76" s="94"/>
      <c r="AA76" s="98"/>
      <c r="AB76" s="98"/>
      <c r="AC76" s="98"/>
      <c r="AD76" s="98"/>
      <c r="AE76" s="98"/>
      <c r="AF76" s="98"/>
      <c r="AG76" s="98"/>
      <c r="AH76" s="98"/>
      <c r="AI76" s="98"/>
      <c r="AJ76" s="98"/>
    </row>
    <row r="77" spans="1:36" s="95" customFormat="1" ht="27" customHeight="1" x14ac:dyDescent="0.2">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4"/>
      <c r="AA77" s="98"/>
      <c r="AB77" s="98"/>
      <c r="AC77" s="98"/>
      <c r="AD77" s="98"/>
      <c r="AE77" s="98"/>
      <c r="AF77" s="98"/>
      <c r="AG77" s="98"/>
      <c r="AH77" s="98"/>
      <c r="AI77" s="98"/>
      <c r="AJ77" s="98"/>
    </row>
    <row r="78" spans="1:36" ht="15.75" x14ac:dyDescent="0.25">
      <c r="B78" s="74" t="s">
        <v>107</v>
      </c>
      <c r="C78" s="74"/>
      <c r="D78" s="74"/>
      <c r="E78" s="74"/>
      <c r="F78" s="74"/>
      <c r="G78" s="74"/>
      <c r="H78" s="74"/>
      <c r="I78" s="74"/>
      <c r="J78" s="74"/>
      <c r="K78" s="74"/>
      <c r="L78" s="74"/>
      <c r="M78" s="74"/>
      <c r="N78" s="74"/>
      <c r="O78" s="74"/>
      <c r="P78" s="74"/>
      <c r="Q78" s="74"/>
      <c r="R78" s="74"/>
      <c r="S78" s="74"/>
      <c r="T78" s="74"/>
      <c r="U78" s="74"/>
      <c r="V78" s="74"/>
      <c r="W78" s="74"/>
      <c r="X78" s="74"/>
      <c r="Y78" s="74"/>
    </row>
    <row r="79" spans="1:36" ht="11.25" customHeight="1" x14ac:dyDescent="0.2">
      <c r="A79" s="99"/>
      <c r="B79" s="100" t="s">
        <v>108</v>
      </c>
      <c r="C79" s="100"/>
      <c r="D79" s="100"/>
      <c r="E79" s="100"/>
      <c r="F79" s="100"/>
      <c r="G79" s="100"/>
      <c r="H79" s="100"/>
      <c r="I79" s="100"/>
      <c r="J79" s="100"/>
      <c r="K79" s="100"/>
      <c r="L79" s="100"/>
      <c r="M79" s="100"/>
      <c r="N79" s="100"/>
      <c r="O79" s="100"/>
      <c r="P79" s="100"/>
      <c r="Q79" s="100"/>
      <c r="R79" s="100"/>
      <c r="S79" s="100"/>
      <c r="T79" s="100"/>
      <c r="U79" s="100"/>
      <c r="V79" s="100"/>
      <c r="W79" s="100"/>
      <c r="X79" s="100"/>
      <c r="Y79" s="100"/>
    </row>
    <row r="80" spans="1:36" ht="11.25" customHeight="1" x14ac:dyDescent="0.2">
      <c r="A80" s="99"/>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s="95" customFormat="1" ht="32.65" customHeight="1" x14ac:dyDescent="0.2">
      <c r="A81" s="101" t="s">
        <v>109</v>
      </c>
      <c r="B81" s="102" t="s">
        <v>110</v>
      </c>
      <c r="C81" s="102" t="s">
        <v>111</v>
      </c>
      <c r="D81" s="102" t="s">
        <v>112</v>
      </c>
      <c r="E81" s="102" t="s">
        <v>113</v>
      </c>
      <c r="F81" s="102" t="s">
        <v>114</v>
      </c>
      <c r="G81" s="102" t="s">
        <v>115</v>
      </c>
      <c r="H81" s="102" t="s">
        <v>116</v>
      </c>
      <c r="I81" s="102" t="s">
        <v>117</v>
      </c>
      <c r="J81" s="102" t="s">
        <v>118</v>
      </c>
      <c r="K81" s="102" t="s">
        <v>119</v>
      </c>
      <c r="L81" s="102" t="s">
        <v>120</v>
      </c>
      <c r="M81" s="102" t="s">
        <v>121</v>
      </c>
      <c r="N81" s="102" t="s">
        <v>122</v>
      </c>
      <c r="O81" s="102" t="s">
        <v>123</v>
      </c>
      <c r="P81" s="102" t="s">
        <v>124</v>
      </c>
      <c r="Q81" s="102" t="s">
        <v>125</v>
      </c>
      <c r="R81" s="102" t="s">
        <v>126</v>
      </c>
      <c r="S81" s="102" t="s">
        <v>127</v>
      </c>
      <c r="T81" s="102" t="s">
        <v>128</v>
      </c>
      <c r="U81" s="102" t="s">
        <v>129</v>
      </c>
      <c r="V81" s="102" t="s">
        <v>130</v>
      </c>
      <c r="W81" s="102" t="s">
        <v>131</v>
      </c>
      <c r="X81" s="102" t="s">
        <v>132</v>
      </c>
      <c r="Y81" s="102" t="s">
        <v>133</v>
      </c>
      <c r="Z81" s="94"/>
    </row>
    <row r="82" spans="1:75" ht="12" x14ac:dyDescent="0.2">
      <c r="A82" s="103">
        <v>1</v>
      </c>
      <c r="B82" s="104">
        <v>4355.3900000000003</v>
      </c>
      <c r="C82" s="104">
        <v>4281.34</v>
      </c>
      <c r="D82" s="104">
        <v>4275.46</v>
      </c>
      <c r="E82" s="104">
        <v>4278.95</v>
      </c>
      <c r="F82" s="104">
        <v>4295.0199999999995</v>
      </c>
      <c r="G82" s="104">
        <v>4331.75</v>
      </c>
      <c r="H82" s="104">
        <v>4419.8100000000004</v>
      </c>
      <c r="I82" s="104">
        <v>4676.75</v>
      </c>
      <c r="J82" s="104">
        <v>4778.5999999999995</v>
      </c>
      <c r="K82" s="104">
        <v>4877.91</v>
      </c>
      <c r="L82" s="104">
        <v>4871.4299999999994</v>
      </c>
      <c r="M82" s="104">
        <v>4833.4399999999996</v>
      </c>
      <c r="N82" s="104">
        <v>4816.1400000000003</v>
      </c>
      <c r="O82" s="104">
        <v>4839.53</v>
      </c>
      <c r="P82" s="104">
        <v>4837.05</v>
      </c>
      <c r="Q82" s="104">
        <v>4831.37</v>
      </c>
      <c r="R82" s="104">
        <v>4784.95</v>
      </c>
      <c r="S82" s="104">
        <v>4786.1099999999997</v>
      </c>
      <c r="T82" s="104">
        <v>4807.5</v>
      </c>
      <c r="U82" s="104">
        <v>4844.26</v>
      </c>
      <c r="V82" s="104">
        <v>4817.25</v>
      </c>
      <c r="W82" s="104">
        <v>4725.1799999999994</v>
      </c>
      <c r="X82" s="104">
        <v>4519.46</v>
      </c>
      <c r="Y82" s="104">
        <v>4357.28</v>
      </c>
      <c r="AB82" s="105"/>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row>
    <row r="83" spans="1:75" ht="12" x14ac:dyDescent="0.2">
      <c r="A83" s="103">
        <v>2</v>
      </c>
      <c r="B83" s="104">
        <v>4278.83</v>
      </c>
      <c r="C83" s="104">
        <v>4253.71</v>
      </c>
      <c r="D83" s="104">
        <v>4213.97</v>
      </c>
      <c r="E83" s="104">
        <v>4216.95</v>
      </c>
      <c r="F83" s="104">
        <v>4243.47</v>
      </c>
      <c r="G83" s="104">
        <v>4275.1099999999997</v>
      </c>
      <c r="H83" s="104">
        <v>4319.05</v>
      </c>
      <c r="I83" s="104">
        <v>4532.53</v>
      </c>
      <c r="J83" s="104">
        <v>4704</v>
      </c>
      <c r="K83" s="104">
        <v>4736.12</v>
      </c>
      <c r="L83" s="104">
        <v>4739.16</v>
      </c>
      <c r="M83" s="104">
        <v>4742.8200000000006</v>
      </c>
      <c r="N83" s="104">
        <v>4742.04</v>
      </c>
      <c r="O83" s="104">
        <v>4747.6899999999996</v>
      </c>
      <c r="P83" s="104">
        <v>4744.4800000000005</v>
      </c>
      <c r="Q83" s="104">
        <v>4740.92</v>
      </c>
      <c r="R83" s="104">
        <v>4729.5700000000006</v>
      </c>
      <c r="S83" s="104">
        <v>4685.54</v>
      </c>
      <c r="T83" s="104">
        <v>4674.21</v>
      </c>
      <c r="U83" s="104">
        <v>4726.96</v>
      </c>
      <c r="V83" s="104">
        <v>4725.04</v>
      </c>
      <c r="W83" s="104">
        <v>4639.5700000000006</v>
      </c>
      <c r="X83" s="104">
        <v>4405.91</v>
      </c>
      <c r="Y83" s="104">
        <v>4312.66</v>
      </c>
      <c r="AB83" s="105"/>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row>
    <row r="84" spans="1:75" ht="12" x14ac:dyDescent="0.2">
      <c r="A84" s="103">
        <v>3</v>
      </c>
      <c r="B84" s="104">
        <v>4248.3100000000004</v>
      </c>
      <c r="C84" s="104">
        <v>4143.13</v>
      </c>
      <c r="D84" s="104">
        <v>4109.42</v>
      </c>
      <c r="E84" s="104">
        <v>4120.79</v>
      </c>
      <c r="F84" s="104">
        <v>4142.6899999999996</v>
      </c>
      <c r="G84" s="104">
        <v>4238.2699999999995</v>
      </c>
      <c r="H84" s="104">
        <v>4281.1899999999996</v>
      </c>
      <c r="I84" s="104">
        <v>4425.9399999999996</v>
      </c>
      <c r="J84" s="104">
        <v>4695.2400000000007</v>
      </c>
      <c r="K84" s="104">
        <v>4758.79</v>
      </c>
      <c r="L84" s="104">
        <v>4760.47</v>
      </c>
      <c r="M84" s="104">
        <v>4773.3499999999995</v>
      </c>
      <c r="N84" s="104">
        <v>4773.0700000000006</v>
      </c>
      <c r="O84" s="104">
        <v>4778.2699999999995</v>
      </c>
      <c r="P84" s="104">
        <v>4769.6099999999997</v>
      </c>
      <c r="Q84" s="104">
        <v>4765.6400000000003</v>
      </c>
      <c r="R84" s="104">
        <v>4736.7400000000007</v>
      </c>
      <c r="S84" s="104">
        <v>4678.45</v>
      </c>
      <c r="T84" s="104">
        <v>4678.05</v>
      </c>
      <c r="U84" s="104">
        <v>4740.0700000000006</v>
      </c>
      <c r="V84" s="104">
        <v>4735.25</v>
      </c>
      <c r="W84" s="104">
        <v>4617.54</v>
      </c>
      <c r="X84" s="104">
        <v>4340.9000000000005</v>
      </c>
      <c r="Y84" s="104">
        <v>4281.4800000000005</v>
      </c>
      <c r="AB84" s="105"/>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row>
    <row r="85" spans="1:75" ht="12" x14ac:dyDescent="0.2">
      <c r="A85" s="103">
        <v>4</v>
      </c>
      <c r="B85" s="104">
        <v>4116.29</v>
      </c>
      <c r="C85" s="104">
        <v>4054.69</v>
      </c>
      <c r="D85" s="104">
        <v>4025.66</v>
      </c>
      <c r="E85" s="104">
        <v>4033.06</v>
      </c>
      <c r="F85" s="104">
        <v>4063.64</v>
      </c>
      <c r="G85" s="104">
        <v>4174.95</v>
      </c>
      <c r="H85" s="104">
        <v>4279.92</v>
      </c>
      <c r="I85" s="104">
        <v>4393.47</v>
      </c>
      <c r="J85" s="104">
        <v>4715.3</v>
      </c>
      <c r="K85" s="104">
        <v>4800.1099999999997</v>
      </c>
      <c r="L85" s="104">
        <v>4805.3900000000003</v>
      </c>
      <c r="M85" s="104">
        <v>4795.8900000000003</v>
      </c>
      <c r="N85" s="104">
        <v>4788.95</v>
      </c>
      <c r="O85" s="104">
        <v>4811.05</v>
      </c>
      <c r="P85" s="104">
        <v>4791.67</v>
      </c>
      <c r="Q85" s="104">
        <v>4779.4000000000005</v>
      </c>
      <c r="R85" s="104">
        <v>4774.96</v>
      </c>
      <c r="S85" s="104">
        <v>4672.03</v>
      </c>
      <c r="T85" s="104">
        <v>4708.0600000000004</v>
      </c>
      <c r="U85" s="104">
        <v>4766.38</v>
      </c>
      <c r="V85" s="104">
        <v>4768.72</v>
      </c>
      <c r="W85" s="104">
        <v>4649.75</v>
      </c>
      <c r="X85" s="104">
        <v>4381.8499999999995</v>
      </c>
      <c r="Y85" s="104">
        <v>4295.5199999999995</v>
      </c>
      <c r="AB85" s="105"/>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row>
    <row r="86" spans="1:75" ht="12" x14ac:dyDescent="0.2">
      <c r="A86" s="103">
        <v>5</v>
      </c>
      <c r="B86" s="104">
        <v>4122.2300000000005</v>
      </c>
      <c r="C86" s="104">
        <v>4045.8</v>
      </c>
      <c r="D86" s="104">
        <v>4035.61</v>
      </c>
      <c r="E86" s="104">
        <v>4039.4900000000002</v>
      </c>
      <c r="F86" s="104">
        <v>4083.31</v>
      </c>
      <c r="G86" s="104">
        <v>4197.26</v>
      </c>
      <c r="H86" s="104">
        <v>4303.46</v>
      </c>
      <c r="I86" s="104">
        <v>4490.8499999999995</v>
      </c>
      <c r="J86" s="104">
        <v>4717.2300000000005</v>
      </c>
      <c r="K86" s="104">
        <v>4753.3499999999995</v>
      </c>
      <c r="L86" s="104">
        <v>4758.45</v>
      </c>
      <c r="M86" s="104">
        <v>4768.9800000000005</v>
      </c>
      <c r="N86" s="104">
        <v>4768.8200000000006</v>
      </c>
      <c r="O86" s="104">
        <v>4774.37</v>
      </c>
      <c r="P86" s="104">
        <v>4769</v>
      </c>
      <c r="Q86" s="104">
        <v>4761.1400000000003</v>
      </c>
      <c r="R86" s="104">
        <v>4752.4000000000005</v>
      </c>
      <c r="S86" s="104">
        <v>4690.16</v>
      </c>
      <c r="T86" s="104">
        <v>4693.5999999999995</v>
      </c>
      <c r="U86" s="104">
        <v>4738.47</v>
      </c>
      <c r="V86" s="104">
        <v>4762.67</v>
      </c>
      <c r="W86" s="104">
        <v>4483.2300000000005</v>
      </c>
      <c r="X86" s="104">
        <v>4432.26</v>
      </c>
      <c r="Y86" s="104">
        <v>4308.3599999999997</v>
      </c>
      <c r="AB86" s="105"/>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row>
    <row r="87" spans="1:75" ht="12" x14ac:dyDescent="0.2">
      <c r="A87" s="103">
        <v>6</v>
      </c>
      <c r="B87" s="104">
        <v>4280.16</v>
      </c>
      <c r="C87" s="104">
        <v>4129.3599999999997</v>
      </c>
      <c r="D87" s="104">
        <v>4083.65</v>
      </c>
      <c r="E87" s="104">
        <v>4081</v>
      </c>
      <c r="F87" s="104">
        <v>4132</v>
      </c>
      <c r="G87" s="104">
        <v>4195.78</v>
      </c>
      <c r="H87" s="104">
        <v>4214.05</v>
      </c>
      <c r="I87" s="104">
        <v>4311.04</v>
      </c>
      <c r="J87" s="104">
        <v>4629.71</v>
      </c>
      <c r="K87" s="104">
        <v>4645.78</v>
      </c>
      <c r="L87" s="104">
        <v>4615.3900000000003</v>
      </c>
      <c r="M87" s="104">
        <v>4770.75</v>
      </c>
      <c r="N87" s="104">
        <v>4763.8</v>
      </c>
      <c r="O87" s="104">
        <v>4758.92</v>
      </c>
      <c r="P87" s="104">
        <v>4751.25</v>
      </c>
      <c r="Q87" s="104">
        <v>4732.3499999999995</v>
      </c>
      <c r="R87" s="104">
        <v>4662.55</v>
      </c>
      <c r="S87" s="104">
        <v>4662.17</v>
      </c>
      <c r="T87" s="104">
        <v>4672.51</v>
      </c>
      <c r="U87" s="104">
        <v>4747.13</v>
      </c>
      <c r="V87" s="104">
        <v>4745.96</v>
      </c>
      <c r="W87" s="104">
        <v>4627.21</v>
      </c>
      <c r="X87" s="104">
        <v>4384.29</v>
      </c>
      <c r="Y87" s="104">
        <v>4286.4299999999994</v>
      </c>
      <c r="AB87" s="105"/>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row>
    <row r="88" spans="1:75" ht="12" x14ac:dyDescent="0.2">
      <c r="A88" s="103">
        <v>7</v>
      </c>
      <c r="B88" s="104">
        <v>4214.95</v>
      </c>
      <c r="C88" s="104">
        <v>4099.76</v>
      </c>
      <c r="D88" s="104">
        <v>4046.41</v>
      </c>
      <c r="E88" s="104">
        <v>4034.35</v>
      </c>
      <c r="F88" s="104">
        <v>4044.87</v>
      </c>
      <c r="G88" s="104">
        <v>4052.5</v>
      </c>
      <c r="H88" s="104">
        <v>4055.98</v>
      </c>
      <c r="I88" s="104">
        <v>4188.3900000000003</v>
      </c>
      <c r="J88" s="104">
        <v>4332.12</v>
      </c>
      <c r="K88" s="104">
        <v>4386.9399999999996</v>
      </c>
      <c r="L88" s="104">
        <v>4471.58</v>
      </c>
      <c r="M88" s="104">
        <v>4457.88</v>
      </c>
      <c r="N88" s="104">
        <v>4429.21</v>
      </c>
      <c r="O88" s="104">
        <v>4422.47</v>
      </c>
      <c r="P88" s="104">
        <v>4413.55</v>
      </c>
      <c r="Q88" s="104">
        <v>4369.7699999999995</v>
      </c>
      <c r="R88" s="104">
        <v>4349.95</v>
      </c>
      <c r="S88" s="104">
        <v>4366.3499999999995</v>
      </c>
      <c r="T88" s="104">
        <v>4377.9800000000005</v>
      </c>
      <c r="U88" s="104">
        <v>4519.1799999999994</v>
      </c>
      <c r="V88" s="104">
        <v>4510.46</v>
      </c>
      <c r="W88" s="104">
        <v>4439.03</v>
      </c>
      <c r="X88" s="104">
        <v>4282.3599999999997</v>
      </c>
      <c r="Y88" s="104">
        <v>4197.3</v>
      </c>
      <c r="AB88" s="105"/>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row>
    <row r="89" spans="1:75" ht="12" x14ac:dyDescent="0.2">
      <c r="A89" s="103">
        <v>8</v>
      </c>
      <c r="B89" s="104">
        <v>4107.9800000000005</v>
      </c>
      <c r="C89" s="104">
        <v>4028.84</v>
      </c>
      <c r="D89" s="104">
        <v>3999.9</v>
      </c>
      <c r="E89" s="104">
        <v>4000.41</v>
      </c>
      <c r="F89" s="104">
        <v>4038.05</v>
      </c>
      <c r="G89" s="104">
        <v>4120.13</v>
      </c>
      <c r="H89" s="104">
        <v>4263</v>
      </c>
      <c r="I89" s="104">
        <v>4521.09</v>
      </c>
      <c r="J89" s="104">
        <v>4709.8200000000006</v>
      </c>
      <c r="K89" s="104">
        <v>4661.71</v>
      </c>
      <c r="L89" s="104">
        <v>4603.8599999999997</v>
      </c>
      <c r="M89" s="104">
        <v>4800.66</v>
      </c>
      <c r="N89" s="104">
        <v>4812.21</v>
      </c>
      <c r="O89" s="104">
        <v>4835</v>
      </c>
      <c r="P89" s="104">
        <v>4806.1799999999994</v>
      </c>
      <c r="Q89" s="104">
        <v>4766.22</v>
      </c>
      <c r="R89" s="104">
        <v>4732.4399999999996</v>
      </c>
      <c r="S89" s="104">
        <v>4574.5</v>
      </c>
      <c r="T89" s="104">
        <v>4554.91</v>
      </c>
      <c r="U89" s="104">
        <v>4602.8</v>
      </c>
      <c r="V89" s="104">
        <v>4720.04</v>
      </c>
      <c r="W89" s="104">
        <v>4626.9900000000007</v>
      </c>
      <c r="X89" s="104">
        <v>4371.13</v>
      </c>
      <c r="Y89" s="104">
        <v>4266.62</v>
      </c>
      <c r="AB89" s="105"/>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row>
    <row r="90" spans="1:75" ht="12" x14ac:dyDescent="0.2">
      <c r="A90" s="103">
        <v>9</v>
      </c>
      <c r="B90" s="104">
        <v>4160.75</v>
      </c>
      <c r="C90" s="104">
        <v>4056.96</v>
      </c>
      <c r="D90" s="104">
        <v>4047.65</v>
      </c>
      <c r="E90" s="104">
        <v>4059.41</v>
      </c>
      <c r="F90" s="104">
        <v>4072.08</v>
      </c>
      <c r="G90" s="104">
        <v>4160.42</v>
      </c>
      <c r="H90" s="104">
        <v>4295.34</v>
      </c>
      <c r="I90" s="104">
        <v>4492.05</v>
      </c>
      <c r="J90" s="104">
        <v>4608.03</v>
      </c>
      <c r="K90" s="104">
        <v>4658.9299999999994</v>
      </c>
      <c r="L90" s="104">
        <v>4694.33</v>
      </c>
      <c r="M90" s="104">
        <v>4749.4800000000005</v>
      </c>
      <c r="N90" s="104">
        <v>4770.8200000000006</v>
      </c>
      <c r="O90" s="104">
        <v>4774.1799999999994</v>
      </c>
      <c r="P90" s="104">
        <v>4768.28</v>
      </c>
      <c r="Q90" s="104">
        <v>4723.76</v>
      </c>
      <c r="R90" s="104">
        <v>4604.4900000000007</v>
      </c>
      <c r="S90" s="104">
        <v>4586.4800000000005</v>
      </c>
      <c r="T90" s="104">
        <v>4551.9000000000005</v>
      </c>
      <c r="U90" s="104">
        <v>4595.04</v>
      </c>
      <c r="V90" s="104">
        <v>4659.3</v>
      </c>
      <c r="W90" s="104">
        <v>4582.33</v>
      </c>
      <c r="X90" s="104">
        <v>4348.6799999999994</v>
      </c>
      <c r="Y90" s="104">
        <v>4244.5199999999995</v>
      </c>
      <c r="AB90" s="105"/>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row>
    <row r="91" spans="1:75" ht="12" x14ac:dyDescent="0.2">
      <c r="A91" s="103">
        <v>10</v>
      </c>
      <c r="B91" s="104">
        <v>4210.1500000000005</v>
      </c>
      <c r="C91" s="104">
        <v>4075.64</v>
      </c>
      <c r="D91" s="104">
        <v>4056.27</v>
      </c>
      <c r="E91" s="104">
        <v>4057.32</v>
      </c>
      <c r="F91" s="104">
        <v>4069.86</v>
      </c>
      <c r="G91" s="104">
        <v>4188.25</v>
      </c>
      <c r="H91" s="104">
        <v>4305.8100000000004</v>
      </c>
      <c r="I91" s="104">
        <v>4519.9900000000007</v>
      </c>
      <c r="J91" s="104">
        <v>4697.55</v>
      </c>
      <c r="K91" s="104">
        <v>4891.5999999999995</v>
      </c>
      <c r="L91" s="104">
        <v>4915.79</v>
      </c>
      <c r="M91" s="104">
        <v>4962.8</v>
      </c>
      <c r="N91" s="104">
        <v>4965.7699999999995</v>
      </c>
      <c r="O91" s="104">
        <v>4988.4900000000007</v>
      </c>
      <c r="P91" s="104">
        <v>4978.21</v>
      </c>
      <c r="Q91" s="104">
        <v>4960.45</v>
      </c>
      <c r="R91" s="104">
        <v>4930.8900000000003</v>
      </c>
      <c r="S91" s="104">
        <v>4721.09</v>
      </c>
      <c r="T91" s="104">
        <v>4609.03</v>
      </c>
      <c r="U91" s="104">
        <v>4709.66</v>
      </c>
      <c r="V91" s="104">
        <v>4779.54</v>
      </c>
      <c r="W91" s="104">
        <v>4655.84</v>
      </c>
      <c r="X91" s="104">
        <v>4377.4000000000005</v>
      </c>
      <c r="Y91" s="104">
        <v>4288.37</v>
      </c>
      <c r="AB91" s="105"/>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row>
    <row r="92" spans="1:75" ht="12" x14ac:dyDescent="0.2">
      <c r="A92" s="103">
        <v>11</v>
      </c>
      <c r="B92" s="104">
        <v>4102.75</v>
      </c>
      <c r="C92" s="104">
        <v>4029.32</v>
      </c>
      <c r="D92" s="104">
        <v>3981.93</v>
      </c>
      <c r="E92" s="104">
        <v>3980.09</v>
      </c>
      <c r="F92" s="104">
        <v>4037.3</v>
      </c>
      <c r="G92" s="104">
        <v>4127.8200000000006</v>
      </c>
      <c r="H92" s="104">
        <v>4279.1799999999994</v>
      </c>
      <c r="I92" s="104">
        <v>4473.1400000000003</v>
      </c>
      <c r="J92" s="104">
        <v>4674.4000000000005</v>
      </c>
      <c r="K92" s="104">
        <v>4789.2699999999995</v>
      </c>
      <c r="L92" s="104">
        <v>4813.3</v>
      </c>
      <c r="M92" s="104">
        <v>4817.5700000000006</v>
      </c>
      <c r="N92" s="104">
        <v>4820.8100000000004</v>
      </c>
      <c r="O92" s="104">
        <v>4826.28</v>
      </c>
      <c r="P92" s="104">
        <v>4819.3599999999997</v>
      </c>
      <c r="Q92" s="104">
        <v>4789.2</v>
      </c>
      <c r="R92" s="104">
        <v>4770.91</v>
      </c>
      <c r="S92" s="104">
        <v>4700.41</v>
      </c>
      <c r="T92" s="104">
        <v>4656.38</v>
      </c>
      <c r="U92" s="104">
        <v>4708.46</v>
      </c>
      <c r="V92" s="104">
        <v>4778.88</v>
      </c>
      <c r="W92" s="104">
        <v>4696.8499999999995</v>
      </c>
      <c r="X92" s="104">
        <v>4367.62</v>
      </c>
      <c r="Y92" s="104">
        <v>4251.13</v>
      </c>
      <c r="AB92" s="105"/>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row>
    <row r="93" spans="1:75" ht="12" x14ac:dyDescent="0.2">
      <c r="A93" s="103">
        <v>12</v>
      </c>
      <c r="B93" s="104">
        <v>4175.8499999999995</v>
      </c>
      <c r="C93" s="104">
        <v>4055.35</v>
      </c>
      <c r="D93" s="104">
        <v>4035.32</v>
      </c>
      <c r="E93" s="104">
        <v>4038.3</v>
      </c>
      <c r="F93" s="104">
        <v>4078.78</v>
      </c>
      <c r="G93" s="104">
        <v>4212.4900000000007</v>
      </c>
      <c r="H93" s="104">
        <v>4283.17</v>
      </c>
      <c r="I93" s="104">
        <v>4679.3900000000003</v>
      </c>
      <c r="J93" s="104">
        <v>4856.03</v>
      </c>
      <c r="K93" s="104">
        <v>4923.87</v>
      </c>
      <c r="L93" s="104">
        <v>4950.59</v>
      </c>
      <c r="M93" s="104">
        <v>4957.4900000000007</v>
      </c>
      <c r="N93" s="104">
        <v>4956.03</v>
      </c>
      <c r="O93" s="104">
        <v>4962</v>
      </c>
      <c r="P93" s="104">
        <v>4952.5700000000006</v>
      </c>
      <c r="Q93" s="104">
        <v>4937.95</v>
      </c>
      <c r="R93" s="104">
        <v>4903.7400000000007</v>
      </c>
      <c r="S93" s="104">
        <v>4837.0199999999995</v>
      </c>
      <c r="T93" s="104">
        <v>4818.0700000000006</v>
      </c>
      <c r="U93" s="104">
        <v>4845.0199999999995</v>
      </c>
      <c r="V93" s="104">
        <v>4905.71</v>
      </c>
      <c r="W93" s="104">
        <v>4846.7699999999995</v>
      </c>
      <c r="X93" s="104">
        <v>4540.03</v>
      </c>
      <c r="Y93" s="104">
        <v>4278.9299999999994</v>
      </c>
      <c r="AB93" s="105"/>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row>
    <row r="94" spans="1:75" ht="12" x14ac:dyDescent="0.2">
      <c r="A94" s="103">
        <v>13</v>
      </c>
      <c r="B94" s="104">
        <v>4157.84</v>
      </c>
      <c r="C94" s="104">
        <v>4057.46</v>
      </c>
      <c r="D94" s="104">
        <v>4041.98</v>
      </c>
      <c r="E94" s="104">
        <v>4028.36</v>
      </c>
      <c r="F94" s="104">
        <v>4033.7400000000002</v>
      </c>
      <c r="G94" s="104">
        <v>4037.54</v>
      </c>
      <c r="H94" s="104">
        <v>4062.83</v>
      </c>
      <c r="I94" s="104">
        <v>4285.4900000000007</v>
      </c>
      <c r="J94" s="104">
        <v>4595.1899999999996</v>
      </c>
      <c r="K94" s="104">
        <v>4679.3100000000004</v>
      </c>
      <c r="L94" s="104">
        <v>4730.33</v>
      </c>
      <c r="M94" s="104">
        <v>4777.63</v>
      </c>
      <c r="N94" s="104">
        <v>4746.1500000000005</v>
      </c>
      <c r="O94" s="104">
        <v>4736.71</v>
      </c>
      <c r="P94" s="104">
        <v>4721.17</v>
      </c>
      <c r="Q94" s="104">
        <v>4708.3100000000004</v>
      </c>
      <c r="R94" s="104">
        <v>4700.05</v>
      </c>
      <c r="S94" s="104">
        <v>4628.4000000000005</v>
      </c>
      <c r="T94" s="104">
        <v>4656.6099999999997</v>
      </c>
      <c r="U94" s="104">
        <v>4727.29</v>
      </c>
      <c r="V94" s="104">
        <v>4767.6099999999997</v>
      </c>
      <c r="W94" s="104">
        <v>4745.5600000000004</v>
      </c>
      <c r="X94" s="104">
        <v>4393.4299999999994</v>
      </c>
      <c r="Y94" s="104">
        <v>4259.1500000000005</v>
      </c>
      <c r="AB94" s="105"/>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row>
    <row r="95" spans="1:75" ht="12" x14ac:dyDescent="0.2">
      <c r="A95" s="103">
        <v>14</v>
      </c>
      <c r="B95" s="104">
        <v>4091.14</v>
      </c>
      <c r="C95" s="104">
        <v>4037.94</v>
      </c>
      <c r="D95" s="104">
        <v>3986.64</v>
      </c>
      <c r="E95" s="104">
        <v>3967.04</v>
      </c>
      <c r="F95" s="104">
        <v>3972.2200000000003</v>
      </c>
      <c r="G95" s="104">
        <v>3964.77</v>
      </c>
      <c r="H95" s="104">
        <v>3966.15</v>
      </c>
      <c r="I95" s="104">
        <v>4076.94</v>
      </c>
      <c r="J95" s="104">
        <v>4276.17</v>
      </c>
      <c r="K95" s="104">
        <v>4387.0999999999995</v>
      </c>
      <c r="L95" s="104">
        <v>4437.67</v>
      </c>
      <c r="M95" s="104">
        <v>4441.1799999999994</v>
      </c>
      <c r="N95" s="104">
        <v>4430.8499999999995</v>
      </c>
      <c r="O95" s="104">
        <v>4418.5600000000004</v>
      </c>
      <c r="P95" s="104">
        <v>4410.75</v>
      </c>
      <c r="Q95" s="104">
        <v>4373.8100000000004</v>
      </c>
      <c r="R95" s="104">
        <v>4366.33</v>
      </c>
      <c r="S95" s="104">
        <v>4369.05</v>
      </c>
      <c r="T95" s="104">
        <v>4418.96</v>
      </c>
      <c r="U95" s="104">
        <v>4553.12</v>
      </c>
      <c r="V95" s="104">
        <v>4572.29</v>
      </c>
      <c r="W95" s="104">
        <v>4433.6400000000003</v>
      </c>
      <c r="X95" s="104">
        <v>4277.47</v>
      </c>
      <c r="Y95" s="104">
        <v>4088.25</v>
      </c>
      <c r="AB95" s="105"/>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row>
    <row r="96" spans="1:75" ht="12" x14ac:dyDescent="0.2">
      <c r="A96" s="103">
        <v>15</v>
      </c>
      <c r="B96" s="104">
        <v>4005.83</v>
      </c>
      <c r="C96" s="104">
        <v>3894.9500000000003</v>
      </c>
      <c r="D96" s="104">
        <v>3857.15</v>
      </c>
      <c r="E96" s="104">
        <v>3838.01</v>
      </c>
      <c r="F96" s="104">
        <v>3865.7</v>
      </c>
      <c r="G96" s="104">
        <v>3930.94</v>
      </c>
      <c r="H96" s="104">
        <v>4070.2000000000003</v>
      </c>
      <c r="I96" s="104">
        <v>4373.17</v>
      </c>
      <c r="J96" s="104">
        <v>4691.3100000000004</v>
      </c>
      <c r="K96" s="104">
        <v>4819.96</v>
      </c>
      <c r="L96" s="104">
        <v>4812.9800000000005</v>
      </c>
      <c r="M96" s="104">
        <v>4851.97</v>
      </c>
      <c r="N96" s="104">
        <v>4858.4800000000005</v>
      </c>
      <c r="O96" s="104">
        <v>4885.2</v>
      </c>
      <c r="P96" s="104">
        <v>4851.3599999999997</v>
      </c>
      <c r="Q96" s="104">
        <v>4835.9800000000005</v>
      </c>
      <c r="R96" s="104">
        <v>4818.41</v>
      </c>
      <c r="S96" s="104">
        <v>4760.54</v>
      </c>
      <c r="T96" s="104">
        <v>4594.97</v>
      </c>
      <c r="U96" s="104">
        <v>4660.3200000000006</v>
      </c>
      <c r="V96" s="104">
        <v>4788.0600000000004</v>
      </c>
      <c r="W96" s="104">
        <v>4547.0600000000004</v>
      </c>
      <c r="X96" s="104">
        <v>4325.28</v>
      </c>
      <c r="Y96" s="104">
        <v>4060.4700000000003</v>
      </c>
      <c r="AB96" s="105"/>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row>
    <row r="97" spans="1:75" ht="12" x14ac:dyDescent="0.2">
      <c r="A97" s="103">
        <v>16</v>
      </c>
      <c r="B97" s="104">
        <v>3986.59</v>
      </c>
      <c r="C97" s="104">
        <v>3908.63</v>
      </c>
      <c r="D97" s="104">
        <v>3825.66</v>
      </c>
      <c r="E97" s="104">
        <v>3838.12</v>
      </c>
      <c r="F97" s="104">
        <v>3882.4700000000003</v>
      </c>
      <c r="G97" s="104">
        <v>3980.4500000000003</v>
      </c>
      <c r="H97" s="104">
        <v>4091.19</v>
      </c>
      <c r="I97" s="104">
        <v>4322.1099999999997</v>
      </c>
      <c r="J97" s="104">
        <v>4671.6099999999997</v>
      </c>
      <c r="K97" s="104">
        <v>4776.1400000000003</v>
      </c>
      <c r="L97" s="104">
        <v>4779.13</v>
      </c>
      <c r="M97" s="104">
        <v>4791.0700000000006</v>
      </c>
      <c r="N97" s="104">
        <v>4802.21</v>
      </c>
      <c r="O97" s="104">
        <v>4840.3900000000003</v>
      </c>
      <c r="P97" s="104">
        <v>4809.45</v>
      </c>
      <c r="Q97" s="104">
        <v>4792.04</v>
      </c>
      <c r="R97" s="104">
        <v>4781.95</v>
      </c>
      <c r="S97" s="104">
        <v>4668.3200000000006</v>
      </c>
      <c r="T97" s="104">
        <v>4538.0600000000004</v>
      </c>
      <c r="U97" s="104">
        <v>4637.59</v>
      </c>
      <c r="V97" s="104">
        <v>4761.3100000000004</v>
      </c>
      <c r="W97" s="104">
        <v>4516.6799999999994</v>
      </c>
      <c r="X97" s="104">
        <v>4247.05</v>
      </c>
      <c r="Y97" s="104">
        <v>4053.2400000000002</v>
      </c>
      <c r="AB97" s="105"/>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row>
    <row r="98" spans="1:75" ht="12" x14ac:dyDescent="0.2">
      <c r="A98" s="103">
        <v>17</v>
      </c>
      <c r="B98" s="104">
        <v>4000.46</v>
      </c>
      <c r="C98" s="104">
        <v>3926.26</v>
      </c>
      <c r="D98" s="104">
        <v>3876.8900000000003</v>
      </c>
      <c r="E98" s="104">
        <v>3876.12</v>
      </c>
      <c r="F98" s="104">
        <v>3912.4900000000002</v>
      </c>
      <c r="G98" s="104">
        <v>3988.26</v>
      </c>
      <c r="H98" s="104">
        <v>4073.01</v>
      </c>
      <c r="I98" s="104">
        <v>4323.63</v>
      </c>
      <c r="J98" s="104">
        <v>4650.6400000000003</v>
      </c>
      <c r="K98" s="104">
        <v>4735.1899999999996</v>
      </c>
      <c r="L98" s="104">
        <v>4719.0700000000006</v>
      </c>
      <c r="M98" s="104">
        <v>4758.5199999999995</v>
      </c>
      <c r="N98" s="104">
        <v>4764.3599999999997</v>
      </c>
      <c r="O98" s="104">
        <v>4795.1400000000003</v>
      </c>
      <c r="P98" s="104">
        <v>4774.2699999999995</v>
      </c>
      <c r="Q98" s="104">
        <v>4766.28</v>
      </c>
      <c r="R98" s="104">
        <v>4731.71</v>
      </c>
      <c r="S98" s="104">
        <v>4683.3100000000004</v>
      </c>
      <c r="T98" s="104">
        <v>4618.37</v>
      </c>
      <c r="U98" s="104">
        <v>4691.9299999999994</v>
      </c>
      <c r="V98" s="104">
        <v>4774.9800000000005</v>
      </c>
      <c r="W98" s="104">
        <v>4653.1099999999997</v>
      </c>
      <c r="X98" s="104">
        <v>4312.63</v>
      </c>
      <c r="Y98" s="104">
        <v>4070.98</v>
      </c>
      <c r="AB98" s="105"/>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row>
    <row r="99" spans="1:75" ht="12" x14ac:dyDescent="0.2">
      <c r="A99" s="103">
        <v>18</v>
      </c>
      <c r="B99" s="104">
        <v>3963.39</v>
      </c>
      <c r="C99" s="104">
        <v>3873.25</v>
      </c>
      <c r="D99" s="104">
        <v>3820.4</v>
      </c>
      <c r="E99" s="104">
        <v>3819.63</v>
      </c>
      <c r="F99" s="104">
        <v>3874.29</v>
      </c>
      <c r="G99" s="104">
        <v>3932.75</v>
      </c>
      <c r="H99" s="104">
        <v>4072.52</v>
      </c>
      <c r="I99" s="104">
        <v>4356.78</v>
      </c>
      <c r="J99" s="104">
        <v>4693.66</v>
      </c>
      <c r="K99" s="104">
        <v>4829.62</v>
      </c>
      <c r="L99" s="104">
        <v>4798.5</v>
      </c>
      <c r="M99" s="104">
        <v>4841.0999999999995</v>
      </c>
      <c r="N99" s="104">
        <v>4864.7699999999995</v>
      </c>
      <c r="O99" s="104">
        <v>4946.17</v>
      </c>
      <c r="P99" s="104">
        <v>4901.5</v>
      </c>
      <c r="Q99" s="104">
        <v>4860.63</v>
      </c>
      <c r="R99" s="104">
        <v>4808.3599999999997</v>
      </c>
      <c r="S99" s="104">
        <v>4623.17</v>
      </c>
      <c r="T99" s="104">
        <v>4506.79</v>
      </c>
      <c r="U99" s="104">
        <v>4599.9800000000005</v>
      </c>
      <c r="V99" s="104">
        <v>4819.1899999999996</v>
      </c>
      <c r="W99" s="104">
        <v>4583</v>
      </c>
      <c r="X99" s="104">
        <v>4226.8599999999997</v>
      </c>
      <c r="Y99" s="104">
        <v>4028.5</v>
      </c>
      <c r="AB99" s="105"/>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row>
    <row r="100" spans="1:75" ht="12" x14ac:dyDescent="0.2">
      <c r="A100" s="103">
        <v>19</v>
      </c>
      <c r="B100" s="104">
        <v>3930.71</v>
      </c>
      <c r="C100" s="104">
        <v>3859.24</v>
      </c>
      <c r="D100" s="104">
        <v>3839.4300000000003</v>
      </c>
      <c r="E100" s="104">
        <v>3786.52</v>
      </c>
      <c r="F100" s="104">
        <v>3807.92</v>
      </c>
      <c r="G100" s="104">
        <v>3930.62</v>
      </c>
      <c r="H100" s="104">
        <v>4055.87</v>
      </c>
      <c r="I100" s="104">
        <v>4335.58</v>
      </c>
      <c r="J100" s="104">
        <v>4773.88</v>
      </c>
      <c r="K100" s="104">
        <v>4838.1500000000005</v>
      </c>
      <c r="L100" s="104">
        <v>4865.1799999999994</v>
      </c>
      <c r="M100" s="104">
        <v>4890.72</v>
      </c>
      <c r="N100" s="104">
        <v>4892</v>
      </c>
      <c r="O100" s="104">
        <v>4923.1600000000008</v>
      </c>
      <c r="P100" s="104">
        <v>4919.51</v>
      </c>
      <c r="Q100" s="104">
        <v>4864.21</v>
      </c>
      <c r="R100" s="104">
        <v>4823.78</v>
      </c>
      <c r="S100" s="104">
        <v>4792.71</v>
      </c>
      <c r="T100" s="104">
        <v>4755.7</v>
      </c>
      <c r="U100" s="104">
        <v>4794.51</v>
      </c>
      <c r="V100" s="104">
        <v>4826.8200000000006</v>
      </c>
      <c r="W100" s="104">
        <v>4767.5600000000004</v>
      </c>
      <c r="X100" s="104">
        <v>4332.7300000000005</v>
      </c>
      <c r="Y100" s="104">
        <v>4084.01</v>
      </c>
      <c r="AB100" s="105"/>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row>
    <row r="101" spans="1:75" ht="12" x14ac:dyDescent="0.2">
      <c r="A101" s="103">
        <v>20</v>
      </c>
      <c r="B101" s="104">
        <v>4060.46</v>
      </c>
      <c r="C101" s="104">
        <v>3992.4700000000003</v>
      </c>
      <c r="D101" s="104">
        <v>3963.82</v>
      </c>
      <c r="E101" s="104">
        <v>3932.21</v>
      </c>
      <c r="F101" s="104">
        <v>3965.28</v>
      </c>
      <c r="G101" s="104">
        <v>3979.93</v>
      </c>
      <c r="H101" s="104">
        <v>3982.58</v>
      </c>
      <c r="I101" s="104">
        <v>4091.41</v>
      </c>
      <c r="J101" s="104">
        <v>4328.2300000000005</v>
      </c>
      <c r="K101" s="104">
        <v>4388.97</v>
      </c>
      <c r="L101" s="104">
        <v>4570.71</v>
      </c>
      <c r="M101" s="104">
        <v>4799.72</v>
      </c>
      <c r="N101" s="104">
        <v>4739.71</v>
      </c>
      <c r="O101" s="104">
        <v>4733.38</v>
      </c>
      <c r="P101" s="104">
        <v>4664.16</v>
      </c>
      <c r="Q101" s="104">
        <v>4614.09</v>
      </c>
      <c r="R101" s="104">
        <v>4587.83</v>
      </c>
      <c r="S101" s="104">
        <v>4378.9399999999996</v>
      </c>
      <c r="T101" s="104">
        <v>4362.79</v>
      </c>
      <c r="U101" s="104">
        <v>4393.2699999999995</v>
      </c>
      <c r="V101" s="104">
        <v>4417.37</v>
      </c>
      <c r="W101" s="104">
        <v>4383.42</v>
      </c>
      <c r="X101" s="104">
        <v>4140.8499999999995</v>
      </c>
      <c r="Y101" s="104">
        <v>4040.7200000000003</v>
      </c>
      <c r="AB101" s="105"/>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row>
    <row r="102" spans="1:75" ht="12" x14ac:dyDescent="0.2">
      <c r="A102" s="103">
        <v>21</v>
      </c>
      <c r="B102" s="104">
        <v>4008.84</v>
      </c>
      <c r="C102" s="104">
        <v>3950.54</v>
      </c>
      <c r="D102" s="104">
        <v>3876.03</v>
      </c>
      <c r="E102" s="104">
        <v>3865.1</v>
      </c>
      <c r="F102" s="104">
        <v>3871.81</v>
      </c>
      <c r="G102" s="104">
        <v>3901.78</v>
      </c>
      <c r="H102" s="104">
        <v>3874.7</v>
      </c>
      <c r="I102" s="104">
        <v>3974.55</v>
      </c>
      <c r="J102" s="104">
        <v>4160.4299999999994</v>
      </c>
      <c r="K102" s="104">
        <v>4336.8200000000006</v>
      </c>
      <c r="L102" s="104">
        <v>4393.1099999999997</v>
      </c>
      <c r="M102" s="104">
        <v>4393.21</v>
      </c>
      <c r="N102" s="104">
        <v>4415.34</v>
      </c>
      <c r="O102" s="104">
        <v>4416.91</v>
      </c>
      <c r="P102" s="104">
        <v>4400.21</v>
      </c>
      <c r="Q102" s="104">
        <v>4363.54</v>
      </c>
      <c r="R102" s="104">
        <v>4366.88</v>
      </c>
      <c r="S102" s="104">
        <v>4384.4900000000007</v>
      </c>
      <c r="T102" s="104">
        <v>4400.3100000000004</v>
      </c>
      <c r="U102" s="104">
        <v>4534.9800000000005</v>
      </c>
      <c r="V102" s="104">
        <v>4622.9000000000005</v>
      </c>
      <c r="W102" s="104">
        <v>4412.6099999999997</v>
      </c>
      <c r="X102" s="104">
        <v>4149.6799999999994</v>
      </c>
      <c r="Y102" s="104">
        <v>4009.42</v>
      </c>
      <c r="AB102" s="105"/>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row>
    <row r="103" spans="1:75" ht="12" x14ac:dyDescent="0.2">
      <c r="A103" s="103">
        <v>22</v>
      </c>
      <c r="B103" s="104">
        <v>3949.67</v>
      </c>
      <c r="C103" s="104">
        <v>3859.96</v>
      </c>
      <c r="D103" s="104">
        <v>3803.53</v>
      </c>
      <c r="E103" s="104">
        <v>3795.3</v>
      </c>
      <c r="F103" s="104">
        <v>3821.96</v>
      </c>
      <c r="G103" s="104">
        <v>3967.2000000000003</v>
      </c>
      <c r="H103" s="104">
        <v>4077.7400000000002</v>
      </c>
      <c r="I103" s="104">
        <v>4345.3900000000003</v>
      </c>
      <c r="J103" s="104">
        <v>4563.76</v>
      </c>
      <c r="K103" s="104">
        <v>4766.6899999999996</v>
      </c>
      <c r="L103" s="104">
        <v>4784.72</v>
      </c>
      <c r="M103" s="104">
        <v>4826.96</v>
      </c>
      <c r="N103" s="104">
        <v>4801.7699999999995</v>
      </c>
      <c r="O103" s="104">
        <v>4817.6899999999996</v>
      </c>
      <c r="P103" s="104">
        <v>4789.9000000000005</v>
      </c>
      <c r="Q103" s="104">
        <v>4775.8599999999997</v>
      </c>
      <c r="R103" s="104">
        <v>4773.6099999999997</v>
      </c>
      <c r="S103" s="104">
        <v>4594.0600000000004</v>
      </c>
      <c r="T103" s="104">
        <v>4450.9399999999996</v>
      </c>
      <c r="U103" s="104">
        <v>4597.28</v>
      </c>
      <c r="V103" s="104">
        <v>4730.75</v>
      </c>
      <c r="W103" s="104">
        <v>4485.84</v>
      </c>
      <c r="X103" s="104">
        <v>4340.95</v>
      </c>
      <c r="Y103" s="104">
        <v>4072.94</v>
      </c>
      <c r="AB103" s="105"/>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row>
    <row r="104" spans="1:75" ht="12" x14ac:dyDescent="0.2">
      <c r="A104" s="103">
        <v>23</v>
      </c>
      <c r="B104" s="104">
        <v>4001.16</v>
      </c>
      <c r="C104" s="104">
        <v>3885.77</v>
      </c>
      <c r="D104" s="104">
        <v>3820.45</v>
      </c>
      <c r="E104" s="104">
        <v>3830.23</v>
      </c>
      <c r="F104" s="104">
        <v>3947.04</v>
      </c>
      <c r="G104" s="104">
        <v>4022.13</v>
      </c>
      <c r="H104" s="104">
        <v>4141.47</v>
      </c>
      <c r="I104" s="104">
        <v>4349.67</v>
      </c>
      <c r="J104" s="104">
        <v>4531.3</v>
      </c>
      <c r="K104" s="104">
        <v>4735.3100000000004</v>
      </c>
      <c r="L104" s="104">
        <v>4777.17</v>
      </c>
      <c r="M104" s="104">
        <v>4696.04</v>
      </c>
      <c r="N104" s="104">
        <v>4584.16</v>
      </c>
      <c r="O104" s="104">
        <v>4737.95</v>
      </c>
      <c r="P104" s="104">
        <v>4711.7699999999995</v>
      </c>
      <c r="Q104" s="104">
        <v>4654.84</v>
      </c>
      <c r="R104" s="104">
        <v>4655.7300000000005</v>
      </c>
      <c r="S104" s="104">
        <v>4564.72</v>
      </c>
      <c r="T104" s="104">
        <v>4619.8</v>
      </c>
      <c r="U104" s="104">
        <v>4694.6899999999996</v>
      </c>
      <c r="V104" s="104">
        <v>4583.8100000000004</v>
      </c>
      <c r="W104" s="104">
        <v>4445.3</v>
      </c>
      <c r="X104" s="104">
        <v>4334.9399999999996</v>
      </c>
      <c r="Y104" s="104">
        <v>4076.44</v>
      </c>
      <c r="AB104" s="105"/>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row>
    <row r="105" spans="1:75" ht="12" x14ac:dyDescent="0.2">
      <c r="A105" s="103">
        <v>24</v>
      </c>
      <c r="B105" s="104">
        <v>3953.17</v>
      </c>
      <c r="C105" s="104">
        <v>3852.76</v>
      </c>
      <c r="D105" s="104">
        <v>3784.77</v>
      </c>
      <c r="E105" s="104">
        <v>3775.7200000000003</v>
      </c>
      <c r="F105" s="104">
        <v>3838.56</v>
      </c>
      <c r="G105" s="104">
        <v>3973.59</v>
      </c>
      <c r="H105" s="104">
        <v>4094.78</v>
      </c>
      <c r="I105" s="104">
        <v>4313.17</v>
      </c>
      <c r="J105" s="104">
        <v>4393.9299999999994</v>
      </c>
      <c r="K105" s="104">
        <v>4438</v>
      </c>
      <c r="L105" s="104">
        <v>4454.8900000000003</v>
      </c>
      <c r="M105" s="104">
        <v>4586.8200000000006</v>
      </c>
      <c r="N105" s="104">
        <v>4597.9299999999994</v>
      </c>
      <c r="O105" s="104">
        <v>4600.04</v>
      </c>
      <c r="P105" s="104">
        <v>4596.12</v>
      </c>
      <c r="Q105" s="104">
        <v>4548.04</v>
      </c>
      <c r="R105" s="104">
        <v>4435.1099999999997</v>
      </c>
      <c r="S105" s="104">
        <v>4396.5999999999995</v>
      </c>
      <c r="T105" s="104">
        <v>4382.01</v>
      </c>
      <c r="U105" s="104">
        <v>4391.75</v>
      </c>
      <c r="V105" s="104">
        <v>4466.7699999999995</v>
      </c>
      <c r="W105" s="104">
        <v>4397.78</v>
      </c>
      <c r="X105" s="104">
        <v>4228.96</v>
      </c>
      <c r="Y105" s="104">
        <v>4012.75</v>
      </c>
      <c r="AB105" s="105"/>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row>
    <row r="106" spans="1:75" ht="12" x14ac:dyDescent="0.2">
      <c r="A106" s="103">
        <v>25</v>
      </c>
      <c r="B106" s="104">
        <v>3916.76</v>
      </c>
      <c r="C106" s="104">
        <v>3809.38</v>
      </c>
      <c r="D106" s="104">
        <v>3780.87</v>
      </c>
      <c r="E106" s="104">
        <v>3798.15</v>
      </c>
      <c r="F106" s="104">
        <v>3815.77</v>
      </c>
      <c r="G106" s="104">
        <v>3966.54</v>
      </c>
      <c r="H106" s="104">
        <v>4067.55</v>
      </c>
      <c r="I106" s="104">
        <v>4317.4900000000007</v>
      </c>
      <c r="J106" s="104">
        <v>4530.6099999999997</v>
      </c>
      <c r="K106" s="104">
        <v>4674.53</v>
      </c>
      <c r="L106" s="104">
        <v>4629.5600000000004</v>
      </c>
      <c r="M106" s="104">
        <v>4659.7</v>
      </c>
      <c r="N106" s="104">
        <v>4685.29</v>
      </c>
      <c r="O106" s="104">
        <v>4691.17</v>
      </c>
      <c r="P106" s="104">
        <v>4675.6500000000005</v>
      </c>
      <c r="Q106" s="104">
        <v>4648.21</v>
      </c>
      <c r="R106" s="104">
        <v>4620.09</v>
      </c>
      <c r="S106" s="104">
        <v>4438.8100000000004</v>
      </c>
      <c r="T106" s="104">
        <v>4387.63</v>
      </c>
      <c r="U106" s="104">
        <v>4395.1799999999994</v>
      </c>
      <c r="V106" s="104">
        <v>4611.8499999999995</v>
      </c>
      <c r="W106" s="104">
        <v>4405.37</v>
      </c>
      <c r="X106" s="104">
        <v>4186.53</v>
      </c>
      <c r="Y106" s="104">
        <v>3957.48</v>
      </c>
      <c r="AB106" s="105"/>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row>
    <row r="107" spans="1:75" ht="12" x14ac:dyDescent="0.2">
      <c r="A107" s="103">
        <v>26</v>
      </c>
      <c r="B107" s="104">
        <v>3945.75</v>
      </c>
      <c r="C107" s="104">
        <v>3860.15</v>
      </c>
      <c r="D107" s="104">
        <v>3810.8</v>
      </c>
      <c r="E107" s="104">
        <v>3806.6400000000003</v>
      </c>
      <c r="F107" s="104">
        <v>3838.99</v>
      </c>
      <c r="G107" s="104">
        <v>3970.89</v>
      </c>
      <c r="H107" s="104">
        <v>4087.31</v>
      </c>
      <c r="I107" s="104">
        <v>4334.2300000000005</v>
      </c>
      <c r="J107" s="104">
        <v>4645.45</v>
      </c>
      <c r="K107" s="104">
        <v>4684.03</v>
      </c>
      <c r="L107" s="104">
        <v>4676.4000000000005</v>
      </c>
      <c r="M107" s="104">
        <v>4795.79</v>
      </c>
      <c r="N107" s="104">
        <v>4820.71</v>
      </c>
      <c r="O107" s="104">
        <v>4838.3100000000004</v>
      </c>
      <c r="P107" s="104">
        <v>4835.8499999999995</v>
      </c>
      <c r="Q107" s="104">
        <v>4818.87</v>
      </c>
      <c r="R107" s="104">
        <v>4797.9299999999994</v>
      </c>
      <c r="S107" s="104">
        <v>4722.2300000000005</v>
      </c>
      <c r="T107" s="104">
        <v>4586.7</v>
      </c>
      <c r="U107" s="104">
        <v>4641.87</v>
      </c>
      <c r="V107" s="104">
        <v>4790.16</v>
      </c>
      <c r="W107" s="104">
        <v>4577.29</v>
      </c>
      <c r="X107" s="104">
        <v>4338.97</v>
      </c>
      <c r="Y107" s="104">
        <v>4026.46</v>
      </c>
      <c r="AB107" s="105"/>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row>
    <row r="108" spans="1:75" ht="12" x14ac:dyDescent="0.2">
      <c r="A108" s="103">
        <v>27</v>
      </c>
      <c r="B108" s="104">
        <v>4133.58</v>
      </c>
      <c r="C108" s="104">
        <v>4044.2400000000002</v>
      </c>
      <c r="D108" s="104">
        <v>4030.7200000000003</v>
      </c>
      <c r="E108" s="104">
        <v>4027.81</v>
      </c>
      <c r="F108" s="104">
        <v>4062.33</v>
      </c>
      <c r="G108" s="104">
        <v>4110.38</v>
      </c>
      <c r="H108" s="104">
        <v>4277.8100000000004</v>
      </c>
      <c r="I108" s="104">
        <v>4684.83</v>
      </c>
      <c r="J108" s="104">
        <v>4897.5999999999995</v>
      </c>
      <c r="K108" s="104">
        <v>4954.0800000000008</v>
      </c>
      <c r="L108" s="104">
        <v>4954.3500000000004</v>
      </c>
      <c r="M108" s="104">
        <v>5065.01</v>
      </c>
      <c r="N108" s="104">
        <v>5030.0199999999995</v>
      </c>
      <c r="O108" s="104">
        <v>5063.79</v>
      </c>
      <c r="P108" s="104">
        <v>5027.54</v>
      </c>
      <c r="Q108" s="104">
        <v>4943.0199999999995</v>
      </c>
      <c r="R108" s="104">
        <v>4914.67</v>
      </c>
      <c r="S108" s="104">
        <v>4834.51</v>
      </c>
      <c r="T108" s="104">
        <v>4663.8900000000003</v>
      </c>
      <c r="U108" s="104">
        <v>4677.34</v>
      </c>
      <c r="V108" s="104">
        <v>4813.2400000000007</v>
      </c>
      <c r="W108" s="104">
        <v>4657.4299999999994</v>
      </c>
      <c r="X108" s="104">
        <v>4547.8200000000006</v>
      </c>
      <c r="Y108" s="104">
        <v>4210.0999999999995</v>
      </c>
      <c r="AB108" s="105"/>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row>
    <row r="109" spans="1:75" ht="12" x14ac:dyDescent="0.2">
      <c r="A109" s="103">
        <v>28</v>
      </c>
      <c r="B109" s="104">
        <v>4244.6899999999996</v>
      </c>
      <c r="C109" s="104">
        <v>4142.5999999999995</v>
      </c>
      <c r="D109" s="104">
        <v>4041.13</v>
      </c>
      <c r="E109" s="104">
        <v>4025.42</v>
      </c>
      <c r="F109" s="104">
        <v>4037.69</v>
      </c>
      <c r="G109" s="104">
        <v>4038.41</v>
      </c>
      <c r="H109" s="104">
        <v>4056.63</v>
      </c>
      <c r="I109" s="104">
        <v>4248.7</v>
      </c>
      <c r="J109" s="104">
        <v>4371.7300000000005</v>
      </c>
      <c r="K109" s="104">
        <v>4687.47</v>
      </c>
      <c r="L109" s="104">
        <v>4779.67</v>
      </c>
      <c r="M109" s="104">
        <v>4774.72</v>
      </c>
      <c r="N109" s="104">
        <v>4733.25</v>
      </c>
      <c r="O109" s="104">
        <v>4736.3499999999995</v>
      </c>
      <c r="P109" s="104">
        <v>4709.0999999999995</v>
      </c>
      <c r="Q109" s="104">
        <v>4673.8599999999997</v>
      </c>
      <c r="R109" s="104">
        <v>4648.6799999999994</v>
      </c>
      <c r="S109" s="104">
        <v>4629.63</v>
      </c>
      <c r="T109" s="104">
        <v>4656.5999999999995</v>
      </c>
      <c r="U109" s="104">
        <v>4681.7400000000007</v>
      </c>
      <c r="V109" s="104">
        <v>4757.5999999999995</v>
      </c>
      <c r="W109" s="104">
        <v>4750.53</v>
      </c>
      <c r="X109" s="104">
        <v>4400.9299999999994</v>
      </c>
      <c r="Y109" s="104">
        <v>4232.3599999999997</v>
      </c>
      <c r="AB109" s="105"/>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row>
    <row r="110" spans="1:75" ht="12" x14ac:dyDescent="0.2">
      <c r="A110" s="103">
        <v>29</v>
      </c>
      <c r="B110" s="104">
        <v>4221.9299999999994</v>
      </c>
      <c r="C110" s="104">
        <v>4105.12</v>
      </c>
      <c r="D110" s="104">
        <v>4077.13</v>
      </c>
      <c r="E110" s="104">
        <v>4029.71</v>
      </c>
      <c r="F110" s="104">
        <v>4031.36</v>
      </c>
      <c r="G110" s="104">
        <v>4078.52</v>
      </c>
      <c r="H110" s="104">
        <v>4064.57</v>
      </c>
      <c r="I110" s="104">
        <v>4255.9900000000007</v>
      </c>
      <c r="J110" s="104">
        <v>4446.6099999999997</v>
      </c>
      <c r="K110" s="104">
        <v>4695.2</v>
      </c>
      <c r="L110" s="104">
        <v>4751.25</v>
      </c>
      <c r="M110" s="104">
        <v>4717.01</v>
      </c>
      <c r="N110" s="104">
        <v>4711.66</v>
      </c>
      <c r="O110" s="104">
        <v>4748.25</v>
      </c>
      <c r="P110" s="104">
        <v>4690.38</v>
      </c>
      <c r="Q110" s="104">
        <v>4649.9900000000007</v>
      </c>
      <c r="R110" s="104">
        <v>4626.3100000000004</v>
      </c>
      <c r="S110" s="104">
        <v>4649.87</v>
      </c>
      <c r="T110" s="104">
        <v>4679.4299999999994</v>
      </c>
      <c r="U110" s="104">
        <v>4712.3499999999995</v>
      </c>
      <c r="V110" s="104">
        <v>4716.4399999999996</v>
      </c>
      <c r="W110" s="104">
        <v>4666.34</v>
      </c>
      <c r="X110" s="104">
        <v>4374.1400000000003</v>
      </c>
      <c r="Y110" s="104">
        <v>4153.6899999999996</v>
      </c>
      <c r="Z110" s="89">
        <f>IFERROR(Y110,"скрыть")</f>
        <v>4153.6899999999996</v>
      </c>
      <c r="AB110" s="105"/>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row>
    <row r="111" spans="1:75" ht="12" x14ac:dyDescent="0.2">
      <c r="A111" s="103">
        <v>30</v>
      </c>
      <c r="B111" s="104">
        <v>4272.92</v>
      </c>
      <c r="C111" s="104">
        <v>4169.95</v>
      </c>
      <c r="D111" s="104">
        <v>4081.26</v>
      </c>
      <c r="E111" s="104">
        <v>4072.4700000000003</v>
      </c>
      <c r="F111" s="104">
        <v>4072.4</v>
      </c>
      <c r="G111" s="104">
        <v>4081.9700000000003</v>
      </c>
      <c r="H111" s="104">
        <v>4085.28</v>
      </c>
      <c r="I111" s="104">
        <v>4262.92</v>
      </c>
      <c r="J111" s="104">
        <v>4543.3200000000006</v>
      </c>
      <c r="K111" s="104">
        <v>4726.16</v>
      </c>
      <c r="L111" s="104">
        <v>4870.3200000000006</v>
      </c>
      <c r="M111" s="104">
        <v>4859.04</v>
      </c>
      <c r="N111" s="104">
        <v>4846.28</v>
      </c>
      <c r="O111" s="104">
        <v>4837.2699999999995</v>
      </c>
      <c r="P111" s="104">
        <v>4690.1500000000005</v>
      </c>
      <c r="Q111" s="104">
        <v>4550.54</v>
      </c>
      <c r="R111" s="104">
        <v>4418.04</v>
      </c>
      <c r="S111" s="104">
        <v>4452.53</v>
      </c>
      <c r="T111" s="104">
        <v>4497.92</v>
      </c>
      <c r="U111" s="104">
        <v>4591.9299999999994</v>
      </c>
      <c r="V111" s="104">
        <v>4703.6799999999994</v>
      </c>
      <c r="W111" s="104">
        <v>4674.5</v>
      </c>
      <c r="X111" s="104">
        <v>4379.16</v>
      </c>
      <c r="Y111" s="104">
        <v>4238.16</v>
      </c>
      <c r="Z111" s="89">
        <f>IFERROR(Y111,"скрыть")</f>
        <v>4238.16</v>
      </c>
      <c r="AB111" s="105"/>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row>
    <row r="112" spans="1:75" ht="11.25" customHeight="1" x14ac:dyDescent="0.2">
      <c r="A112" s="99"/>
      <c r="B112" s="100" t="s">
        <v>134</v>
      </c>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row>
    <row r="113" spans="1:75" ht="11.25" customHeight="1" x14ac:dyDescent="0.2">
      <c r="A113" s="99"/>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row>
    <row r="114" spans="1:75" s="95" customFormat="1" ht="32.65" customHeight="1" x14ac:dyDescent="0.2">
      <c r="A114" s="101" t="s">
        <v>109</v>
      </c>
      <c r="B114" s="102" t="s">
        <v>110</v>
      </c>
      <c r="C114" s="102" t="s">
        <v>111</v>
      </c>
      <c r="D114" s="102" t="s">
        <v>112</v>
      </c>
      <c r="E114" s="102" t="s">
        <v>113</v>
      </c>
      <c r="F114" s="102" t="s">
        <v>114</v>
      </c>
      <c r="G114" s="102" t="s">
        <v>115</v>
      </c>
      <c r="H114" s="102" t="s">
        <v>116</v>
      </c>
      <c r="I114" s="102" t="s">
        <v>117</v>
      </c>
      <c r="J114" s="102" t="s">
        <v>118</v>
      </c>
      <c r="K114" s="102" t="s">
        <v>119</v>
      </c>
      <c r="L114" s="102" t="s">
        <v>120</v>
      </c>
      <c r="M114" s="102" t="s">
        <v>121</v>
      </c>
      <c r="N114" s="102" t="s">
        <v>122</v>
      </c>
      <c r="O114" s="102" t="s">
        <v>123</v>
      </c>
      <c r="P114" s="102" t="s">
        <v>124</v>
      </c>
      <c r="Q114" s="102" t="s">
        <v>125</v>
      </c>
      <c r="R114" s="102" t="s">
        <v>126</v>
      </c>
      <c r="S114" s="102" t="s">
        <v>127</v>
      </c>
      <c r="T114" s="102" t="s">
        <v>128</v>
      </c>
      <c r="U114" s="102" t="s">
        <v>129</v>
      </c>
      <c r="V114" s="102" t="s">
        <v>130</v>
      </c>
      <c r="W114" s="102" t="s">
        <v>131</v>
      </c>
      <c r="X114" s="102" t="s">
        <v>132</v>
      </c>
      <c r="Y114" s="102" t="s">
        <v>133</v>
      </c>
      <c r="Z114" s="94"/>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row>
    <row r="115" spans="1:75" ht="12" x14ac:dyDescent="0.2">
      <c r="A115" s="103">
        <v>1</v>
      </c>
      <c r="B115" s="104">
        <v>4905.49</v>
      </c>
      <c r="C115" s="104">
        <v>4831.4399999999996</v>
      </c>
      <c r="D115" s="104">
        <v>4825.5600000000004</v>
      </c>
      <c r="E115" s="104">
        <v>4829.05</v>
      </c>
      <c r="F115" s="104">
        <v>4845.12</v>
      </c>
      <c r="G115" s="104">
        <v>4881.8499999999995</v>
      </c>
      <c r="H115" s="104">
        <v>4969.91</v>
      </c>
      <c r="I115" s="104">
        <v>5226.8499999999995</v>
      </c>
      <c r="J115" s="104">
        <v>5328.7</v>
      </c>
      <c r="K115" s="104">
        <v>5428.0099999999993</v>
      </c>
      <c r="L115" s="104">
        <v>5421.53</v>
      </c>
      <c r="M115" s="104">
        <v>5383.54</v>
      </c>
      <c r="N115" s="104">
        <v>5366.24</v>
      </c>
      <c r="O115" s="104">
        <v>5389.63</v>
      </c>
      <c r="P115" s="104">
        <v>5387.1500000000005</v>
      </c>
      <c r="Q115" s="104">
        <v>5381.47</v>
      </c>
      <c r="R115" s="104">
        <v>5335.05</v>
      </c>
      <c r="S115" s="104">
        <v>5336.21</v>
      </c>
      <c r="T115" s="104">
        <v>5357.5999999999995</v>
      </c>
      <c r="U115" s="104">
        <v>5394.36</v>
      </c>
      <c r="V115" s="104">
        <v>5367.3499999999995</v>
      </c>
      <c r="W115" s="104">
        <v>5275.28</v>
      </c>
      <c r="X115" s="104">
        <v>5069.5600000000004</v>
      </c>
      <c r="Y115" s="104">
        <v>4907.38</v>
      </c>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row>
    <row r="116" spans="1:75" ht="12" x14ac:dyDescent="0.2">
      <c r="A116" s="103">
        <v>2</v>
      </c>
      <c r="B116" s="104">
        <v>4828.9299999999994</v>
      </c>
      <c r="C116" s="104">
        <v>4803.8100000000004</v>
      </c>
      <c r="D116" s="104">
        <v>4764.0700000000006</v>
      </c>
      <c r="E116" s="104">
        <v>4767.05</v>
      </c>
      <c r="F116" s="104">
        <v>4793.5700000000006</v>
      </c>
      <c r="G116" s="104">
        <v>4825.21</v>
      </c>
      <c r="H116" s="104">
        <v>4869.1500000000005</v>
      </c>
      <c r="I116" s="104">
        <v>5082.63</v>
      </c>
      <c r="J116" s="104">
        <v>5254.0999999999995</v>
      </c>
      <c r="K116" s="104">
        <v>5286.22</v>
      </c>
      <c r="L116" s="104">
        <v>5289.2599999999993</v>
      </c>
      <c r="M116" s="104">
        <v>5292.92</v>
      </c>
      <c r="N116" s="104">
        <v>5292.14</v>
      </c>
      <c r="O116" s="104">
        <v>5297.79</v>
      </c>
      <c r="P116" s="104">
        <v>5294.58</v>
      </c>
      <c r="Q116" s="104">
        <v>5291.0199999999995</v>
      </c>
      <c r="R116" s="104">
        <v>5279.67</v>
      </c>
      <c r="S116" s="104">
        <v>5235.6400000000003</v>
      </c>
      <c r="T116" s="104">
        <v>5224.3100000000004</v>
      </c>
      <c r="U116" s="104">
        <v>5277.06</v>
      </c>
      <c r="V116" s="104">
        <v>5275.14</v>
      </c>
      <c r="W116" s="104">
        <v>5189.67</v>
      </c>
      <c r="X116" s="104">
        <v>4956.0099999999993</v>
      </c>
      <c r="Y116" s="104">
        <v>4862.7599999999993</v>
      </c>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row>
    <row r="117" spans="1:75" ht="12" x14ac:dyDescent="0.2">
      <c r="A117" s="103">
        <v>3</v>
      </c>
      <c r="B117" s="104">
        <v>4798.41</v>
      </c>
      <c r="C117" s="104">
        <v>4693.2300000000005</v>
      </c>
      <c r="D117" s="104">
        <v>4659.5199999999995</v>
      </c>
      <c r="E117" s="104">
        <v>4670.8900000000003</v>
      </c>
      <c r="F117" s="104">
        <v>4692.79</v>
      </c>
      <c r="G117" s="104">
        <v>4788.37</v>
      </c>
      <c r="H117" s="104">
        <v>4831.29</v>
      </c>
      <c r="I117" s="104">
        <v>4976.04</v>
      </c>
      <c r="J117" s="104">
        <v>5245.34</v>
      </c>
      <c r="K117" s="104">
        <v>5308.89</v>
      </c>
      <c r="L117" s="104">
        <v>5310.5700000000006</v>
      </c>
      <c r="M117" s="104">
        <v>5323.45</v>
      </c>
      <c r="N117" s="104">
        <v>5323.17</v>
      </c>
      <c r="O117" s="104">
        <v>5328.37</v>
      </c>
      <c r="P117" s="104">
        <v>5319.71</v>
      </c>
      <c r="Q117" s="104">
        <v>5315.74</v>
      </c>
      <c r="R117" s="104">
        <v>5286.84</v>
      </c>
      <c r="S117" s="104">
        <v>5228.55</v>
      </c>
      <c r="T117" s="104">
        <v>5228.1500000000005</v>
      </c>
      <c r="U117" s="104">
        <v>5290.17</v>
      </c>
      <c r="V117" s="104">
        <v>5285.3499999999995</v>
      </c>
      <c r="W117" s="104">
        <v>5167.6400000000003</v>
      </c>
      <c r="X117" s="104">
        <v>4891</v>
      </c>
      <c r="Y117" s="104">
        <v>4831.58</v>
      </c>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row>
    <row r="118" spans="1:75" ht="12" x14ac:dyDescent="0.2">
      <c r="A118" s="103">
        <v>4</v>
      </c>
      <c r="B118" s="104">
        <v>4666.3900000000003</v>
      </c>
      <c r="C118" s="104">
        <v>4604.79</v>
      </c>
      <c r="D118" s="104">
        <v>4575.7599999999993</v>
      </c>
      <c r="E118" s="104">
        <v>4583.16</v>
      </c>
      <c r="F118" s="104">
        <v>4613.74</v>
      </c>
      <c r="G118" s="104">
        <v>4725.05</v>
      </c>
      <c r="H118" s="104">
        <v>4830.0199999999995</v>
      </c>
      <c r="I118" s="104">
        <v>4943.5700000000006</v>
      </c>
      <c r="J118" s="104">
        <v>5265.4000000000005</v>
      </c>
      <c r="K118" s="104">
        <v>5350.21</v>
      </c>
      <c r="L118" s="104">
        <v>5355.49</v>
      </c>
      <c r="M118" s="104">
        <v>5345.99</v>
      </c>
      <c r="N118" s="104">
        <v>5339.05</v>
      </c>
      <c r="O118" s="104">
        <v>5361.1500000000005</v>
      </c>
      <c r="P118" s="104">
        <v>5341.7699999999995</v>
      </c>
      <c r="Q118" s="104">
        <v>5329.5</v>
      </c>
      <c r="R118" s="104">
        <v>5325.06</v>
      </c>
      <c r="S118" s="104">
        <v>5222.13</v>
      </c>
      <c r="T118" s="104">
        <v>5258.16</v>
      </c>
      <c r="U118" s="104">
        <v>5316.4800000000005</v>
      </c>
      <c r="V118" s="104">
        <v>5318.8200000000006</v>
      </c>
      <c r="W118" s="104">
        <v>5199.8499999999995</v>
      </c>
      <c r="X118" s="104">
        <v>4931.95</v>
      </c>
      <c r="Y118" s="104">
        <v>4845.62</v>
      </c>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row>
    <row r="119" spans="1:75" ht="12" x14ac:dyDescent="0.2">
      <c r="A119" s="103">
        <v>5</v>
      </c>
      <c r="B119" s="104">
        <v>4672.33</v>
      </c>
      <c r="C119" s="104">
        <v>4595.9000000000005</v>
      </c>
      <c r="D119" s="104">
        <v>4585.71</v>
      </c>
      <c r="E119" s="104">
        <v>4589.59</v>
      </c>
      <c r="F119" s="104">
        <v>4633.41</v>
      </c>
      <c r="G119" s="104">
        <v>4747.3599999999997</v>
      </c>
      <c r="H119" s="104">
        <v>4853.5600000000004</v>
      </c>
      <c r="I119" s="104">
        <v>5040.95</v>
      </c>
      <c r="J119" s="104">
        <v>5267.33</v>
      </c>
      <c r="K119" s="104">
        <v>5303.45</v>
      </c>
      <c r="L119" s="104">
        <v>5308.55</v>
      </c>
      <c r="M119" s="104">
        <v>5319.08</v>
      </c>
      <c r="N119" s="104">
        <v>5318.92</v>
      </c>
      <c r="O119" s="104">
        <v>5324.47</v>
      </c>
      <c r="P119" s="104">
        <v>5319.0999999999995</v>
      </c>
      <c r="Q119" s="104">
        <v>5311.24</v>
      </c>
      <c r="R119" s="104">
        <v>5302.5</v>
      </c>
      <c r="S119" s="104">
        <v>5240.2599999999993</v>
      </c>
      <c r="T119" s="104">
        <v>5243.7</v>
      </c>
      <c r="U119" s="104">
        <v>5288.5700000000006</v>
      </c>
      <c r="V119" s="104">
        <v>5312.7699999999995</v>
      </c>
      <c r="W119" s="104">
        <v>5033.33</v>
      </c>
      <c r="X119" s="104">
        <v>4982.3599999999997</v>
      </c>
      <c r="Y119" s="104">
        <v>4858.46</v>
      </c>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row>
    <row r="120" spans="1:75" ht="12" x14ac:dyDescent="0.2">
      <c r="A120" s="103">
        <v>6</v>
      </c>
      <c r="B120" s="104">
        <v>4830.2599999999993</v>
      </c>
      <c r="C120" s="104">
        <v>4679.46</v>
      </c>
      <c r="D120" s="104">
        <v>4633.75</v>
      </c>
      <c r="E120" s="104">
        <v>4631.0999999999995</v>
      </c>
      <c r="F120" s="104">
        <v>4682.0999999999995</v>
      </c>
      <c r="G120" s="104">
        <v>4745.88</v>
      </c>
      <c r="H120" s="104">
        <v>4764.1500000000005</v>
      </c>
      <c r="I120" s="104">
        <v>4861.1400000000003</v>
      </c>
      <c r="J120" s="104">
        <v>5179.8100000000004</v>
      </c>
      <c r="K120" s="104">
        <v>5195.88</v>
      </c>
      <c r="L120" s="104">
        <v>5165.49</v>
      </c>
      <c r="M120" s="104">
        <v>5320.8499999999995</v>
      </c>
      <c r="N120" s="104">
        <v>5313.9000000000005</v>
      </c>
      <c r="O120" s="104">
        <v>5309.0199999999995</v>
      </c>
      <c r="P120" s="104">
        <v>5301.3499999999995</v>
      </c>
      <c r="Q120" s="104">
        <v>5282.45</v>
      </c>
      <c r="R120" s="104">
        <v>5212.6500000000005</v>
      </c>
      <c r="S120" s="104">
        <v>5212.2699999999995</v>
      </c>
      <c r="T120" s="104">
        <v>5222.6099999999997</v>
      </c>
      <c r="U120" s="104">
        <v>5297.2300000000005</v>
      </c>
      <c r="V120" s="104">
        <v>5296.06</v>
      </c>
      <c r="W120" s="104">
        <v>5177.3100000000004</v>
      </c>
      <c r="X120" s="104">
        <v>4934.3900000000003</v>
      </c>
      <c r="Y120" s="104">
        <v>4836.53</v>
      </c>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row>
    <row r="121" spans="1:75" ht="12" x14ac:dyDescent="0.2">
      <c r="A121" s="103">
        <v>7</v>
      </c>
      <c r="B121" s="104">
        <v>4765.05</v>
      </c>
      <c r="C121" s="104">
        <v>4649.8599999999997</v>
      </c>
      <c r="D121" s="104">
        <v>4596.5099999999993</v>
      </c>
      <c r="E121" s="104">
        <v>4584.45</v>
      </c>
      <c r="F121" s="104">
        <v>4594.97</v>
      </c>
      <c r="G121" s="104">
        <v>4602.5999999999995</v>
      </c>
      <c r="H121" s="104">
        <v>4606.08</v>
      </c>
      <c r="I121" s="104">
        <v>4738.49</v>
      </c>
      <c r="J121" s="104">
        <v>4882.22</v>
      </c>
      <c r="K121" s="104">
        <v>4937.04</v>
      </c>
      <c r="L121" s="104">
        <v>5021.6799999999994</v>
      </c>
      <c r="M121" s="104">
        <v>5007.9800000000005</v>
      </c>
      <c r="N121" s="104">
        <v>4979.3100000000004</v>
      </c>
      <c r="O121" s="104">
        <v>4972.5700000000006</v>
      </c>
      <c r="P121" s="104">
        <v>4963.6500000000005</v>
      </c>
      <c r="Q121" s="104">
        <v>4919.87</v>
      </c>
      <c r="R121" s="104">
        <v>4900.05</v>
      </c>
      <c r="S121" s="104">
        <v>4916.45</v>
      </c>
      <c r="T121" s="104">
        <v>4928.08</v>
      </c>
      <c r="U121" s="104">
        <v>5069.28</v>
      </c>
      <c r="V121" s="104">
        <v>5060.5600000000004</v>
      </c>
      <c r="W121" s="104">
        <v>4989.13</v>
      </c>
      <c r="X121" s="104">
        <v>4832.46</v>
      </c>
      <c r="Y121" s="104">
        <v>4747.4000000000005</v>
      </c>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row>
    <row r="122" spans="1:75" ht="12" x14ac:dyDescent="0.2">
      <c r="A122" s="103">
        <v>8</v>
      </c>
      <c r="B122" s="104">
        <v>4658.08</v>
      </c>
      <c r="C122" s="104">
        <v>4578.9399999999996</v>
      </c>
      <c r="D122" s="104">
        <v>4550</v>
      </c>
      <c r="E122" s="104">
        <v>4550.5099999999993</v>
      </c>
      <c r="F122" s="104">
        <v>4588.1500000000005</v>
      </c>
      <c r="G122" s="104">
        <v>4670.2300000000005</v>
      </c>
      <c r="H122" s="104">
        <v>4813.0999999999995</v>
      </c>
      <c r="I122" s="104">
        <v>5071.1899999999996</v>
      </c>
      <c r="J122" s="104">
        <v>5259.92</v>
      </c>
      <c r="K122" s="104">
        <v>5211.8100000000004</v>
      </c>
      <c r="L122" s="104">
        <v>5153.96</v>
      </c>
      <c r="M122" s="104">
        <v>5350.7599999999993</v>
      </c>
      <c r="N122" s="104">
        <v>5362.31</v>
      </c>
      <c r="O122" s="104">
        <v>5385.0999999999995</v>
      </c>
      <c r="P122" s="104">
        <v>5356.28</v>
      </c>
      <c r="Q122" s="104">
        <v>5316.3200000000006</v>
      </c>
      <c r="R122" s="104">
        <v>5282.54</v>
      </c>
      <c r="S122" s="104">
        <v>5124.5999999999995</v>
      </c>
      <c r="T122" s="104">
        <v>5105.0099999999993</v>
      </c>
      <c r="U122" s="104">
        <v>5152.9000000000005</v>
      </c>
      <c r="V122" s="104">
        <v>5270.14</v>
      </c>
      <c r="W122" s="104">
        <v>5177.09</v>
      </c>
      <c r="X122" s="104">
        <v>4921.2300000000005</v>
      </c>
      <c r="Y122" s="104">
        <v>4816.72</v>
      </c>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row>
    <row r="123" spans="1:75" ht="12" x14ac:dyDescent="0.2">
      <c r="A123" s="103">
        <v>9</v>
      </c>
      <c r="B123" s="104">
        <v>4710.8499999999995</v>
      </c>
      <c r="C123" s="104">
        <v>4607.0600000000004</v>
      </c>
      <c r="D123" s="104">
        <v>4597.75</v>
      </c>
      <c r="E123" s="104">
        <v>4609.5099999999993</v>
      </c>
      <c r="F123" s="104">
        <v>4622.1799999999994</v>
      </c>
      <c r="G123" s="104">
        <v>4710.5199999999995</v>
      </c>
      <c r="H123" s="104">
        <v>4845.4399999999996</v>
      </c>
      <c r="I123" s="104">
        <v>5042.1500000000005</v>
      </c>
      <c r="J123" s="104">
        <v>5158.13</v>
      </c>
      <c r="K123" s="104">
        <v>5209.03</v>
      </c>
      <c r="L123" s="104">
        <v>5244.4299999999994</v>
      </c>
      <c r="M123" s="104">
        <v>5299.58</v>
      </c>
      <c r="N123" s="104">
        <v>5320.92</v>
      </c>
      <c r="O123" s="104">
        <v>5324.28</v>
      </c>
      <c r="P123" s="104">
        <v>5318.38</v>
      </c>
      <c r="Q123" s="104">
        <v>5273.86</v>
      </c>
      <c r="R123" s="104">
        <v>5154.59</v>
      </c>
      <c r="S123" s="104">
        <v>5136.58</v>
      </c>
      <c r="T123" s="104">
        <v>5102</v>
      </c>
      <c r="U123" s="104">
        <v>5145.1400000000003</v>
      </c>
      <c r="V123" s="104">
        <v>5209.4000000000005</v>
      </c>
      <c r="W123" s="104">
        <v>5132.4299999999994</v>
      </c>
      <c r="X123" s="104">
        <v>4898.78</v>
      </c>
      <c r="Y123" s="104">
        <v>4794.62</v>
      </c>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row>
    <row r="124" spans="1:75" ht="12" x14ac:dyDescent="0.2">
      <c r="A124" s="103">
        <v>10</v>
      </c>
      <c r="B124" s="104">
        <v>4760.25</v>
      </c>
      <c r="C124" s="104">
        <v>4625.74</v>
      </c>
      <c r="D124" s="104">
        <v>4606.37</v>
      </c>
      <c r="E124" s="104">
        <v>4607.42</v>
      </c>
      <c r="F124" s="104">
        <v>4619.96</v>
      </c>
      <c r="G124" s="104">
        <v>4738.3499999999995</v>
      </c>
      <c r="H124" s="104">
        <v>4855.91</v>
      </c>
      <c r="I124" s="104">
        <v>5070.09</v>
      </c>
      <c r="J124" s="104">
        <v>5247.6500000000005</v>
      </c>
      <c r="K124" s="104">
        <v>5441.7</v>
      </c>
      <c r="L124" s="104">
        <v>5465.89</v>
      </c>
      <c r="M124" s="104">
        <v>5512.9000000000005</v>
      </c>
      <c r="N124" s="104">
        <v>5515.87</v>
      </c>
      <c r="O124" s="104">
        <v>5538.59</v>
      </c>
      <c r="P124" s="104">
        <v>5528.31</v>
      </c>
      <c r="Q124" s="104">
        <v>5510.55</v>
      </c>
      <c r="R124" s="104">
        <v>5480.9900000000007</v>
      </c>
      <c r="S124" s="104">
        <v>5271.19</v>
      </c>
      <c r="T124" s="104">
        <v>5159.13</v>
      </c>
      <c r="U124" s="104">
        <v>5259.7599999999993</v>
      </c>
      <c r="V124" s="104">
        <v>5329.64</v>
      </c>
      <c r="W124" s="104">
        <v>5205.9399999999996</v>
      </c>
      <c r="X124" s="104">
        <v>4927.5</v>
      </c>
      <c r="Y124" s="104">
        <v>4838.47</v>
      </c>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row>
    <row r="125" spans="1:75" ht="12" x14ac:dyDescent="0.2">
      <c r="A125" s="103">
        <v>11</v>
      </c>
      <c r="B125" s="104">
        <v>4652.8499999999995</v>
      </c>
      <c r="C125" s="104">
        <v>4579.42</v>
      </c>
      <c r="D125" s="104">
        <v>4532.03</v>
      </c>
      <c r="E125" s="104">
        <v>4530.1899999999996</v>
      </c>
      <c r="F125" s="104">
        <v>4587.4000000000005</v>
      </c>
      <c r="G125" s="104">
        <v>4677.92</v>
      </c>
      <c r="H125" s="104">
        <v>4829.28</v>
      </c>
      <c r="I125" s="104">
        <v>5023.24</v>
      </c>
      <c r="J125" s="104">
        <v>5224.5</v>
      </c>
      <c r="K125" s="104">
        <v>5339.37</v>
      </c>
      <c r="L125" s="104">
        <v>5363.4000000000005</v>
      </c>
      <c r="M125" s="104">
        <v>5367.67</v>
      </c>
      <c r="N125" s="104">
        <v>5370.91</v>
      </c>
      <c r="O125" s="104">
        <v>5376.38</v>
      </c>
      <c r="P125" s="104">
        <v>5369.46</v>
      </c>
      <c r="Q125" s="104">
        <v>5339.3</v>
      </c>
      <c r="R125" s="104">
        <v>5321.0099999999993</v>
      </c>
      <c r="S125" s="104">
        <v>5250.5099999999993</v>
      </c>
      <c r="T125" s="104">
        <v>5206.4800000000005</v>
      </c>
      <c r="U125" s="104">
        <v>5258.56</v>
      </c>
      <c r="V125" s="104">
        <v>5328.9800000000005</v>
      </c>
      <c r="W125" s="104">
        <v>5246.95</v>
      </c>
      <c r="X125" s="104">
        <v>4917.72</v>
      </c>
      <c r="Y125" s="104">
        <v>4801.2300000000005</v>
      </c>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row>
    <row r="126" spans="1:75" ht="12" x14ac:dyDescent="0.2">
      <c r="A126" s="103">
        <v>12</v>
      </c>
      <c r="B126" s="104">
        <v>4725.95</v>
      </c>
      <c r="C126" s="104">
        <v>4605.45</v>
      </c>
      <c r="D126" s="104">
        <v>4585.42</v>
      </c>
      <c r="E126" s="104">
        <v>4588.4000000000005</v>
      </c>
      <c r="F126" s="104">
        <v>4628.88</v>
      </c>
      <c r="G126" s="104">
        <v>4762.59</v>
      </c>
      <c r="H126" s="104">
        <v>4833.2699999999995</v>
      </c>
      <c r="I126" s="104">
        <v>5229.49</v>
      </c>
      <c r="J126" s="104">
        <v>5406.13</v>
      </c>
      <c r="K126" s="104">
        <v>5473.97</v>
      </c>
      <c r="L126" s="104">
        <v>5500.69</v>
      </c>
      <c r="M126" s="104">
        <v>5507.59</v>
      </c>
      <c r="N126" s="104">
        <v>5506.13</v>
      </c>
      <c r="O126" s="104">
        <v>5512.0999999999995</v>
      </c>
      <c r="P126" s="104">
        <v>5502.67</v>
      </c>
      <c r="Q126" s="104">
        <v>5488.05</v>
      </c>
      <c r="R126" s="104">
        <v>5453.84</v>
      </c>
      <c r="S126" s="104">
        <v>5387.12</v>
      </c>
      <c r="T126" s="104">
        <v>5368.17</v>
      </c>
      <c r="U126" s="104">
        <v>5395.12</v>
      </c>
      <c r="V126" s="104">
        <v>5455.81</v>
      </c>
      <c r="W126" s="104">
        <v>5396.87</v>
      </c>
      <c r="X126" s="104">
        <v>5090.13</v>
      </c>
      <c r="Y126" s="104">
        <v>4829.03</v>
      </c>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row>
    <row r="127" spans="1:75" ht="12" x14ac:dyDescent="0.2">
      <c r="A127" s="103">
        <v>13</v>
      </c>
      <c r="B127" s="104">
        <v>4707.9399999999996</v>
      </c>
      <c r="C127" s="104">
        <v>4607.5600000000004</v>
      </c>
      <c r="D127" s="104">
        <v>4592.08</v>
      </c>
      <c r="E127" s="104">
        <v>4578.46</v>
      </c>
      <c r="F127" s="104">
        <v>4583.84</v>
      </c>
      <c r="G127" s="104">
        <v>4587.6400000000003</v>
      </c>
      <c r="H127" s="104">
        <v>4612.9299999999994</v>
      </c>
      <c r="I127" s="104">
        <v>4835.59</v>
      </c>
      <c r="J127" s="104">
        <v>5145.29</v>
      </c>
      <c r="K127" s="104">
        <v>5229.41</v>
      </c>
      <c r="L127" s="104">
        <v>5280.4299999999994</v>
      </c>
      <c r="M127" s="104">
        <v>5327.7300000000005</v>
      </c>
      <c r="N127" s="104">
        <v>5296.25</v>
      </c>
      <c r="O127" s="104">
        <v>5286.81</v>
      </c>
      <c r="P127" s="104">
        <v>5271.2699999999995</v>
      </c>
      <c r="Q127" s="104">
        <v>5258.41</v>
      </c>
      <c r="R127" s="104">
        <v>5250.1500000000005</v>
      </c>
      <c r="S127" s="104">
        <v>5178.5</v>
      </c>
      <c r="T127" s="104">
        <v>5206.71</v>
      </c>
      <c r="U127" s="104">
        <v>5277.39</v>
      </c>
      <c r="V127" s="104">
        <v>5317.71</v>
      </c>
      <c r="W127" s="104">
        <v>5295.66</v>
      </c>
      <c r="X127" s="104">
        <v>4943.53</v>
      </c>
      <c r="Y127" s="104">
        <v>4809.25</v>
      </c>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row>
    <row r="128" spans="1:75" ht="12" x14ac:dyDescent="0.2">
      <c r="A128" s="103">
        <v>14</v>
      </c>
      <c r="B128" s="104">
        <v>4641.24</v>
      </c>
      <c r="C128" s="104">
        <v>4588.04</v>
      </c>
      <c r="D128" s="104">
        <v>4536.74</v>
      </c>
      <c r="E128" s="104">
        <v>4517.1400000000003</v>
      </c>
      <c r="F128" s="104">
        <v>4522.3200000000006</v>
      </c>
      <c r="G128" s="104">
        <v>4514.87</v>
      </c>
      <c r="H128" s="104">
        <v>4516.25</v>
      </c>
      <c r="I128" s="104">
        <v>4627.04</v>
      </c>
      <c r="J128" s="104">
        <v>4826.2699999999995</v>
      </c>
      <c r="K128" s="104">
        <v>4937.2</v>
      </c>
      <c r="L128" s="104">
        <v>4987.7699999999995</v>
      </c>
      <c r="M128" s="104">
        <v>4991.28</v>
      </c>
      <c r="N128" s="104">
        <v>4980.95</v>
      </c>
      <c r="O128" s="104">
        <v>4968.66</v>
      </c>
      <c r="P128" s="104">
        <v>4960.8499999999995</v>
      </c>
      <c r="Q128" s="104">
        <v>4923.91</v>
      </c>
      <c r="R128" s="104">
        <v>4916.4299999999994</v>
      </c>
      <c r="S128" s="104">
        <v>4919.1500000000005</v>
      </c>
      <c r="T128" s="104">
        <v>4969.0600000000004</v>
      </c>
      <c r="U128" s="104">
        <v>5103.22</v>
      </c>
      <c r="V128" s="104">
        <v>5122.3900000000003</v>
      </c>
      <c r="W128" s="104">
        <v>4983.74</v>
      </c>
      <c r="X128" s="104">
        <v>4827.5700000000006</v>
      </c>
      <c r="Y128" s="104">
        <v>4638.3499999999995</v>
      </c>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row>
    <row r="129" spans="1:75" ht="12" x14ac:dyDescent="0.2">
      <c r="A129" s="103">
        <v>15</v>
      </c>
      <c r="B129" s="104">
        <v>4555.9299999999994</v>
      </c>
      <c r="C129" s="104">
        <v>4445.05</v>
      </c>
      <c r="D129" s="104">
        <v>4407.25</v>
      </c>
      <c r="E129" s="104">
        <v>4388.1099999999997</v>
      </c>
      <c r="F129" s="104">
        <v>4415.8</v>
      </c>
      <c r="G129" s="104">
        <v>4481.04</v>
      </c>
      <c r="H129" s="104">
        <v>4620.3</v>
      </c>
      <c r="I129" s="104">
        <v>4923.2699999999995</v>
      </c>
      <c r="J129" s="104">
        <v>5241.41</v>
      </c>
      <c r="K129" s="104">
        <v>5370.06</v>
      </c>
      <c r="L129" s="104">
        <v>5363.08</v>
      </c>
      <c r="M129" s="104">
        <v>5402.0700000000006</v>
      </c>
      <c r="N129" s="104">
        <v>5408.58</v>
      </c>
      <c r="O129" s="104">
        <v>5435.3</v>
      </c>
      <c r="P129" s="104">
        <v>5401.46</v>
      </c>
      <c r="Q129" s="104">
        <v>5386.08</v>
      </c>
      <c r="R129" s="104">
        <v>5368.5099999999993</v>
      </c>
      <c r="S129" s="104">
        <v>5310.64</v>
      </c>
      <c r="T129" s="104">
        <v>5145.0700000000006</v>
      </c>
      <c r="U129" s="104">
        <v>5210.42</v>
      </c>
      <c r="V129" s="104">
        <v>5338.16</v>
      </c>
      <c r="W129" s="104">
        <v>5097.16</v>
      </c>
      <c r="X129" s="104">
        <v>4875.38</v>
      </c>
      <c r="Y129" s="104">
        <v>4610.5700000000006</v>
      </c>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row>
    <row r="130" spans="1:75" ht="12" x14ac:dyDescent="0.2">
      <c r="A130" s="103">
        <v>16</v>
      </c>
      <c r="B130" s="104">
        <v>4536.6899999999996</v>
      </c>
      <c r="C130" s="104">
        <v>4458.7300000000005</v>
      </c>
      <c r="D130" s="104">
        <v>4375.76</v>
      </c>
      <c r="E130" s="104">
        <v>4388.22</v>
      </c>
      <c r="F130" s="104">
        <v>4432.5700000000006</v>
      </c>
      <c r="G130" s="104">
        <v>4530.55</v>
      </c>
      <c r="H130" s="104">
        <v>4641.29</v>
      </c>
      <c r="I130" s="104">
        <v>4872.21</v>
      </c>
      <c r="J130" s="104">
        <v>5221.71</v>
      </c>
      <c r="K130" s="104">
        <v>5326.24</v>
      </c>
      <c r="L130" s="104">
        <v>5329.2300000000005</v>
      </c>
      <c r="M130" s="104">
        <v>5341.17</v>
      </c>
      <c r="N130" s="104">
        <v>5352.31</v>
      </c>
      <c r="O130" s="104">
        <v>5390.49</v>
      </c>
      <c r="P130" s="104">
        <v>5359.55</v>
      </c>
      <c r="Q130" s="104">
        <v>5342.14</v>
      </c>
      <c r="R130" s="104">
        <v>5332.05</v>
      </c>
      <c r="S130" s="104">
        <v>5218.42</v>
      </c>
      <c r="T130" s="104">
        <v>5088.16</v>
      </c>
      <c r="U130" s="104">
        <v>5187.6899999999996</v>
      </c>
      <c r="V130" s="104">
        <v>5311.41</v>
      </c>
      <c r="W130" s="104">
        <v>5066.78</v>
      </c>
      <c r="X130" s="104">
        <v>4797.1500000000005</v>
      </c>
      <c r="Y130" s="104">
        <v>4603.34</v>
      </c>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row>
    <row r="131" spans="1:75" ht="12" x14ac:dyDescent="0.2">
      <c r="A131" s="103">
        <v>17</v>
      </c>
      <c r="B131" s="104">
        <v>4550.5600000000004</v>
      </c>
      <c r="C131" s="104">
        <v>4476.3599999999997</v>
      </c>
      <c r="D131" s="104">
        <v>4426.99</v>
      </c>
      <c r="E131" s="104">
        <v>4426.22</v>
      </c>
      <c r="F131" s="104">
        <v>4462.59</v>
      </c>
      <c r="G131" s="104">
        <v>4538.3599999999997</v>
      </c>
      <c r="H131" s="104">
        <v>4623.1099999999997</v>
      </c>
      <c r="I131" s="104">
        <v>4873.7300000000005</v>
      </c>
      <c r="J131" s="104">
        <v>5200.74</v>
      </c>
      <c r="K131" s="104">
        <v>5285.29</v>
      </c>
      <c r="L131" s="104">
        <v>5269.17</v>
      </c>
      <c r="M131" s="104">
        <v>5308.62</v>
      </c>
      <c r="N131" s="104">
        <v>5314.46</v>
      </c>
      <c r="O131" s="104">
        <v>5345.24</v>
      </c>
      <c r="P131" s="104">
        <v>5324.37</v>
      </c>
      <c r="Q131" s="104">
        <v>5316.38</v>
      </c>
      <c r="R131" s="104">
        <v>5281.81</v>
      </c>
      <c r="S131" s="104">
        <v>5233.41</v>
      </c>
      <c r="T131" s="104">
        <v>5168.47</v>
      </c>
      <c r="U131" s="104">
        <v>5242.03</v>
      </c>
      <c r="V131" s="104">
        <v>5325.08</v>
      </c>
      <c r="W131" s="104">
        <v>5203.21</v>
      </c>
      <c r="X131" s="104">
        <v>4862.7300000000005</v>
      </c>
      <c r="Y131" s="104">
        <v>4621.08</v>
      </c>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row>
    <row r="132" spans="1:75" ht="12" x14ac:dyDescent="0.2">
      <c r="A132" s="103">
        <v>18</v>
      </c>
      <c r="B132" s="104">
        <v>4513.49</v>
      </c>
      <c r="C132" s="104">
        <v>4423.3499999999995</v>
      </c>
      <c r="D132" s="104">
        <v>4370.5</v>
      </c>
      <c r="E132" s="104">
        <v>4369.7300000000005</v>
      </c>
      <c r="F132" s="104">
        <v>4424.3900000000003</v>
      </c>
      <c r="G132" s="104">
        <v>4482.8499999999995</v>
      </c>
      <c r="H132" s="104">
        <v>4622.62</v>
      </c>
      <c r="I132" s="104">
        <v>4906.88</v>
      </c>
      <c r="J132" s="104">
        <v>5243.7599999999993</v>
      </c>
      <c r="K132" s="104">
        <v>5379.72</v>
      </c>
      <c r="L132" s="104">
        <v>5348.5999999999995</v>
      </c>
      <c r="M132" s="104">
        <v>5391.2</v>
      </c>
      <c r="N132" s="104">
        <v>5414.87</v>
      </c>
      <c r="O132" s="104">
        <v>5496.2699999999995</v>
      </c>
      <c r="P132" s="104">
        <v>5451.5999999999995</v>
      </c>
      <c r="Q132" s="104">
        <v>5410.7300000000005</v>
      </c>
      <c r="R132" s="104">
        <v>5358.46</v>
      </c>
      <c r="S132" s="104">
        <v>5173.2699999999995</v>
      </c>
      <c r="T132" s="104">
        <v>5056.8900000000003</v>
      </c>
      <c r="U132" s="104">
        <v>5150.08</v>
      </c>
      <c r="V132" s="104">
        <v>5369.29</v>
      </c>
      <c r="W132" s="104">
        <v>5133.0999999999995</v>
      </c>
      <c r="X132" s="104">
        <v>4776.96</v>
      </c>
      <c r="Y132" s="104">
        <v>4578.5999999999995</v>
      </c>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row>
    <row r="133" spans="1:75" ht="12" x14ac:dyDescent="0.2">
      <c r="A133" s="103">
        <v>19</v>
      </c>
      <c r="B133" s="104">
        <v>4480.8100000000004</v>
      </c>
      <c r="C133" s="104">
        <v>4409.34</v>
      </c>
      <c r="D133" s="104">
        <v>4389.53</v>
      </c>
      <c r="E133" s="104">
        <v>4336.62</v>
      </c>
      <c r="F133" s="104">
        <v>4358.0199999999995</v>
      </c>
      <c r="G133" s="104">
        <v>4480.72</v>
      </c>
      <c r="H133" s="104">
        <v>4605.97</v>
      </c>
      <c r="I133" s="104">
        <v>4885.6799999999994</v>
      </c>
      <c r="J133" s="104">
        <v>5323.9800000000005</v>
      </c>
      <c r="K133" s="104">
        <v>5388.25</v>
      </c>
      <c r="L133" s="104">
        <v>5415.28</v>
      </c>
      <c r="M133" s="104">
        <v>5440.8200000000006</v>
      </c>
      <c r="N133" s="104">
        <v>5442.0999999999995</v>
      </c>
      <c r="O133" s="104">
        <v>5473.26</v>
      </c>
      <c r="P133" s="104">
        <v>5469.61</v>
      </c>
      <c r="Q133" s="104">
        <v>5414.31</v>
      </c>
      <c r="R133" s="104">
        <v>5373.88</v>
      </c>
      <c r="S133" s="104">
        <v>5342.81</v>
      </c>
      <c r="T133" s="104">
        <v>5305.8</v>
      </c>
      <c r="U133" s="104">
        <v>5344.61</v>
      </c>
      <c r="V133" s="104">
        <v>5376.92</v>
      </c>
      <c r="W133" s="104">
        <v>5317.66</v>
      </c>
      <c r="X133" s="104">
        <v>4882.83</v>
      </c>
      <c r="Y133" s="104">
        <v>4634.1099999999997</v>
      </c>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row>
    <row r="134" spans="1:75" ht="12" x14ac:dyDescent="0.2">
      <c r="A134" s="103">
        <v>20</v>
      </c>
      <c r="B134" s="104">
        <v>4610.5600000000004</v>
      </c>
      <c r="C134" s="104">
        <v>4542.5700000000006</v>
      </c>
      <c r="D134" s="104">
        <v>4513.92</v>
      </c>
      <c r="E134" s="104">
        <v>4482.3100000000004</v>
      </c>
      <c r="F134" s="104">
        <v>4515.38</v>
      </c>
      <c r="G134" s="104">
        <v>4530.03</v>
      </c>
      <c r="H134" s="104">
        <v>4532.6799999999994</v>
      </c>
      <c r="I134" s="104">
        <v>4641.5099999999993</v>
      </c>
      <c r="J134" s="104">
        <v>4878.33</v>
      </c>
      <c r="K134" s="104">
        <v>4939.0700000000006</v>
      </c>
      <c r="L134" s="104">
        <v>5120.8100000000004</v>
      </c>
      <c r="M134" s="104">
        <v>5349.8200000000006</v>
      </c>
      <c r="N134" s="104">
        <v>5289.81</v>
      </c>
      <c r="O134" s="104">
        <v>5283.4800000000005</v>
      </c>
      <c r="P134" s="104">
        <v>5214.2599999999993</v>
      </c>
      <c r="Q134" s="104">
        <v>5164.1899999999996</v>
      </c>
      <c r="R134" s="104">
        <v>5137.9299999999994</v>
      </c>
      <c r="S134" s="104">
        <v>4929.04</v>
      </c>
      <c r="T134" s="104">
        <v>4912.8900000000003</v>
      </c>
      <c r="U134" s="104">
        <v>4943.37</v>
      </c>
      <c r="V134" s="104">
        <v>4967.47</v>
      </c>
      <c r="W134" s="104">
        <v>4933.5199999999995</v>
      </c>
      <c r="X134" s="104">
        <v>4690.95</v>
      </c>
      <c r="Y134" s="104">
        <v>4590.8200000000006</v>
      </c>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row>
    <row r="135" spans="1:75" ht="12" x14ac:dyDescent="0.2">
      <c r="A135" s="103">
        <v>21</v>
      </c>
      <c r="B135" s="104">
        <v>4558.9399999999996</v>
      </c>
      <c r="C135" s="104">
        <v>4500.6400000000003</v>
      </c>
      <c r="D135" s="104">
        <v>4426.13</v>
      </c>
      <c r="E135" s="104">
        <v>4415.2</v>
      </c>
      <c r="F135" s="104">
        <v>4421.91</v>
      </c>
      <c r="G135" s="104">
        <v>4451.88</v>
      </c>
      <c r="H135" s="104">
        <v>4424.8</v>
      </c>
      <c r="I135" s="104">
        <v>4524.6500000000005</v>
      </c>
      <c r="J135" s="104">
        <v>4710.53</v>
      </c>
      <c r="K135" s="104">
        <v>4886.92</v>
      </c>
      <c r="L135" s="104">
        <v>4943.21</v>
      </c>
      <c r="M135" s="104">
        <v>4943.3100000000004</v>
      </c>
      <c r="N135" s="104">
        <v>4965.4399999999996</v>
      </c>
      <c r="O135" s="104">
        <v>4967.0099999999993</v>
      </c>
      <c r="P135" s="104">
        <v>4950.3100000000004</v>
      </c>
      <c r="Q135" s="104">
        <v>4913.6400000000003</v>
      </c>
      <c r="R135" s="104">
        <v>4916.9800000000005</v>
      </c>
      <c r="S135" s="104">
        <v>4934.59</v>
      </c>
      <c r="T135" s="104">
        <v>4950.41</v>
      </c>
      <c r="U135" s="104">
        <v>5085.08</v>
      </c>
      <c r="V135" s="104">
        <v>5173</v>
      </c>
      <c r="W135" s="104">
        <v>4962.71</v>
      </c>
      <c r="X135" s="104">
        <v>4699.78</v>
      </c>
      <c r="Y135" s="104">
        <v>4559.5199999999995</v>
      </c>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row>
    <row r="136" spans="1:75" ht="12" x14ac:dyDescent="0.2">
      <c r="A136" s="103">
        <v>22</v>
      </c>
      <c r="B136" s="104">
        <v>4499.7699999999995</v>
      </c>
      <c r="C136" s="104">
        <v>4410.0600000000004</v>
      </c>
      <c r="D136" s="104">
        <v>4353.63</v>
      </c>
      <c r="E136" s="104">
        <v>4345.4000000000005</v>
      </c>
      <c r="F136" s="104">
        <v>4372.0600000000004</v>
      </c>
      <c r="G136" s="104">
        <v>4517.3</v>
      </c>
      <c r="H136" s="104">
        <v>4627.84</v>
      </c>
      <c r="I136" s="104">
        <v>4895.49</v>
      </c>
      <c r="J136" s="104">
        <v>5113.8599999999997</v>
      </c>
      <c r="K136" s="104">
        <v>5316.79</v>
      </c>
      <c r="L136" s="104">
        <v>5334.8200000000006</v>
      </c>
      <c r="M136" s="104">
        <v>5377.06</v>
      </c>
      <c r="N136" s="104">
        <v>5351.87</v>
      </c>
      <c r="O136" s="104">
        <v>5367.79</v>
      </c>
      <c r="P136" s="104">
        <v>5340</v>
      </c>
      <c r="Q136" s="104">
        <v>5325.96</v>
      </c>
      <c r="R136" s="104">
        <v>5323.71</v>
      </c>
      <c r="S136" s="104">
        <v>5144.16</v>
      </c>
      <c r="T136" s="104">
        <v>5001.04</v>
      </c>
      <c r="U136" s="104">
        <v>5147.38</v>
      </c>
      <c r="V136" s="104">
        <v>5280.8499999999995</v>
      </c>
      <c r="W136" s="104">
        <v>5035.9399999999996</v>
      </c>
      <c r="X136" s="104">
        <v>4891.05</v>
      </c>
      <c r="Y136" s="104">
        <v>4623.04</v>
      </c>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row>
    <row r="137" spans="1:75" ht="12" x14ac:dyDescent="0.2">
      <c r="A137" s="103">
        <v>23</v>
      </c>
      <c r="B137" s="104">
        <v>4551.2599999999993</v>
      </c>
      <c r="C137" s="104">
        <v>4435.87</v>
      </c>
      <c r="D137" s="104">
        <v>4370.55</v>
      </c>
      <c r="E137" s="104">
        <v>4380.33</v>
      </c>
      <c r="F137" s="104">
        <v>4497.1400000000003</v>
      </c>
      <c r="G137" s="104">
        <v>4572.2300000000005</v>
      </c>
      <c r="H137" s="104">
        <v>4691.5700000000006</v>
      </c>
      <c r="I137" s="104">
        <v>4899.7699999999995</v>
      </c>
      <c r="J137" s="104">
        <v>5081.4000000000005</v>
      </c>
      <c r="K137" s="104">
        <v>5285.41</v>
      </c>
      <c r="L137" s="104">
        <v>5327.2699999999995</v>
      </c>
      <c r="M137" s="104">
        <v>5246.14</v>
      </c>
      <c r="N137" s="104">
        <v>5134.2599999999993</v>
      </c>
      <c r="O137" s="104">
        <v>5288.05</v>
      </c>
      <c r="P137" s="104">
        <v>5261.87</v>
      </c>
      <c r="Q137" s="104">
        <v>5204.9399999999996</v>
      </c>
      <c r="R137" s="104">
        <v>5205.83</v>
      </c>
      <c r="S137" s="104">
        <v>5114.8200000000006</v>
      </c>
      <c r="T137" s="104">
        <v>5169.9000000000005</v>
      </c>
      <c r="U137" s="104">
        <v>5244.79</v>
      </c>
      <c r="V137" s="104">
        <v>5133.91</v>
      </c>
      <c r="W137" s="104">
        <v>4995.4000000000005</v>
      </c>
      <c r="X137" s="104">
        <v>4885.04</v>
      </c>
      <c r="Y137" s="104">
        <v>4626.54</v>
      </c>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row>
    <row r="138" spans="1:75" ht="12" x14ac:dyDescent="0.2">
      <c r="A138" s="103">
        <v>24</v>
      </c>
      <c r="B138" s="104">
        <v>4503.2699999999995</v>
      </c>
      <c r="C138" s="104">
        <v>4402.8599999999997</v>
      </c>
      <c r="D138" s="104">
        <v>4334.87</v>
      </c>
      <c r="E138" s="104">
        <v>4325.82</v>
      </c>
      <c r="F138" s="104">
        <v>4388.66</v>
      </c>
      <c r="G138" s="104">
        <v>4523.6899999999996</v>
      </c>
      <c r="H138" s="104">
        <v>4644.88</v>
      </c>
      <c r="I138" s="104">
        <v>4863.2699999999995</v>
      </c>
      <c r="J138" s="104">
        <v>4944.03</v>
      </c>
      <c r="K138" s="104">
        <v>4988.0999999999995</v>
      </c>
      <c r="L138" s="104">
        <v>5004.99</v>
      </c>
      <c r="M138" s="104">
        <v>5136.92</v>
      </c>
      <c r="N138" s="104">
        <v>5148.03</v>
      </c>
      <c r="O138" s="104">
        <v>5150.1400000000003</v>
      </c>
      <c r="P138" s="104">
        <v>5146.22</v>
      </c>
      <c r="Q138" s="104">
        <v>5098.1400000000003</v>
      </c>
      <c r="R138" s="104">
        <v>4985.21</v>
      </c>
      <c r="S138" s="104">
        <v>4946.7</v>
      </c>
      <c r="T138" s="104">
        <v>4932.1099999999997</v>
      </c>
      <c r="U138" s="104">
        <v>4941.8499999999995</v>
      </c>
      <c r="V138" s="104">
        <v>5016.87</v>
      </c>
      <c r="W138" s="104">
        <v>4947.88</v>
      </c>
      <c r="X138" s="104">
        <v>4779.0600000000004</v>
      </c>
      <c r="Y138" s="104">
        <v>4562.8499999999995</v>
      </c>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row>
    <row r="139" spans="1:75" ht="12" x14ac:dyDescent="0.2">
      <c r="A139" s="103">
        <v>25</v>
      </c>
      <c r="B139" s="104">
        <v>4466.8599999999997</v>
      </c>
      <c r="C139" s="104">
        <v>4359.4800000000005</v>
      </c>
      <c r="D139" s="104">
        <v>4330.97</v>
      </c>
      <c r="E139" s="104">
        <v>4348.25</v>
      </c>
      <c r="F139" s="104">
        <v>4365.87</v>
      </c>
      <c r="G139" s="104">
        <v>4516.6400000000003</v>
      </c>
      <c r="H139" s="104">
        <v>4617.6500000000005</v>
      </c>
      <c r="I139" s="104">
        <v>4867.59</v>
      </c>
      <c r="J139" s="104">
        <v>5080.71</v>
      </c>
      <c r="K139" s="104">
        <v>5224.63</v>
      </c>
      <c r="L139" s="104">
        <v>5179.66</v>
      </c>
      <c r="M139" s="104">
        <v>5209.8</v>
      </c>
      <c r="N139" s="104">
        <v>5235.3900000000003</v>
      </c>
      <c r="O139" s="104">
        <v>5241.2699999999995</v>
      </c>
      <c r="P139" s="104">
        <v>5225.75</v>
      </c>
      <c r="Q139" s="104">
        <v>5198.3100000000004</v>
      </c>
      <c r="R139" s="104">
        <v>5170.1899999999996</v>
      </c>
      <c r="S139" s="104">
        <v>4988.91</v>
      </c>
      <c r="T139" s="104">
        <v>4937.7300000000005</v>
      </c>
      <c r="U139" s="104">
        <v>4945.28</v>
      </c>
      <c r="V139" s="104">
        <v>5161.95</v>
      </c>
      <c r="W139" s="104">
        <v>4955.47</v>
      </c>
      <c r="X139" s="104">
        <v>4736.63</v>
      </c>
      <c r="Y139" s="104">
        <v>4507.58</v>
      </c>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row>
    <row r="140" spans="1:75" ht="12" x14ac:dyDescent="0.2">
      <c r="A140" s="103">
        <v>26</v>
      </c>
      <c r="B140" s="104">
        <v>4495.8499999999995</v>
      </c>
      <c r="C140" s="104">
        <v>4410.25</v>
      </c>
      <c r="D140" s="104">
        <v>4360.9000000000005</v>
      </c>
      <c r="E140" s="104">
        <v>4356.74</v>
      </c>
      <c r="F140" s="104">
        <v>4389.09</v>
      </c>
      <c r="G140" s="104">
        <v>4520.99</v>
      </c>
      <c r="H140" s="104">
        <v>4637.41</v>
      </c>
      <c r="I140" s="104">
        <v>4884.33</v>
      </c>
      <c r="J140" s="104">
        <v>5195.55</v>
      </c>
      <c r="K140" s="104">
        <v>5234.13</v>
      </c>
      <c r="L140" s="104">
        <v>5226.5</v>
      </c>
      <c r="M140" s="104">
        <v>5345.89</v>
      </c>
      <c r="N140" s="104">
        <v>5370.81</v>
      </c>
      <c r="O140" s="104">
        <v>5388.41</v>
      </c>
      <c r="P140" s="104">
        <v>5385.95</v>
      </c>
      <c r="Q140" s="104">
        <v>5368.97</v>
      </c>
      <c r="R140" s="104">
        <v>5348.03</v>
      </c>
      <c r="S140" s="104">
        <v>5272.33</v>
      </c>
      <c r="T140" s="104">
        <v>5136.8</v>
      </c>
      <c r="U140" s="104">
        <v>5191.97</v>
      </c>
      <c r="V140" s="104">
        <v>5340.2599999999993</v>
      </c>
      <c r="W140" s="104">
        <v>5127.3900000000003</v>
      </c>
      <c r="X140" s="104">
        <v>4889.0700000000006</v>
      </c>
      <c r="Y140" s="104">
        <v>4576.5600000000004</v>
      </c>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row>
    <row r="141" spans="1:75" ht="12" x14ac:dyDescent="0.2">
      <c r="A141" s="103">
        <v>27</v>
      </c>
      <c r="B141" s="104">
        <v>4683.6799999999994</v>
      </c>
      <c r="C141" s="104">
        <v>4594.34</v>
      </c>
      <c r="D141" s="104">
        <v>4580.8200000000006</v>
      </c>
      <c r="E141" s="104">
        <v>4577.91</v>
      </c>
      <c r="F141" s="104">
        <v>4612.4299999999994</v>
      </c>
      <c r="G141" s="104">
        <v>4660.4800000000005</v>
      </c>
      <c r="H141" s="104">
        <v>4827.91</v>
      </c>
      <c r="I141" s="104">
        <v>5234.9299999999994</v>
      </c>
      <c r="J141" s="104">
        <v>5447.7</v>
      </c>
      <c r="K141" s="104">
        <v>5504.18</v>
      </c>
      <c r="L141" s="104">
        <v>5504.45</v>
      </c>
      <c r="M141" s="104">
        <v>5615.11</v>
      </c>
      <c r="N141" s="104">
        <v>5580.12</v>
      </c>
      <c r="O141" s="104">
        <v>5613.89</v>
      </c>
      <c r="P141" s="104">
        <v>5577.64</v>
      </c>
      <c r="Q141" s="104">
        <v>5493.12</v>
      </c>
      <c r="R141" s="104">
        <v>5464.7699999999995</v>
      </c>
      <c r="S141" s="104">
        <v>5384.61</v>
      </c>
      <c r="T141" s="104">
        <v>5213.99</v>
      </c>
      <c r="U141" s="104">
        <v>5227.4399999999996</v>
      </c>
      <c r="V141" s="104">
        <v>5363.34</v>
      </c>
      <c r="W141" s="104">
        <v>5207.53</v>
      </c>
      <c r="X141" s="104">
        <v>5097.92</v>
      </c>
      <c r="Y141" s="104">
        <v>4760.2</v>
      </c>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row>
    <row r="142" spans="1:75" ht="12" x14ac:dyDescent="0.2">
      <c r="A142" s="103">
        <v>28</v>
      </c>
      <c r="B142" s="104">
        <v>4794.79</v>
      </c>
      <c r="C142" s="104">
        <v>4692.7</v>
      </c>
      <c r="D142" s="104">
        <v>4591.2300000000005</v>
      </c>
      <c r="E142" s="104">
        <v>4575.5199999999995</v>
      </c>
      <c r="F142" s="104">
        <v>4587.79</v>
      </c>
      <c r="G142" s="104">
        <v>4588.5099999999993</v>
      </c>
      <c r="H142" s="104">
        <v>4606.7300000000005</v>
      </c>
      <c r="I142" s="104">
        <v>4798.8</v>
      </c>
      <c r="J142" s="104">
        <v>4921.83</v>
      </c>
      <c r="K142" s="104">
        <v>5237.5700000000006</v>
      </c>
      <c r="L142" s="104">
        <v>5329.7699999999995</v>
      </c>
      <c r="M142" s="104">
        <v>5324.8200000000006</v>
      </c>
      <c r="N142" s="104">
        <v>5283.3499999999995</v>
      </c>
      <c r="O142" s="104">
        <v>5286.45</v>
      </c>
      <c r="P142" s="104">
        <v>5259.2</v>
      </c>
      <c r="Q142" s="104">
        <v>5223.96</v>
      </c>
      <c r="R142" s="104">
        <v>5198.78</v>
      </c>
      <c r="S142" s="104">
        <v>5179.7300000000005</v>
      </c>
      <c r="T142" s="104">
        <v>5206.7</v>
      </c>
      <c r="U142" s="104">
        <v>5231.84</v>
      </c>
      <c r="V142" s="104">
        <v>5307.7</v>
      </c>
      <c r="W142" s="104">
        <v>5300.63</v>
      </c>
      <c r="X142" s="104">
        <v>4951.03</v>
      </c>
      <c r="Y142" s="104">
        <v>4782.46</v>
      </c>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row>
    <row r="143" spans="1:75" ht="12" x14ac:dyDescent="0.2">
      <c r="A143" s="103">
        <v>29</v>
      </c>
      <c r="B143" s="104">
        <v>4772.03</v>
      </c>
      <c r="C143" s="104">
        <v>4655.22</v>
      </c>
      <c r="D143" s="104">
        <v>4627.2300000000005</v>
      </c>
      <c r="E143" s="104">
        <v>4579.8100000000004</v>
      </c>
      <c r="F143" s="104">
        <v>4581.46</v>
      </c>
      <c r="G143" s="104">
        <v>4628.62</v>
      </c>
      <c r="H143" s="104">
        <v>4614.67</v>
      </c>
      <c r="I143" s="104">
        <v>4806.09</v>
      </c>
      <c r="J143" s="104">
        <v>4996.71</v>
      </c>
      <c r="K143" s="104">
        <v>5245.3</v>
      </c>
      <c r="L143" s="104">
        <v>5301.3499999999995</v>
      </c>
      <c r="M143" s="104">
        <v>5267.11</v>
      </c>
      <c r="N143" s="104">
        <v>5261.7599999999993</v>
      </c>
      <c r="O143" s="104">
        <v>5298.3499999999995</v>
      </c>
      <c r="P143" s="104">
        <v>5240.4800000000005</v>
      </c>
      <c r="Q143" s="104">
        <v>5200.09</v>
      </c>
      <c r="R143" s="104">
        <v>5176.41</v>
      </c>
      <c r="S143" s="104">
        <v>5199.97</v>
      </c>
      <c r="T143" s="104">
        <v>5229.53</v>
      </c>
      <c r="U143" s="104">
        <v>5262.45</v>
      </c>
      <c r="V143" s="104">
        <v>5266.54</v>
      </c>
      <c r="W143" s="104">
        <v>5216.4399999999996</v>
      </c>
      <c r="X143" s="104">
        <v>4924.24</v>
      </c>
      <c r="Y143" s="104">
        <v>4703.79</v>
      </c>
      <c r="Z143" s="89">
        <f>IFERROR(Y143,"скрыть")</f>
        <v>4703.79</v>
      </c>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row>
    <row r="144" spans="1:75" ht="12" customHeight="1" x14ac:dyDescent="0.2">
      <c r="A144" s="103">
        <v>30</v>
      </c>
      <c r="B144" s="104">
        <v>4823.0199999999995</v>
      </c>
      <c r="C144" s="104">
        <v>4720.05</v>
      </c>
      <c r="D144" s="104">
        <v>4631.3599999999997</v>
      </c>
      <c r="E144" s="104">
        <v>4622.5700000000006</v>
      </c>
      <c r="F144" s="104">
        <v>4622.5</v>
      </c>
      <c r="G144" s="104">
        <v>4632.0700000000006</v>
      </c>
      <c r="H144" s="104">
        <v>4635.38</v>
      </c>
      <c r="I144" s="104">
        <v>4813.0199999999995</v>
      </c>
      <c r="J144" s="104">
        <v>5093.42</v>
      </c>
      <c r="K144" s="104">
        <v>5276.2599999999993</v>
      </c>
      <c r="L144" s="104">
        <v>5420.42</v>
      </c>
      <c r="M144" s="104">
        <v>5409.14</v>
      </c>
      <c r="N144" s="104">
        <v>5396.38</v>
      </c>
      <c r="O144" s="104">
        <v>5387.37</v>
      </c>
      <c r="P144" s="104">
        <v>5240.25</v>
      </c>
      <c r="Q144" s="104">
        <v>5100.6400000000003</v>
      </c>
      <c r="R144" s="104">
        <v>4968.1400000000003</v>
      </c>
      <c r="S144" s="104">
        <v>5002.63</v>
      </c>
      <c r="T144" s="104">
        <v>5048.0199999999995</v>
      </c>
      <c r="U144" s="104">
        <v>5142.03</v>
      </c>
      <c r="V144" s="104">
        <v>5253.78</v>
      </c>
      <c r="W144" s="104">
        <v>5224.5999999999995</v>
      </c>
      <c r="X144" s="104">
        <v>4929.2599999999993</v>
      </c>
      <c r="Y144" s="104">
        <v>4788.2599999999993</v>
      </c>
      <c r="Z144" s="89">
        <f>IFERROR(Y144,"скрыть")</f>
        <v>4788.2599999999993</v>
      </c>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row>
    <row r="145" spans="1:75" ht="11.25" customHeight="1" x14ac:dyDescent="0.2">
      <c r="A145" s="99"/>
      <c r="B145" s="100" t="s">
        <v>135</v>
      </c>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row>
    <row r="146" spans="1:75" ht="11.25" customHeight="1" x14ac:dyDescent="0.2">
      <c r="A146" s="99"/>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row>
    <row r="147" spans="1:75" s="95" customFormat="1" ht="32.65" customHeight="1" x14ac:dyDescent="0.2">
      <c r="A147" s="101" t="s">
        <v>109</v>
      </c>
      <c r="B147" s="102" t="s">
        <v>110</v>
      </c>
      <c r="C147" s="102" t="s">
        <v>111</v>
      </c>
      <c r="D147" s="102" t="s">
        <v>112</v>
      </c>
      <c r="E147" s="102" t="s">
        <v>113</v>
      </c>
      <c r="F147" s="102" t="s">
        <v>114</v>
      </c>
      <c r="G147" s="102" t="s">
        <v>115</v>
      </c>
      <c r="H147" s="102" t="s">
        <v>116</v>
      </c>
      <c r="I147" s="102" t="s">
        <v>117</v>
      </c>
      <c r="J147" s="102" t="s">
        <v>118</v>
      </c>
      <c r="K147" s="102" t="s">
        <v>119</v>
      </c>
      <c r="L147" s="102" t="s">
        <v>120</v>
      </c>
      <c r="M147" s="102" t="s">
        <v>121</v>
      </c>
      <c r="N147" s="102" t="s">
        <v>122</v>
      </c>
      <c r="O147" s="102" t="s">
        <v>123</v>
      </c>
      <c r="P147" s="102" t="s">
        <v>124</v>
      </c>
      <c r="Q147" s="102" t="s">
        <v>125</v>
      </c>
      <c r="R147" s="102" t="s">
        <v>126</v>
      </c>
      <c r="S147" s="102" t="s">
        <v>127</v>
      </c>
      <c r="T147" s="102" t="s">
        <v>128</v>
      </c>
      <c r="U147" s="102" t="s">
        <v>129</v>
      </c>
      <c r="V147" s="102" t="s">
        <v>130</v>
      </c>
      <c r="W147" s="102" t="s">
        <v>131</v>
      </c>
      <c r="X147" s="102" t="s">
        <v>132</v>
      </c>
      <c r="Y147" s="102" t="s">
        <v>133</v>
      </c>
      <c r="Z147" s="94"/>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row>
    <row r="148" spans="1:75" ht="12" x14ac:dyDescent="0.2">
      <c r="A148" s="103">
        <v>1</v>
      </c>
      <c r="B148" s="104">
        <v>5379.84</v>
      </c>
      <c r="C148" s="104">
        <v>5305.79</v>
      </c>
      <c r="D148" s="104">
        <v>5299.9100000000008</v>
      </c>
      <c r="E148" s="104">
        <v>5303.4000000000005</v>
      </c>
      <c r="F148" s="104">
        <v>5319.47</v>
      </c>
      <c r="G148" s="104">
        <v>5356.2</v>
      </c>
      <c r="H148" s="104">
        <v>5444.26</v>
      </c>
      <c r="I148" s="104">
        <v>5701.2</v>
      </c>
      <c r="J148" s="104">
        <v>5803.05</v>
      </c>
      <c r="K148" s="104">
        <v>5902.36</v>
      </c>
      <c r="L148" s="104">
        <v>5895.88</v>
      </c>
      <c r="M148" s="104">
        <v>5857.89</v>
      </c>
      <c r="N148" s="104">
        <v>5840.59</v>
      </c>
      <c r="O148" s="104">
        <v>5863.9800000000005</v>
      </c>
      <c r="P148" s="104">
        <v>5861.5000000000009</v>
      </c>
      <c r="Q148" s="104">
        <v>5855.8200000000006</v>
      </c>
      <c r="R148" s="104">
        <v>5809.4000000000005</v>
      </c>
      <c r="S148" s="104">
        <v>5810.56</v>
      </c>
      <c r="T148" s="104">
        <v>5831.95</v>
      </c>
      <c r="U148" s="104">
        <v>5868.71</v>
      </c>
      <c r="V148" s="104">
        <v>5841.7</v>
      </c>
      <c r="W148" s="104">
        <v>5749.63</v>
      </c>
      <c r="X148" s="104">
        <v>5543.9100000000008</v>
      </c>
      <c r="Y148" s="104">
        <v>5381.7300000000005</v>
      </c>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row>
    <row r="149" spans="1:75" ht="12" x14ac:dyDescent="0.2">
      <c r="A149" s="103">
        <v>2</v>
      </c>
      <c r="B149" s="104">
        <v>5303.28</v>
      </c>
      <c r="C149" s="104">
        <v>5278.1600000000008</v>
      </c>
      <c r="D149" s="104">
        <v>5238.420000000001</v>
      </c>
      <c r="E149" s="104">
        <v>5241.4000000000005</v>
      </c>
      <c r="F149" s="104">
        <v>5267.920000000001</v>
      </c>
      <c r="G149" s="104">
        <v>5299.56</v>
      </c>
      <c r="H149" s="104">
        <v>5343.5000000000009</v>
      </c>
      <c r="I149" s="104">
        <v>5556.9800000000005</v>
      </c>
      <c r="J149" s="104">
        <v>5728.45</v>
      </c>
      <c r="K149" s="104">
        <v>5760.5700000000006</v>
      </c>
      <c r="L149" s="104">
        <v>5763.61</v>
      </c>
      <c r="M149" s="104">
        <v>5767.27</v>
      </c>
      <c r="N149" s="104">
        <v>5766.4900000000007</v>
      </c>
      <c r="O149" s="104">
        <v>5772.14</v>
      </c>
      <c r="P149" s="104">
        <v>5768.93</v>
      </c>
      <c r="Q149" s="104">
        <v>5765.37</v>
      </c>
      <c r="R149" s="104">
        <v>5754.02</v>
      </c>
      <c r="S149" s="104">
        <v>5709.9900000000007</v>
      </c>
      <c r="T149" s="104">
        <v>5698.6600000000008</v>
      </c>
      <c r="U149" s="104">
        <v>5751.4100000000008</v>
      </c>
      <c r="V149" s="104">
        <v>5749.4900000000007</v>
      </c>
      <c r="W149" s="104">
        <v>5664.02</v>
      </c>
      <c r="X149" s="104">
        <v>5430.36</v>
      </c>
      <c r="Y149" s="104">
        <v>5337.11</v>
      </c>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row>
    <row r="150" spans="1:75" ht="12" x14ac:dyDescent="0.2">
      <c r="A150" s="103">
        <v>3</v>
      </c>
      <c r="B150" s="104">
        <v>5272.76</v>
      </c>
      <c r="C150" s="104">
        <v>5167.5800000000008</v>
      </c>
      <c r="D150" s="104">
        <v>5133.87</v>
      </c>
      <c r="E150" s="104">
        <v>5145.2400000000007</v>
      </c>
      <c r="F150" s="104">
        <v>5167.1400000000003</v>
      </c>
      <c r="G150" s="104">
        <v>5262.72</v>
      </c>
      <c r="H150" s="104">
        <v>5305.64</v>
      </c>
      <c r="I150" s="104">
        <v>5450.39</v>
      </c>
      <c r="J150" s="104">
        <v>5719.6900000000005</v>
      </c>
      <c r="K150" s="104">
        <v>5783.2400000000007</v>
      </c>
      <c r="L150" s="104">
        <v>5784.920000000001</v>
      </c>
      <c r="M150" s="104">
        <v>5797.8</v>
      </c>
      <c r="N150" s="104">
        <v>5797.52</v>
      </c>
      <c r="O150" s="104">
        <v>5802.72</v>
      </c>
      <c r="P150" s="104">
        <v>5794.06</v>
      </c>
      <c r="Q150" s="104">
        <v>5790.09</v>
      </c>
      <c r="R150" s="104">
        <v>5761.1900000000005</v>
      </c>
      <c r="S150" s="104">
        <v>5702.9000000000005</v>
      </c>
      <c r="T150" s="104">
        <v>5702.5000000000009</v>
      </c>
      <c r="U150" s="104">
        <v>5764.52</v>
      </c>
      <c r="V150" s="104">
        <v>5759.7</v>
      </c>
      <c r="W150" s="104">
        <v>5641.9900000000007</v>
      </c>
      <c r="X150" s="104">
        <v>5365.35</v>
      </c>
      <c r="Y150" s="104">
        <v>5305.93</v>
      </c>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row>
    <row r="151" spans="1:75" ht="12" x14ac:dyDescent="0.2">
      <c r="A151" s="103">
        <v>4</v>
      </c>
      <c r="B151" s="104">
        <v>5140.7400000000007</v>
      </c>
      <c r="C151" s="104">
        <v>5079.1400000000003</v>
      </c>
      <c r="D151" s="104">
        <v>5050.1099999999997</v>
      </c>
      <c r="E151" s="104">
        <v>5057.51</v>
      </c>
      <c r="F151" s="104">
        <v>5088.09</v>
      </c>
      <c r="G151" s="104">
        <v>5199.4000000000005</v>
      </c>
      <c r="H151" s="104">
        <v>5304.37</v>
      </c>
      <c r="I151" s="104">
        <v>5417.920000000001</v>
      </c>
      <c r="J151" s="104">
        <v>5739.7500000000009</v>
      </c>
      <c r="K151" s="104">
        <v>5824.56</v>
      </c>
      <c r="L151" s="104">
        <v>5829.84</v>
      </c>
      <c r="M151" s="104">
        <v>5820.34</v>
      </c>
      <c r="N151" s="104">
        <v>5813.4000000000005</v>
      </c>
      <c r="O151" s="104">
        <v>5835.5000000000009</v>
      </c>
      <c r="P151" s="104">
        <v>5816.12</v>
      </c>
      <c r="Q151" s="104">
        <v>5803.85</v>
      </c>
      <c r="R151" s="104">
        <v>5799.4100000000008</v>
      </c>
      <c r="S151" s="104">
        <v>5696.4800000000005</v>
      </c>
      <c r="T151" s="104">
        <v>5732.51</v>
      </c>
      <c r="U151" s="104">
        <v>5790.8300000000008</v>
      </c>
      <c r="V151" s="104">
        <v>5793.170000000001</v>
      </c>
      <c r="W151" s="104">
        <v>5674.2</v>
      </c>
      <c r="X151" s="104">
        <v>5406.3</v>
      </c>
      <c r="Y151" s="104">
        <v>5319.97</v>
      </c>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row>
    <row r="152" spans="1:75" ht="12" x14ac:dyDescent="0.2">
      <c r="A152" s="103">
        <v>5</v>
      </c>
      <c r="B152" s="104">
        <v>5146.68</v>
      </c>
      <c r="C152" s="104">
        <v>5070.2500000000009</v>
      </c>
      <c r="D152" s="104">
        <v>5060.0600000000004</v>
      </c>
      <c r="E152" s="104">
        <v>5063.9400000000005</v>
      </c>
      <c r="F152" s="104">
        <v>5107.76</v>
      </c>
      <c r="G152" s="104">
        <v>5221.71</v>
      </c>
      <c r="H152" s="104">
        <v>5327.9100000000008</v>
      </c>
      <c r="I152" s="104">
        <v>5515.3</v>
      </c>
      <c r="J152" s="104">
        <v>5741.68</v>
      </c>
      <c r="K152" s="104">
        <v>5777.8</v>
      </c>
      <c r="L152" s="104">
        <v>5782.9000000000005</v>
      </c>
      <c r="M152" s="104">
        <v>5793.43</v>
      </c>
      <c r="N152" s="104">
        <v>5793.27</v>
      </c>
      <c r="O152" s="104">
        <v>5798.8200000000006</v>
      </c>
      <c r="P152" s="104">
        <v>5793.45</v>
      </c>
      <c r="Q152" s="104">
        <v>5785.59</v>
      </c>
      <c r="R152" s="104">
        <v>5776.85</v>
      </c>
      <c r="S152" s="104">
        <v>5714.61</v>
      </c>
      <c r="T152" s="104">
        <v>5718.05</v>
      </c>
      <c r="U152" s="104">
        <v>5762.920000000001</v>
      </c>
      <c r="V152" s="104">
        <v>5787.12</v>
      </c>
      <c r="W152" s="104">
        <v>5507.68</v>
      </c>
      <c r="X152" s="104">
        <v>5456.71</v>
      </c>
      <c r="Y152" s="104">
        <v>5332.81</v>
      </c>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row>
    <row r="153" spans="1:75" ht="12" x14ac:dyDescent="0.2">
      <c r="A153" s="103">
        <v>6</v>
      </c>
      <c r="B153" s="104">
        <v>5304.61</v>
      </c>
      <c r="C153" s="104">
        <v>5153.8100000000004</v>
      </c>
      <c r="D153" s="104">
        <v>5108.1000000000004</v>
      </c>
      <c r="E153" s="104">
        <v>5105.45</v>
      </c>
      <c r="F153" s="104">
        <v>5156.45</v>
      </c>
      <c r="G153" s="104">
        <v>5220.2300000000005</v>
      </c>
      <c r="H153" s="104">
        <v>5238.5000000000009</v>
      </c>
      <c r="I153" s="104">
        <v>5335.4900000000007</v>
      </c>
      <c r="J153" s="104">
        <v>5654.1600000000008</v>
      </c>
      <c r="K153" s="104">
        <v>5670.2300000000005</v>
      </c>
      <c r="L153" s="104">
        <v>5639.84</v>
      </c>
      <c r="M153" s="104">
        <v>5795.2</v>
      </c>
      <c r="N153" s="104">
        <v>5788.2500000000009</v>
      </c>
      <c r="O153" s="104">
        <v>5783.37</v>
      </c>
      <c r="P153" s="104">
        <v>5775.7</v>
      </c>
      <c r="Q153" s="104">
        <v>5756.8</v>
      </c>
      <c r="R153" s="104">
        <v>5687.0000000000009</v>
      </c>
      <c r="S153" s="104">
        <v>5686.62</v>
      </c>
      <c r="T153" s="104">
        <v>5696.96</v>
      </c>
      <c r="U153" s="104">
        <v>5771.5800000000008</v>
      </c>
      <c r="V153" s="104">
        <v>5770.4100000000008</v>
      </c>
      <c r="W153" s="104">
        <v>5651.6600000000008</v>
      </c>
      <c r="X153" s="104">
        <v>5408.7400000000007</v>
      </c>
      <c r="Y153" s="104">
        <v>5310.88</v>
      </c>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row>
    <row r="154" spans="1:75" ht="12" x14ac:dyDescent="0.2">
      <c r="A154" s="103">
        <v>7</v>
      </c>
      <c r="B154" s="104">
        <v>5239.4000000000005</v>
      </c>
      <c r="C154" s="104">
        <v>5124.21</v>
      </c>
      <c r="D154" s="104">
        <v>5070.8599999999997</v>
      </c>
      <c r="E154" s="104">
        <v>5058.8</v>
      </c>
      <c r="F154" s="104">
        <v>5069.3200000000006</v>
      </c>
      <c r="G154" s="104">
        <v>5076.95</v>
      </c>
      <c r="H154" s="104">
        <v>5080.43</v>
      </c>
      <c r="I154" s="104">
        <v>5212.84</v>
      </c>
      <c r="J154" s="104">
        <v>5356.5700000000006</v>
      </c>
      <c r="K154" s="104">
        <v>5411.39</v>
      </c>
      <c r="L154" s="104">
        <v>5496.03</v>
      </c>
      <c r="M154" s="104">
        <v>5482.3300000000008</v>
      </c>
      <c r="N154" s="104">
        <v>5453.6600000000008</v>
      </c>
      <c r="O154" s="104">
        <v>5446.920000000001</v>
      </c>
      <c r="P154" s="104">
        <v>5438.0000000000009</v>
      </c>
      <c r="Q154" s="104">
        <v>5394.22</v>
      </c>
      <c r="R154" s="104">
        <v>5374.4000000000005</v>
      </c>
      <c r="S154" s="104">
        <v>5390.8</v>
      </c>
      <c r="T154" s="104">
        <v>5402.43</v>
      </c>
      <c r="U154" s="104">
        <v>5543.63</v>
      </c>
      <c r="V154" s="104">
        <v>5534.9100000000008</v>
      </c>
      <c r="W154" s="104">
        <v>5463.4800000000005</v>
      </c>
      <c r="X154" s="104">
        <v>5306.81</v>
      </c>
      <c r="Y154" s="104">
        <v>5221.7500000000009</v>
      </c>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row>
    <row r="155" spans="1:75" ht="12" x14ac:dyDescent="0.2">
      <c r="A155" s="103">
        <v>8</v>
      </c>
      <c r="B155" s="104">
        <v>5132.43</v>
      </c>
      <c r="C155" s="104">
        <v>5053.29</v>
      </c>
      <c r="D155" s="104">
        <v>5024.3500000000004</v>
      </c>
      <c r="E155" s="104">
        <v>5024.8599999999997</v>
      </c>
      <c r="F155" s="104">
        <v>5062.5000000000009</v>
      </c>
      <c r="G155" s="104">
        <v>5144.5800000000008</v>
      </c>
      <c r="H155" s="104">
        <v>5287.45</v>
      </c>
      <c r="I155" s="104">
        <v>5545.54</v>
      </c>
      <c r="J155" s="104">
        <v>5734.27</v>
      </c>
      <c r="K155" s="104">
        <v>5686.1600000000008</v>
      </c>
      <c r="L155" s="104">
        <v>5628.31</v>
      </c>
      <c r="M155" s="104">
        <v>5825.11</v>
      </c>
      <c r="N155" s="104">
        <v>5836.6600000000008</v>
      </c>
      <c r="O155" s="104">
        <v>5859.45</v>
      </c>
      <c r="P155" s="104">
        <v>5830.63</v>
      </c>
      <c r="Q155" s="104">
        <v>5790.670000000001</v>
      </c>
      <c r="R155" s="104">
        <v>5756.89</v>
      </c>
      <c r="S155" s="104">
        <v>5598.95</v>
      </c>
      <c r="T155" s="104">
        <v>5579.36</v>
      </c>
      <c r="U155" s="104">
        <v>5627.2500000000009</v>
      </c>
      <c r="V155" s="104">
        <v>5744.4900000000007</v>
      </c>
      <c r="W155" s="104">
        <v>5651.4400000000005</v>
      </c>
      <c r="X155" s="104">
        <v>5395.5800000000008</v>
      </c>
      <c r="Y155" s="104">
        <v>5291.0700000000006</v>
      </c>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row>
    <row r="156" spans="1:75" ht="12" x14ac:dyDescent="0.2">
      <c r="A156" s="103">
        <v>9</v>
      </c>
      <c r="B156" s="104">
        <v>5185.2</v>
      </c>
      <c r="C156" s="104">
        <v>5081.4100000000008</v>
      </c>
      <c r="D156" s="104">
        <v>5072.1000000000004</v>
      </c>
      <c r="E156" s="104">
        <v>5083.8599999999997</v>
      </c>
      <c r="F156" s="104">
        <v>5096.53</v>
      </c>
      <c r="G156" s="104">
        <v>5184.87</v>
      </c>
      <c r="H156" s="104">
        <v>5319.79</v>
      </c>
      <c r="I156" s="104">
        <v>5516.5000000000009</v>
      </c>
      <c r="J156" s="104">
        <v>5632.4800000000005</v>
      </c>
      <c r="K156" s="104">
        <v>5683.38</v>
      </c>
      <c r="L156" s="104">
        <v>5718.78</v>
      </c>
      <c r="M156" s="104">
        <v>5773.93</v>
      </c>
      <c r="N156" s="104">
        <v>5795.27</v>
      </c>
      <c r="O156" s="104">
        <v>5798.63</v>
      </c>
      <c r="P156" s="104">
        <v>5792.7300000000005</v>
      </c>
      <c r="Q156" s="104">
        <v>5748.21</v>
      </c>
      <c r="R156" s="104">
        <v>5628.9400000000005</v>
      </c>
      <c r="S156" s="104">
        <v>5610.93</v>
      </c>
      <c r="T156" s="104">
        <v>5576.35</v>
      </c>
      <c r="U156" s="104">
        <v>5619.4900000000007</v>
      </c>
      <c r="V156" s="104">
        <v>5683.7500000000009</v>
      </c>
      <c r="W156" s="104">
        <v>5606.78</v>
      </c>
      <c r="X156" s="104">
        <v>5373.13</v>
      </c>
      <c r="Y156" s="104">
        <v>5268.97</v>
      </c>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row>
    <row r="157" spans="1:75" ht="12" x14ac:dyDescent="0.2">
      <c r="A157" s="103">
        <v>10</v>
      </c>
      <c r="B157" s="104">
        <v>5234.6000000000004</v>
      </c>
      <c r="C157" s="104">
        <v>5100.09</v>
      </c>
      <c r="D157" s="104">
        <v>5080.72</v>
      </c>
      <c r="E157" s="104">
        <v>5081.7700000000004</v>
      </c>
      <c r="F157" s="104">
        <v>5094.3100000000004</v>
      </c>
      <c r="G157" s="104">
        <v>5212.7</v>
      </c>
      <c r="H157" s="104">
        <v>5330.26</v>
      </c>
      <c r="I157" s="104">
        <v>5544.4400000000005</v>
      </c>
      <c r="J157" s="104">
        <v>5722.0000000000009</v>
      </c>
      <c r="K157" s="104">
        <v>5916.05</v>
      </c>
      <c r="L157" s="104">
        <v>5940.2400000000007</v>
      </c>
      <c r="M157" s="104">
        <v>5987.2500000000009</v>
      </c>
      <c r="N157" s="104">
        <v>5990.22</v>
      </c>
      <c r="O157" s="104">
        <v>6012.9400000000005</v>
      </c>
      <c r="P157" s="104">
        <v>6002.6600000000008</v>
      </c>
      <c r="Q157" s="104">
        <v>5984.9000000000005</v>
      </c>
      <c r="R157" s="104">
        <v>5955.3400000000011</v>
      </c>
      <c r="S157" s="104">
        <v>5745.54</v>
      </c>
      <c r="T157" s="104">
        <v>5633.4800000000005</v>
      </c>
      <c r="U157" s="104">
        <v>5734.11</v>
      </c>
      <c r="V157" s="104">
        <v>5803.9900000000007</v>
      </c>
      <c r="W157" s="104">
        <v>5680.29</v>
      </c>
      <c r="X157" s="104">
        <v>5401.85</v>
      </c>
      <c r="Y157" s="104">
        <v>5312.8200000000006</v>
      </c>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row>
    <row r="158" spans="1:75" ht="12" x14ac:dyDescent="0.2">
      <c r="A158" s="103">
        <v>11</v>
      </c>
      <c r="B158" s="104">
        <v>5127.2</v>
      </c>
      <c r="C158" s="104">
        <v>5053.7700000000004</v>
      </c>
      <c r="D158" s="104">
        <v>5006.38</v>
      </c>
      <c r="E158" s="104">
        <v>5004.54</v>
      </c>
      <c r="F158" s="104">
        <v>5061.7500000000009</v>
      </c>
      <c r="G158" s="104">
        <v>5152.2700000000004</v>
      </c>
      <c r="H158" s="104">
        <v>5303.63</v>
      </c>
      <c r="I158" s="104">
        <v>5497.59</v>
      </c>
      <c r="J158" s="104">
        <v>5698.85</v>
      </c>
      <c r="K158" s="104">
        <v>5813.72</v>
      </c>
      <c r="L158" s="104">
        <v>5837.7500000000009</v>
      </c>
      <c r="M158" s="104">
        <v>5842.02</v>
      </c>
      <c r="N158" s="104">
        <v>5845.26</v>
      </c>
      <c r="O158" s="104">
        <v>5850.7300000000005</v>
      </c>
      <c r="P158" s="104">
        <v>5843.81</v>
      </c>
      <c r="Q158" s="104">
        <v>5813.6500000000005</v>
      </c>
      <c r="R158" s="104">
        <v>5795.36</v>
      </c>
      <c r="S158" s="104">
        <v>5724.86</v>
      </c>
      <c r="T158" s="104">
        <v>5680.8300000000008</v>
      </c>
      <c r="U158" s="104">
        <v>5732.9100000000008</v>
      </c>
      <c r="V158" s="104">
        <v>5803.3300000000008</v>
      </c>
      <c r="W158" s="104">
        <v>5721.3</v>
      </c>
      <c r="X158" s="104">
        <v>5392.0700000000006</v>
      </c>
      <c r="Y158" s="104">
        <v>5275.5800000000008</v>
      </c>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row>
    <row r="159" spans="1:75" ht="12" x14ac:dyDescent="0.2">
      <c r="A159" s="103">
        <v>12</v>
      </c>
      <c r="B159" s="104">
        <v>5200.3</v>
      </c>
      <c r="C159" s="104">
        <v>5079.8</v>
      </c>
      <c r="D159" s="104">
        <v>5059.7700000000004</v>
      </c>
      <c r="E159" s="104">
        <v>5062.7500000000009</v>
      </c>
      <c r="F159" s="104">
        <v>5103.2300000000005</v>
      </c>
      <c r="G159" s="104">
        <v>5236.9400000000005</v>
      </c>
      <c r="H159" s="104">
        <v>5307.62</v>
      </c>
      <c r="I159" s="104">
        <v>5703.84</v>
      </c>
      <c r="J159" s="104">
        <v>5880.4800000000005</v>
      </c>
      <c r="K159" s="104">
        <v>5948.3200000000006</v>
      </c>
      <c r="L159" s="104">
        <v>5975.04</v>
      </c>
      <c r="M159" s="104">
        <v>5981.9400000000005</v>
      </c>
      <c r="N159" s="104">
        <v>5980.4800000000005</v>
      </c>
      <c r="O159" s="104">
        <v>5986.45</v>
      </c>
      <c r="P159" s="104">
        <v>5977.02</v>
      </c>
      <c r="Q159" s="104">
        <v>5962.4000000000005</v>
      </c>
      <c r="R159" s="104">
        <v>5928.1900000000005</v>
      </c>
      <c r="S159" s="104">
        <v>5861.47</v>
      </c>
      <c r="T159" s="104">
        <v>5842.52</v>
      </c>
      <c r="U159" s="104">
        <v>5869.47</v>
      </c>
      <c r="V159" s="104">
        <v>5930.1600000000008</v>
      </c>
      <c r="W159" s="104">
        <v>5871.22</v>
      </c>
      <c r="X159" s="104">
        <v>5564.4800000000005</v>
      </c>
      <c r="Y159" s="104">
        <v>5303.38</v>
      </c>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row>
    <row r="160" spans="1:75" ht="12" x14ac:dyDescent="0.2">
      <c r="A160" s="103">
        <v>13</v>
      </c>
      <c r="B160" s="104">
        <v>5182.29</v>
      </c>
      <c r="C160" s="104">
        <v>5081.9100000000008</v>
      </c>
      <c r="D160" s="104">
        <v>5066.43</v>
      </c>
      <c r="E160" s="104">
        <v>5052.8100000000004</v>
      </c>
      <c r="F160" s="104">
        <v>5058.1900000000005</v>
      </c>
      <c r="G160" s="104">
        <v>5061.9900000000007</v>
      </c>
      <c r="H160" s="104">
        <v>5087.28</v>
      </c>
      <c r="I160" s="104">
        <v>5309.9400000000005</v>
      </c>
      <c r="J160" s="104">
        <v>5619.64</v>
      </c>
      <c r="K160" s="104">
        <v>5703.76</v>
      </c>
      <c r="L160" s="104">
        <v>5754.78</v>
      </c>
      <c r="M160" s="104">
        <v>5802.0800000000008</v>
      </c>
      <c r="N160" s="104">
        <v>5770.6</v>
      </c>
      <c r="O160" s="104">
        <v>5761.1600000000008</v>
      </c>
      <c r="P160" s="104">
        <v>5745.62</v>
      </c>
      <c r="Q160" s="104">
        <v>5732.76</v>
      </c>
      <c r="R160" s="104">
        <v>5724.5000000000009</v>
      </c>
      <c r="S160" s="104">
        <v>5652.85</v>
      </c>
      <c r="T160" s="104">
        <v>5681.06</v>
      </c>
      <c r="U160" s="104">
        <v>5751.7400000000007</v>
      </c>
      <c r="V160" s="104">
        <v>5792.06</v>
      </c>
      <c r="W160" s="104">
        <v>5770.01</v>
      </c>
      <c r="X160" s="104">
        <v>5417.88</v>
      </c>
      <c r="Y160" s="104">
        <v>5283.6</v>
      </c>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row>
    <row r="161" spans="1:75" ht="12" x14ac:dyDescent="0.2">
      <c r="A161" s="103">
        <v>14</v>
      </c>
      <c r="B161" s="104">
        <v>5115.59</v>
      </c>
      <c r="C161" s="104">
        <v>5062.3900000000003</v>
      </c>
      <c r="D161" s="104">
        <v>5011.09</v>
      </c>
      <c r="E161" s="104">
        <v>4991.4900000000007</v>
      </c>
      <c r="F161" s="104">
        <v>4996.670000000001</v>
      </c>
      <c r="G161" s="104">
        <v>4989.22</v>
      </c>
      <c r="H161" s="104">
        <v>4990.6000000000004</v>
      </c>
      <c r="I161" s="104">
        <v>5101.3900000000003</v>
      </c>
      <c r="J161" s="104">
        <v>5300.62</v>
      </c>
      <c r="K161" s="104">
        <v>5411.55</v>
      </c>
      <c r="L161" s="104">
        <v>5462.12</v>
      </c>
      <c r="M161" s="104">
        <v>5465.63</v>
      </c>
      <c r="N161" s="104">
        <v>5455.3</v>
      </c>
      <c r="O161" s="104">
        <v>5443.01</v>
      </c>
      <c r="P161" s="104">
        <v>5435.2</v>
      </c>
      <c r="Q161" s="104">
        <v>5398.26</v>
      </c>
      <c r="R161" s="104">
        <v>5390.78</v>
      </c>
      <c r="S161" s="104">
        <v>5393.5000000000009</v>
      </c>
      <c r="T161" s="104">
        <v>5443.4100000000008</v>
      </c>
      <c r="U161" s="104">
        <v>5577.5700000000006</v>
      </c>
      <c r="V161" s="104">
        <v>5596.7400000000007</v>
      </c>
      <c r="W161" s="104">
        <v>5458.09</v>
      </c>
      <c r="X161" s="104">
        <v>5301.920000000001</v>
      </c>
      <c r="Y161" s="104">
        <v>5112.7</v>
      </c>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row>
    <row r="162" spans="1:75" ht="12" x14ac:dyDescent="0.2">
      <c r="A162" s="103">
        <v>15</v>
      </c>
      <c r="B162" s="104">
        <v>5030.28</v>
      </c>
      <c r="C162" s="104">
        <v>4919.4000000000005</v>
      </c>
      <c r="D162" s="104">
        <v>4881.6000000000004</v>
      </c>
      <c r="E162" s="104">
        <v>4862.46</v>
      </c>
      <c r="F162" s="104">
        <v>4890.1500000000005</v>
      </c>
      <c r="G162" s="104">
        <v>4955.3900000000003</v>
      </c>
      <c r="H162" s="104">
        <v>5094.6500000000005</v>
      </c>
      <c r="I162" s="104">
        <v>5397.62</v>
      </c>
      <c r="J162" s="104">
        <v>5715.76</v>
      </c>
      <c r="K162" s="104">
        <v>5844.4100000000008</v>
      </c>
      <c r="L162" s="104">
        <v>5837.43</v>
      </c>
      <c r="M162" s="104">
        <v>5876.420000000001</v>
      </c>
      <c r="N162" s="104">
        <v>5882.93</v>
      </c>
      <c r="O162" s="104">
        <v>5909.6500000000005</v>
      </c>
      <c r="P162" s="104">
        <v>5875.81</v>
      </c>
      <c r="Q162" s="104">
        <v>5860.43</v>
      </c>
      <c r="R162" s="104">
        <v>5842.86</v>
      </c>
      <c r="S162" s="104">
        <v>5784.9900000000007</v>
      </c>
      <c r="T162" s="104">
        <v>5619.420000000001</v>
      </c>
      <c r="U162" s="104">
        <v>5684.77</v>
      </c>
      <c r="V162" s="104">
        <v>5812.51</v>
      </c>
      <c r="W162" s="104">
        <v>5571.51</v>
      </c>
      <c r="X162" s="104">
        <v>5349.7300000000005</v>
      </c>
      <c r="Y162" s="104">
        <v>5084.920000000001</v>
      </c>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row>
    <row r="163" spans="1:75" ht="12" x14ac:dyDescent="0.2">
      <c r="A163" s="103">
        <v>16</v>
      </c>
      <c r="B163" s="104">
        <v>5011.04</v>
      </c>
      <c r="C163" s="104">
        <v>4933.0800000000008</v>
      </c>
      <c r="D163" s="104">
        <v>4850.1100000000006</v>
      </c>
      <c r="E163" s="104">
        <v>4862.5700000000006</v>
      </c>
      <c r="F163" s="104">
        <v>4906.920000000001</v>
      </c>
      <c r="G163" s="104">
        <v>5004.9000000000005</v>
      </c>
      <c r="H163" s="104">
        <v>5115.6400000000003</v>
      </c>
      <c r="I163" s="104">
        <v>5346.56</v>
      </c>
      <c r="J163" s="104">
        <v>5696.06</v>
      </c>
      <c r="K163" s="104">
        <v>5800.59</v>
      </c>
      <c r="L163" s="104">
        <v>5803.5800000000008</v>
      </c>
      <c r="M163" s="104">
        <v>5815.52</v>
      </c>
      <c r="N163" s="104">
        <v>5826.6600000000008</v>
      </c>
      <c r="O163" s="104">
        <v>5864.84</v>
      </c>
      <c r="P163" s="104">
        <v>5833.9000000000005</v>
      </c>
      <c r="Q163" s="104">
        <v>5816.4900000000007</v>
      </c>
      <c r="R163" s="104">
        <v>5806.4000000000005</v>
      </c>
      <c r="S163" s="104">
        <v>5692.77</v>
      </c>
      <c r="T163" s="104">
        <v>5562.51</v>
      </c>
      <c r="U163" s="104">
        <v>5662.04</v>
      </c>
      <c r="V163" s="104">
        <v>5785.76</v>
      </c>
      <c r="W163" s="104">
        <v>5541.13</v>
      </c>
      <c r="X163" s="104">
        <v>5271.5000000000009</v>
      </c>
      <c r="Y163" s="104">
        <v>5077.6900000000005</v>
      </c>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row>
    <row r="164" spans="1:75" ht="12" x14ac:dyDescent="0.2">
      <c r="A164" s="103">
        <v>17</v>
      </c>
      <c r="B164" s="104">
        <v>5024.9100000000008</v>
      </c>
      <c r="C164" s="104">
        <v>4950.71</v>
      </c>
      <c r="D164" s="104">
        <v>4901.34</v>
      </c>
      <c r="E164" s="104">
        <v>4900.5700000000006</v>
      </c>
      <c r="F164" s="104">
        <v>4936.9400000000005</v>
      </c>
      <c r="G164" s="104">
        <v>5012.71</v>
      </c>
      <c r="H164" s="104">
        <v>5097.46</v>
      </c>
      <c r="I164" s="104">
        <v>5348.0800000000008</v>
      </c>
      <c r="J164" s="104">
        <v>5675.09</v>
      </c>
      <c r="K164" s="104">
        <v>5759.64</v>
      </c>
      <c r="L164" s="104">
        <v>5743.52</v>
      </c>
      <c r="M164" s="104">
        <v>5782.97</v>
      </c>
      <c r="N164" s="104">
        <v>5788.81</v>
      </c>
      <c r="O164" s="104">
        <v>5819.59</v>
      </c>
      <c r="P164" s="104">
        <v>5798.72</v>
      </c>
      <c r="Q164" s="104">
        <v>5790.7300000000005</v>
      </c>
      <c r="R164" s="104">
        <v>5756.1600000000008</v>
      </c>
      <c r="S164" s="104">
        <v>5707.76</v>
      </c>
      <c r="T164" s="104">
        <v>5642.8200000000006</v>
      </c>
      <c r="U164" s="104">
        <v>5716.38</v>
      </c>
      <c r="V164" s="104">
        <v>5799.43</v>
      </c>
      <c r="W164" s="104">
        <v>5677.56</v>
      </c>
      <c r="X164" s="104">
        <v>5337.0800000000008</v>
      </c>
      <c r="Y164" s="104">
        <v>5095.43</v>
      </c>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row>
    <row r="165" spans="1:75" ht="12" x14ac:dyDescent="0.2">
      <c r="A165" s="103">
        <v>18</v>
      </c>
      <c r="B165" s="104">
        <v>4987.84</v>
      </c>
      <c r="C165" s="104">
        <v>4897.7</v>
      </c>
      <c r="D165" s="104">
        <v>4844.8500000000004</v>
      </c>
      <c r="E165" s="104">
        <v>4844.0800000000008</v>
      </c>
      <c r="F165" s="104">
        <v>4898.7400000000007</v>
      </c>
      <c r="G165" s="104">
        <v>4957.2</v>
      </c>
      <c r="H165" s="104">
        <v>5096.97</v>
      </c>
      <c r="I165" s="104">
        <v>5381.2300000000005</v>
      </c>
      <c r="J165" s="104">
        <v>5718.11</v>
      </c>
      <c r="K165" s="104">
        <v>5854.0700000000006</v>
      </c>
      <c r="L165" s="104">
        <v>5822.95</v>
      </c>
      <c r="M165" s="104">
        <v>5865.55</v>
      </c>
      <c r="N165" s="104">
        <v>5889.22</v>
      </c>
      <c r="O165" s="104">
        <v>5970.62</v>
      </c>
      <c r="P165" s="104">
        <v>5925.95</v>
      </c>
      <c r="Q165" s="104">
        <v>5885.0800000000008</v>
      </c>
      <c r="R165" s="104">
        <v>5832.81</v>
      </c>
      <c r="S165" s="104">
        <v>5647.62</v>
      </c>
      <c r="T165" s="104">
        <v>5531.2400000000007</v>
      </c>
      <c r="U165" s="104">
        <v>5624.43</v>
      </c>
      <c r="V165" s="104">
        <v>5843.64</v>
      </c>
      <c r="W165" s="104">
        <v>5607.45</v>
      </c>
      <c r="X165" s="104">
        <v>5251.31</v>
      </c>
      <c r="Y165" s="104">
        <v>5052.95</v>
      </c>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row>
    <row r="166" spans="1:75" ht="12" x14ac:dyDescent="0.2">
      <c r="A166" s="103">
        <v>19</v>
      </c>
      <c r="B166" s="104">
        <v>4955.1600000000008</v>
      </c>
      <c r="C166" s="104">
        <v>4883.6900000000005</v>
      </c>
      <c r="D166" s="104">
        <v>4863.88</v>
      </c>
      <c r="E166" s="104">
        <v>4810.97</v>
      </c>
      <c r="F166" s="104">
        <v>4832.37</v>
      </c>
      <c r="G166" s="104">
        <v>4955.0700000000006</v>
      </c>
      <c r="H166" s="104">
        <v>5080.3200000000006</v>
      </c>
      <c r="I166" s="104">
        <v>5360.03</v>
      </c>
      <c r="J166" s="104">
        <v>5798.3300000000008</v>
      </c>
      <c r="K166" s="104">
        <v>5862.6</v>
      </c>
      <c r="L166" s="104">
        <v>5889.63</v>
      </c>
      <c r="M166" s="104">
        <v>5915.170000000001</v>
      </c>
      <c r="N166" s="104">
        <v>5916.45</v>
      </c>
      <c r="O166" s="104">
        <v>5947.6100000000006</v>
      </c>
      <c r="P166" s="104">
        <v>5943.96</v>
      </c>
      <c r="Q166" s="104">
        <v>5888.6600000000008</v>
      </c>
      <c r="R166" s="104">
        <v>5848.2300000000005</v>
      </c>
      <c r="S166" s="104">
        <v>5817.1600000000008</v>
      </c>
      <c r="T166" s="104">
        <v>5780.1500000000005</v>
      </c>
      <c r="U166" s="104">
        <v>5818.96</v>
      </c>
      <c r="V166" s="104">
        <v>5851.27</v>
      </c>
      <c r="W166" s="104">
        <v>5792.01</v>
      </c>
      <c r="X166" s="104">
        <v>5357.18</v>
      </c>
      <c r="Y166" s="104">
        <v>5108.46</v>
      </c>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row>
    <row r="167" spans="1:75" ht="12" x14ac:dyDescent="0.2">
      <c r="A167" s="103">
        <v>20</v>
      </c>
      <c r="B167" s="104">
        <v>5084.9100000000008</v>
      </c>
      <c r="C167" s="104">
        <v>5016.920000000001</v>
      </c>
      <c r="D167" s="104">
        <v>4988.2700000000004</v>
      </c>
      <c r="E167" s="104">
        <v>4956.6600000000008</v>
      </c>
      <c r="F167" s="104">
        <v>4989.7300000000005</v>
      </c>
      <c r="G167" s="104">
        <v>5004.38</v>
      </c>
      <c r="H167" s="104">
        <v>5007.03</v>
      </c>
      <c r="I167" s="104">
        <v>5115.8599999999997</v>
      </c>
      <c r="J167" s="104">
        <v>5352.68</v>
      </c>
      <c r="K167" s="104">
        <v>5413.420000000001</v>
      </c>
      <c r="L167" s="104">
        <v>5595.1600000000008</v>
      </c>
      <c r="M167" s="104">
        <v>5824.170000000001</v>
      </c>
      <c r="N167" s="104">
        <v>5764.1600000000008</v>
      </c>
      <c r="O167" s="104">
        <v>5757.8300000000008</v>
      </c>
      <c r="P167" s="104">
        <v>5688.61</v>
      </c>
      <c r="Q167" s="104">
        <v>5638.54</v>
      </c>
      <c r="R167" s="104">
        <v>5612.28</v>
      </c>
      <c r="S167" s="104">
        <v>5403.39</v>
      </c>
      <c r="T167" s="104">
        <v>5387.2400000000007</v>
      </c>
      <c r="U167" s="104">
        <v>5417.72</v>
      </c>
      <c r="V167" s="104">
        <v>5441.8200000000006</v>
      </c>
      <c r="W167" s="104">
        <v>5407.87</v>
      </c>
      <c r="X167" s="104">
        <v>5165.3</v>
      </c>
      <c r="Y167" s="104">
        <v>5065.170000000001</v>
      </c>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row>
    <row r="168" spans="1:75" ht="12" x14ac:dyDescent="0.2">
      <c r="A168" s="103">
        <v>21</v>
      </c>
      <c r="B168" s="104">
        <v>5033.29</v>
      </c>
      <c r="C168" s="104">
        <v>4974.9900000000007</v>
      </c>
      <c r="D168" s="104">
        <v>4900.4800000000005</v>
      </c>
      <c r="E168" s="104">
        <v>4889.55</v>
      </c>
      <c r="F168" s="104">
        <v>4896.26</v>
      </c>
      <c r="G168" s="104">
        <v>4926.2300000000005</v>
      </c>
      <c r="H168" s="104">
        <v>4899.1500000000005</v>
      </c>
      <c r="I168" s="104">
        <v>4999.0000000000009</v>
      </c>
      <c r="J168" s="104">
        <v>5184.88</v>
      </c>
      <c r="K168" s="104">
        <v>5361.27</v>
      </c>
      <c r="L168" s="104">
        <v>5417.56</v>
      </c>
      <c r="M168" s="104">
        <v>5417.6600000000008</v>
      </c>
      <c r="N168" s="104">
        <v>5439.79</v>
      </c>
      <c r="O168" s="104">
        <v>5441.36</v>
      </c>
      <c r="P168" s="104">
        <v>5424.6600000000008</v>
      </c>
      <c r="Q168" s="104">
        <v>5387.9900000000007</v>
      </c>
      <c r="R168" s="104">
        <v>5391.3300000000008</v>
      </c>
      <c r="S168" s="104">
        <v>5408.9400000000005</v>
      </c>
      <c r="T168" s="104">
        <v>5424.76</v>
      </c>
      <c r="U168" s="104">
        <v>5559.43</v>
      </c>
      <c r="V168" s="104">
        <v>5647.35</v>
      </c>
      <c r="W168" s="104">
        <v>5437.06</v>
      </c>
      <c r="X168" s="104">
        <v>5174.13</v>
      </c>
      <c r="Y168" s="104">
        <v>5033.87</v>
      </c>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row>
    <row r="169" spans="1:75" ht="12" x14ac:dyDescent="0.2">
      <c r="A169" s="103">
        <v>22</v>
      </c>
      <c r="B169" s="104">
        <v>4974.12</v>
      </c>
      <c r="C169" s="104">
        <v>4884.4100000000008</v>
      </c>
      <c r="D169" s="104">
        <v>4827.9800000000005</v>
      </c>
      <c r="E169" s="104">
        <v>4819.7500000000009</v>
      </c>
      <c r="F169" s="104">
        <v>4846.4100000000008</v>
      </c>
      <c r="G169" s="104">
        <v>4991.6500000000005</v>
      </c>
      <c r="H169" s="104">
        <v>5102.1900000000005</v>
      </c>
      <c r="I169" s="104">
        <v>5369.84</v>
      </c>
      <c r="J169" s="104">
        <v>5588.21</v>
      </c>
      <c r="K169" s="104">
        <v>5791.14</v>
      </c>
      <c r="L169" s="104">
        <v>5809.170000000001</v>
      </c>
      <c r="M169" s="104">
        <v>5851.4100000000008</v>
      </c>
      <c r="N169" s="104">
        <v>5826.22</v>
      </c>
      <c r="O169" s="104">
        <v>5842.14</v>
      </c>
      <c r="P169" s="104">
        <v>5814.35</v>
      </c>
      <c r="Q169" s="104">
        <v>5800.31</v>
      </c>
      <c r="R169" s="104">
        <v>5798.06</v>
      </c>
      <c r="S169" s="104">
        <v>5618.51</v>
      </c>
      <c r="T169" s="104">
        <v>5475.39</v>
      </c>
      <c r="U169" s="104">
        <v>5621.7300000000005</v>
      </c>
      <c r="V169" s="104">
        <v>5755.2</v>
      </c>
      <c r="W169" s="104">
        <v>5510.29</v>
      </c>
      <c r="X169" s="104">
        <v>5365.4000000000005</v>
      </c>
      <c r="Y169" s="104">
        <v>5097.3900000000003</v>
      </c>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row>
    <row r="170" spans="1:75" ht="12" x14ac:dyDescent="0.2">
      <c r="A170" s="103">
        <v>23</v>
      </c>
      <c r="B170" s="104">
        <v>5025.6099999999997</v>
      </c>
      <c r="C170" s="104">
        <v>4910.22</v>
      </c>
      <c r="D170" s="104">
        <v>4844.9000000000005</v>
      </c>
      <c r="E170" s="104">
        <v>4854.68</v>
      </c>
      <c r="F170" s="104">
        <v>4971.4900000000007</v>
      </c>
      <c r="G170" s="104">
        <v>5046.5800000000008</v>
      </c>
      <c r="H170" s="104">
        <v>5165.920000000001</v>
      </c>
      <c r="I170" s="104">
        <v>5374.12</v>
      </c>
      <c r="J170" s="104">
        <v>5555.7500000000009</v>
      </c>
      <c r="K170" s="104">
        <v>5759.76</v>
      </c>
      <c r="L170" s="104">
        <v>5801.62</v>
      </c>
      <c r="M170" s="104">
        <v>5720.4900000000007</v>
      </c>
      <c r="N170" s="104">
        <v>5608.61</v>
      </c>
      <c r="O170" s="104">
        <v>5762.4000000000005</v>
      </c>
      <c r="P170" s="104">
        <v>5736.22</v>
      </c>
      <c r="Q170" s="104">
        <v>5679.29</v>
      </c>
      <c r="R170" s="104">
        <v>5680.18</v>
      </c>
      <c r="S170" s="104">
        <v>5589.170000000001</v>
      </c>
      <c r="T170" s="104">
        <v>5644.2500000000009</v>
      </c>
      <c r="U170" s="104">
        <v>5719.14</v>
      </c>
      <c r="V170" s="104">
        <v>5608.26</v>
      </c>
      <c r="W170" s="104">
        <v>5469.7500000000009</v>
      </c>
      <c r="X170" s="104">
        <v>5359.39</v>
      </c>
      <c r="Y170" s="104">
        <v>5100.8900000000003</v>
      </c>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row>
    <row r="171" spans="1:75" ht="12" x14ac:dyDescent="0.2">
      <c r="A171" s="103">
        <v>24</v>
      </c>
      <c r="B171" s="104">
        <v>4977.62</v>
      </c>
      <c r="C171" s="104">
        <v>4877.21</v>
      </c>
      <c r="D171" s="104">
        <v>4809.22</v>
      </c>
      <c r="E171" s="104">
        <v>4800.17</v>
      </c>
      <c r="F171" s="104">
        <v>4863.01</v>
      </c>
      <c r="G171" s="104">
        <v>4998.04</v>
      </c>
      <c r="H171" s="104">
        <v>5119.2300000000005</v>
      </c>
      <c r="I171" s="104">
        <v>5337.62</v>
      </c>
      <c r="J171" s="104">
        <v>5418.38</v>
      </c>
      <c r="K171" s="104">
        <v>5462.45</v>
      </c>
      <c r="L171" s="104">
        <v>5479.34</v>
      </c>
      <c r="M171" s="104">
        <v>5611.27</v>
      </c>
      <c r="N171" s="104">
        <v>5622.38</v>
      </c>
      <c r="O171" s="104">
        <v>5624.4900000000007</v>
      </c>
      <c r="P171" s="104">
        <v>5620.5700000000006</v>
      </c>
      <c r="Q171" s="104">
        <v>5572.4900000000007</v>
      </c>
      <c r="R171" s="104">
        <v>5459.56</v>
      </c>
      <c r="S171" s="104">
        <v>5421.05</v>
      </c>
      <c r="T171" s="104">
        <v>5406.46</v>
      </c>
      <c r="U171" s="104">
        <v>5416.2</v>
      </c>
      <c r="V171" s="104">
        <v>5491.22</v>
      </c>
      <c r="W171" s="104">
        <v>5422.2300000000005</v>
      </c>
      <c r="X171" s="104">
        <v>5253.4100000000008</v>
      </c>
      <c r="Y171" s="104">
        <v>5037.2</v>
      </c>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row>
    <row r="172" spans="1:75" ht="12" x14ac:dyDescent="0.2">
      <c r="A172" s="103">
        <v>25</v>
      </c>
      <c r="B172" s="104">
        <v>4941.21</v>
      </c>
      <c r="C172" s="104">
        <v>4833.8300000000008</v>
      </c>
      <c r="D172" s="104">
        <v>4805.3200000000006</v>
      </c>
      <c r="E172" s="104">
        <v>4822.6000000000004</v>
      </c>
      <c r="F172" s="104">
        <v>4840.22</v>
      </c>
      <c r="G172" s="104">
        <v>4990.9900000000007</v>
      </c>
      <c r="H172" s="104">
        <v>5092.0000000000009</v>
      </c>
      <c r="I172" s="104">
        <v>5341.9400000000005</v>
      </c>
      <c r="J172" s="104">
        <v>5555.06</v>
      </c>
      <c r="K172" s="104">
        <v>5698.9800000000005</v>
      </c>
      <c r="L172" s="104">
        <v>5654.01</v>
      </c>
      <c r="M172" s="104">
        <v>5684.1500000000005</v>
      </c>
      <c r="N172" s="104">
        <v>5709.7400000000007</v>
      </c>
      <c r="O172" s="104">
        <v>5715.62</v>
      </c>
      <c r="P172" s="104">
        <v>5700.1</v>
      </c>
      <c r="Q172" s="104">
        <v>5672.6600000000008</v>
      </c>
      <c r="R172" s="104">
        <v>5644.54</v>
      </c>
      <c r="S172" s="104">
        <v>5463.26</v>
      </c>
      <c r="T172" s="104">
        <v>5412.0800000000008</v>
      </c>
      <c r="U172" s="104">
        <v>5419.63</v>
      </c>
      <c r="V172" s="104">
        <v>5636.3</v>
      </c>
      <c r="W172" s="104">
        <v>5429.8200000000006</v>
      </c>
      <c r="X172" s="104">
        <v>5210.9800000000005</v>
      </c>
      <c r="Y172" s="104">
        <v>4981.93</v>
      </c>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row>
    <row r="173" spans="1:75" ht="12" x14ac:dyDescent="0.2">
      <c r="A173" s="103">
        <v>26</v>
      </c>
      <c r="B173" s="104">
        <v>4970.2</v>
      </c>
      <c r="C173" s="104">
        <v>4884.6000000000004</v>
      </c>
      <c r="D173" s="104">
        <v>4835.2500000000009</v>
      </c>
      <c r="E173" s="104">
        <v>4831.09</v>
      </c>
      <c r="F173" s="104">
        <v>4863.4400000000005</v>
      </c>
      <c r="G173" s="104">
        <v>4995.34</v>
      </c>
      <c r="H173" s="104">
        <v>5111.76</v>
      </c>
      <c r="I173" s="104">
        <v>5358.68</v>
      </c>
      <c r="J173" s="104">
        <v>5669.9000000000005</v>
      </c>
      <c r="K173" s="104">
        <v>5708.4800000000005</v>
      </c>
      <c r="L173" s="104">
        <v>5700.85</v>
      </c>
      <c r="M173" s="104">
        <v>5820.2400000000007</v>
      </c>
      <c r="N173" s="104">
        <v>5845.1600000000008</v>
      </c>
      <c r="O173" s="104">
        <v>5862.76</v>
      </c>
      <c r="P173" s="104">
        <v>5860.3</v>
      </c>
      <c r="Q173" s="104">
        <v>5843.3200000000006</v>
      </c>
      <c r="R173" s="104">
        <v>5822.38</v>
      </c>
      <c r="S173" s="104">
        <v>5746.68</v>
      </c>
      <c r="T173" s="104">
        <v>5611.1500000000005</v>
      </c>
      <c r="U173" s="104">
        <v>5666.3200000000006</v>
      </c>
      <c r="V173" s="104">
        <v>5814.61</v>
      </c>
      <c r="W173" s="104">
        <v>5601.7400000000007</v>
      </c>
      <c r="X173" s="104">
        <v>5363.420000000001</v>
      </c>
      <c r="Y173" s="104">
        <v>5050.9100000000008</v>
      </c>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row>
    <row r="174" spans="1:75" ht="12" x14ac:dyDescent="0.2">
      <c r="A174" s="103">
        <v>27</v>
      </c>
      <c r="B174" s="104">
        <v>5158.03</v>
      </c>
      <c r="C174" s="104">
        <v>5068.6900000000005</v>
      </c>
      <c r="D174" s="104">
        <v>5055.170000000001</v>
      </c>
      <c r="E174" s="104">
        <v>5052.26</v>
      </c>
      <c r="F174" s="104">
        <v>5086.78</v>
      </c>
      <c r="G174" s="104">
        <v>5134.8300000000008</v>
      </c>
      <c r="H174" s="104">
        <v>5302.26</v>
      </c>
      <c r="I174" s="104">
        <v>5709.28</v>
      </c>
      <c r="J174" s="104">
        <v>5922.05</v>
      </c>
      <c r="K174" s="104">
        <v>5978.5300000000007</v>
      </c>
      <c r="L174" s="104">
        <v>5978.8</v>
      </c>
      <c r="M174" s="104">
        <v>6089.46</v>
      </c>
      <c r="N174" s="104">
        <v>6054.47</v>
      </c>
      <c r="O174" s="104">
        <v>6088.2400000000007</v>
      </c>
      <c r="P174" s="104">
        <v>6051.9900000000007</v>
      </c>
      <c r="Q174" s="104">
        <v>5967.47</v>
      </c>
      <c r="R174" s="104">
        <v>5939.12</v>
      </c>
      <c r="S174" s="104">
        <v>5858.96</v>
      </c>
      <c r="T174" s="104">
        <v>5688.34</v>
      </c>
      <c r="U174" s="104">
        <v>5701.79</v>
      </c>
      <c r="V174" s="104">
        <v>5837.6900000000005</v>
      </c>
      <c r="W174" s="104">
        <v>5681.88</v>
      </c>
      <c r="X174" s="104">
        <v>5572.27</v>
      </c>
      <c r="Y174" s="104">
        <v>5234.55</v>
      </c>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row>
    <row r="175" spans="1:75" ht="12" x14ac:dyDescent="0.2">
      <c r="A175" s="103">
        <v>28</v>
      </c>
      <c r="B175" s="104">
        <v>5269.14</v>
      </c>
      <c r="C175" s="104">
        <v>5167.05</v>
      </c>
      <c r="D175" s="104">
        <v>5065.5800000000008</v>
      </c>
      <c r="E175" s="104">
        <v>5049.87</v>
      </c>
      <c r="F175" s="104">
        <v>5062.1400000000003</v>
      </c>
      <c r="G175" s="104">
        <v>5062.8599999999997</v>
      </c>
      <c r="H175" s="104">
        <v>5081.0800000000008</v>
      </c>
      <c r="I175" s="104">
        <v>5273.1500000000005</v>
      </c>
      <c r="J175" s="104">
        <v>5396.18</v>
      </c>
      <c r="K175" s="104">
        <v>5711.920000000001</v>
      </c>
      <c r="L175" s="104">
        <v>5804.12</v>
      </c>
      <c r="M175" s="104">
        <v>5799.170000000001</v>
      </c>
      <c r="N175" s="104">
        <v>5757.7</v>
      </c>
      <c r="O175" s="104">
        <v>5760.8</v>
      </c>
      <c r="P175" s="104">
        <v>5733.55</v>
      </c>
      <c r="Q175" s="104">
        <v>5698.31</v>
      </c>
      <c r="R175" s="104">
        <v>5673.13</v>
      </c>
      <c r="S175" s="104">
        <v>5654.0800000000008</v>
      </c>
      <c r="T175" s="104">
        <v>5681.05</v>
      </c>
      <c r="U175" s="104">
        <v>5706.1900000000005</v>
      </c>
      <c r="V175" s="104">
        <v>5782.05</v>
      </c>
      <c r="W175" s="104">
        <v>5774.9800000000005</v>
      </c>
      <c r="X175" s="104">
        <v>5425.38</v>
      </c>
      <c r="Y175" s="104">
        <v>5256.81</v>
      </c>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row>
    <row r="176" spans="1:75" ht="12" x14ac:dyDescent="0.2">
      <c r="A176" s="103">
        <v>29</v>
      </c>
      <c r="B176" s="104">
        <v>5246.38</v>
      </c>
      <c r="C176" s="104">
        <v>5129.5700000000006</v>
      </c>
      <c r="D176" s="104">
        <v>5101.5800000000008</v>
      </c>
      <c r="E176" s="104">
        <v>5054.1600000000008</v>
      </c>
      <c r="F176" s="104">
        <v>5055.8100000000004</v>
      </c>
      <c r="G176" s="104">
        <v>5102.97</v>
      </c>
      <c r="H176" s="104">
        <v>5089.0200000000004</v>
      </c>
      <c r="I176" s="104">
        <v>5280.4400000000005</v>
      </c>
      <c r="J176" s="104">
        <v>5471.06</v>
      </c>
      <c r="K176" s="104">
        <v>5719.6500000000005</v>
      </c>
      <c r="L176" s="104">
        <v>5775.7</v>
      </c>
      <c r="M176" s="104">
        <v>5741.46</v>
      </c>
      <c r="N176" s="104">
        <v>5736.11</v>
      </c>
      <c r="O176" s="104">
        <v>5772.7</v>
      </c>
      <c r="P176" s="104">
        <v>5714.8300000000008</v>
      </c>
      <c r="Q176" s="104">
        <v>5674.4400000000005</v>
      </c>
      <c r="R176" s="104">
        <v>5650.76</v>
      </c>
      <c r="S176" s="104">
        <v>5674.3200000000006</v>
      </c>
      <c r="T176" s="104">
        <v>5703.88</v>
      </c>
      <c r="U176" s="104">
        <v>5736.8</v>
      </c>
      <c r="V176" s="104">
        <v>5740.89</v>
      </c>
      <c r="W176" s="104">
        <v>5690.79</v>
      </c>
      <c r="X176" s="104">
        <v>5398.59</v>
      </c>
      <c r="Y176" s="104">
        <v>5178.1400000000003</v>
      </c>
      <c r="Z176" s="89">
        <f>IFERROR(Y176,"скрыть")</f>
        <v>5178.1400000000003</v>
      </c>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row>
    <row r="177" spans="1:75" ht="12" x14ac:dyDescent="0.2">
      <c r="A177" s="103">
        <v>30</v>
      </c>
      <c r="B177" s="104">
        <v>5297.37</v>
      </c>
      <c r="C177" s="104">
        <v>5194.4000000000005</v>
      </c>
      <c r="D177" s="104">
        <v>5105.71</v>
      </c>
      <c r="E177" s="104">
        <v>5096.920000000001</v>
      </c>
      <c r="F177" s="104">
        <v>5096.8500000000004</v>
      </c>
      <c r="G177" s="104">
        <v>5106.420000000001</v>
      </c>
      <c r="H177" s="104">
        <v>5109.7300000000005</v>
      </c>
      <c r="I177" s="104">
        <v>5287.37</v>
      </c>
      <c r="J177" s="104">
        <v>5567.77</v>
      </c>
      <c r="K177" s="104">
        <v>5750.61</v>
      </c>
      <c r="L177" s="104">
        <v>5894.77</v>
      </c>
      <c r="M177" s="104">
        <v>5883.4900000000007</v>
      </c>
      <c r="N177" s="104">
        <v>5870.7300000000005</v>
      </c>
      <c r="O177" s="104">
        <v>5861.72</v>
      </c>
      <c r="P177" s="104">
        <v>5714.6</v>
      </c>
      <c r="Q177" s="104">
        <v>5574.9900000000007</v>
      </c>
      <c r="R177" s="104">
        <v>5442.4900000000007</v>
      </c>
      <c r="S177" s="104">
        <v>5476.9800000000005</v>
      </c>
      <c r="T177" s="104">
        <v>5522.37</v>
      </c>
      <c r="U177" s="104">
        <v>5616.38</v>
      </c>
      <c r="V177" s="104">
        <v>5728.13</v>
      </c>
      <c r="W177" s="104">
        <v>5698.95</v>
      </c>
      <c r="X177" s="104">
        <v>5403.61</v>
      </c>
      <c r="Y177" s="104">
        <v>5262.61</v>
      </c>
      <c r="Z177" s="89">
        <f>IFERROR(Y177,"скрыть")</f>
        <v>5262.61</v>
      </c>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row>
    <row r="178" spans="1:75" ht="11.25" customHeight="1" x14ac:dyDescent="0.2">
      <c r="A178" s="99"/>
      <c r="B178" s="100" t="s">
        <v>136</v>
      </c>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row>
    <row r="179" spans="1:75" ht="11.25" customHeight="1" x14ac:dyDescent="0.2">
      <c r="A179" s="99"/>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row>
    <row r="180" spans="1:75" s="95" customFormat="1" ht="32.65" customHeight="1" x14ac:dyDescent="0.2">
      <c r="A180" s="101" t="s">
        <v>109</v>
      </c>
      <c r="B180" s="102" t="s">
        <v>110</v>
      </c>
      <c r="C180" s="102" t="s">
        <v>111</v>
      </c>
      <c r="D180" s="102" t="s">
        <v>112</v>
      </c>
      <c r="E180" s="102" t="s">
        <v>113</v>
      </c>
      <c r="F180" s="102" t="s">
        <v>114</v>
      </c>
      <c r="G180" s="102" t="s">
        <v>115</v>
      </c>
      <c r="H180" s="102" t="s">
        <v>116</v>
      </c>
      <c r="I180" s="102" t="s">
        <v>117</v>
      </c>
      <c r="J180" s="102" t="s">
        <v>118</v>
      </c>
      <c r="K180" s="102" t="s">
        <v>119</v>
      </c>
      <c r="L180" s="102" t="s">
        <v>120</v>
      </c>
      <c r="M180" s="102" t="s">
        <v>121</v>
      </c>
      <c r="N180" s="102" t="s">
        <v>122</v>
      </c>
      <c r="O180" s="102" t="s">
        <v>123</v>
      </c>
      <c r="P180" s="102" t="s">
        <v>124</v>
      </c>
      <c r="Q180" s="102" t="s">
        <v>125</v>
      </c>
      <c r="R180" s="102" t="s">
        <v>126</v>
      </c>
      <c r="S180" s="102" t="s">
        <v>127</v>
      </c>
      <c r="T180" s="102" t="s">
        <v>128</v>
      </c>
      <c r="U180" s="102" t="s">
        <v>129</v>
      </c>
      <c r="V180" s="102" t="s">
        <v>130</v>
      </c>
      <c r="W180" s="102" t="s">
        <v>131</v>
      </c>
      <c r="X180" s="102" t="s">
        <v>132</v>
      </c>
      <c r="Y180" s="102" t="s">
        <v>133</v>
      </c>
      <c r="Z180" s="94"/>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row>
    <row r="181" spans="1:75" ht="12" x14ac:dyDescent="0.2">
      <c r="A181" s="103">
        <v>1</v>
      </c>
      <c r="B181" s="104">
        <v>6595.0999999999995</v>
      </c>
      <c r="C181" s="104">
        <v>6521.05</v>
      </c>
      <c r="D181" s="104">
        <v>6515.17</v>
      </c>
      <c r="E181" s="104">
        <v>6518.6600000000008</v>
      </c>
      <c r="F181" s="104">
        <v>6534.7300000000005</v>
      </c>
      <c r="G181" s="104">
        <v>6571.46</v>
      </c>
      <c r="H181" s="104">
        <v>6659.5199999999995</v>
      </c>
      <c r="I181" s="104">
        <v>6916.46</v>
      </c>
      <c r="J181" s="104">
        <v>7018.31</v>
      </c>
      <c r="K181" s="104">
        <v>7117.62</v>
      </c>
      <c r="L181" s="104">
        <v>7111.14</v>
      </c>
      <c r="M181" s="104">
        <v>7073.1500000000005</v>
      </c>
      <c r="N181" s="104">
        <v>7055.8499999999995</v>
      </c>
      <c r="O181" s="104">
        <v>7079.2400000000007</v>
      </c>
      <c r="P181" s="104">
        <v>7076.76</v>
      </c>
      <c r="Q181" s="104">
        <v>7071.08</v>
      </c>
      <c r="R181" s="104">
        <v>7024.6600000000008</v>
      </c>
      <c r="S181" s="104">
        <v>7025.8200000000006</v>
      </c>
      <c r="T181" s="104">
        <v>7047.21</v>
      </c>
      <c r="U181" s="104">
        <v>7083.97</v>
      </c>
      <c r="V181" s="104">
        <v>7056.96</v>
      </c>
      <c r="W181" s="104">
        <v>6964.89</v>
      </c>
      <c r="X181" s="104">
        <v>6759.17</v>
      </c>
      <c r="Y181" s="104">
        <v>6596.9900000000007</v>
      </c>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row>
    <row r="182" spans="1:75" ht="12" x14ac:dyDescent="0.2">
      <c r="A182" s="103">
        <v>2</v>
      </c>
      <c r="B182" s="104">
        <v>6518.54</v>
      </c>
      <c r="C182" s="104">
        <v>6493.42</v>
      </c>
      <c r="D182" s="104">
        <v>6453.68</v>
      </c>
      <c r="E182" s="104">
        <v>6456.6600000000008</v>
      </c>
      <c r="F182" s="104">
        <v>6483.18</v>
      </c>
      <c r="G182" s="104">
        <v>6514.8200000000006</v>
      </c>
      <c r="H182" s="104">
        <v>6558.76</v>
      </c>
      <c r="I182" s="104">
        <v>6772.2400000000007</v>
      </c>
      <c r="J182" s="104">
        <v>6943.71</v>
      </c>
      <c r="K182" s="104">
        <v>6975.83</v>
      </c>
      <c r="L182" s="104">
        <v>6978.87</v>
      </c>
      <c r="M182" s="104">
        <v>6982.53</v>
      </c>
      <c r="N182" s="104">
        <v>6981.75</v>
      </c>
      <c r="O182" s="104">
        <v>6987.4000000000005</v>
      </c>
      <c r="P182" s="104">
        <v>6984.19</v>
      </c>
      <c r="Q182" s="104">
        <v>6980.63</v>
      </c>
      <c r="R182" s="104">
        <v>6969.28</v>
      </c>
      <c r="S182" s="104">
        <v>6925.25</v>
      </c>
      <c r="T182" s="104">
        <v>6913.92</v>
      </c>
      <c r="U182" s="104">
        <v>6966.67</v>
      </c>
      <c r="V182" s="104">
        <v>6964.75</v>
      </c>
      <c r="W182" s="104">
        <v>6879.28</v>
      </c>
      <c r="X182" s="104">
        <v>6645.62</v>
      </c>
      <c r="Y182" s="104">
        <v>6552.37</v>
      </c>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row>
    <row r="183" spans="1:75" ht="12" x14ac:dyDescent="0.2">
      <c r="A183" s="103">
        <v>3</v>
      </c>
      <c r="B183" s="104">
        <v>6488.0199999999995</v>
      </c>
      <c r="C183" s="104">
        <v>6382.84</v>
      </c>
      <c r="D183" s="104">
        <v>6349.13</v>
      </c>
      <c r="E183" s="104">
        <v>6360.5</v>
      </c>
      <c r="F183" s="104">
        <v>6382.4000000000005</v>
      </c>
      <c r="G183" s="104">
        <v>6477.9800000000005</v>
      </c>
      <c r="H183" s="104">
        <v>6520.9000000000005</v>
      </c>
      <c r="I183" s="104">
        <v>6665.6500000000005</v>
      </c>
      <c r="J183" s="104">
        <v>6934.95</v>
      </c>
      <c r="K183" s="104">
        <v>6998.5</v>
      </c>
      <c r="L183" s="104">
        <v>7000.18</v>
      </c>
      <c r="M183" s="104">
        <v>7013.06</v>
      </c>
      <c r="N183" s="104">
        <v>7012.78</v>
      </c>
      <c r="O183" s="104">
        <v>7017.9800000000005</v>
      </c>
      <c r="P183" s="104">
        <v>7009.3200000000006</v>
      </c>
      <c r="Q183" s="104">
        <v>7005.3499999999995</v>
      </c>
      <c r="R183" s="104">
        <v>6976.45</v>
      </c>
      <c r="S183" s="104">
        <v>6918.1600000000008</v>
      </c>
      <c r="T183" s="104">
        <v>6917.76</v>
      </c>
      <c r="U183" s="104">
        <v>6979.78</v>
      </c>
      <c r="V183" s="104">
        <v>6974.96</v>
      </c>
      <c r="W183" s="104">
        <v>6857.25</v>
      </c>
      <c r="X183" s="104">
        <v>6580.61</v>
      </c>
      <c r="Y183" s="104">
        <v>6521.19</v>
      </c>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row>
    <row r="184" spans="1:75" ht="12" x14ac:dyDescent="0.2">
      <c r="A184" s="103">
        <v>4</v>
      </c>
      <c r="B184" s="104">
        <v>6356</v>
      </c>
      <c r="C184" s="104">
        <v>6294.4000000000005</v>
      </c>
      <c r="D184" s="104">
        <v>6265.37</v>
      </c>
      <c r="E184" s="104">
        <v>6272.7699999999995</v>
      </c>
      <c r="F184" s="104">
        <v>6303.3499999999995</v>
      </c>
      <c r="G184" s="104">
        <v>6414.6600000000008</v>
      </c>
      <c r="H184" s="104">
        <v>6519.63</v>
      </c>
      <c r="I184" s="104">
        <v>6633.18</v>
      </c>
      <c r="J184" s="104">
        <v>6955.01</v>
      </c>
      <c r="K184" s="104">
        <v>7039.8200000000006</v>
      </c>
      <c r="L184" s="104">
        <v>7045.0999999999995</v>
      </c>
      <c r="M184" s="104">
        <v>7035.5999999999995</v>
      </c>
      <c r="N184" s="104">
        <v>7028.6600000000008</v>
      </c>
      <c r="O184" s="104">
        <v>7050.76</v>
      </c>
      <c r="P184" s="104">
        <v>7031.38</v>
      </c>
      <c r="Q184" s="104">
        <v>7019.11</v>
      </c>
      <c r="R184" s="104">
        <v>7014.67</v>
      </c>
      <c r="S184" s="104">
        <v>6911.7400000000007</v>
      </c>
      <c r="T184" s="104">
        <v>6947.7699999999995</v>
      </c>
      <c r="U184" s="104">
        <v>7006.09</v>
      </c>
      <c r="V184" s="104">
        <v>7008.43</v>
      </c>
      <c r="W184" s="104">
        <v>6889.46</v>
      </c>
      <c r="X184" s="104">
        <v>6621.56</v>
      </c>
      <c r="Y184" s="104">
        <v>6535.2300000000005</v>
      </c>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row>
    <row r="185" spans="1:75" ht="12" x14ac:dyDescent="0.2">
      <c r="A185" s="103">
        <v>5</v>
      </c>
      <c r="B185" s="104">
        <v>6361.94</v>
      </c>
      <c r="C185" s="104">
        <v>6285.51</v>
      </c>
      <c r="D185" s="104">
        <v>6275.3200000000006</v>
      </c>
      <c r="E185" s="104">
        <v>6279.2</v>
      </c>
      <c r="F185" s="104">
        <v>6323.0199999999995</v>
      </c>
      <c r="G185" s="104">
        <v>6436.97</v>
      </c>
      <c r="H185" s="104">
        <v>6543.17</v>
      </c>
      <c r="I185" s="104">
        <v>6730.56</v>
      </c>
      <c r="J185" s="104">
        <v>6956.94</v>
      </c>
      <c r="K185" s="104">
        <v>6993.06</v>
      </c>
      <c r="L185" s="104">
        <v>6998.1600000000008</v>
      </c>
      <c r="M185" s="104">
        <v>7008.69</v>
      </c>
      <c r="N185" s="104">
        <v>7008.53</v>
      </c>
      <c r="O185" s="104">
        <v>7014.08</v>
      </c>
      <c r="P185" s="104">
        <v>7008.71</v>
      </c>
      <c r="Q185" s="104">
        <v>7000.8499999999995</v>
      </c>
      <c r="R185" s="104">
        <v>6992.11</v>
      </c>
      <c r="S185" s="104">
        <v>6929.87</v>
      </c>
      <c r="T185" s="104">
        <v>6933.31</v>
      </c>
      <c r="U185" s="104">
        <v>6978.18</v>
      </c>
      <c r="V185" s="104">
        <v>7002.38</v>
      </c>
      <c r="W185" s="104">
        <v>6722.94</v>
      </c>
      <c r="X185" s="104">
        <v>6671.97</v>
      </c>
      <c r="Y185" s="104">
        <v>6548.0700000000006</v>
      </c>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row>
    <row r="186" spans="1:75" ht="12" x14ac:dyDescent="0.2">
      <c r="A186" s="103">
        <v>6</v>
      </c>
      <c r="B186" s="104">
        <v>6519.87</v>
      </c>
      <c r="C186" s="104">
        <v>6369.0700000000006</v>
      </c>
      <c r="D186" s="104">
        <v>6323.36</v>
      </c>
      <c r="E186" s="104">
        <v>6320.71</v>
      </c>
      <c r="F186" s="104">
        <v>6371.71</v>
      </c>
      <c r="G186" s="104">
        <v>6435.4900000000007</v>
      </c>
      <c r="H186" s="104">
        <v>6453.76</v>
      </c>
      <c r="I186" s="104">
        <v>6550.75</v>
      </c>
      <c r="J186" s="104">
        <v>6869.42</v>
      </c>
      <c r="K186" s="104">
        <v>6885.4900000000007</v>
      </c>
      <c r="L186" s="104">
        <v>6855.0999999999995</v>
      </c>
      <c r="M186" s="104">
        <v>7010.46</v>
      </c>
      <c r="N186" s="104">
        <v>7003.51</v>
      </c>
      <c r="O186" s="104">
        <v>6998.63</v>
      </c>
      <c r="P186" s="104">
        <v>6990.96</v>
      </c>
      <c r="Q186" s="104">
        <v>6972.06</v>
      </c>
      <c r="R186" s="104">
        <v>6902.26</v>
      </c>
      <c r="S186" s="104">
        <v>6901.88</v>
      </c>
      <c r="T186" s="104">
        <v>6912.22</v>
      </c>
      <c r="U186" s="104">
        <v>6986.84</v>
      </c>
      <c r="V186" s="104">
        <v>6985.67</v>
      </c>
      <c r="W186" s="104">
        <v>6866.92</v>
      </c>
      <c r="X186" s="104">
        <v>6624</v>
      </c>
      <c r="Y186" s="104">
        <v>6526.14</v>
      </c>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row>
    <row r="187" spans="1:75" ht="12" x14ac:dyDescent="0.2">
      <c r="A187" s="103">
        <v>7</v>
      </c>
      <c r="B187" s="104">
        <v>6454.6600000000008</v>
      </c>
      <c r="C187" s="104">
        <v>6339.47</v>
      </c>
      <c r="D187" s="104">
        <v>6286.12</v>
      </c>
      <c r="E187" s="104">
        <v>6274.06</v>
      </c>
      <c r="F187" s="104">
        <v>6284.58</v>
      </c>
      <c r="G187" s="104">
        <v>6292.21</v>
      </c>
      <c r="H187" s="104">
        <v>6295.69</v>
      </c>
      <c r="I187" s="104">
        <v>6428.0999999999995</v>
      </c>
      <c r="J187" s="104">
        <v>6571.83</v>
      </c>
      <c r="K187" s="104">
        <v>6626.6500000000005</v>
      </c>
      <c r="L187" s="104">
        <v>6711.29</v>
      </c>
      <c r="M187" s="104">
        <v>6697.59</v>
      </c>
      <c r="N187" s="104">
        <v>6668.92</v>
      </c>
      <c r="O187" s="104">
        <v>6662.18</v>
      </c>
      <c r="P187" s="104">
        <v>6653.26</v>
      </c>
      <c r="Q187" s="104">
        <v>6609.4800000000005</v>
      </c>
      <c r="R187" s="104">
        <v>6589.6600000000008</v>
      </c>
      <c r="S187" s="104">
        <v>6606.06</v>
      </c>
      <c r="T187" s="104">
        <v>6617.69</v>
      </c>
      <c r="U187" s="104">
        <v>6758.89</v>
      </c>
      <c r="V187" s="104">
        <v>6750.17</v>
      </c>
      <c r="W187" s="104">
        <v>6678.7400000000007</v>
      </c>
      <c r="X187" s="104">
        <v>6522.0700000000006</v>
      </c>
      <c r="Y187" s="104">
        <v>6437.01</v>
      </c>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row>
    <row r="188" spans="1:75" ht="12" x14ac:dyDescent="0.2">
      <c r="A188" s="103">
        <v>8</v>
      </c>
      <c r="B188" s="104">
        <v>6347.69</v>
      </c>
      <c r="C188" s="104">
        <v>6268.55</v>
      </c>
      <c r="D188" s="104">
        <v>6239.61</v>
      </c>
      <c r="E188" s="104">
        <v>6240.12</v>
      </c>
      <c r="F188" s="104">
        <v>6277.76</v>
      </c>
      <c r="G188" s="104">
        <v>6359.84</v>
      </c>
      <c r="H188" s="104">
        <v>6502.71</v>
      </c>
      <c r="I188" s="104">
        <v>6760.8</v>
      </c>
      <c r="J188" s="104">
        <v>6949.53</v>
      </c>
      <c r="K188" s="104">
        <v>6901.42</v>
      </c>
      <c r="L188" s="104">
        <v>6843.5700000000006</v>
      </c>
      <c r="M188" s="104">
        <v>7040.37</v>
      </c>
      <c r="N188" s="104">
        <v>7051.92</v>
      </c>
      <c r="O188" s="104">
        <v>7074.71</v>
      </c>
      <c r="P188" s="104">
        <v>7045.89</v>
      </c>
      <c r="Q188" s="104">
        <v>7005.93</v>
      </c>
      <c r="R188" s="104">
        <v>6972.1500000000005</v>
      </c>
      <c r="S188" s="104">
        <v>6814.21</v>
      </c>
      <c r="T188" s="104">
        <v>6794.62</v>
      </c>
      <c r="U188" s="104">
        <v>6842.51</v>
      </c>
      <c r="V188" s="104">
        <v>6959.75</v>
      </c>
      <c r="W188" s="104">
        <v>6866.7</v>
      </c>
      <c r="X188" s="104">
        <v>6610.84</v>
      </c>
      <c r="Y188" s="104">
        <v>6506.33</v>
      </c>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row>
    <row r="189" spans="1:75" ht="12" x14ac:dyDescent="0.2">
      <c r="A189" s="103">
        <v>9</v>
      </c>
      <c r="B189" s="104">
        <v>6400.46</v>
      </c>
      <c r="C189" s="104">
        <v>6296.67</v>
      </c>
      <c r="D189" s="104">
        <v>6287.36</v>
      </c>
      <c r="E189" s="104">
        <v>6299.12</v>
      </c>
      <c r="F189" s="104">
        <v>6311.79</v>
      </c>
      <c r="G189" s="104">
        <v>6400.13</v>
      </c>
      <c r="H189" s="104">
        <v>6535.05</v>
      </c>
      <c r="I189" s="104">
        <v>6731.76</v>
      </c>
      <c r="J189" s="104">
        <v>6847.7400000000007</v>
      </c>
      <c r="K189" s="104">
        <v>6898.64</v>
      </c>
      <c r="L189" s="104">
        <v>6934.04</v>
      </c>
      <c r="M189" s="104">
        <v>6989.19</v>
      </c>
      <c r="N189" s="104">
        <v>7010.53</v>
      </c>
      <c r="O189" s="104">
        <v>7013.89</v>
      </c>
      <c r="P189" s="104">
        <v>7007.9900000000007</v>
      </c>
      <c r="Q189" s="104">
        <v>6963.47</v>
      </c>
      <c r="R189" s="104">
        <v>6844.2</v>
      </c>
      <c r="S189" s="104">
        <v>6826.19</v>
      </c>
      <c r="T189" s="104">
        <v>6791.61</v>
      </c>
      <c r="U189" s="104">
        <v>6834.75</v>
      </c>
      <c r="V189" s="104">
        <v>6899.01</v>
      </c>
      <c r="W189" s="104">
        <v>6822.04</v>
      </c>
      <c r="X189" s="104">
        <v>6588.39</v>
      </c>
      <c r="Y189" s="104">
        <v>6484.2300000000005</v>
      </c>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row>
    <row r="190" spans="1:75" ht="12" x14ac:dyDescent="0.2">
      <c r="A190" s="103">
        <v>10</v>
      </c>
      <c r="B190" s="104">
        <v>6449.86</v>
      </c>
      <c r="C190" s="104">
        <v>6315.3499999999995</v>
      </c>
      <c r="D190" s="104">
        <v>6295.9800000000005</v>
      </c>
      <c r="E190" s="104">
        <v>6297.03</v>
      </c>
      <c r="F190" s="104">
        <v>6309.5700000000006</v>
      </c>
      <c r="G190" s="104">
        <v>6427.96</v>
      </c>
      <c r="H190" s="104">
        <v>6545.5199999999995</v>
      </c>
      <c r="I190" s="104">
        <v>6759.7</v>
      </c>
      <c r="J190" s="104">
        <v>6937.26</v>
      </c>
      <c r="K190" s="104">
        <v>7131.31</v>
      </c>
      <c r="L190" s="104">
        <v>7155.5</v>
      </c>
      <c r="M190" s="104">
        <v>7202.51</v>
      </c>
      <c r="N190" s="104">
        <v>7205.4800000000005</v>
      </c>
      <c r="O190" s="104">
        <v>7228.2</v>
      </c>
      <c r="P190" s="104">
        <v>7217.92</v>
      </c>
      <c r="Q190" s="104">
        <v>7200.1600000000008</v>
      </c>
      <c r="R190" s="104">
        <v>7170.6</v>
      </c>
      <c r="S190" s="104">
        <v>6960.8</v>
      </c>
      <c r="T190" s="104">
        <v>6848.7400000000007</v>
      </c>
      <c r="U190" s="104">
        <v>6949.37</v>
      </c>
      <c r="V190" s="104">
        <v>7019.25</v>
      </c>
      <c r="W190" s="104">
        <v>6895.55</v>
      </c>
      <c r="X190" s="104">
        <v>6617.11</v>
      </c>
      <c r="Y190" s="104">
        <v>6528.08</v>
      </c>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row>
    <row r="191" spans="1:75" ht="12" x14ac:dyDescent="0.2">
      <c r="A191" s="103">
        <v>11</v>
      </c>
      <c r="B191" s="104">
        <v>6342.46</v>
      </c>
      <c r="C191" s="104">
        <v>6269.03</v>
      </c>
      <c r="D191" s="104">
        <v>6221.64</v>
      </c>
      <c r="E191" s="104">
        <v>6219.8</v>
      </c>
      <c r="F191" s="104">
        <v>6277.01</v>
      </c>
      <c r="G191" s="104">
        <v>6367.53</v>
      </c>
      <c r="H191" s="104">
        <v>6518.89</v>
      </c>
      <c r="I191" s="104">
        <v>6712.8499999999995</v>
      </c>
      <c r="J191" s="104">
        <v>6914.11</v>
      </c>
      <c r="K191" s="104">
        <v>7028.9800000000005</v>
      </c>
      <c r="L191" s="104">
        <v>7053.01</v>
      </c>
      <c r="M191" s="104">
        <v>7057.28</v>
      </c>
      <c r="N191" s="104">
        <v>7060.5199999999995</v>
      </c>
      <c r="O191" s="104">
        <v>7065.9900000000007</v>
      </c>
      <c r="P191" s="104">
        <v>7059.0700000000006</v>
      </c>
      <c r="Q191" s="104">
        <v>7028.9100000000008</v>
      </c>
      <c r="R191" s="104">
        <v>7010.62</v>
      </c>
      <c r="S191" s="104">
        <v>6940.12</v>
      </c>
      <c r="T191" s="104">
        <v>6896.09</v>
      </c>
      <c r="U191" s="104">
        <v>6948.17</v>
      </c>
      <c r="V191" s="104">
        <v>7018.59</v>
      </c>
      <c r="W191" s="104">
        <v>6936.56</v>
      </c>
      <c r="X191" s="104">
        <v>6607.33</v>
      </c>
      <c r="Y191" s="104">
        <v>6490.84</v>
      </c>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row>
    <row r="192" spans="1:75" ht="12" x14ac:dyDescent="0.2">
      <c r="A192" s="103">
        <v>12</v>
      </c>
      <c r="B192" s="104">
        <v>6415.56</v>
      </c>
      <c r="C192" s="104">
        <v>6295.06</v>
      </c>
      <c r="D192" s="104">
        <v>6275.03</v>
      </c>
      <c r="E192" s="104">
        <v>6278.01</v>
      </c>
      <c r="F192" s="104">
        <v>6318.4900000000007</v>
      </c>
      <c r="G192" s="104">
        <v>6452.2</v>
      </c>
      <c r="H192" s="104">
        <v>6522.88</v>
      </c>
      <c r="I192" s="104">
        <v>6919.0999999999995</v>
      </c>
      <c r="J192" s="104">
        <v>7095.7400000000007</v>
      </c>
      <c r="K192" s="104">
        <v>7163.5800000000008</v>
      </c>
      <c r="L192" s="104">
        <v>7190.3</v>
      </c>
      <c r="M192" s="104">
        <v>7197.2</v>
      </c>
      <c r="N192" s="104">
        <v>7195.7400000000007</v>
      </c>
      <c r="O192" s="104">
        <v>7201.71</v>
      </c>
      <c r="P192" s="104">
        <v>7192.28</v>
      </c>
      <c r="Q192" s="104">
        <v>7177.6600000000008</v>
      </c>
      <c r="R192" s="104">
        <v>7143.45</v>
      </c>
      <c r="S192" s="104">
        <v>7076.7300000000005</v>
      </c>
      <c r="T192" s="104">
        <v>7057.78</v>
      </c>
      <c r="U192" s="104">
        <v>7084.7300000000005</v>
      </c>
      <c r="V192" s="104">
        <v>7145.42</v>
      </c>
      <c r="W192" s="104">
        <v>7086.4800000000005</v>
      </c>
      <c r="X192" s="104">
        <v>6779.7400000000007</v>
      </c>
      <c r="Y192" s="104">
        <v>6518.64</v>
      </c>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row>
    <row r="193" spans="1:75" ht="12" x14ac:dyDescent="0.2">
      <c r="A193" s="103">
        <v>13</v>
      </c>
      <c r="B193" s="104">
        <v>6397.55</v>
      </c>
      <c r="C193" s="104">
        <v>6297.17</v>
      </c>
      <c r="D193" s="104">
        <v>6281.69</v>
      </c>
      <c r="E193" s="104">
        <v>6268.0700000000006</v>
      </c>
      <c r="F193" s="104">
        <v>6273.45</v>
      </c>
      <c r="G193" s="104">
        <v>6277.25</v>
      </c>
      <c r="H193" s="104">
        <v>6302.54</v>
      </c>
      <c r="I193" s="104">
        <v>6525.2</v>
      </c>
      <c r="J193" s="104">
        <v>6834.9000000000005</v>
      </c>
      <c r="K193" s="104">
        <v>6919.0199999999995</v>
      </c>
      <c r="L193" s="104">
        <v>6970.04</v>
      </c>
      <c r="M193" s="104">
        <v>7017.34</v>
      </c>
      <c r="N193" s="104">
        <v>6985.86</v>
      </c>
      <c r="O193" s="104">
        <v>6976.42</v>
      </c>
      <c r="P193" s="104">
        <v>6960.88</v>
      </c>
      <c r="Q193" s="104">
        <v>6948.0199999999995</v>
      </c>
      <c r="R193" s="104">
        <v>6939.76</v>
      </c>
      <c r="S193" s="104">
        <v>6868.11</v>
      </c>
      <c r="T193" s="104">
        <v>6896.3200000000006</v>
      </c>
      <c r="U193" s="104">
        <v>6967</v>
      </c>
      <c r="V193" s="104">
        <v>7007.3200000000006</v>
      </c>
      <c r="W193" s="104">
        <v>6985.2699999999995</v>
      </c>
      <c r="X193" s="104">
        <v>6633.14</v>
      </c>
      <c r="Y193" s="104">
        <v>6498.86</v>
      </c>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row>
    <row r="194" spans="1:75" ht="12" x14ac:dyDescent="0.2">
      <c r="A194" s="103">
        <v>14</v>
      </c>
      <c r="B194" s="104">
        <v>6330.8499999999995</v>
      </c>
      <c r="C194" s="104">
        <v>6277.6500000000005</v>
      </c>
      <c r="D194" s="104">
        <v>6226.3499999999995</v>
      </c>
      <c r="E194" s="104">
        <v>6206.75</v>
      </c>
      <c r="F194" s="104">
        <v>6211.93</v>
      </c>
      <c r="G194" s="104">
        <v>6204.4800000000005</v>
      </c>
      <c r="H194" s="104">
        <v>6205.86</v>
      </c>
      <c r="I194" s="104">
        <v>6316.6500000000005</v>
      </c>
      <c r="J194" s="104">
        <v>6515.88</v>
      </c>
      <c r="K194" s="104">
        <v>6626.81</v>
      </c>
      <c r="L194" s="104">
        <v>6677.38</v>
      </c>
      <c r="M194" s="104">
        <v>6680.89</v>
      </c>
      <c r="N194" s="104">
        <v>6670.56</v>
      </c>
      <c r="O194" s="104">
        <v>6658.2699999999995</v>
      </c>
      <c r="P194" s="104">
        <v>6650.46</v>
      </c>
      <c r="Q194" s="104">
        <v>6613.5199999999995</v>
      </c>
      <c r="R194" s="104">
        <v>6606.04</v>
      </c>
      <c r="S194" s="104">
        <v>6608.76</v>
      </c>
      <c r="T194" s="104">
        <v>6658.67</v>
      </c>
      <c r="U194" s="104">
        <v>6792.83</v>
      </c>
      <c r="V194" s="104">
        <v>6812</v>
      </c>
      <c r="W194" s="104">
        <v>6673.3499999999995</v>
      </c>
      <c r="X194" s="104">
        <v>6517.18</v>
      </c>
      <c r="Y194" s="104">
        <v>6327.96</v>
      </c>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row>
    <row r="195" spans="1:75" ht="12" x14ac:dyDescent="0.2">
      <c r="A195" s="103">
        <v>15</v>
      </c>
      <c r="B195" s="104">
        <v>6245.54</v>
      </c>
      <c r="C195" s="104">
        <v>6134.6600000000008</v>
      </c>
      <c r="D195" s="104">
        <v>6096.86</v>
      </c>
      <c r="E195" s="104">
        <v>6077.72</v>
      </c>
      <c r="F195" s="104">
        <v>6105.41</v>
      </c>
      <c r="G195" s="104">
        <v>6170.6500000000005</v>
      </c>
      <c r="H195" s="104">
        <v>6309.9100000000008</v>
      </c>
      <c r="I195" s="104">
        <v>6612.88</v>
      </c>
      <c r="J195" s="104">
        <v>6931.0199999999995</v>
      </c>
      <c r="K195" s="104">
        <v>7059.67</v>
      </c>
      <c r="L195" s="104">
        <v>7052.69</v>
      </c>
      <c r="M195" s="104">
        <v>7091.68</v>
      </c>
      <c r="N195" s="104">
        <v>7098.19</v>
      </c>
      <c r="O195" s="104">
        <v>7124.9100000000008</v>
      </c>
      <c r="P195" s="104">
        <v>7091.0700000000006</v>
      </c>
      <c r="Q195" s="104">
        <v>7075.69</v>
      </c>
      <c r="R195" s="104">
        <v>7058.12</v>
      </c>
      <c r="S195" s="104">
        <v>7000.25</v>
      </c>
      <c r="T195" s="104">
        <v>6834.68</v>
      </c>
      <c r="U195" s="104">
        <v>6900.03</v>
      </c>
      <c r="V195" s="104">
        <v>7027.7699999999995</v>
      </c>
      <c r="W195" s="104">
        <v>6786.7699999999995</v>
      </c>
      <c r="X195" s="104">
        <v>6564.9900000000007</v>
      </c>
      <c r="Y195" s="104">
        <v>6300.18</v>
      </c>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row>
    <row r="196" spans="1:75" ht="12" x14ac:dyDescent="0.2">
      <c r="A196" s="103">
        <v>16</v>
      </c>
      <c r="B196" s="104">
        <v>6226.3</v>
      </c>
      <c r="C196" s="104">
        <v>6148.34</v>
      </c>
      <c r="D196" s="104">
        <v>6065.37</v>
      </c>
      <c r="E196" s="104">
        <v>6077.83</v>
      </c>
      <c r="F196" s="104">
        <v>6122.18</v>
      </c>
      <c r="G196" s="104">
        <v>6220.1600000000008</v>
      </c>
      <c r="H196" s="104">
        <v>6330.9000000000005</v>
      </c>
      <c r="I196" s="104">
        <v>6561.8200000000006</v>
      </c>
      <c r="J196" s="104">
        <v>6911.3200000000006</v>
      </c>
      <c r="K196" s="104">
        <v>7015.8499999999995</v>
      </c>
      <c r="L196" s="104">
        <v>7018.84</v>
      </c>
      <c r="M196" s="104">
        <v>7030.78</v>
      </c>
      <c r="N196" s="104">
        <v>7041.92</v>
      </c>
      <c r="O196" s="104">
        <v>7080.0999999999995</v>
      </c>
      <c r="P196" s="104">
        <v>7049.1600000000008</v>
      </c>
      <c r="Q196" s="104">
        <v>7031.75</v>
      </c>
      <c r="R196" s="104">
        <v>7021.6600000000008</v>
      </c>
      <c r="S196" s="104">
        <v>6908.03</v>
      </c>
      <c r="T196" s="104">
        <v>6777.7699999999995</v>
      </c>
      <c r="U196" s="104">
        <v>6877.3</v>
      </c>
      <c r="V196" s="104">
        <v>7001.0199999999995</v>
      </c>
      <c r="W196" s="104">
        <v>6756.39</v>
      </c>
      <c r="X196" s="104">
        <v>6486.76</v>
      </c>
      <c r="Y196" s="104">
        <v>6292.95</v>
      </c>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row>
    <row r="197" spans="1:75" ht="12" x14ac:dyDescent="0.2">
      <c r="A197" s="103">
        <v>17</v>
      </c>
      <c r="B197" s="104">
        <v>6240.17</v>
      </c>
      <c r="C197" s="104">
        <v>6165.97</v>
      </c>
      <c r="D197" s="104">
        <v>6116.6</v>
      </c>
      <c r="E197" s="104">
        <v>6115.83</v>
      </c>
      <c r="F197" s="104">
        <v>6152.2</v>
      </c>
      <c r="G197" s="104">
        <v>6227.97</v>
      </c>
      <c r="H197" s="104">
        <v>6312.72</v>
      </c>
      <c r="I197" s="104">
        <v>6563.34</v>
      </c>
      <c r="J197" s="104">
        <v>6890.3499999999995</v>
      </c>
      <c r="K197" s="104">
        <v>6974.9000000000005</v>
      </c>
      <c r="L197" s="104">
        <v>6958.78</v>
      </c>
      <c r="M197" s="104">
        <v>6998.2300000000005</v>
      </c>
      <c r="N197" s="104">
        <v>7004.0700000000006</v>
      </c>
      <c r="O197" s="104">
        <v>7034.8499999999995</v>
      </c>
      <c r="P197" s="104">
        <v>7013.9800000000005</v>
      </c>
      <c r="Q197" s="104">
        <v>7005.9900000000007</v>
      </c>
      <c r="R197" s="104">
        <v>6971.42</v>
      </c>
      <c r="S197" s="104">
        <v>6923.0199999999995</v>
      </c>
      <c r="T197" s="104">
        <v>6858.08</v>
      </c>
      <c r="U197" s="104">
        <v>6931.64</v>
      </c>
      <c r="V197" s="104">
        <v>7014.69</v>
      </c>
      <c r="W197" s="104">
        <v>6892.8200000000006</v>
      </c>
      <c r="X197" s="104">
        <v>6552.34</v>
      </c>
      <c r="Y197" s="104">
        <v>6310.69</v>
      </c>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row>
    <row r="198" spans="1:75" ht="12" x14ac:dyDescent="0.2">
      <c r="A198" s="103">
        <v>18</v>
      </c>
      <c r="B198" s="104">
        <v>6203.0999999999995</v>
      </c>
      <c r="C198" s="104">
        <v>6112.96</v>
      </c>
      <c r="D198" s="104">
        <v>6060.11</v>
      </c>
      <c r="E198" s="104">
        <v>6059.34</v>
      </c>
      <c r="F198" s="104">
        <v>6114</v>
      </c>
      <c r="G198" s="104">
        <v>6172.46</v>
      </c>
      <c r="H198" s="104">
        <v>6312.2300000000005</v>
      </c>
      <c r="I198" s="104">
        <v>6596.4900000000007</v>
      </c>
      <c r="J198" s="104">
        <v>6933.37</v>
      </c>
      <c r="K198" s="104">
        <v>7069.33</v>
      </c>
      <c r="L198" s="104">
        <v>7038.21</v>
      </c>
      <c r="M198" s="104">
        <v>7080.81</v>
      </c>
      <c r="N198" s="104">
        <v>7104.4800000000005</v>
      </c>
      <c r="O198" s="104">
        <v>7185.88</v>
      </c>
      <c r="P198" s="104">
        <v>7141.21</v>
      </c>
      <c r="Q198" s="104">
        <v>7100.34</v>
      </c>
      <c r="R198" s="104">
        <v>7048.0700000000006</v>
      </c>
      <c r="S198" s="104">
        <v>6862.88</v>
      </c>
      <c r="T198" s="104">
        <v>6746.5</v>
      </c>
      <c r="U198" s="104">
        <v>6839.69</v>
      </c>
      <c r="V198" s="104">
        <v>7058.9000000000005</v>
      </c>
      <c r="W198" s="104">
        <v>6822.71</v>
      </c>
      <c r="X198" s="104">
        <v>6466.5700000000006</v>
      </c>
      <c r="Y198" s="104">
        <v>6268.21</v>
      </c>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row>
    <row r="199" spans="1:75" ht="12" x14ac:dyDescent="0.2">
      <c r="A199" s="103">
        <v>19</v>
      </c>
      <c r="B199" s="104">
        <v>6170.42</v>
      </c>
      <c r="C199" s="104">
        <v>6098.95</v>
      </c>
      <c r="D199" s="104">
        <v>6079.14</v>
      </c>
      <c r="E199" s="104">
        <v>6026.2300000000005</v>
      </c>
      <c r="F199" s="104">
        <v>6047.63</v>
      </c>
      <c r="G199" s="104">
        <v>6170.33</v>
      </c>
      <c r="H199" s="104">
        <v>6295.58</v>
      </c>
      <c r="I199" s="104">
        <v>6575.29</v>
      </c>
      <c r="J199" s="104">
        <v>7013.59</v>
      </c>
      <c r="K199" s="104">
        <v>7077.86</v>
      </c>
      <c r="L199" s="104">
        <v>7104.89</v>
      </c>
      <c r="M199" s="104">
        <v>7130.43</v>
      </c>
      <c r="N199" s="104">
        <v>7131.71</v>
      </c>
      <c r="O199" s="104">
        <v>7162.87</v>
      </c>
      <c r="P199" s="104">
        <v>7159.22</v>
      </c>
      <c r="Q199" s="104">
        <v>7103.92</v>
      </c>
      <c r="R199" s="104">
        <v>7063.4900000000007</v>
      </c>
      <c r="S199" s="104">
        <v>7032.42</v>
      </c>
      <c r="T199" s="104">
        <v>6995.4100000000008</v>
      </c>
      <c r="U199" s="104">
        <v>7034.22</v>
      </c>
      <c r="V199" s="104">
        <v>7066.53</v>
      </c>
      <c r="W199" s="104">
        <v>7007.2699999999995</v>
      </c>
      <c r="X199" s="104">
        <v>6572.44</v>
      </c>
      <c r="Y199" s="104">
        <v>6323.72</v>
      </c>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row>
    <row r="200" spans="1:75" ht="12" x14ac:dyDescent="0.2">
      <c r="A200" s="103">
        <v>20</v>
      </c>
      <c r="B200" s="104">
        <v>6300.17</v>
      </c>
      <c r="C200" s="104">
        <v>6232.18</v>
      </c>
      <c r="D200" s="104">
        <v>6203.53</v>
      </c>
      <c r="E200" s="104">
        <v>6171.92</v>
      </c>
      <c r="F200" s="104">
        <v>6204.9900000000007</v>
      </c>
      <c r="G200" s="104">
        <v>6219.64</v>
      </c>
      <c r="H200" s="104">
        <v>6222.29</v>
      </c>
      <c r="I200" s="104">
        <v>6331.12</v>
      </c>
      <c r="J200" s="104">
        <v>6567.94</v>
      </c>
      <c r="K200" s="104">
        <v>6628.68</v>
      </c>
      <c r="L200" s="104">
        <v>6810.42</v>
      </c>
      <c r="M200" s="104">
        <v>7039.43</v>
      </c>
      <c r="N200" s="104">
        <v>6979.42</v>
      </c>
      <c r="O200" s="104">
        <v>6973.09</v>
      </c>
      <c r="P200" s="104">
        <v>6903.87</v>
      </c>
      <c r="Q200" s="104">
        <v>6853.8</v>
      </c>
      <c r="R200" s="104">
        <v>6827.54</v>
      </c>
      <c r="S200" s="104">
        <v>6618.6500000000005</v>
      </c>
      <c r="T200" s="104">
        <v>6602.5</v>
      </c>
      <c r="U200" s="104">
        <v>6632.9800000000005</v>
      </c>
      <c r="V200" s="104">
        <v>6657.08</v>
      </c>
      <c r="W200" s="104">
        <v>6623.13</v>
      </c>
      <c r="X200" s="104">
        <v>6380.56</v>
      </c>
      <c r="Y200" s="104">
        <v>6280.43</v>
      </c>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row>
    <row r="201" spans="1:75" ht="12" x14ac:dyDescent="0.2">
      <c r="A201" s="103">
        <v>21</v>
      </c>
      <c r="B201" s="104">
        <v>6248.55</v>
      </c>
      <c r="C201" s="104">
        <v>6190.25</v>
      </c>
      <c r="D201" s="104">
        <v>6115.7400000000007</v>
      </c>
      <c r="E201" s="104">
        <v>6104.81</v>
      </c>
      <c r="F201" s="104">
        <v>6111.5199999999995</v>
      </c>
      <c r="G201" s="104">
        <v>6141.4900000000007</v>
      </c>
      <c r="H201" s="104">
        <v>6114.41</v>
      </c>
      <c r="I201" s="104">
        <v>6214.26</v>
      </c>
      <c r="J201" s="104">
        <v>6400.14</v>
      </c>
      <c r="K201" s="104">
        <v>6576.53</v>
      </c>
      <c r="L201" s="104">
        <v>6632.8200000000006</v>
      </c>
      <c r="M201" s="104">
        <v>6632.92</v>
      </c>
      <c r="N201" s="104">
        <v>6655.05</v>
      </c>
      <c r="O201" s="104">
        <v>6656.62</v>
      </c>
      <c r="P201" s="104">
        <v>6639.92</v>
      </c>
      <c r="Q201" s="104">
        <v>6603.25</v>
      </c>
      <c r="R201" s="104">
        <v>6606.59</v>
      </c>
      <c r="S201" s="104">
        <v>6624.2</v>
      </c>
      <c r="T201" s="104">
        <v>6640.0199999999995</v>
      </c>
      <c r="U201" s="104">
        <v>6774.69</v>
      </c>
      <c r="V201" s="104">
        <v>6862.61</v>
      </c>
      <c r="W201" s="104">
        <v>6652.3200000000006</v>
      </c>
      <c r="X201" s="104">
        <v>6389.39</v>
      </c>
      <c r="Y201" s="104">
        <v>6249.13</v>
      </c>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row>
    <row r="202" spans="1:75" ht="12" x14ac:dyDescent="0.2">
      <c r="A202" s="103">
        <v>22</v>
      </c>
      <c r="B202" s="104">
        <v>6189.38</v>
      </c>
      <c r="C202" s="104">
        <v>6099.67</v>
      </c>
      <c r="D202" s="104">
        <v>6043.2400000000007</v>
      </c>
      <c r="E202" s="104">
        <v>6035.01</v>
      </c>
      <c r="F202" s="104">
        <v>6061.67</v>
      </c>
      <c r="G202" s="104">
        <v>6206.9100000000008</v>
      </c>
      <c r="H202" s="104">
        <v>6317.45</v>
      </c>
      <c r="I202" s="104">
        <v>6585.0999999999995</v>
      </c>
      <c r="J202" s="104">
        <v>6803.47</v>
      </c>
      <c r="K202" s="104">
        <v>7006.4000000000005</v>
      </c>
      <c r="L202" s="104">
        <v>7024.43</v>
      </c>
      <c r="M202" s="104">
        <v>7066.67</v>
      </c>
      <c r="N202" s="104">
        <v>7041.4800000000005</v>
      </c>
      <c r="O202" s="104">
        <v>7057.4000000000005</v>
      </c>
      <c r="P202" s="104">
        <v>7029.61</v>
      </c>
      <c r="Q202" s="104">
        <v>7015.5700000000006</v>
      </c>
      <c r="R202" s="104">
        <v>7013.3200000000006</v>
      </c>
      <c r="S202" s="104">
        <v>6833.7699999999995</v>
      </c>
      <c r="T202" s="104">
        <v>6690.6500000000005</v>
      </c>
      <c r="U202" s="104">
        <v>6836.9900000000007</v>
      </c>
      <c r="V202" s="104">
        <v>6970.46</v>
      </c>
      <c r="W202" s="104">
        <v>6725.55</v>
      </c>
      <c r="X202" s="104">
        <v>6580.6600000000008</v>
      </c>
      <c r="Y202" s="104">
        <v>6312.6500000000005</v>
      </c>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row>
    <row r="203" spans="1:75" ht="12" x14ac:dyDescent="0.2">
      <c r="A203" s="103">
        <v>23</v>
      </c>
      <c r="B203" s="104">
        <v>6240.87</v>
      </c>
      <c r="C203" s="104">
        <v>6125.4800000000005</v>
      </c>
      <c r="D203" s="104">
        <v>6060.16</v>
      </c>
      <c r="E203" s="104">
        <v>6069.94</v>
      </c>
      <c r="F203" s="104">
        <v>6186.75</v>
      </c>
      <c r="G203" s="104">
        <v>6261.84</v>
      </c>
      <c r="H203" s="104">
        <v>6381.18</v>
      </c>
      <c r="I203" s="104">
        <v>6589.38</v>
      </c>
      <c r="J203" s="104">
        <v>6771.01</v>
      </c>
      <c r="K203" s="104">
        <v>6975.0199999999995</v>
      </c>
      <c r="L203" s="104">
        <v>7016.88</v>
      </c>
      <c r="M203" s="104">
        <v>6935.75</v>
      </c>
      <c r="N203" s="104">
        <v>6823.87</v>
      </c>
      <c r="O203" s="104">
        <v>6977.6600000000008</v>
      </c>
      <c r="P203" s="104">
        <v>6951.4800000000005</v>
      </c>
      <c r="Q203" s="104">
        <v>6894.55</v>
      </c>
      <c r="R203" s="104">
        <v>6895.44</v>
      </c>
      <c r="S203" s="104">
        <v>6804.43</v>
      </c>
      <c r="T203" s="104">
        <v>6859.51</v>
      </c>
      <c r="U203" s="104">
        <v>6934.4000000000005</v>
      </c>
      <c r="V203" s="104">
        <v>6823.5199999999995</v>
      </c>
      <c r="W203" s="104">
        <v>6685.01</v>
      </c>
      <c r="X203" s="104">
        <v>6574.6500000000005</v>
      </c>
      <c r="Y203" s="104">
        <v>6316.1500000000005</v>
      </c>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row>
    <row r="204" spans="1:75" ht="12" x14ac:dyDescent="0.2">
      <c r="A204" s="103">
        <v>24</v>
      </c>
      <c r="B204" s="104">
        <v>6192.88</v>
      </c>
      <c r="C204" s="104">
        <v>6092.47</v>
      </c>
      <c r="D204" s="104">
        <v>6024.4800000000005</v>
      </c>
      <c r="E204" s="104">
        <v>6015.43</v>
      </c>
      <c r="F204" s="104">
        <v>6078.2699999999995</v>
      </c>
      <c r="G204" s="104">
        <v>6213.3</v>
      </c>
      <c r="H204" s="104">
        <v>6334.4900000000007</v>
      </c>
      <c r="I204" s="104">
        <v>6552.88</v>
      </c>
      <c r="J204" s="104">
        <v>6633.64</v>
      </c>
      <c r="K204" s="104">
        <v>6677.71</v>
      </c>
      <c r="L204" s="104">
        <v>6694.5999999999995</v>
      </c>
      <c r="M204" s="104">
        <v>6826.53</v>
      </c>
      <c r="N204" s="104">
        <v>6837.64</v>
      </c>
      <c r="O204" s="104">
        <v>6839.75</v>
      </c>
      <c r="P204" s="104">
        <v>6835.83</v>
      </c>
      <c r="Q204" s="104">
        <v>6787.75</v>
      </c>
      <c r="R204" s="104">
        <v>6674.8200000000006</v>
      </c>
      <c r="S204" s="104">
        <v>6636.31</v>
      </c>
      <c r="T204" s="104">
        <v>6621.72</v>
      </c>
      <c r="U204" s="104">
        <v>6631.46</v>
      </c>
      <c r="V204" s="104">
        <v>6706.4800000000005</v>
      </c>
      <c r="W204" s="104">
        <v>6637.4900000000007</v>
      </c>
      <c r="X204" s="104">
        <v>6468.67</v>
      </c>
      <c r="Y204" s="104">
        <v>6252.46</v>
      </c>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row>
    <row r="205" spans="1:75" ht="12" x14ac:dyDescent="0.2">
      <c r="A205" s="103">
        <v>25</v>
      </c>
      <c r="B205" s="104">
        <v>6156.47</v>
      </c>
      <c r="C205" s="104">
        <v>6049.09</v>
      </c>
      <c r="D205" s="104">
        <v>6020.58</v>
      </c>
      <c r="E205" s="104">
        <v>6037.86</v>
      </c>
      <c r="F205" s="104">
        <v>6055.4800000000005</v>
      </c>
      <c r="G205" s="104">
        <v>6206.25</v>
      </c>
      <c r="H205" s="104">
        <v>6307.26</v>
      </c>
      <c r="I205" s="104">
        <v>6557.2</v>
      </c>
      <c r="J205" s="104">
        <v>6770.3200000000006</v>
      </c>
      <c r="K205" s="104">
        <v>6914.2400000000007</v>
      </c>
      <c r="L205" s="104">
        <v>6869.2699999999995</v>
      </c>
      <c r="M205" s="104">
        <v>6899.4100000000008</v>
      </c>
      <c r="N205" s="104">
        <v>6925</v>
      </c>
      <c r="O205" s="104">
        <v>6930.88</v>
      </c>
      <c r="P205" s="104">
        <v>6915.36</v>
      </c>
      <c r="Q205" s="104">
        <v>6887.92</v>
      </c>
      <c r="R205" s="104">
        <v>6859.8</v>
      </c>
      <c r="S205" s="104">
        <v>6678.5199999999995</v>
      </c>
      <c r="T205" s="104">
        <v>6627.34</v>
      </c>
      <c r="U205" s="104">
        <v>6634.89</v>
      </c>
      <c r="V205" s="104">
        <v>6851.56</v>
      </c>
      <c r="W205" s="104">
        <v>6645.08</v>
      </c>
      <c r="X205" s="104">
        <v>6426.2400000000007</v>
      </c>
      <c r="Y205" s="104">
        <v>6197.19</v>
      </c>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row>
    <row r="206" spans="1:75" ht="12" x14ac:dyDescent="0.2">
      <c r="A206" s="103">
        <v>26</v>
      </c>
      <c r="B206" s="104">
        <v>6185.46</v>
      </c>
      <c r="C206" s="104">
        <v>6099.86</v>
      </c>
      <c r="D206" s="104">
        <v>6050.51</v>
      </c>
      <c r="E206" s="104">
        <v>6046.35</v>
      </c>
      <c r="F206" s="104">
        <v>6078.7</v>
      </c>
      <c r="G206" s="104">
        <v>6210.5999999999995</v>
      </c>
      <c r="H206" s="104">
        <v>6327.0199999999995</v>
      </c>
      <c r="I206" s="104">
        <v>6573.94</v>
      </c>
      <c r="J206" s="104">
        <v>6885.1600000000008</v>
      </c>
      <c r="K206" s="104">
        <v>6923.7400000000007</v>
      </c>
      <c r="L206" s="104">
        <v>6916.11</v>
      </c>
      <c r="M206" s="104">
        <v>7035.5</v>
      </c>
      <c r="N206" s="104">
        <v>7060.42</v>
      </c>
      <c r="O206" s="104">
        <v>7078.0199999999995</v>
      </c>
      <c r="P206" s="104">
        <v>7075.56</v>
      </c>
      <c r="Q206" s="104">
        <v>7058.58</v>
      </c>
      <c r="R206" s="104">
        <v>7037.64</v>
      </c>
      <c r="S206" s="104">
        <v>6961.94</v>
      </c>
      <c r="T206" s="104">
        <v>6826.4100000000008</v>
      </c>
      <c r="U206" s="104">
        <v>6881.58</v>
      </c>
      <c r="V206" s="104">
        <v>7029.87</v>
      </c>
      <c r="W206" s="104">
        <v>6817</v>
      </c>
      <c r="X206" s="104">
        <v>6578.68</v>
      </c>
      <c r="Y206" s="104">
        <v>6266.17</v>
      </c>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row>
    <row r="207" spans="1:75" ht="12" x14ac:dyDescent="0.2">
      <c r="A207" s="103">
        <v>27</v>
      </c>
      <c r="B207" s="104">
        <v>6373.29</v>
      </c>
      <c r="C207" s="104">
        <v>6283.95</v>
      </c>
      <c r="D207" s="104">
        <v>6270.43</v>
      </c>
      <c r="E207" s="104">
        <v>6267.5199999999995</v>
      </c>
      <c r="F207" s="104">
        <v>6302.04</v>
      </c>
      <c r="G207" s="104">
        <v>6350.09</v>
      </c>
      <c r="H207" s="104">
        <v>6517.5199999999995</v>
      </c>
      <c r="I207" s="104">
        <v>6924.54</v>
      </c>
      <c r="J207" s="104">
        <v>7137.31</v>
      </c>
      <c r="K207" s="104">
        <v>7193.79</v>
      </c>
      <c r="L207" s="104">
        <v>7194.06</v>
      </c>
      <c r="M207" s="104">
        <v>7304.72</v>
      </c>
      <c r="N207" s="104">
        <v>7269.7300000000005</v>
      </c>
      <c r="O207" s="104">
        <v>7303.5</v>
      </c>
      <c r="P207" s="104">
        <v>7267.25</v>
      </c>
      <c r="Q207" s="104">
        <v>7182.7300000000005</v>
      </c>
      <c r="R207" s="104">
        <v>7154.38</v>
      </c>
      <c r="S207" s="104">
        <v>7074.22</v>
      </c>
      <c r="T207" s="104">
        <v>6903.5999999999995</v>
      </c>
      <c r="U207" s="104">
        <v>6917.05</v>
      </c>
      <c r="V207" s="104">
        <v>7052.95</v>
      </c>
      <c r="W207" s="104">
        <v>6897.14</v>
      </c>
      <c r="X207" s="104">
        <v>6787.53</v>
      </c>
      <c r="Y207" s="104">
        <v>6449.81</v>
      </c>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row>
    <row r="208" spans="1:75" ht="12" x14ac:dyDescent="0.2">
      <c r="A208" s="103">
        <v>28</v>
      </c>
      <c r="B208" s="104">
        <v>6484.4000000000005</v>
      </c>
      <c r="C208" s="104">
        <v>6382.31</v>
      </c>
      <c r="D208" s="104">
        <v>6280.84</v>
      </c>
      <c r="E208" s="104">
        <v>6265.13</v>
      </c>
      <c r="F208" s="104">
        <v>6277.4000000000005</v>
      </c>
      <c r="G208" s="104">
        <v>6278.12</v>
      </c>
      <c r="H208" s="104">
        <v>6296.34</v>
      </c>
      <c r="I208" s="104">
        <v>6488.4100000000008</v>
      </c>
      <c r="J208" s="104">
        <v>6611.44</v>
      </c>
      <c r="K208" s="104">
        <v>6927.18</v>
      </c>
      <c r="L208" s="104">
        <v>7019.38</v>
      </c>
      <c r="M208" s="104">
        <v>7014.43</v>
      </c>
      <c r="N208" s="104">
        <v>6972.96</v>
      </c>
      <c r="O208" s="104">
        <v>6976.06</v>
      </c>
      <c r="P208" s="104">
        <v>6948.81</v>
      </c>
      <c r="Q208" s="104">
        <v>6913.5700000000006</v>
      </c>
      <c r="R208" s="104">
        <v>6888.39</v>
      </c>
      <c r="S208" s="104">
        <v>6869.34</v>
      </c>
      <c r="T208" s="104">
        <v>6896.31</v>
      </c>
      <c r="U208" s="104">
        <v>6921.45</v>
      </c>
      <c r="V208" s="104">
        <v>6997.31</v>
      </c>
      <c r="W208" s="104">
        <v>6990.2400000000007</v>
      </c>
      <c r="X208" s="104">
        <v>6640.64</v>
      </c>
      <c r="Y208" s="104">
        <v>6472.0700000000006</v>
      </c>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row>
    <row r="209" spans="1:75" ht="12" x14ac:dyDescent="0.2">
      <c r="A209" s="103">
        <v>29</v>
      </c>
      <c r="B209" s="104">
        <v>6461.64</v>
      </c>
      <c r="C209" s="104">
        <v>6344.83</v>
      </c>
      <c r="D209" s="104">
        <v>6316.84</v>
      </c>
      <c r="E209" s="104">
        <v>6269.42</v>
      </c>
      <c r="F209" s="104">
        <v>6271.0700000000006</v>
      </c>
      <c r="G209" s="104">
        <v>6318.2300000000005</v>
      </c>
      <c r="H209" s="104">
        <v>6304.28</v>
      </c>
      <c r="I209" s="104">
        <v>6495.7</v>
      </c>
      <c r="J209" s="104">
        <v>6686.3200000000006</v>
      </c>
      <c r="K209" s="104">
        <v>6934.9100000000008</v>
      </c>
      <c r="L209" s="104">
        <v>6990.96</v>
      </c>
      <c r="M209" s="104">
        <v>6956.72</v>
      </c>
      <c r="N209" s="104">
        <v>6951.37</v>
      </c>
      <c r="O209" s="104">
        <v>6987.96</v>
      </c>
      <c r="P209" s="104">
        <v>6930.09</v>
      </c>
      <c r="Q209" s="104">
        <v>6889.7</v>
      </c>
      <c r="R209" s="104">
        <v>6866.0199999999995</v>
      </c>
      <c r="S209" s="104">
        <v>6889.58</v>
      </c>
      <c r="T209" s="104">
        <v>6919.14</v>
      </c>
      <c r="U209" s="104">
        <v>6952.06</v>
      </c>
      <c r="V209" s="104">
        <v>6956.1500000000005</v>
      </c>
      <c r="W209" s="104">
        <v>6906.05</v>
      </c>
      <c r="X209" s="104">
        <v>6613.8499999999995</v>
      </c>
      <c r="Y209" s="104">
        <v>6393.4000000000005</v>
      </c>
      <c r="Z209" s="89">
        <f>IFERROR(Y209,"скрыть")</f>
        <v>6393.4000000000005</v>
      </c>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row>
    <row r="210" spans="1:75" ht="12" x14ac:dyDescent="0.2">
      <c r="A210" s="103">
        <v>30</v>
      </c>
      <c r="B210" s="104">
        <v>6512.63</v>
      </c>
      <c r="C210" s="104">
        <v>6409.6600000000008</v>
      </c>
      <c r="D210" s="104">
        <v>6320.97</v>
      </c>
      <c r="E210" s="104">
        <v>6312.18</v>
      </c>
      <c r="F210" s="104">
        <v>6312.11</v>
      </c>
      <c r="G210" s="104">
        <v>6321.68</v>
      </c>
      <c r="H210" s="104">
        <v>6324.9900000000007</v>
      </c>
      <c r="I210" s="104">
        <v>6502.63</v>
      </c>
      <c r="J210" s="104">
        <v>6783.03</v>
      </c>
      <c r="K210" s="104">
        <v>6965.87</v>
      </c>
      <c r="L210" s="104">
        <v>7110.03</v>
      </c>
      <c r="M210" s="104">
        <v>7098.75</v>
      </c>
      <c r="N210" s="104">
        <v>7085.9900000000007</v>
      </c>
      <c r="O210" s="104">
        <v>7076.9800000000005</v>
      </c>
      <c r="P210" s="104">
        <v>6929.86</v>
      </c>
      <c r="Q210" s="104">
        <v>6790.25</v>
      </c>
      <c r="R210" s="104">
        <v>6657.75</v>
      </c>
      <c r="S210" s="104">
        <v>6692.2400000000007</v>
      </c>
      <c r="T210" s="104">
        <v>6737.63</v>
      </c>
      <c r="U210" s="104">
        <v>6831.64</v>
      </c>
      <c r="V210" s="104">
        <v>6943.39</v>
      </c>
      <c r="W210" s="104">
        <v>6914.21</v>
      </c>
      <c r="X210" s="104">
        <v>6618.87</v>
      </c>
      <c r="Y210" s="104">
        <v>6477.87</v>
      </c>
      <c r="Z210" s="89">
        <f>IFERROR(Y210,"скрыть")</f>
        <v>6477.87</v>
      </c>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row>
    <row r="211" spans="1:75" ht="15.75" x14ac:dyDescent="0.25">
      <c r="B211" s="74" t="str">
        <f>CONCATENATE("3.2. Ставка за мощность, предельного уровня нерегулируемых цен - ",TEXT($M$21,"# ###,00")," рублей/МВт в месяц без НДС")</f>
        <v>3.2. Ставка за мощность, предельного уровня нерегулируемых цен - 939 398,84 рублей/МВт в месяц без НДС</v>
      </c>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AA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row>
    <row r="212" spans="1:75" s="95" customFormat="1" ht="26.1" customHeight="1" x14ac:dyDescent="0.2">
      <c r="A212" s="93" t="s">
        <v>137</v>
      </c>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4"/>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row>
    <row r="213" spans="1:75" s="95" customFormat="1" ht="24" customHeight="1" x14ac:dyDescent="0.2">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4"/>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row>
    <row r="214" spans="1:75" ht="15.75" x14ac:dyDescent="0.25">
      <c r="B214" s="74" t="s">
        <v>138</v>
      </c>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row>
    <row r="215" spans="1:75" ht="11.25" customHeight="1" x14ac:dyDescent="0.2">
      <c r="A215" s="99"/>
      <c r="B215" s="100" t="s">
        <v>108</v>
      </c>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row>
    <row r="216" spans="1:75" ht="11.25" customHeight="1" x14ac:dyDescent="0.2">
      <c r="A216" s="99"/>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row>
    <row r="217" spans="1:75" s="95" customFormat="1" ht="32.65" customHeight="1" x14ac:dyDescent="0.2">
      <c r="A217" s="101" t="s">
        <v>109</v>
      </c>
      <c r="B217" s="102" t="s">
        <v>110</v>
      </c>
      <c r="C217" s="102" t="s">
        <v>111</v>
      </c>
      <c r="D217" s="102" t="s">
        <v>112</v>
      </c>
      <c r="E217" s="102" t="s">
        <v>113</v>
      </c>
      <c r="F217" s="102" t="s">
        <v>114</v>
      </c>
      <c r="G217" s="102" t="s">
        <v>115</v>
      </c>
      <c r="H217" s="102" t="s">
        <v>116</v>
      </c>
      <c r="I217" s="102" t="s">
        <v>117</v>
      </c>
      <c r="J217" s="102" t="s">
        <v>118</v>
      </c>
      <c r="K217" s="102" t="s">
        <v>119</v>
      </c>
      <c r="L217" s="102" t="s">
        <v>120</v>
      </c>
      <c r="M217" s="102" t="s">
        <v>121</v>
      </c>
      <c r="N217" s="102" t="s">
        <v>122</v>
      </c>
      <c r="O217" s="102" t="s">
        <v>123</v>
      </c>
      <c r="P217" s="102" t="s">
        <v>124</v>
      </c>
      <c r="Q217" s="102" t="s">
        <v>125</v>
      </c>
      <c r="R217" s="102" t="s">
        <v>126</v>
      </c>
      <c r="S217" s="102" t="s">
        <v>127</v>
      </c>
      <c r="T217" s="102" t="s">
        <v>128</v>
      </c>
      <c r="U217" s="102" t="s">
        <v>129</v>
      </c>
      <c r="V217" s="102" t="s">
        <v>130</v>
      </c>
      <c r="W217" s="102" t="s">
        <v>131</v>
      </c>
      <c r="X217" s="102" t="s">
        <v>132</v>
      </c>
      <c r="Y217" s="102" t="s">
        <v>133</v>
      </c>
      <c r="Z217" s="94"/>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row>
    <row r="218" spans="1:75" ht="12" x14ac:dyDescent="0.2">
      <c r="A218" s="103">
        <v>1</v>
      </c>
      <c r="B218" s="104">
        <v>2395.86</v>
      </c>
      <c r="C218" s="104">
        <v>2321.8100000000004</v>
      </c>
      <c r="D218" s="104">
        <v>2315.9300000000003</v>
      </c>
      <c r="E218" s="104">
        <v>2319.4200000000005</v>
      </c>
      <c r="F218" s="104">
        <v>2335.4900000000002</v>
      </c>
      <c r="G218" s="104">
        <v>2372.2200000000003</v>
      </c>
      <c r="H218" s="104">
        <v>2460.2800000000002</v>
      </c>
      <c r="I218" s="104">
        <v>2717.2200000000003</v>
      </c>
      <c r="J218" s="104">
        <v>2819.07</v>
      </c>
      <c r="K218" s="104">
        <v>2918.38</v>
      </c>
      <c r="L218" s="104">
        <v>2911.9</v>
      </c>
      <c r="M218" s="104">
        <v>2873.9100000000003</v>
      </c>
      <c r="N218" s="104">
        <v>2856.61</v>
      </c>
      <c r="O218" s="104">
        <v>2880.0000000000005</v>
      </c>
      <c r="P218" s="104">
        <v>2877.5200000000004</v>
      </c>
      <c r="Q218" s="104">
        <v>2871.84</v>
      </c>
      <c r="R218" s="104">
        <v>2825.4200000000005</v>
      </c>
      <c r="S218" s="104">
        <v>2826.5800000000004</v>
      </c>
      <c r="T218" s="104">
        <v>2847.9700000000003</v>
      </c>
      <c r="U218" s="104">
        <v>2884.7300000000005</v>
      </c>
      <c r="V218" s="104">
        <v>2857.7200000000003</v>
      </c>
      <c r="W218" s="104">
        <v>2765.65</v>
      </c>
      <c r="X218" s="104">
        <v>2559.9300000000003</v>
      </c>
      <c r="Y218" s="104">
        <v>2397.7500000000005</v>
      </c>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row>
    <row r="219" spans="1:75" ht="12" x14ac:dyDescent="0.2">
      <c r="A219" s="103">
        <v>2</v>
      </c>
      <c r="B219" s="104">
        <v>2319.3000000000002</v>
      </c>
      <c r="C219" s="104">
        <v>2294.1800000000003</v>
      </c>
      <c r="D219" s="104">
        <v>2254.4400000000005</v>
      </c>
      <c r="E219" s="104">
        <v>2257.4200000000005</v>
      </c>
      <c r="F219" s="104">
        <v>2283.9400000000005</v>
      </c>
      <c r="G219" s="104">
        <v>2315.5800000000004</v>
      </c>
      <c r="H219" s="104">
        <v>2359.5200000000004</v>
      </c>
      <c r="I219" s="104">
        <v>2573.0000000000005</v>
      </c>
      <c r="J219" s="104">
        <v>2744.4700000000003</v>
      </c>
      <c r="K219" s="104">
        <v>2776.59</v>
      </c>
      <c r="L219" s="104">
        <v>2779.63</v>
      </c>
      <c r="M219" s="104">
        <v>2783.2900000000004</v>
      </c>
      <c r="N219" s="104">
        <v>2782.51</v>
      </c>
      <c r="O219" s="104">
        <v>2788.1600000000003</v>
      </c>
      <c r="P219" s="104">
        <v>2784.9500000000003</v>
      </c>
      <c r="Q219" s="104">
        <v>2781.3900000000003</v>
      </c>
      <c r="R219" s="104">
        <v>2770.0400000000004</v>
      </c>
      <c r="S219" s="104">
        <v>2726.01</v>
      </c>
      <c r="T219" s="104">
        <v>2714.6800000000003</v>
      </c>
      <c r="U219" s="104">
        <v>2767.4300000000003</v>
      </c>
      <c r="V219" s="104">
        <v>2765.51</v>
      </c>
      <c r="W219" s="104">
        <v>2680.0400000000004</v>
      </c>
      <c r="X219" s="104">
        <v>2446.38</v>
      </c>
      <c r="Y219" s="104">
        <v>2353.13</v>
      </c>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row>
    <row r="220" spans="1:75" ht="12" x14ac:dyDescent="0.2">
      <c r="A220" s="103">
        <v>3</v>
      </c>
      <c r="B220" s="104">
        <v>2288.7800000000002</v>
      </c>
      <c r="C220" s="104">
        <v>2183.6000000000004</v>
      </c>
      <c r="D220" s="104">
        <v>2149.8900000000003</v>
      </c>
      <c r="E220" s="104">
        <v>2161.2600000000002</v>
      </c>
      <c r="F220" s="104">
        <v>2183.1600000000003</v>
      </c>
      <c r="G220" s="104">
        <v>2278.7400000000002</v>
      </c>
      <c r="H220" s="104">
        <v>2321.6600000000003</v>
      </c>
      <c r="I220" s="104">
        <v>2466.4100000000003</v>
      </c>
      <c r="J220" s="104">
        <v>2735.7100000000005</v>
      </c>
      <c r="K220" s="104">
        <v>2799.26</v>
      </c>
      <c r="L220" s="104">
        <v>2800.9400000000005</v>
      </c>
      <c r="M220" s="104">
        <v>2813.82</v>
      </c>
      <c r="N220" s="104">
        <v>2813.5400000000004</v>
      </c>
      <c r="O220" s="104">
        <v>2818.7400000000002</v>
      </c>
      <c r="P220" s="104">
        <v>2810.0800000000004</v>
      </c>
      <c r="Q220" s="104">
        <v>2806.11</v>
      </c>
      <c r="R220" s="104">
        <v>2777.2100000000005</v>
      </c>
      <c r="S220" s="104">
        <v>2718.9200000000005</v>
      </c>
      <c r="T220" s="104">
        <v>2718.5200000000004</v>
      </c>
      <c r="U220" s="104">
        <v>2780.5400000000004</v>
      </c>
      <c r="V220" s="104">
        <v>2775.7200000000003</v>
      </c>
      <c r="W220" s="104">
        <v>2658.01</v>
      </c>
      <c r="X220" s="104">
        <v>2381.3700000000003</v>
      </c>
      <c r="Y220" s="104">
        <v>2321.9500000000003</v>
      </c>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row>
    <row r="221" spans="1:75" ht="12" x14ac:dyDescent="0.2">
      <c r="A221" s="103">
        <v>4</v>
      </c>
      <c r="B221" s="104">
        <v>2156.7600000000002</v>
      </c>
      <c r="C221" s="104">
        <v>2095.1600000000003</v>
      </c>
      <c r="D221" s="104">
        <v>2066.13</v>
      </c>
      <c r="E221" s="104">
        <v>2073.5300000000002</v>
      </c>
      <c r="F221" s="104">
        <v>2104.11</v>
      </c>
      <c r="G221" s="104">
        <v>2215.4200000000005</v>
      </c>
      <c r="H221" s="104">
        <v>2320.3900000000003</v>
      </c>
      <c r="I221" s="104">
        <v>2433.9400000000005</v>
      </c>
      <c r="J221" s="104">
        <v>2755.7700000000004</v>
      </c>
      <c r="K221" s="104">
        <v>2840.5800000000004</v>
      </c>
      <c r="L221" s="104">
        <v>2845.86</v>
      </c>
      <c r="M221" s="104">
        <v>2836.36</v>
      </c>
      <c r="N221" s="104">
        <v>2829.4200000000005</v>
      </c>
      <c r="O221" s="104">
        <v>2851.5200000000004</v>
      </c>
      <c r="P221" s="104">
        <v>2832.1400000000003</v>
      </c>
      <c r="Q221" s="104">
        <v>2819.8700000000003</v>
      </c>
      <c r="R221" s="104">
        <v>2815.4300000000003</v>
      </c>
      <c r="S221" s="104">
        <v>2712.5000000000005</v>
      </c>
      <c r="T221" s="104">
        <v>2748.53</v>
      </c>
      <c r="U221" s="104">
        <v>2806.8500000000004</v>
      </c>
      <c r="V221" s="104">
        <v>2809.1900000000005</v>
      </c>
      <c r="W221" s="104">
        <v>2690.2200000000003</v>
      </c>
      <c r="X221" s="104">
        <v>2422.3200000000002</v>
      </c>
      <c r="Y221" s="104">
        <v>2335.9900000000002</v>
      </c>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row>
    <row r="222" spans="1:75" ht="12" x14ac:dyDescent="0.2">
      <c r="A222" s="103">
        <v>5</v>
      </c>
      <c r="B222" s="104">
        <v>2162.7000000000003</v>
      </c>
      <c r="C222" s="104">
        <v>2086.2700000000004</v>
      </c>
      <c r="D222" s="104">
        <v>2076.0800000000004</v>
      </c>
      <c r="E222" s="104">
        <v>2079.9600000000005</v>
      </c>
      <c r="F222" s="104">
        <v>2123.7800000000002</v>
      </c>
      <c r="G222" s="104">
        <v>2237.7300000000005</v>
      </c>
      <c r="H222" s="104">
        <v>2343.9300000000003</v>
      </c>
      <c r="I222" s="104">
        <v>2531.3200000000002</v>
      </c>
      <c r="J222" s="104">
        <v>2757.7000000000003</v>
      </c>
      <c r="K222" s="104">
        <v>2793.82</v>
      </c>
      <c r="L222" s="104">
        <v>2798.9200000000005</v>
      </c>
      <c r="M222" s="104">
        <v>2809.4500000000003</v>
      </c>
      <c r="N222" s="104">
        <v>2809.2900000000004</v>
      </c>
      <c r="O222" s="104">
        <v>2814.84</v>
      </c>
      <c r="P222" s="104">
        <v>2809.4700000000003</v>
      </c>
      <c r="Q222" s="104">
        <v>2801.61</v>
      </c>
      <c r="R222" s="104">
        <v>2792.8700000000003</v>
      </c>
      <c r="S222" s="104">
        <v>2730.63</v>
      </c>
      <c r="T222" s="104">
        <v>2734.07</v>
      </c>
      <c r="U222" s="104">
        <v>2778.9400000000005</v>
      </c>
      <c r="V222" s="104">
        <v>2803.1400000000003</v>
      </c>
      <c r="W222" s="104">
        <v>2523.7000000000003</v>
      </c>
      <c r="X222" s="104">
        <v>2472.7300000000005</v>
      </c>
      <c r="Y222" s="104">
        <v>2348.8300000000004</v>
      </c>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row>
    <row r="223" spans="1:75" ht="12" x14ac:dyDescent="0.2">
      <c r="A223" s="103">
        <v>6</v>
      </c>
      <c r="B223" s="104">
        <v>2320.63</v>
      </c>
      <c r="C223" s="104">
        <v>2169.8300000000004</v>
      </c>
      <c r="D223" s="104">
        <v>2124.1200000000003</v>
      </c>
      <c r="E223" s="104">
        <v>2121.4700000000003</v>
      </c>
      <c r="F223" s="104">
        <v>2172.4700000000003</v>
      </c>
      <c r="G223" s="104">
        <v>2236.2500000000005</v>
      </c>
      <c r="H223" s="104">
        <v>2254.5200000000004</v>
      </c>
      <c r="I223" s="104">
        <v>2351.5100000000002</v>
      </c>
      <c r="J223" s="104">
        <v>2670.1800000000003</v>
      </c>
      <c r="K223" s="104">
        <v>2686.2500000000005</v>
      </c>
      <c r="L223" s="104">
        <v>2655.86</v>
      </c>
      <c r="M223" s="104">
        <v>2811.2200000000003</v>
      </c>
      <c r="N223" s="104">
        <v>2804.2700000000004</v>
      </c>
      <c r="O223" s="104">
        <v>2799.3900000000003</v>
      </c>
      <c r="P223" s="104">
        <v>2791.7200000000003</v>
      </c>
      <c r="Q223" s="104">
        <v>2772.82</v>
      </c>
      <c r="R223" s="104">
        <v>2703.0200000000004</v>
      </c>
      <c r="S223" s="104">
        <v>2702.6400000000003</v>
      </c>
      <c r="T223" s="104">
        <v>2712.9800000000005</v>
      </c>
      <c r="U223" s="104">
        <v>2787.6000000000004</v>
      </c>
      <c r="V223" s="104">
        <v>2786.4300000000003</v>
      </c>
      <c r="W223" s="104">
        <v>2667.6800000000003</v>
      </c>
      <c r="X223" s="104">
        <v>2424.7600000000002</v>
      </c>
      <c r="Y223" s="104">
        <v>2326.9</v>
      </c>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row>
    <row r="224" spans="1:75" ht="12" x14ac:dyDescent="0.2">
      <c r="A224" s="103">
        <v>7</v>
      </c>
      <c r="B224" s="104">
        <v>2255.4200000000005</v>
      </c>
      <c r="C224" s="104">
        <v>2140.2300000000005</v>
      </c>
      <c r="D224" s="104">
        <v>2086.88</v>
      </c>
      <c r="E224" s="104">
        <v>2074.8200000000002</v>
      </c>
      <c r="F224" s="104">
        <v>2085.34</v>
      </c>
      <c r="G224" s="104">
        <v>2092.9700000000003</v>
      </c>
      <c r="H224" s="104">
        <v>2096.4500000000003</v>
      </c>
      <c r="I224" s="104">
        <v>2228.86</v>
      </c>
      <c r="J224" s="104">
        <v>2372.59</v>
      </c>
      <c r="K224" s="104">
        <v>2427.4100000000003</v>
      </c>
      <c r="L224" s="104">
        <v>2512.0500000000002</v>
      </c>
      <c r="M224" s="104">
        <v>2498.3500000000004</v>
      </c>
      <c r="N224" s="104">
        <v>2469.6800000000003</v>
      </c>
      <c r="O224" s="104">
        <v>2462.9400000000005</v>
      </c>
      <c r="P224" s="104">
        <v>2454.0200000000004</v>
      </c>
      <c r="Q224" s="104">
        <v>2410.2400000000002</v>
      </c>
      <c r="R224" s="104">
        <v>2390.4200000000005</v>
      </c>
      <c r="S224" s="104">
        <v>2406.8200000000002</v>
      </c>
      <c r="T224" s="104">
        <v>2418.4500000000003</v>
      </c>
      <c r="U224" s="104">
        <v>2559.65</v>
      </c>
      <c r="V224" s="104">
        <v>2550.9300000000003</v>
      </c>
      <c r="W224" s="104">
        <v>2479.5000000000005</v>
      </c>
      <c r="X224" s="104">
        <v>2322.8300000000004</v>
      </c>
      <c r="Y224" s="104">
        <v>2237.7700000000004</v>
      </c>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row>
    <row r="225" spans="1:75" ht="12" x14ac:dyDescent="0.2">
      <c r="A225" s="103">
        <v>8</v>
      </c>
      <c r="B225" s="104">
        <v>2148.4500000000003</v>
      </c>
      <c r="C225" s="104">
        <v>2069.3100000000004</v>
      </c>
      <c r="D225" s="104">
        <v>2040.37</v>
      </c>
      <c r="E225" s="104">
        <v>2040.8799999999997</v>
      </c>
      <c r="F225" s="104">
        <v>2078.5200000000004</v>
      </c>
      <c r="G225" s="104">
        <v>2160.6000000000004</v>
      </c>
      <c r="H225" s="104">
        <v>2303.4700000000003</v>
      </c>
      <c r="I225" s="104">
        <v>2561.5600000000004</v>
      </c>
      <c r="J225" s="104">
        <v>2750.2900000000004</v>
      </c>
      <c r="K225" s="104">
        <v>2702.1800000000003</v>
      </c>
      <c r="L225" s="104">
        <v>2644.3300000000004</v>
      </c>
      <c r="M225" s="104">
        <v>2841.13</v>
      </c>
      <c r="N225" s="104">
        <v>2852.6800000000003</v>
      </c>
      <c r="O225" s="104">
        <v>2875.4700000000003</v>
      </c>
      <c r="P225" s="104">
        <v>2846.65</v>
      </c>
      <c r="Q225" s="104">
        <v>2806.6900000000005</v>
      </c>
      <c r="R225" s="104">
        <v>2772.9100000000003</v>
      </c>
      <c r="S225" s="104">
        <v>2614.9700000000003</v>
      </c>
      <c r="T225" s="104">
        <v>2595.38</v>
      </c>
      <c r="U225" s="104">
        <v>2643.2700000000004</v>
      </c>
      <c r="V225" s="104">
        <v>2760.51</v>
      </c>
      <c r="W225" s="104">
        <v>2667.4600000000005</v>
      </c>
      <c r="X225" s="104">
        <v>2411.6000000000004</v>
      </c>
      <c r="Y225" s="104">
        <v>2307.09</v>
      </c>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row>
    <row r="226" spans="1:75" ht="12" x14ac:dyDescent="0.2">
      <c r="A226" s="103">
        <v>9</v>
      </c>
      <c r="B226" s="104">
        <v>2201.2200000000003</v>
      </c>
      <c r="C226" s="104">
        <v>2097.4300000000003</v>
      </c>
      <c r="D226" s="104">
        <v>2088.1200000000003</v>
      </c>
      <c r="E226" s="104">
        <v>2099.88</v>
      </c>
      <c r="F226" s="104">
        <v>2112.5500000000002</v>
      </c>
      <c r="G226" s="104">
        <v>2200.8900000000003</v>
      </c>
      <c r="H226" s="104">
        <v>2335.8100000000004</v>
      </c>
      <c r="I226" s="104">
        <v>2532.5200000000004</v>
      </c>
      <c r="J226" s="104">
        <v>2648.5000000000005</v>
      </c>
      <c r="K226" s="104">
        <v>2699.4</v>
      </c>
      <c r="L226" s="104">
        <v>2734.8</v>
      </c>
      <c r="M226" s="104">
        <v>2789.9500000000003</v>
      </c>
      <c r="N226" s="104">
        <v>2811.2900000000004</v>
      </c>
      <c r="O226" s="104">
        <v>2814.65</v>
      </c>
      <c r="P226" s="104">
        <v>2808.7500000000005</v>
      </c>
      <c r="Q226" s="104">
        <v>2764.2300000000005</v>
      </c>
      <c r="R226" s="104">
        <v>2644.9600000000005</v>
      </c>
      <c r="S226" s="104">
        <v>2626.9500000000003</v>
      </c>
      <c r="T226" s="104">
        <v>2592.3700000000003</v>
      </c>
      <c r="U226" s="104">
        <v>2635.51</v>
      </c>
      <c r="V226" s="104">
        <v>2699.7700000000004</v>
      </c>
      <c r="W226" s="104">
        <v>2622.8</v>
      </c>
      <c r="X226" s="104">
        <v>2389.15</v>
      </c>
      <c r="Y226" s="104">
        <v>2284.9900000000002</v>
      </c>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row>
    <row r="227" spans="1:75" ht="12" x14ac:dyDescent="0.2">
      <c r="A227" s="103">
        <v>10</v>
      </c>
      <c r="B227" s="104">
        <v>2250.6200000000003</v>
      </c>
      <c r="C227" s="104">
        <v>2116.11</v>
      </c>
      <c r="D227" s="104">
        <v>2096.7400000000002</v>
      </c>
      <c r="E227" s="104">
        <v>2097.7900000000004</v>
      </c>
      <c r="F227" s="104">
        <v>2110.3300000000004</v>
      </c>
      <c r="G227" s="104">
        <v>2228.7200000000003</v>
      </c>
      <c r="H227" s="104">
        <v>2346.2800000000002</v>
      </c>
      <c r="I227" s="104">
        <v>2560.4600000000005</v>
      </c>
      <c r="J227" s="104">
        <v>2738.0200000000004</v>
      </c>
      <c r="K227" s="104">
        <v>2932.07</v>
      </c>
      <c r="L227" s="104">
        <v>2956.26</v>
      </c>
      <c r="M227" s="104">
        <v>3003.2700000000004</v>
      </c>
      <c r="N227" s="104">
        <v>3006.2400000000002</v>
      </c>
      <c r="O227" s="104">
        <v>3028.9600000000005</v>
      </c>
      <c r="P227" s="104">
        <v>3018.6800000000003</v>
      </c>
      <c r="Q227" s="104">
        <v>3000.9200000000005</v>
      </c>
      <c r="R227" s="104">
        <v>2971.3600000000006</v>
      </c>
      <c r="S227" s="104">
        <v>2761.5600000000004</v>
      </c>
      <c r="T227" s="104">
        <v>2649.5000000000005</v>
      </c>
      <c r="U227" s="104">
        <v>2750.13</v>
      </c>
      <c r="V227" s="104">
        <v>2820.01</v>
      </c>
      <c r="W227" s="104">
        <v>2696.3100000000004</v>
      </c>
      <c r="X227" s="104">
        <v>2417.8700000000003</v>
      </c>
      <c r="Y227" s="104">
        <v>2328.84</v>
      </c>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row>
    <row r="228" spans="1:75" ht="12" x14ac:dyDescent="0.2">
      <c r="A228" s="103">
        <v>11</v>
      </c>
      <c r="B228" s="104">
        <v>2143.2200000000003</v>
      </c>
      <c r="C228" s="104">
        <v>2069.7900000000004</v>
      </c>
      <c r="D228" s="104">
        <v>2022.3999999999996</v>
      </c>
      <c r="E228" s="104">
        <v>2020.56</v>
      </c>
      <c r="F228" s="104">
        <v>2077.7700000000004</v>
      </c>
      <c r="G228" s="104">
        <v>2168.2900000000004</v>
      </c>
      <c r="H228" s="104">
        <v>2319.65</v>
      </c>
      <c r="I228" s="104">
        <v>2513.61</v>
      </c>
      <c r="J228" s="104">
        <v>2714.8700000000003</v>
      </c>
      <c r="K228" s="104">
        <v>2829.7400000000002</v>
      </c>
      <c r="L228" s="104">
        <v>2853.7700000000004</v>
      </c>
      <c r="M228" s="104">
        <v>2858.0400000000004</v>
      </c>
      <c r="N228" s="104">
        <v>2861.28</v>
      </c>
      <c r="O228" s="104">
        <v>2866.7500000000005</v>
      </c>
      <c r="P228" s="104">
        <v>2859.8300000000004</v>
      </c>
      <c r="Q228" s="104">
        <v>2829.6700000000005</v>
      </c>
      <c r="R228" s="104">
        <v>2811.38</v>
      </c>
      <c r="S228" s="104">
        <v>2740.88</v>
      </c>
      <c r="T228" s="104">
        <v>2696.8500000000004</v>
      </c>
      <c r="U228" s="104">
        <v>2748.9300000000003</v>
      </c>
      <c r="V228" s="104">
        <v>2819.3500000000004</v>
      </c>
      <c r="W228" s="104">
        <v>2737.32</v>
      </c>
      <c r="X228" s="104">
        <v>2408.09</v>
      </c>
      <c r="Y228" s="104">
        <v>2291.6000000000004</v>
      </c>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row>
    <row r="229" spans="1:75" ht="12" x14ac:dyDescent="0.2">
      <c r="A229" s="103">
        <v>12</v>
      </c>
      <c r="B229" s="104">
        <v>2216.3200000000002</v>
      </c>
      <c r="C229" s="104">
        <v>2095.8200000000002</v>
      </c>
      <c r="D229" s="104">
        <v>2075.7900000000004</v>
      </c>
      <c r="E229" s="104">
        <v>2078.7700000000004</v>
      </c>
      <c r="F229" s="104">
        <v>2119.2500000000005</v>
      </c>
      <c r="G229" s="104">
        <v>2252.9600000000005</v>
      </c>
      <c r="H229" s="104">
        <v>2323.6400000000003</v>
      </c>
      <c r="I229" s="104">
        <v>2719.86</v>
      </c>
      <c r="J229" s="104">
        <v>2896.5000000000005</v>
      </c>
      <c r="K229" s="104">
        <v>2964.3400000000006</v>
      </c>
      <c r="L229" s="104">
        <v>2991.0600000000004</v>
      </c>
      <c r="M229" s="104">
        <v>2997.9600000000005</v>
      </c>
      <c r="N229" s="104">
        <v>2996.5000000000005</v>
      </c>
      <c r="O229" s="104">
        <v>3002.4700000000003</v>
      </c>
      <c r="P229" s="104">
        <v>2993.0400000000004</v>
      </c>
      <c r="Q229" s="104">
        <v>2978.4200000000005</v>
      </c>
      <c r="R229" s="104">
        <v>2944.2100000000005</v>
      </c>
      <c r="S229" s="104">
        <v>2877.4900000000002</v>
      </c>
      <c r="T229" s="104">
        <v>2858.5400000000004</v>
      </c>
      <c r="U229" s="104">
        <v>2885.4900000000002</v>
      </c>
      <c r="V229" s="104">
        <v>2946.1800000000003</v>
      </c>
      <c r="W229" s="104">
        <v>2887.2400000000002</v>
      </c>
      <c r="X229" s="104">
        <v>2580.5000000000005</v>
      </c>
      <c r="Y229" s="104">
        <v>2319.4</v>
      </c>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row>
    <row r="230" spans="1:75" ht="12" x14ac:dyDescent="0.2">
      <c r="A230" s="103">
        <v>13</v>
      </c>
      <c r="B230" s="104">
        <v>2198.3100000000004</v>
      </c>
      <c r="C230" s="104">
        <v>2097.9300000000003</v>
      </c>
      <c r="D230" s="104">
        <v>2082.4500000000003</v>
      </c>
      <c r="E230" s="104">
        <v>2068.8300000000004</v>
      </c>
      <c r="F230" s="104">
        <v>2074.2100000000005</v>
      </c>
      <c r="G230" s="104">
        <v>2078.0100000000002</v>
      </c>
      <c r="H230" s="104">
        <v>2103.3000000000002</v>
      </c>
      <c r="I230" s="104">
        <v>2325.9600000000005</v>
      </c>
      <c r="J230" s="104">
        <v>2635.6600000000003</v>
      </c>
      <c r="K230" s="104">
        <v>2719.78</v>
      </c>
      <c r="L230" s="104">
        <v>2770.8</v>
      </c>
      <c r="M230" s="104">
        <v>2818.1000000000004</v>
      </c>
      <c r="N230" s="104">
        <v>2786.6200000000003</v>
      </c>
      <c r="O230" s="104">
        <v>2777.1800000000003</v>
      </c>
      <c r="P230" s="104">
        <v>2761.6400000000003</v>
      </c>
      <c r="Q230" s="104">
        <v>2748.78</v>
      </c>
      <c r="R230" s="104">
        <v>2740.5200000000004</v>
      </c>
      <c r="S230" s="104">
        <v>2668.8700000000003</v>
      </c>
      <c r="T230" s="104">
        <v>2697.0800000000004</v>
      </c>
      <c r="U230" s="104">
        <v>2767.76</v>
      </c>
      <c r="V230" s="104">
        <v>2808.0800000000004</v>
      </c>
      <c r="W230" s="104">
        <v>2786.03</v>
      </c>
      <c r="X230" s="104">
        <v>2433.9</v>
      </c>
      <c r="Y230" s="104">
        <v>2299.6200000000003</v>
      </c>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row>
    <row r="231" spans="1:75" ht="12" x14ac:dyDescent="0.2">
      <c r="A231" s="103">
        <v>14</v>
      </c>
      <c r="B231" s="104">
        <v>2131.61</v>
      </c>
      <c r="C231" s="104">
        <v>2078.4100000000003</v>
      </c>
      <c r="D231" s="104">
        <v>2027.1099999999997</v>
      </c>
      <c r="E231" s="104">
        <v>2007.5099999999998</v>
      </c>
      <c r="F231" s="104">
        <v>2012.69</v>
      </c>
      <c r="G231" s="104">
        <v>2005.2399999999998</v>
      </c>
      <c r="H231" s="104">
        <v>2006.62</v>
      </c>
      <c r="I231" s="104">
        <v>2117.4100000000003</v>
      </c>
      <c r="J231" s="104">
        <v>2316.6400000000003</v>
      </c>
      <c r="K231" s="104">
        <v>2427.5700000000002</v>
      </c>
      <c r="L231" s="104">
        <v>2478.1400000000003</v>
      </c>
      <c r="M231" s="104">
        <v>2481.65</v>
      </c>
      <c r="N231" s="104">
        <v>2471.3200000000002</v>
      </c>
      <c r="O231" s="104">
        <v>2459.0300000000002</v>
      </c>
      <c r="P231" s="104">
        <v>2451.2200000000003</v>
      </c>
      <c r="Q231" s="104">
        <v>2414.2800000000002</v>
      </c>
      <c r="R231" s="104">
        <v>2406.8000000000002</v>
      </c>
      <c r="S231" s="104">
        <v>2409.5200000000004</v>
      </c>
      <c r="T231" s="104">
        <v>2459.4300000000003</v>
      </c>
      <c r="U231" s="104">
        <v>2593.59</v>
      </c>
      <c r="V231" s="104">
        <v>2612.7600000000002</v>
      </c>
      <c r="W231" s="104">
        <v>2474.11</v>
      </c>
      <c r="X231" s="104">
        <v>2317.9400000000005</v>
      </c>
      <c r="Y231" s="104">
        <v>2128.7200000000003</v>
      </c>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row>
    <row r="232" spans="1:75" ht="12" x14ac:dyDescent="0.2">
      <c r="A232" s="103">
        <v>15</v>
      </c>
      <c r="B232" s="104">
        <v>2046.2999999999997</v>
      </c>
      <c r="C232" s="104">
        <v>1935.42</v>
      </c>
      <c r="D232" s="104">
        <v>1897.62</v>
      </c>
      <c r="E232" s="104">
        <v>1878.48</v>
      </c>
      <c r="F232" s="104">
        <v>1906.1699999999998</v>
      </c>
      <c r="G232" s="104">
        <v>1971.4099999999999</v>
      </c>
      <c r="H232" s="104">
        <v>2110.6700000000005</v>
      </c>
      <c r="I232" s="104">
        <v>2413.6400000000003</v>
      </c>
      <c r="J232" s="104">
        <v>2731.78</v>
      </c>
      <c r="K232" s="104">
        <v>2860.4300000000003</v>
      </c>
      <c r="L232" s="104">
        <v>2853.4500000000003</v>
      </c>
      <c r="M232" s="104">
        <v>2892.4400000000005</v>
      </c>
      <c r="N232" s="104">
        <v>2898.9500000000003</v>
      </c>
      <c r="O232" s="104">
        <v>2925.6700000000005</v>
      </c>
      <c r="P232" s="104">
        <v>2891.8300000000004</v>
      </c>
      <c r="Q232" s="104">
        <v>2876.4500000000003</v>
      </c>
      <c r="R232" s="104">
        <v>2858.88</v>
      </c>
      <c r="S232" s="104">
        <v>2801.01</v>
      </c>
      <c r="T232" s="104">
        <v>2635.4400000000005</v>
      </c>
      <c r="U232" s="104">
        <v>2700.7900000000004</v>
      </c>
      <c r="V232" s="104">
        <v>2828.53</v>
      </c>
      <c r="W232" s="104">
        <v>2587.5300000000002</v>
      </c>
      <c r="X232" s="104">
        <v>2365.7500000000005</v>
      </c>
      <c r="Y232" s="104">
        <v>2100.9400000000005</v>
      </c>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row>
    <row r="233" spans="1:75" ht="12" x14ac:dyDescent="0.2">
      <c r="A233" s="103">
        <v>16</v>
      </c>
      <c r="B233" s="104">
        <v>2027.06</v>
      </c>
      <c r="C233" s="104">
        <v>1949.1</v>
      </c>
      <c r="D233" s="104">
        <v>1866.1299999999999</v>
      </c>
      <c r="E233" s="104">
        <v>1878.5899999999997</v>
      </c>
      <c r="F233" s="104">
        <v>1922.94</v>
      </c>
      <c r="G233" s="104">
        <v>2020.92</v>
      </c>
      <c r="H233" s="104">
        <v>2131.6600000000003</v>
      </c>
      <c r="I233" s="104">
        <v>2362.5800000000004</v>
      </c>
      <c r="J233" s="104">
        <v>2712.0800000000004</v>
      </c>
      <c r="K233" s="104">
        <v>2816.61</v>
      </c>
      <c r="L233" s="104">
        <v>2819.6000000000004</v>
      </c>
      <c r="M233" s="104">
        <v>2831.5400000000004</v>
      </c>
      <c r="N233" s="104">
        <v>2842.6800000000003</v>
      </c>
      <c r="O233" s="104">
        <v>2880.86</v>
      </c>
      <c r="P233" s="104">
        <v>2849.9200000000005</v>
      </c>
      <c r="Q233" s="104">
        <v>2832.51</v>
      </c>
      <c r="R233" s="104">
        <v>2822.4200000000005</v>
      </c>
      <c r="S233" s="104">
        <v>2708.7900000000004</v>
      </c>
      <c r="T233" s="104">
        <v>2578.5300000000002</v>
      </c>
      <c r="U233" s="104">
        <v>2678.0600000000004</v>
      </c>
      <c r="V233" s="104">
        <v>2801.78</v>
      </c>
      <c r="W233" s="104">
        <v>2557.15</v>
      </c>
      <c r="X233" s="104">
        <v>2287.5200000000004</v>
      </c>
      <c r="Y233" s="104">
        <v>2093.7100000000005</v>
      </c>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row>
    <row r="234" spans="1:75" ht="12" x14ac:dyDescent="0.2">
      <c r="A234" s="103">
        <v>17</v>
      </c>
      <c r="B234" s="104">
        <v>2040.9299999999998</v>
      </c>
      <c r="C234" s="104">
        <v>1966.73</v>
      </c>
      <c r="D234" s="104">
        <v>1917.36</v>
      </c>
      <c r="E234" s="104">
        <v>1916.5899999999997</v>
      </c>
      <c r="F234" s="104">
        <v>1952.96</v>
      </c>
      <c r="G234" s="104">
        <v>2028.73</v>
      </c>
      <c r="H234" s="104">
        <v>2113.4800000000005</v>
      </c>
      <c r="I234" s="104">
        <v>2364.1000000000004</v>
      </c>
      <c r="J234" s="104">
        <v>2691.11</v>
      </c>
      <c r="K234" s="104">
        <v>2775.6600000000003</v>
      </c>
      <c r="L234" s="104">
        <v>2759.5400000000004</v>
      </c>
      <c r="M234" s="104">
        <v>2798.9900000000002</v>
      </c>
      <c r="N234" s="104">
        <v>2804.8300000000004</v>
      </c>
      <c r="O234" s="104">
        <v>2835.61</v>
      </c>
      <c r="P234" s="104">
        <v>2814.7400000000002</v>
      </c>
      <c r="Q234" s="104">
        <v>2806.7500000000005</v>
      </c>
      <c r="R234" s="104">
        <v>2772.1800000000003</v>
      </c>
      <c r="S234" s="104">
        <v>2723.78</v>
      </c>
      <c r="T234" s="104">
        <v>2658.84</v>
      </c>
      <c r="U234" s="104">
        <v>2732.4</v>
      </c>
      <c r="V234" s="104">
        <v>2815.4500000000003</v>
      </c>
      <c r="W234" s="104">
        <v>2693.5800000000004</v>
      </c>
      <c r="X234" s="104">
        <v>2353.1000000000004</v>
      </c>
      <c r="Y234" s="104">
        <v>2111.4500000000003</v>
      </c>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row>
    <row r="235" spans="1:75" ht="12" x14ac:dyDescent="0.2">
      <c r="A235" s="103">
        <v>18</v>
      </c>
      <c r="B235" s="104">
        <v>2003.8599999999997</v>
      </c>
      <c r="C235" s="104">
        <v>1913.7199999999998</v>
      </c>
      <c r="D235" s="104">
        <v>1860.87</v>
      </c>
      <c r="E235" s="104">
        <v>1860.1</v>
      </c>
      <c r="F235" s="104">
        <v>1914.7599999999998</v>
      </c>
      <c r="G235" s="104">
        <v>1973.2199999999998</v>
      </c>
      <c r="H235" s="104">
        <v>2112.9900000000002</v>
      </c>
      <c r="I235" s="104">
        <v>2397.2500000000005</v>
      </c>
      <c r="J235" s="104">
        <v>2734.13</v>
      </c>
      <c r="K235" s="104">
        <v>2870.09</v>
      </c>
      <c r="L235" s="104">
        <v>2838.9700000000003</v>
      </c>
      <c r="M235" s="104">
        <v>2881.57</v>
      </c>
      <c r="N235" s="104">
        <v>2905.2400000000002</v>
      </c>
      <c r="O235" s="104">
        <v>2986.6400000000003</v>
      </c>
      <c r="P235" s="104">
        <v>2941.9700000000003</v>
      </c>
      <c r="Q235" s="104">
        <v>2901.1000000000004</v>
      </c>
      <c r="R235" s="104">
        <v>2848.8300000000004</v>
      </c>
      <c r="S235" s="104">
        <v>2663.6400000000003</v>
      </c>
      <c r="T235" s="104">
        <v>2547.2600000000002</v>
      </c>
      <c r="U235" s="104">
        <v>2640.4500000000003</v>
      </c>
      <c r="V235" s="104">
        <v>2859.6600000000003</v>
      </c>
      <c r="W235" s="104">
        <v>2623.4700000000003</v>
      </c>
      <c r="X235" s="104">
        <v>2267.3300000000004</v>
      </c>
      <c r="Y235" s="104">
        <v>2068.9700000000003</v>
      </c>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row>
    <row r="236" spans="1:75" ht="12" x14ac:dyDescent="0.2">
      <c r="A236" s="103">
        <v>19</v>
      </c>
      <c r="B236" s="104">
        <v>1971.1799999999998</v>
      </c>
      <c r="C236" s="104">
        <v>1899.7099999999998</v>
      </c>
      <c r="D236" s="104">
        <v>1879.8999999999999</v>
      </c>
      <c r="E236" s="104">
        <v>1826.9899999999998</v>
      </c>
      <c r="F236" s="104">
        <v>1848.3899999999999</v>
      </c>
      <c r="G236" s="104">
        <v>1971.0899999999997</v>
      </c>
      <c r="H236" s="104">
        <v>2096.34</v>
      </c>
      <c r="I236" s="104">
        <v>2376.0500000000002</v>
      </c>
      <c r="J236" s="104">
        <v>2814.3500000000004</v>
      </c>
      <c r="K236" s="104">
        <v>2878.6200000000003</v>
      </c>
      <c r="L236" s="104">
        <v>2905.65</v>
      </c>
      <c r="M236" s="104">
        <v>2931.1900000000005</v>
      </c>
      <c r="N236" s="104">
        <v>2932.4700000000003</v>
      </c>
      <c r="O236" s="104">
        <v>2963.6300000000006</v>
      </c>
      <c r="P236" s="104">
        <v>2959.9800000000005</v>
      </c>
      <c r="Q236" s="104">
        <v>2904.6800000000003</v>
      </c>
      <c r="R236" s="104">
        <v>2864.2500000000005</v>
      </c>
      <c r="S236" s="104">
        <v>2833.1800000000003</v>
      </c>
      <c r="T236" s="104">
        <v>2796.1700000000005</v>
      </c>
      <c r="U236" s="104">
        <v>2834.9800000000005</v>
      </c>
      <c r="V236" s="104">
        <v>2867.2900000000004</v>
      </c>
      <c r="W236" s="104">
        <v>2808.03</v>
      </c>
      <c r="X236" s="104">
        <v>2373.2000000000003</v>
      </c>
      <c r="Y236" s="104">
        <v>2124.4800000000005</v>
      </c>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row>
    <row r="237" spans="1:75" ht="12" x14ac:dyDescent="0.2">
      <c r="A237" s="103">
        <v>20</v>
      </c>
      <c r="B237" s="104">
        <v>2100.9300000000003</v>
      </c>
      <c r="C237" s="104">
        <v>2032.94</v>
      </c>
      <c r="D237" s="104">
        <v>2004.29</v>
      </c>
      <c r="E237" s="104">
        <v>1972.6799999999998</v>
      </c>
      <c r="F237" s="104">
        <v>2005.75</v>
      </c>
      <c r="G237" s="104">
        <v>2020.3999999999996</v>
      </c>
      <c r="H237" s="104">
        <v>2023.0499999999997</v>
      </c>
      <c r="I237" s="104">
        <v>2131.88</v>
      </c>
      <c r="J237" s="104">
        <v>2368.7000000000003</v>
      </c>
      <c r="K237" s="104">
        <v>2429.4400000000005</v>
      </c>
      <c r="L237" s="104">
        <v>2611.1800000000003</v>
      </c>
      <c r="M237" s="104">
        <v>2840.1900000000005</v>
      </c>
      <c r="N237" s="104">
        <v>2780.1800000000003</v>
      </c>
      <c r="O237" s="104">
        <v>2773.8500000000004</v>
      </c>
      <c r="P237" s="104">
        <v>2704.63</v>
      </c>
      <c r="Q237" s="104">
        <v>2654.5600000000004</v>
      </c>
      <c r="R237" s="104">
        <v>2628.3</v>
      </c>
      <c r="S237" s="104">
        <v>2419.4100000000003</v>
      </c>
      <c r="T237" s="104">
        <v>2403.2600000000002</v>
      </c>
      <c r="U237" s="104">
        <v>2433.7400000000002</v>
      </c>
      <c r="V237" s="104">
        <v>2457.84</v>
      </c>
      <c r="W237" s="104">
        <v>2423.8900000000003</v>
      </c>
      <c r="X237" s="104">
        <v>2181.3200000000002</v>
      </c>
      <c r="Y237" s="104">
        <v>2081.1900000000005</v>
      </c>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row>
    <row r="238" spans="1:75" ht="12" x14ac:dyDescent="0.2">
      <c r="A238" s="103">
        <v>21</v>
      </c>
      <c r="B238" s="104">
        <v>2049.31</v>
      </c>
      <c r="C238" s="104">
        <v>1991.0099999999998</v>
      </c>
      <c r="D238" s="104">
        <v>1916.5</v>
      </c>
      <c r="E238" s="104">
        <v>1905.5699999999997</v>
      </c>
      <c r="F238" s="104">
        <v>1912.2799999999997</v>
      </c>
      <c r="G238" s="104">
        <v>1942.25</v>
      </c>
      <c r="H238" s="104">
        <v>1915.1699999999998</v>
      </c>
      <c r="I238" s="104">
        <v>2015.02</v>
      </c>
      <c r="J238" s="104">
        <v>2200.9</v>
      </c>
      <c r="K238" s="104">
        <v>2377.2900000000004</v>
      </c>
      <c r="L238" s="104">
        <v>2433.5800000000004</v>
      </c>
      <c r="M238" s="104">
        <v>2433.6800000000003</v>
      </c>
      <c r="N238" s="104">
        <v>2455.8100000000004</v>
      </c>
      <c r="O238" s="104">
        <v>2457.38</v>
      </c>
      <c r="P238" s="104">
        <v>2440.6800000000003</v>
      </c>
      <c r="Q238" s="104">
        <v>2404.0100000000002</v>
      </c>
      <c r="R238" s="104">
        <v>2407.3500000000004</v>
      </c>
      <c r="S238" s="104">
        <v>2424.9600000000005</v>
      </c>
      <c r="T238" s="104">
        <v>2440.7800000000002</v>
      </c>
      <c r="U238" s="104">
        <v>2575.4500000000003</v>
      </c>
      <c r="V238" s="104">
        <v>2663.3700000000003</v>
      </c>
      <c r="W238" s="104">
        <v>2453.0800000000004</v>
      </c>
      <c r="X238" s="104">
        <v>2190.15</v>
      </c>
      <c r="Y238" s="104">
        <v>2049.89</v>
      </c>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row>
    <row r="239" spans="1:75" ht="12" x14ac:dyDescent="0.2">
      <c r="A239" s="103">
        <v>22</v>
      </c>
      <c r="B239" s="104">
        <v>1990.1399999999999</v>
      </c>
      <c r="C239" s="104">
        <v>1900.4299999999998</v>
      </c>
      <c r="D239" s="104">
        <v>1844</v>
      </c>
      <c r="E239" s="104">
        <v>1835.77</v>
      </c>
      <c r="F239" s="104">
        <v>1862.4299999999998</v>
      </c>
      <c r="G239" s="104">
        <v>2007.67</v>
      </c>
      <c r="H239" s="104">
        <v>2118.2100000000005</v>
      </c>
      <c r="I239" s="104">
        <v>2385.86</v>
      </c>
      <c r="J239" s="104">
        <v>2604.2300000000005</v>
      </c>
      <c r="K239" s="104">
        <v>2807.1600000000003</v>
      </c>
      <c r="L239" s="104">
        <v>2825.1900000000005</v>
      </c>
      <c r="M239" s="104">
        <v>2867.4300000000003</v>
      </c>
      <c r="N239" s="104">
        <v>2842.2400000000002</v>
      </c>
      <c r="O239" s="104">
        <v>2858.1600000000003</v>
      </c>
      <c r="P239" s="104">
        <v>2830.3700000000003</v>
      </c>
      <c r="Q239" s="104">
        <v>2816.3300000000004</v>
      </c>
      <c r="R239" s="104">
        <v>2814.0800000000004</v>
      </c>
      <c r="S239" s="104">
        <v>2634.53</v>
      </c>
      <c r="T239" s="104">
        <v>2491.4100000000003</v>
      </c>
      <c r="U239" s="104">
        <v>2637.7500000000005</v>
      </c>
      <c r="V239" s="104">
        <v>2771.2200000000003</v>
      </c>
      <c r="W239" s="104">
        <v>2526.3100000000004</v>
      </c>
      <c r="X239" s="104">
        <v>2381.4200000000005</v>
      </c>
      <c r="Y239" s="104">
        <v>2113.4100000000003</v>
      </c>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row>
    <row r="240" spans="1:75" ht="12" x14ac:dyDescent="0.2">
      <c r="A240" s="103">
        <v>23</v>
      </c>
      <c r="B240" s="104">
        <v>2041.6299999999997</v>
      </c>
      <c r="C240" s="104">
        <v>1926.2399999999998</v>
      </c>
      <c r="D240" s="104">
        <v>1860.9199999999998</v>
      </c>
      <c r="E240" s="104">
        <v>1870.6999999999998</v>
      </c>
      <c r="F240" s="104">
        <v>1987.5099999999998</v>
      </c>
      <c r="G240" s="104">
        <v>2062.6000000000004</v>
      </c>
      <c r="H240" s="104">
        <v>2181.9400000000005</v>
      </c>
      <c r="I240" s="104">
        <v>2390.1400000000003</v>
      </c>
      <c r="J240" s="104">
        <v>2571.7700000000004</v>
      </c>
      <c r="K240" s="104">
        <v>2775.78</v>
      </c>
      <c r="L240" s="104">
        <v>2817.6400000000003</v>
      </c>
      <c r="M240" s="104">
        <v>2736.51</v>
      </c>
      <c r="N240" s="104">
        <v>2624.63</v>
      </c>
      <c r="O240" s="104">
        <v>2778.4200000000005</v>
      </c>
      <c r="P240" s="104">
        <v>2752.2400000000002</v>
      </c>
      <c r="Q240" s="104">
        <v>2695.3100000000004</v>
      </c>
      <c r="R240" s="104">
        <v>2696.2000000000003</v>
      </c>
      <c r="S240" s="104">
        <v>2605.1900000000005</v>
      </c>
      <c r="T240" s="104">
        <v>2660.2700000000004</v>
      </c>
      <c r="U240" s="104">
        <v>2735.1600000000003</v>
      </c>
      <c r="V240" s="104">
        <v>2624.28</v>
      </c>
      <c r="W240" s="104">
        <v>2485.7700000000004</v>
      </c>
      <c r="X240" s="104">
        <v>2375.4100000000003</v>
      </c>
      <c r="Y240" s="104">
        <v>2116.9100000000003</v>
      </c>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row>
    <row r="241" spans="1:75" ht="12" x14ac:dyDescent="0.2">
      <c r="A241" s="103">
        <v>24</v>
      </c>
      <c r="B241" s="104">
        <v>1993.6399999999999</v>
      </c>
      <c r="C241" s="104">
        <v>1893.23</v>
      </c>
      <c r="D241" s="104">
        <v>1825.2399999999998</v>
      </c>
      <c r="E241" s="104">
        <v>1816.1899999999998</v>
      </c>
      <c r="F241" s="104">
        <v>1879.0299999999997</v>
      </c>
      <c r="G241" s="104">
        <v>2014.06</v>
      </c>
      <c r="H241" s="104">
        <v>2135.2500000000005</v>
      </c>
      <c r="I241" s="104">
        <v>2353.6400000000003</v>
      </c>
      <c r="J241" s="104">
        <v>2434.4</v>
      </c>
      <c r="K241" s="104">
        <v>2478.4700000000003</v>
      </c>
      <c r="L241" s="104">
        <v>2495.36</v>
      </c>
      <c r="M241" s="104">
        <v>2627.2900000000004</v>
      </c>
      <c r="N241" s="104">
        <v>2638.4</v>
      </c>
      <c r="O241" s="104">
        <v>2640.51</v>
      </c>
      <c r="P241" s="104">
        <v>2636.59</v>
      </c>
      <c r="Q241" s="104">
        <v>2588.5100000000002</v>
      </c>
      <c r="R241" s="104">
        <v>2475.5800000000004</v>
      </c>
      <c r="S241" s="104">
        <v>2437.0700000000002</v>
      </c>
      <c r="T241" s="104">
        <v>2422.4800000000005</v>
      </c>
      <c r="U241" s="104">
        <v>2432.2200000000003</v>
      </c>
      <c r="V241" s="104">
        <v>2507.2400000000002</v>
      </c>
      <c r="W241" s="104">
        <v>2438.2500000000005</v>
      </c>
      <c r="X241" s="104">
        <v>2269.4300000000003</v>
      </c>
      <c r="Y241" s="104">
        <v>2053.2200000000003</v>
      </c>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row>
    <row r="242" spans="1:75" ht="12" x14ac:dyDescent="0.2">
      <c r="A242" s="103">
        <v>25</v>
      </c>
      <c r="B242" s="104">
        <v>1957.23</v>
      </c>
      <c r="C242" s="104">
        <v>1849.85</v>
      </c>
      <c r="D242" s="104">
        <v>1821.3399999999997</v>
      </c>
      <c r="E242" s="104">
        <v>1838.62</v>
      </c>
      <c r="F242" s="104">
        <v>1856.2399999999998</v>
      </c>
      <c r="G242" s="104">
        <v>2007.0099999999998</v>
      </c>
      <c r="H242" s="104">
        <v>2108.0200000000004</v>
      </c>
      <c r="I242" s="104">
        <v>2357.9600000000005</v>
      </c>
      <c r="J242" s="104">
        <v>2571.0800000000004</v>
      </c>
      <c r="K242" s="104">
        <v>2715.0000000000005</v>
      </c>
      <c r="L242" s="104">
        <v>2670.03</v>
      </c>
      <c r="M242" s="104">
        <v>2700.1700000000005</v>
      </c>
      <c r="N242" s="104">
        <v>2725.76</v>
      </c>
      <c r="O242" s="104">
        <v>2731.6400000000003</v>
      </c>
      <c r="P242" s="104">
        <v>2716.1200000000003</v>
      </c>
      <c r="Q242" s="104">
        <v>2688.6800000000003</v>
      </c>
      <c r="R242" s="104">
        <v>2660.5600000000004</v>
      </c>
      <c r="S242" s="104">
        <v>2479.2800000000002</v>
      </c>
      <c r="T242" s="104">
        <v>2428.1000000000004</v>
      </c>
      <c r="U242" s="104">
        <v>2435.65</v>
      </c>
      <c r="V242" s="104">
        <v>2652.32</v>
      </c>
      <c r="W242" s="104">
        <v>2445.84</v>
      </c>
      <c r="X242" s="104">
        <v>2227.0000000000005</v>
      </c>
      <c r="Y242" s="104">
        <v>1997.9499999999998</v>
      </c>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row>
    <row r="243" spans="1:75" ht="12" x14ac:dyDescent="0.2">
      <c r="A243" s="103">
        <v>26</v>
      </c>
      <c r="B243" s="104">
        <v>1986.2199999999998</v>
      </c>
      <c r="C243" s="104">
        <v>1900.62</v>
      </c>
      <c r="D243" s="104">
        <v>1851.27</v>
      </c>
      <c r="E243" s="104">
        <v>1847.11</v>
      </c>
      <c r="F243" s="104">
        <v>1879.4599999999998</v>
      </c>
      <c r="G243" s="104">
        <v>2011.3599999999997</v>
      </c>
      <c r="H243" s="104">
        <v>2127.7800000000002</v>
      </c>
      <c r="I243" s="104">
        <v>2374.7000000000003</v>
      </c>
      <c r="J243" s="104">
        <v>2685.9200000000005</v>
      </c>
      <c r="K243" s="104">
        <v>2724.5000000000005</v>
      </c>
      <c r="L243" s="104">
        <v>2716.8700000000003</v>
      </c>
      <c r="M243" s="104">
        <v>2836.26</v>
      </c>
      <c r="N243" s="104">
        <v>2861.1800000000003</v>
      </c>
      <c r="O243" s="104">
        <v>2878.78</v>
      </c>
      <c r="P243" s="104">
        <v>2876.32</v>
      </c>
      <c r="Q243" s="104">
        <v>2859.34</v>
      </c>
      <c r="R243" s="104">
        <v>2838.4</v>
      </c>
      <c r="S243" s="104">
        <v>2762.7000000000003</v>
      </c>
      <c r="T243" s="104">
        <v>2627.1700000000005</v>
      </c>
      <c r="U243" s="104">
        <v>2682.34</v>
      </c>
      <c r="V243" s="104">
        <v>2830.63</v>
      </c>
      <c r="W243" s="104">
        <v>2617.7600000000002</v>
      </c>
      <c r="X243" s="104">
        <v>2379.4400000000005</v>
      </c>
      <c r="Y243" s="104">
        <v>2066.9300000000003</v>
      </c>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row>
    <row r="244" spans="1:75" ht="12" x14ac:dyDescent="0.2">
      <c r="A244" s="103">
        <v>27</v>
      </c>
      <c r="B244" s="104">
        <v>2174.0500000000002</v>
      </c>
      <c r="C244" s="104">
        <v>2084.7100000000005</v>
      </c>
      <c r="D244" s="104">
        <v>2071.1900000000005</v>
      </c>
      <c r="E244" s="104">
        <v>2068.2800000000002</v>
      </c>
      <c r="F244" s="104">
        <v>2102.8000000000002</v>
      </c>
      <c r="G244" s="104">
        <v>2150.8500000000004</v>
      </c>
      <c r="H244" s="104">
        <v>2318.2800000000002</v>
      </c>
      <c r="I244" s="104">
        <v>2725.3</v>
      </c>
      <c r="J244" s="104">
        <v>2938.07</v>
      </c>
      <c r="K244" s="104">
        <v>2994.5500000000006</v>
      </c>
      <c r="L244" s="104">
        <v>2994.8200000000006</v>
      </c>
      <c r="M244" s="104">
        <v>3105.4800000000005</v>
      </c>
      <c r="N244" s="104">
        <v>3070.4900000000002</v>
      </c>
      <c r="O244" s="104">
        <v>3104.26</v>
      </c>
      <c r="P244" s="104">
        <v>3068.01</v>
      </c>
      <c r="Q244" s="104">
        <v>2983.4900000000002</v>
      </c>
      <c r="R244" s="104">
        <v>2955.1400000000003</v>
      </c>
      <c r="S244" s="104">
        <v>2874.9800000000005</v>
      </c>
      <c r="T244" s="104">
        <v>2704.36</v>
      </c>
      <c r="U244" s="104">
        <v>2717.8100000000004</v>
      </c>
      <c r="V244" s="104">
        <v>2853.7100000000005</v>
      </c>
      <c r="W244" s="104">
        <v>2697.9</v>
      </c>
      <c r="X244" s="104">
        <v>2588.2900000000004</v>
      </c>
      <c r="Y244" s="104">
        <v>2250.5700000000002</v>
      </c>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row>
    <row r="245" spans="1:75" ht="12" x14ac:dyDescent="0.2">
      <c r="A245" s="103">
        <v>28</v>
      </c>
      <c r="B245" s="104">
        <v>2285.1600000000003</v>
      </c>
      <c r="C245" s="104">
        <v>2183.0700000000002</v>
      </c>
      <c r="D245" s="104">
        <v>2081.6000000000004</v>
      </c>
      <c r="E245" s="104">
        <v>2065.8900000000003</v>
      </c>
      <c r="F245" s="104">
        <v>2078.1600000000003</v>
      </c>
      <c r="G245" s="104">
        <v>2078.88</v>
      </c>
      <c r="H245" s="104">
        <v>2097.1000000000004</v>
      </c>
      <c r="I245" s="104">
        <v>2289.1700000000005</v>
      </c>
      <c r="J245" s="104">
        <v>2412.2000000000003</v>
      </c>
      <c r="K245" s="104">
        <v>2727.9400000000005</v>
      </c>
      <c r="L245" s="104">
        <v>2820.1400000000003</v>
      </c>
      <c r="M245" s="104">
        <v>2815.1900000000005</v>
      </c>
      <c r="N245" s="104">
        <v>2773.7200000000003</v>
      </c>
      <c r="O245" s="104">
        <v>2776.82</v>
      </c>
      <c r="P245" s="104">
        <v>2749.57</v>
      </c>
      <c r="Q245" s="104">
        <v>2714.3300000000004</v>
      </c>
      <c r="R245" s="104">
        <v>2689.15</v>
      </c>
      <c r="S245" s="104">
        <v>2670.1000000000004</v>
      </c>
      <c r="T245" s="104">
        <v>2697.07</v>
      </c>
      <c r="U245" s="104">
        <v>2722.2100000000005</v>
      </c>
      <c r="V245" s="104">
        <v>2798.07</v>
      </c>
      <c r="W245" s="104">
        <v>2791.0000000000005</v>
      </c>
      <c r="X245" s="104">
        <v>2441.4</v>
      </c>
      <c r="Y245" s="104">
        <v>2272.8300000000004</v>
      </c>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row>
    <row r="246" spans="1:75" ht="12" x14ac:dyDescent="0.2">
      <c r="A246" s="103">
        <v>29</v>
      </c>
      <c r="B246" s="104">
        <v>2262.4</v>
      </c>
      <c r="C246" s="104">
        <v>2145.59</v>
      </c>
      <c r="D246" s="104">
        <v>2117.6000000000004</v>
      </c>
      <c r="E246" s="104">
        <v>2070.1800000000003</v>
      </c>
      <c r="F246" s="104">
        <v>2071.8300000000004</v>
      </c>
      <c r="G246" s="104">
        <v>2118.9900000000002</v>
      </c>
      <c r="H246" s="104">
        <v>2105.0400000000004</v>
      </c>
      <c r="I246" s="104">
        <v>2296.4600000000005</v>
      </c>
      <c r="J246" s="104">
        <v>2487.0800000000004</v>
      </c>
      <c r="K246" s="104">
        <v>2735.6700000000005</v>
      </c>
      <c r="L246" s="104">
        <v>2791.7200000000003</v>
      </c>
      <c r="M246" s="104">
        <v>2757.4800000000005</v>
      </c>
      <c r="N246" s="104">
        <v>2752.13</v>
      </c>
      <c r="O246" s="104">
        <v>2788.7200000000003</v>
      </c>
      <c r="P246" s="104">
        <v>2730.8500000000004</v>
      </c>
      <c r="Q246" s="104">
        <v>2690.4600000000005</v>
      </c>
      <c r="R246" s="104">
        <v>2666.78</v>
      </c>
      <c r="S246" s="104">
        <v>2690.34</v>
      </c>
      <c r="T246" s="104">
        <v>2719.9</v>
      </c>
      <c r="U246" s="104">
        <v>2752.82</v>
      </c>
      <c r="V246" s="104">
        <v>2756.9100000000003</v>
      </c>
      <c r="W246" s="104">
        <v>2706.8100000000004</v>
      </c>
      <c r="X246" s="104">
        <v>2414.61</v>
      </c>
      <c r="Y246" s="104">
        <v>2194.1600000000003</v>
      </c>
      <c r="Z246" s="89">
        <f>IFERROR(Y246,"скрыть")</f>
        <v>2194.1600000000003</v>
      </c>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row>
    <row r="247" spans="1:75" ht="12" x14ac:dyDescent="0.2">
      <c r="A247" s="103">
        <v>30</v>
      </c>
      <c r="B247" s="104">
        <v>2313.3900000000003</v>
      </c>
      <c r="C247" s="104">
        <v>2210.4200000000005</v>
      </c>
      <c r="D247" s="104">
        <v>2121.7300000000005</v>
      </c>
      <c r="E247" s="104">
        <v>2112.9400000000005</v>
      </c>
      <c r="F247" s="104">
        <v>2112.8700000000003</v>
      </c>
      <c r="G247" s="104">
        <v>2122.4400000000005</v>
      </c>
      <c r="H247" s="104">
        <v>2125.7500000000005</v>
      </c>
      <c r="I247" s="104">
        <v>2303.3900000000003</v>
      </c>
      <c r="J247" s="104">
        <v>2583.7900000000004</v>
      </c>
      <c r="K247" s="104">
        <v>2766.63</v>
      </c>
      <c r="L247" s="104">
        <v>2910.7900000000004</v>
      </c>
      <c r="M247" s="104">
        <v>2899.51</v>
      </c>
      <c r="N247" s="104">
        <v>2886.7500000000005</v>
      </c>
      <c r="O247" s="104">
        <v>2877.7400000000002</v>
      </c>
      <c r="P247" s="104">
        <v>2730.6200000000003</v>
      </c>
      <c r="Q247" s="104">
        <v>2591.0100000000002</v>
      </c>
      <c r="R247" s="104">
        <v>2458.5100000000002</v>
      </c>
      <c r="S247" s="104">
        <v>2493.0000000000005</v>
      </c>
      <c r="T247" s="104">
        <v>2538.3900000000003</v>
      </c>
      <c r="U247" s="104">
        <v>2632.4</v>
      </c>
      <c r="V247" s="104">
        <v>2744.15</v>
      </c>
      <c r="W247" s="104">
        <v>2714.9700000000003</v>
      </c>
      <c r="X247" s="104">
        <v>2419.63</v>
      </c>
      <c r="Y247" s="104">
        <v>2278.63</v>
      </c>
      <c r="Z247" s="89">
        <f>IFERROR(Y247,"скрыть")</f>
        <v>2278.63</v>
      </c>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row>
    <row r="248" spans="1:75" ht="11.25" customHeight="1" x14ac:dyDescent="0.2">
      <c r="A248" s="99"/>
      <c r="B248" s="100" t="s">
        <v>134</v>
      </c>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row>
    <row r="249" spans="1:75" ht="11.25" customHeight="1" x14ac:dyDescent="0.2">
      <c r="A249" s="99"/>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row>
    <row r="250" spans="1:75" s="95" customFormat="1" ht="32.65" customHeight="1" x14ac:dyDescent="0.2">
      <c r="A250" s="101" t="s">
        <v>109</v>
      </c>
      <c r="B250" s="102" t="s">
        <v>110</v>
      </c>
      <c r="C250" s="102" t="s">
        <v>111</v>
      </c>
      <c r="D250" s="102" t="s">
        <v>112</v>
      </c>
      <c r="E250" s="102" t="s">
        <v>113</v>
      </c>
      <c r="F250" s="102" t="s">
        <v>114</v>
      </c>
      <c r="G250" s="102" t="s">
        <v>115</v>
      </c>
      <c r="H250" s="102" t="s">
        <v>116</v>
      </c>
      <c r="I250" s="102" t="s">
        <v>117</v>
      </c>
      <c r="J250" s="102" t="s">
        <v>118</v>
      </c>
      <c r="K250" s="102" t="s">
        <v>119</v>
      </c>
      <c r="L250" s="102" t="s">
        <v>120</v>
      </c>
      <c r="M250" s="102" t="s">
        <v>121</v>
      </c>
      <c r="N250" s="102" t="s">
        <v>122</v>
      </c>
      <c r="O250" s="102" t="s">
        <v>123</v>
      </c>
      <c r="P250" s="102" t="s">
        <v>124</v>
      </c>
      <c r="Q250" s="102" t="s">
        <v>125</v>
      </c>
      <c r="R250" s="102" t="s">
        <v>126</v>
      </c>
      <c r="S250" s="102" t="s">
        <v>127</v>
      </c>
      <c r="T250" s="102" t="s">
        <v>128</v>
      </c>
      <c r="U250" s="102" t="s">
        <v>129</v>
      </c>
      <c r="V250" s="102" t="s">
        <v>130</v>
      </c>
      <c r="W250" s="102" t="s">
        <v>131</v>
      </c>
      <c r="X250" s="102" t="s">
        <v>132</v>
      </c>
      <c r="Y250" s="102" t="s">
        <v>133</v>
      </c>
      <c r="Z250" s="94"/>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row>
    <row r="251" spans="1:75" ht="12" x14ac:dyDescent="0.2">
      <c r="A251" s="103">
        <v>1</v>
      </c>
      <c r="B251" s="104">
        <v>2637.44</v>
      </c>
      <c r="C251" s="104">
        <v>2563.3900000000003</v>
      </c>
      <c r="D251" s="104">
        <v>2557.5100000000002</v>
      </c>
      <c r="E251" s="104">
        <v>2561.0000000000005</v>
      </c>
      <c r="F251" s="104">
        <v>2577.0700000000002</v>
      </c>
      <c r="G251" s="104">
        <v>2613.8000000000002</v>
      </c>
      <c r="H251" s="104">
        <v>2701.86</v>
      </c>
      <c r="I251" s="104">
        <v>2958.8</v>
      </c>
      <c r="J251" s="104">
        <v>3060.65</v>
      </c>
      <c r="K251" s="104">
        <v>3159.96</v>
      </c>
      <c r="L251" s="104">
        <v>3153.48</v>
      </c>
      <c r="M251" s="104">
        <v>3115.4900000000002</v>
      </c>
      <c r="N251" s="104">
        <v>3098.19</v>
      </c>
      <c r="O251" s="104">
        <v>3121.5800000000004</v>
      </c>
      <c r="P251" s="104">
        <v>3119.1000000000004</v>
      </c>
      <c r="Q251" s="104">
        <v>3113.42</v>
      </c>
      <c r="R251" s="104">
        <v>3067.0000000000005</v>
      </c>
      <c r="S251" s="104">
        <v>3068.1600000000003</v>
      </c>
      <c r="T251" s="104">
        <v>3089.55</v>
      </c>
      <c r="U251" s="104">
        <v>3126.3100000000004</v>
      </c>
      <c r="V251" s="104">
        <v>3099.3</v>
      </c>
      <c r="W251" s="104">
        <v>3007.23</v>
      </c>
      <c r="X251" s="104">
        <v>2801.51</v>
      </c>
      <c r="Y251" s="104">
        <v>2639.3300000000004</v>
      </c>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row>
    <row r="252" spans="1:75" ht="12" x14ac:dyDescent="0.2">
      <c r="A252" s="103">
        <v>2</v>
      </c>
      <c r="B252" s="104">
        <v>2560.88</v>
      </c>
      <c r="C252" s="104">
        <v>2535.7600000000002</v>
      </c>
      <c r="D252" s="104">
        <v>2496.0200000000004</v>
      </c>
      <c r="E252" s="104">
        <v>2499.0000000000005</v>
      </c>
      <c r="F252" s="104">
        <v>2525.5200000000004</v>
      </c>
      <c r="G252" s="104">
        <v>2557.1600000000003</v>
      </c>
      <c r="H252" s="104">
        <v>2601.1000000000004</v>
      </c>
      <c r="I252" s="104">
        <v>2814.5800000000004</v>
      </c>
      <c r="J252" s="104">
        <v>2986.05</v>
      </c>
      <c r="K252" s="104">
        <v>3018.17</v>
      </c>
      <c r="L252" s="104">
        <v>3021.21</v>
      </c>
      <c r="M252" s="104">
        <v>3024.8700000000003</v>
      </c>
      <c r="N252" s="104">
        <v>3024.09</v>
      </c>
      <c r="O252" s="104">
        <v>3029.7400000000002</v>
      </c>
      <c r="P252" s="104">
        <v>3026.53</v>
      </c>
      <c r="Q252" s="104">
        <v>3022.9700000000003</v>
      </c>
      <c r="R252" s="104">
        <v>3011.6200000000003</v>
      </c>
      <c r="S252" s="104">
        <v>2967.59</v>
      </c>
      <c r="T252" s="104">
        <v>2956.26</v>
      </c>
      <c r="U252" s="104">
        <v>3009.01</v>
      </c>
      <c r="V252" s="104">
        <v>3007.09</v>
      </c>
      <c r="W252" s="104">
        <v>2921.6200000000003</v>
      </c>
      <c r="X252" s="104">
        <v>2687.96</v>
      </c>
      <c r="Y252" s="104">
        <v>2594.71</v>
      </c>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row>
    <row r="253" spans="1:75" ht="12" x14ac:dyDescent="0.2">
      <c r="A253" s="103">
        <v>3</v>
      </c>
      <c r="B253" s="104">
        <v>2530.36</v>
      </c>
      <c r="C253" s="104">
        <v>2425.1800000000003</v>
      </c>
      <c r="D253" s="104">
        <v>2391.4700000000003</v>
      </c>
      <c r="E253" s="104">
        <v>2402.84</v>
      </c>
      <c r="F253" s="104">
        <v>2424.7400000000002</v>
      </c>
      <c r="G253" s="104">
        <v>2520.3200000000002</v>
      </c>
      <c r="H253" s="104">
        <v>2563.2400000000002</v>
      </c>
      <c r="I253" s="104">
        <v>2707.9900000000002</v>
      </c>
      <c r="J253" s="104">
        <v>2977.2900000000004</v>
      </c>
      <c r="K253" s="104">
        <v>3040.84</v>
      </c>
      <c r="L253" s="104">
        <v>3042.5200000000004</v>
      </c>
      <c r="M253" s="104">
        <v>3055.4</v>
      </c>
      <c r="N253" s="104">
        <v>3055.1200000000003</v>
      </c>
      <c r="O253" s="104">
        <v>3060.32</v>
      </c>
      <c r="P253" s="104">
        <v>3051.6600000000003</v>
      </c>
      <c r="Q253" s="104">
        <v>3047.69</v>
      </c>
      <c r="R253" s="104">
        <v>3018.7900000000004</v>
      </c>
      <c r="S253" s="104">
        <v>2960.5000000000005</v>
      </c>
      <c r="T253" s="104">
        <v>2960.1000000000004</v>
      </c>
      <c r="U253" s="104">
        <v>3022.1200000000003</v>
      </c>
      <c r="V253" s="104">
        <v>3017.3</v>
      </c>
      <c r="W253" s="104">
        <v>2899.59</v>
      </c>
      <c r="X253" s="104">
        <v>2622.9500000000003</v>
      </c>
      <c r="Y253" s="104">
        <v>2563.5300000000002</v>
      </c>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row>
    <row r="254" spans="1:75" ht="12" x14ac:dyDescent="0.2">
      <c r="A254" s="103">
        <v>4</v>
      </c>
      <c r="B254" s="104">
        <v>2398.34</v>
      </c>
      <c r="C254" s="104">
        <v>2336.7400000000002</v>
      </c>
      <c r="D254" s="104">
        <v>2307.71</v>
      </c>
      <c r="E254" s="104">
        <v>2315.11</v>
      </c>
      <c r="F254" s="104">
        <v>2345.69</v>
      </c>
      <c r="G254" s="104">
        <v>2457.0000000000005</v>
      </c>
      <c r="H254" s="104">
        <v>2561.9700000000003</v>
      </c>
      <c r="I254" s="104">
        <v>2675.5200000000004</v>
      </c>
      <c r="J254" s="104">
        <v>2997.3500000000004</v>
      </c>
      <c r="K254" s="104">
        <v>3082.1600000000003</v>
      </c>
      <c r="L254" s="104">
        <v>3087.44</v>
      </c>
      <c r="M254" s="104">
        <v>3077.94</v>
      </c>
      <c r="N254" s="104">
        <v>3071.0000000000005</v>
      </c>
      <c r="O254" s="104">
        <v>3093.1000000000004</v>
      </c>
      <c r="P254" s="104">
        <v>3073.7200000000003</v>
      </c>
      <c r="Q254" s="104">
        <v>3061.4500000000003</v>
      </c>
      <c r="R254" s="104">
        <v>3057.01</v>
      </c>
      <c r="S254" s="104">
        <v>2954.0800000000004</v>
      </c>
      <c r="T254" s="104">
        <v>2990.11</v>
      </c>
      <c r="U254" s="104">
        <v>3048.4300000000003</v>
      </c>
      <c r="V254" s="104">
        <v>3050.7700000000004</v>
      </c>
      <c r="W254" s="104">
        <v>2931.8</v>
      </c>
      <c r="X254" s="104">
        <v>2663.9</v>
      </c>
      <c r="Y254" s="104">
        <v>2577.5700000000002</v>
      </c>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row>
    <row r="255" spans="1:75" ht="12" x14ac:dyDescent="0.2">
      <c r="A255" s="103">
        <v>5</v>
      </c>
      <c r="B255" s="104">
        <v>2404.2800000000002</v>
      </c>
      <c r="C255" s="104">
        <v>2327.8500000000004</v>
      </c>
      <c r="D255" s="104">
        <v>2317.6600000000003</v>
      </c>
      <c r="E255" s="104">
        <v>2321.5400000000004</v>
      </c>
      <c r="F255" s="104">
        <v>2365.36</v>
      </c>
      <c r="G255" s="104">
        <v>2479.3100000000004</v>
      </c>
      <c r="H255" s="104">
        <v>2585.5100000000002</v>
      </c>
      <c r="I255" s="104">
        <v>2772.9</v>
      </c>
      <c r="J255" s="104">
        <v>2999.28</v>
      </c>
      <c r="K255" s="104">
        <v>3035.4</v>
      </c>
      <c r="L255" s="104">
        <v>3040.5000000000005</v>
      </c>
      <c r="M255" s="104">
        <v>3051.03</v>
      </c>
      <c r="N255" s="104">
        <v>3050.8700000000003</v>
      </c>
      <c r="O255" s="104">
        <v>3056.42</v>
      </c>
      <c r="P255" s="104">
        <v>3051.05</v>
      </c>
      <c r="Q255" s="104">
        <v>3043.19</v>
      </c>
      <c r="R255" s="104">
        <v>3034.4500000000003</v>
      </c>
      <c r="S255" s="104">
        <v>2972.21</v>
      </c>
      <c r="T255" s="104">
        <v>2975.65</v>
      </c>
      <c r="U255" s="104">
        <v>3020.5200000000004</v>
      </c>
      <c r="V255" s="104">
        <v>3044.7200000000003</v>
      </c>
      <c r="W255" s="104">
        <v>2765.28</v>
      </c>
      <c r="X255" s="104">
        <v>2714.3100000000004</v>
      </c>
      <c r="Y255" s="104">
        <v>2590.4100000000003</v>
      </c>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row>
    <row r="256" spans="1:75" ht="12" x14ac:dyDescent="0.2">
      <c r="A256" s="103">
        <v>6</v>
      </c>
      <c r="B256" s="104">
        <v>2562.21</v>
      </c>
      <c r="C256" s="104">
        <v>2411.4100000000003</v>
      </c>
      <c r="D256" s="104">
        <v>2365.7000000000003</v>
      </c>
      <c r="E256" s="104">
        <v>2363.0500000000002</v>
      </c>
      <c r="F256" s="104">
        <v>2414.0500000000002</v>
      </c>
      <c r="G256" s="104">
        <v>2477.8300000000004</v>
      </c>
      <c r="H256" s="104">
        <v>2496.1000000000004</v>
      </c>
      <c r="I256" s="104">
        <v>2593.09</v>
      </c>
      <c r="J256" s="104">
        <v>2911.76</v>
      </c>
      <c r="K256" s="104">
        <v>2927.8300000000004</v>
      </c>
      <c r="L256" s="104">
        <v>2897.44</v>
      </c>
      <c r="M256" s="104">
        <v>3052.8</v>
      </c>
      <c r="N256" s="104">
        <v>3045.8500000000004</v>
      </c>
      <c r="O256" s="104">
        <v>3040.9700000000003</v>
      </c>
      <c r="P256" s="104">
        <v>3033.3</v>
      </c>
      <c r="Q256" s="104">
        <v>3014.4</v>
      </c>
      <c r="R256" s="104">
        <v>2944.6000000000004</v>
      </c>
      <c r="S256" s="104">
        <v>2944.2200000000003</v>
      </c>
      <c r="T256" s="104">
        <v>2954.5600000000004</v>
      </c>
      <c r="U256" s="104">
        <v>3029.1800000000003</v>
      </c>
      <c r="V256" s="104">
        <v>3028.01</v>
      </c>
      <c r="W256" s="104">
        <v>2909.26</v>
      </c>
      <c r="X256" s="104">
        <v>2666.34</v>
      </c>
      <c r="Y256" s="104">
        <v>2568.48</v>
      </c>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row>
    <row r="257" spans="1:75" ht="12" x14ac:dyDescent="0.2">
      <c r="A257" s="103">
        <v>7</v>
      </c>
      <c r="B257" s="104">
        <v>2497.0000000000005</v>
      </c>
      <c r="C257" s="104">
        <v>2381.8100000000004</v>
      </c>
      <c r="D257" s="104">
        <v>2328.46</v>
      </c>
      <c r="E257" s="104">
        <v>2316.4</v>
      </c>
      <c r="F257" s="104">
        <v>2326.92</v>
      </c>
      <c r="G257" s="104">
        <v>2334.5500000000002</v>
      </c>
      <c r="H257" s="104">
        <v>2338.0300000000002</v>
      </c>
      <c r="I257" s="104">
        <v>2470.44</v>
      </c>
      <c r="J257" s="104">
        <v>2614.17</v>
      </c>
      <c r="K257" s="104">
        <v>2668.9900000000002</v>
      </c>
      <c r="L257" s="104">
        <v>2753.63</v>
      </c>
      <c r="M257" s="104">
        <v>2739.9300000000003</v>
      </c>
      <c r="N257" s="104">
        <v>2711.26</v>
      </c>
      <c r="O257" s="104">
        <v>2704.5200000000004</v>
      </c>
      <c r="P257" s="104">
        <v>2695.6000000000004</v>
      </c>
      <c r="Q257" s="104">
        <v>2651.82</v>
      </c>
      <c r="R257" s="104">
        <v>2632.0000000000005</v>
      </c>
      <c r="S257" s="104">
        <v>2648.4</v>
      </c>
      <c r="T257" s="104">
        <v>2660.03</v>
      </c>
      <c r="U257" s="104">
        <v>2801.23</v>
      </c>
      <c r="V257" s="104">
        <v>2792.51</v>
      </c>
      <c r="W257" s="104">
        <v>2721.0800000000004</v>
      </c>
      <c r="X257" s="104">
        <v>2564.4100000000003</v>
      </c>
      <c r="Y257" s="104">
        <v>2479.3500000000004</v>
      </c>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row>
    <row r="258" spans="1:75" ht="12" x14ac:dyDescent="0.2">
      <c r="A258" s="103">
        <v>8</v>
      </c>
      <c r="B258" s="104">
        <v>2390.0300000000002</v>
      </c>
      <c r="C258" s="104">
        <v>2310.8900000000003</v>
      </c>
      <c r="D258" s="104">
        <v>2281.9500000000003</v>
      </c>
      <c r="E258" s="104">
        <v>2282.46</v>
      </c>
      <c r="F258" s="104">
        <v>2320.1000000000004</v>
      </c>
      <c r="G258" s="104">
        <v>2402.1800000000003</v>
      </c>
      <c r="H258" s="104">
        <v>2545.0500000000002</v>
      </c>
      <c r="I258" s="104">
        <v>2803.1400000000003</v>
      </c>
      <c r="J258" s="104">
        <v>2991.8700000000003</v>
      </c>
      <c r="K258" s="104">
        <v>2943.76</v>
      </c>
      <c r="L258" s="104">
        <v>2885.9100000000003</v>
      </c>
      <c r="M258" s="104">
        <v>3082.71</v>
      </c>
      <c r="N258" s="104">
        <v>3094.26</v>
      </c>
      <c r="O258" s="104">
        <v>3117.05</v>
      </c>
      <c r="P258" s="104">
        <v>3088.23</v>
      </c>
      <c r="Q258" s="104">
        <v>3048.2700000000004</v>
      </c>
      <c r="R258" s="104">
        <v>3014.4900000000002</v>
      </c>
      <c r="S258" s="104">
        <v>2856.55</v>
      </c>
      <c r="T258" s="104">
        <v>2836.96</v>
      </c>
      <c r="U258" s="104">
        <v>2884.8500000000004</v>
      </c>
      <c r="V258" s="104">
        <v>3002.09</v>
      </c>
      <c r="W258" s="104">
        <v>2909.0400000000004</v>
      </c>
      <c r="X258" s="104">
        <v>2653.1800000000003</v>
      </c>
      <c r="Y258" s="104">
        <v>2548.67</v>
      </c>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row>
    <row r="259" spans="1:75" ht="12" x14ac:dyDescent="0.2">
      <c r="A259" s="103">
        <v>9</v>
      </c>
      <c r="B259" s="104">
        <v>2442.8000000000002</v>
      </c>
      <c r="C259" s="104">
        <v>2339.0100000000002</v>
      </c>
      <c r="D259" s="104">
        <v>2329.7000000000003</v>
      </c>
      <c r="E259" s="104">
        <v>2341.46</v>
      </c>
      <c r="F259" s="104">
        <v>2354.13</v>
      </c>
      <c r="G259" s="104">
        <v>2442.4700000000003</v>
      </c>
      <c r="H259" s="104">
        <v>2577.3900000000003</v>
      </c>
      <c r="I259" s="104">
        <v>2774.1000000000004</v>
      </c>
      <c r="J259" s="104">
        <v>2890.0800000000004</v>
      </c>
      <c r="K259" s="104">
        <v>2940.98</v>
      </c>
      <c r="L259" s="104">
        <v>2976.38</v>
      </c>
      <c r="M259" s="104">
        <v>3031.53</v>
      </c>
      <c r="N259" s="104">
        <v>3052.8700000000003</v>
      </c>
      <c r="O259" s="104">
        <v>3056.23</v>
      </c>
      <c r="P259" s="104">
        <v>3050.3300000000004</v>
      </c>
      <c r="Q259" s="104">
        <v>3005.8100000000004</v>
      </c>
      <c r="R259" s="104">
        <v>2886.5400000000004</v>
      </c>
      <c r="S259" s="104">
        <v>2868.53</v>
      </c>
      <c r="T259" s="104">
        <v>2833.9500000000003</v>
      </c>
      <c r="U259" s="104">
        <v>2877.09</v>
      </c>
      <c r="V259" s="104">
        <v>2941.3500000000004</v>
      </c>
      <c r="W259" s="104">
        <v>2864.38</v>
      </c>
      <c r="X259" s="104">
        <v>2630.73</v>
      </c>
      <c r="Y259" s="104">
        <v>2526.5700000000002</v>
      </c>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row>
    <row r="260" spans="1:75" ht="12" x14ac:dyDescent="0.2">
      <c r="A260" s="103">
        <v>10</v>
      </c>
      <c r="B260" s="104">
        <v>2492.2000000000003</v>
      </c>
      <c r="C260" s="104">
        <v>2357.69</v>
      </c>
      <c r="D260" s="104">
        <v>2338.3200000000002</v>
      </c>
      <c r="E260" s="104">
        <v>2339.3700000000003</v>
      </c>
      <c r="F260" s="104">
        <v>2351.9100000000003</v>
      </c>
      <c r="G260" s="104">
        <v>2470.3000000000002</v>
      </c>
      <c r="H260" s="104">
        <v>2587.86</v>
      </c>
      <c r="I260" s="104">
        <v>2802.0400000000004</v>
      </c>
      <c r="J260" s="104">
        <v>2979.6000000000004</v>
      </c>
      <c r="K260" s="104">
        <v>3173.65</v>
      </c>
      <c r="L260" s="104">
        <v>3197.84</v>
      </c>
      <c r="M260" s="104">
        <v>3244.8500000000004</v>
      </c>
      <c r="N260" s="104">
        <v>3247.82</v>
      </c>
      <c r="O260" s="104">
        <v>3270.5400000000004</v>
      </c>
      <c r="P260" s="104">
        <v>3260.26</v>
      </c>
      <c r="Q260" s="104">
        <v>3242.5000000000005</v>
      </c>
      <c r="R260" s="104">
        <v>3212.9400000000005</v>
      </c>
      <c r="S260" s="104">
        <v>3003.1400000000003</v>
      </c>
      <c r="T260" s="104">
        <v>2891.0800000000004</v>
      </c>
      <c r="U260" s="104">
        <v>2991.71</v>
      </c>
      <c r="V260" s="104">
        <v>3061.59</v>
      </c>
      <c r="W260" s="104">
        <v>2937.8900000000003</v>
      </c>
      <c r="X260" s="104">
        <v>2659.4500000000003</v>
      </c>
      <c r="Y260" s="104">
        <v>2570.42</v>
      </c>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row>
    <row r="261" spans="1:75" ht="12" x14ac:dyDescent="0.2">
      <c r="A261" s="103">
        <v>11</v>
      </c>
      <c r="B261" s="104">
        <v>2384.8000000000002</v>
      </c>
      <c r="C261" s="104">
        <v>2311.3700000000003</v>
      </c>
      <c r="D261" s="104">
        <v>2263.98</v>
      </c>
      <c r="E261" s="104">
        <v>2262.1400000000003</v>
      </c>
      <c r="F261" s="104">
        <v>2319.3500000000004</v>
      </c>
      <c r="G261" s="104">
        <v>2409.8700000000003</v>
      </c>
      <c r="H261" s="104">
        <v>2561.23</v>
      </c>
      <c r="I261" s="104">
        <v>2755.19</v>
      </c>
      <c r="J261" s="104">
        <v>2956.4500000000003</v>
      </c>
      <c r="K261" s="104">
        <v>3071.32</v>
      </c>
      <c r="L261" s="104">
        <v>3095.3500000000004</v>
      </c>
      <c r="M261" s="104">
        <v>3099.6200000000003</v>
      </c>
      <c r="N261" s="104">
        <v>3102.86</v>
      </c>
      <c r="O261" s="104">
        <v>3108.3300000000004</v>
      </c>
      <c r="P261" s="104">
        <v>3101.4100000000003</v>
      </c>
      <c r="Q261" s="104">
        <v>3071.2500000000005</v>
      </c>
      <c r="R261" s="104">
        <v>3052.96</v>
      </c>
      <c r="S261" s="104">
        <v>2982.46</v>
      </c>
      <c r="T261" s="104">
        <v>2938.4300000000003</v>
      </c>
      <c r="U261" s="104">
        <v>2990.51</v>
      </c>
      <c r="V261" s="104">
        <v>3060.9300000000003</v>
      </c>
      <c r="W261" s="104">
        <v>2978.9</v>
      </c>
      <c r="X261" s="104">
        <v>2649.67</v>
      </c>
      <c r="Y261" s="104">
        <v>2533.1800000000003</v>
      </c>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row>
    <row r="262" spans="1:75" ht="12" x14ac:dyDescent="0.2">
      <c r="A262" s="103">
        <v>12</v>
      </c>
      <c r="B262" s="104">
        <v>2457.9</v>
      </c>
      <c r="C262" s="104">
        <v>2337.4</v>
      </c>
      <c r="D262" s="104">
        <v>2317.3700000000003</v>
      </c>
      <c r="E262" s="104">
        <v>2320.3500000000004</v>
      </c>
      <c r="F262" s="104">
        <v>2360.8300000000004</v>
      </c>
      <c r="G262" s="104">
        <v>2494.5400000000004</v>
      </c>
      <c r="H262" s="104">
        <v>2565.2200000000003</v>
      </c>
      <c r="I262" s="104">
        <v>2961.44</v>
      </c>
      <c r="J262" s="104">
        <v>3138.0800000000004</v>
      </c>
      <c r="K262" s="104">
        <v>3205.9200000000005</v>
      </c>
      <c r="L262" s="104">
        <v>3232.6400000000003</v>
      </c>
      <c r="M262" s="104">
        <v>3239.5400000000004</v>
      </c>
      <c r="N262" s="104">
        <v>3238.0800000000004</v>
      </c>
      <c r="O262" s="104">
        <v>3244.05</v>
      </c>
      <c r="P262" s="104">
        <v>3234.6200000000003</v>
      </c>
      <c r="Q262" s="104">
        <v>3220.0000000000005</v>
      </c>
      <c r="R262" s="104">
        <v>3185.7900000000004</v>
      </c>
      <c r="S262" s="104">
        <v>3119.07</v>
      </c>
      <c r="T262" s="104">
        <v>3100.1200000000003</v>
      </c>
      <c r="U262" s="104">
        <v>3127.07</v>
      </c>
      <c r="V262" s="104">
        <v>3187.76</v>
      </c>
      <c r="W262" s="104">
        <v>3128.82</v>
      </c>
      <c r="X262" s="104">
        <v>2822.0800000000004</v>
      </c>
      <c r="Y262" s="104">
        <v>2560.98</v>
      </c>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row>
    <row r="263" spans="1:75" ht="12" x14ac:dyDescent="0.2">
      <c r="A263" s="103">
        <v>13</v>
      </c>
      <c r="B263" s="104">
        <v>2439.8900000000003</v>
      </c>
      <c r="C263" s="104">
        <v>2339.5100000000002</v>
      </c>
      <c r="D263" s="104">
        <v>2324.0300000000002</v>
      </c>
      <c r="E263" s="104">
        <v>2310.4100000000003</v>
      </c>
      <c r="F263" s="104">
        <v>2315.7900000000004</v>
      </c>
      <c r="G263" s="104">
        <v>2319.59</v>
      </c>
      <c r="H263" s="104">
        <v>2344.88</v>
      </c>
      <c r="I263" s="104">
        <v>2567.5400000000004</v>
      </c>
      <c r="J263" s="104">
        <v>2877.2400000000002</v>
      </c>
      <c r="K263" s="104">
        <v>2961.36</v>
      </c>
      <c r="L263" s="104">
        <v>3012.38</v>
      </c>
      <c r="M263" s="104">
        <v>3059.6800000000003</v>
      </c>
      <c r="N263" s="104">
        <v>3028.2000000000003</v>
      </c>
      <c r="O263" s="104">
        <v>3018.76</v>
      </c>
      <c r="P263" s="104">
        <v>3003.2200000000003</v>
      </c>
      <c r="Q263" s="104">
        <v>2990.36</v>
      </c>
      <c r="R263" s="104">
        <v>2982.1000000000004</v>
      </c>
      <c r="S263" s="104">
        <v>2910.4500000000003</v>
      </c>
      <c r="T263" s="104">
        <v>2938.6600000000003</v>
      </c>
      <c r="U263" s="104">
        <v>3009.34</v>
      </c>
      <c r="V263" s="104">
        <v>3049.6600000000003</v>
      </c>
      <c r="W263" s="104">
        <v>3027.61</v>
      </c>
      <c r="X263" s="104">
        <v>2675.48</v>
      </c>
      <c r="Y263" s="104">
        <v>2541.2000000000003</v>
      </c>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row>
    <row r="264" spans="1:75" ht="12" x14ac:dyDescent="0.2">
      <c r="A264" s="103">
        <v>14</v>
      </c>
      <c r="B264" s="104">
        <v>2373.19</v>
      </c>
      <c r="C264" s="104">
        <v>2319.9900000000002</v>
      </c>
      <c r="D264" s="104">
        <v>2268.69</v>
      </c>
      <c r="E264" s="104">
        <v>2249.09</v>
      </c>
      <c r="F264" s="104">
        <v>2254.2700000000004</v>
      </c>
      <c r="G264" s="104">
        <v>2246.8200000000002</v>
      </c>
      <c r="H264" s="104">
        <v>2248.2000000000003</v>
      </c>
      <c r="I264" s="104">
        <v>2358.9900000000002</v>
      </c>
      <c r="J264" s="104">
        <v>2558.2200000000003</v>
      </c>
      <c r="K264" s="104">
        <v>2669.15</v>
      </c>
      <c r="L264" s="104">
        <v>2719.7200000000003</v>
      </c>
      <c r="M264" s="104">
        <v>2723.23</v>
      </c>
      <c r="N264" s="104">
        <v>2712.9</v>
      </c>
      <c r="O264" s="104">
        <v>2700.61</v>
      </c>
      <c r="P264" s="104">
        <v>2692.8</v>
      </c>
      <c r="Q264" s="104">
        <v>2655.86</v>
      </c>
      <c r="R264" s="104">
        <v>2648.38</v>
      </c>
      <c r="S264" s="104">
        <v>2651.1000000000004</v>
      </c>
      <c r="T264" s="104">
        <v>2701.01</v>
      </c>
      <c r="U264" s="104">
        <v>2835.17</v>
      </c>
      <c r="V264" s="104">
        <v>2854.34</v>
      </c>
      <c r="W264" s="104">
        <v>2715.69</v>
      </c>
      <c r="X264" s="104">
        <v>2559.5200000000004</v>
      </c>
      <c r="Y264" s="104">
        <v>2370.3000000000002</v>
      </c>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row>
    <row r="265" spans="1:75" ht="12" x14ac:dyDescent="0.2">
      <c r="A265" s="103">
        <v>15</v>
      </c>
      <c r="B265" s="104">
        <v>2287.88</v>
      </c>
      <c r="C265" s="104">
        <v>2177.0000000000005</v>
      </c>
      <c r="D265" s="104">
        <v>2139.2000000000003</v>
      </c>
      <c r="E265" s="104">
        <v>2120.0600000000004</v>
      </c>
      <c r="F265" s="104">
        <v>2147.75</v>
      </c>
      <c r="G265" s="104">
        <v>2212.9900000000002</v>
      </c>
      <c r="H265" s="104">
        <v>2352.2500000000005</v>
      </c>
      <c r="I265" s="104">
        <v>2655.2200000000003</v>
      </c>
      <c r="J265" s="104">
        <v>2973.36</v>
      </c>
      <c r="K265" s="104">
        <v>3102.01</v>
      </c>
      <c r="L265" s="104">
        <v>3095.03</v>
      </c>
      <c r="M265" s="104">
        <v>3134.0200000000004</v>
      </c>
      <c r="N265" s="104">
        <v>3140.53</v>
      </c>
      <c r="O265" s="104">
        <v>3167.2500000000005</v>
      </c>
      <c r="P265" s="104">
        <v>3133.4100000000003</v>
      </c>
      <c r="Q265" s="104">
        <v>3118.03</v>
      </c>
      <c r="R265" s="104">
        <v>3100.46</v>
      </c>
      <c r="S265" s="104">
        <v>3042.59</v>
      </c>
      <c r="T265" s="104">
        <v>2877.0200000000004</v>
      </c>
      <c r="U265" s="104">
        <v>2942.3700000000003</v>
      </c>
      <c r="V265" s="104">
        <v>3070.11</v>
      </c>
      <c r="W265" s="104">
        <v>2829.11</v>
      </c>
      <c r="X265" s="104">
        <v>2607.3300000000004</v>
      </c>
      <c r="Y265" s="104">
        <v>2342.5200000000004</v>
      </c>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row>
    <row r="266" spans="1:75" ht="12" x14ac:dyDescent="0.2">
      <c r="A266" s="103">
        <v>16</v>
      </c>
      <c r="B266" s="104">
        <v>2268.6400000000003</v>
      </c>
      <c r="C266" s="104">
        <v>2190.6800000000003</v>
      </c>
      <c r="D266" s="104">
        <v>2107.71</v>
      </c>
      <c r="E266" s="104">
        <v>2120.17</v>
      </c>
      <c r="F266" s="104">
        <v>2164.5200000000004</v>
      </c>
      <c r="G266" s="104">
        <v>2262.5000000000005</v>
      </c>
      <c r="H266" s="104">
        <v>2373.2400000000002</v>
      </c>
      <c r="I266" s="104">
        <v>2604.1600000000003</v>
      </c>
      <c r="J266" s="104">
        <v>2953.6600000000003</v>
      </c>
      <c r="K266" s="104">
        <v>3058.19</v>
      </c>
      <c r="L266" s="104">
        <v>3061.1800000000003</v>
      </c>
      <c r="M266" s="104">
        <v>3073.1200000000003</v>
      </c>
      <c r="N266" s="104">
        <v>3084.26</v>
      </c>
      <c r="O266" s="104">
        <v>3122.44</v>
      </c>
      <c r="P266" s="104">
        <v>3091.5000000000005</v>
      </c>
      <c r="Q266" s="104">
        <v>3074.09</v>
      </c>
      <c r="R266" s="104">
        <v>3064.0000000000005</v>
      </c>
      <c r="S266" s="104">
        <v>2950.3700000000003</v>
      </c>
      <c r="T266" s="104">
        <v>2820.11</v>
      </c>
      <c r="U266" s="104">
        <v>2919.6400000000003</v>
      </c>
      <c r="V266" s="104">
        <v>3043.36</v>
      </c>
      <c r="W266" s="104">
        <v>2798.73</v>
      </c>
      <c r="X266" s="104">
        <v>2529.1000000000004</v>
      </c>
      <c r="Y266" s="104">
        <v>2335.2900000000004</v>
      </c>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row>
    <row r="267" spans="1:75" ht="12" x14ac:dyDescent="0.2">
      <c r="A267" s="103">
        <v>17</v>
      </c>
      <c r="B267" s="104">
        <v>2282.5100000000002</v>
      </c>
      <c r="C267" s="104">
        <v>2208.3100000000004</v>
      </c>
      <c r="D267" s="104">
        <v>2158.94</v>
      </c>
      <c r="E267" s="104">
        <v>2158.17</v>
      </c>
      <c r="F267" s="104">
        <v>2194.5400000000004</v>
      </c>
      <c r="G267" s="104">
        <v>2270.3100000000004</v>
      </c>
      <c r="H267" s="104">
        <v>2355.0600000000004</v>
      </c>
      <c r="I267" s="104">
        <v>2605.6800000000003</v>
      </c>
      <c r="J267" s="104">
        <v>2932.69</v>
      </c>
      <c r="K267" s="104">
        <v>3017.2400000000002</v>
      </c>
      <c r="L267" s="104">
        <v>3001.1200000000003</v>
      </c>
      <c r="M267" s="104">
        <v>3040.57</v>
      </c>
      <c r="N267" s="104">
        <v>3046.4100000000003</v>
      </c>
      <c r="O267" s="104">
        <v>3077.19</v>
      </c>
      <c r="P267" s="104">
        <v>3056.32</v>
      </c>
      <c r="Q267" s="104">
        <v>3048.3300000000004</v>
      </c>
      <c r="R267" s="104">
        <v>3013.76</v>
      </c>
      <c r="S267" s="104">
        <v>2965.36</v>
      </c>
      <c r="T267" s="104">
        <v>2900.42</v>
      </c>
      <c r="U267" s="104">
        <v>2973.98</v>
      </c>
      <c r="V267" s="104">
        <v>3057.03</v>
      </c>
      <c r="W267" s="104">
        <v>2935.1600000000003</v>
      </c>
      <c r="X267" s="104">
        <v>2594.6800000000003</v>
      </c>
      <c r="Y267" s="104">
        <v>2353.0300000000002</v>
      </c>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row>
    <row r="268" spans="1:75" ht="12" x14ac:dyDescent="0.2">
      <c r="A268" s="103">
        <v>18</v>
      </c>
      <c r="B268" s="104">
        <v>2245.44</v>
      </c>
      <c r="C268" s="104">
        <v>2155.3000000000002</v>
      </c>
      <c r="D268" s="104">
        <v>2102.4500000000003</v>
      </c>
      <c r="E268" s="104">
        <v>2101.6800000000003</v>
      </c>
      <c r="F268" s="104">
        <v>2156.34</v>
      </c>
      <c r="G268" s="104">
        <v>2214.8000000000002</v>
      </c>
      <c r="H268" s="104">
        <v>2354.5700000000002</v>
      </c>
      <c r="I268" s="104">
        <v>2638.8300000000004</v>
      </c>
      <c r="J268" s="104">
        <v>2975.71</v>
      </c>
      <c r="K268" s="104">
        <v>3111.67</v>
      </c>
      <c r="L268" s="104">
        <v>3080.55</v>
      </c>
      <c r="M268" s="104">
        <v>3123.15</v>
      </c>
      <c r="N268" s="104">
        <v>3146.82</v>
      </c>
      <c r="O268" s="104">
        <v>3228.2200000000003</v>
      </c>
      <c r="P268" s="104">
        <v>3183.55</v>
      </c>
      <c r="Q268" s="104">
        <v>3142.6800000000003</v>
      </c>
      <c r="R268" s="104">
        <v>3090.4100000000003</v>
      </c>
      <c r="S268" s="104">
        <v>2905.2200000000003</v>
      </c>
      <c r="T268" s="104">
        <v>2788.84</v>
      </c>
      <c r="U268" s="104">
        <v>2882.03</v>
      </c>
      <c r="V268" s="104">
        <v>3101.2400000000002</v>
      </c>
      <c r="W268" s="104">
        <v>2865.05</v>
      </c>
      <c r="X268" s="104">
        <v>2508.9100000000003</v>
      </c>
      <c r="Y268" s="104">
        <v>2310.5500000000002</v>
      </c>
      <c r="AZ268" s="97"/>
      <c r="BA268" s="97"/>
      <c r="BB268" s="97"/>
      <c r="BC268" s="97"/>
      <c r="BD268" s="97"/>
      <c r="BE268" s="97"/>
      <c r="BF268" s="97"/>
      <c r="BG268" s="97"/>
      <c r="BH268" s="97"/>
      <c r="BI268" s="97"/>
      <c r="BJ268" s="97"/>
      <c r="BK268" s="97"/>
      <c r="BL268" s="97"/>
      <c r="BM268" s="97"/>
      <c r="BN268" s="97"/>
      <c r="BO268" s="97"/>
      <c r="BP268" s="97"/>
      <c r="BQ268" s="97"/>
      <c r="BR268" s="97"/>
      <c r="BS268" s="97"/>
      <c r="BT268" s="97"/>
      <c r="BU268" s="97"/>
      <c r="BV268" s="97"/>
      <c r="BW268" s="97"/>
    </row>
    <row r="269" spans="1:75" ht="12" x14ac:dyDescent="0.2">
      <c r="A269" s="103">
        <v>19</v>
      </c>
      <c r="B269" s="104">
        <v>2212.7600000000002</v>
      </c>
      <c r="C269" s="104">
        <v>2141.29</v>
      </c>
      <c r="D269" s="104">
        <v>2121.48</v>
      </c>
      <c r="E269" s="104">
        <v>2068.5700000000002</v>
      </c>
      <c r="F269" s="104">
        <v>2089.9700000000003</v>
      </c>
      <c r="G269" s="104">
        <v>2212.67</v>
      </c>
      <c r="H269" s="104">
        <v>2337.92</v>
      </c>
      <c r="I269" s="104">
        <v>2617.63</v>
      </c>
      <c r="J269" s="104">
        <v>3055.9300000000003</v>
      </c>
      <c r="K269" s="104">
        <v>3120.2000000000003</v>
      </c>
      <c r="L269" s="104">
        <v>3147.23</v>
      </c>
      <c r="M269" s="104">
        <v>3172.7700000000004</v>
      </c>
      <c r="N269" s="104">
        <v>3174.05</v>
      </c>
      <c r="O269" s="104">
        <v>3205.2100000000005</v>
      </c>
      <c r="P269" s="104">
        <v>3201.5600000000004</v>
      </c>
      <c r="Q269" s="104">
        <v>3146.26</v>
      </c>
      <c r="R269" s="104">
        <v>3105.8300000000004</v>
      </c>
      <c r="S269" s="104">
        <v>3074.76</v>
      </c>
      <c r="T269" s="104">
        <v>3037.7500000000005</v>
      </c>
      <c r="U269" s="104">
        <v>3076.5600000000004</v>
      </c>
      <c r="V269" s="104">
        <v>3108.8700000000003</v>
      </c>
      <c r="W269" s="104">
        <v>3049.61</v>
      </c>
      <c r="X269" s="104">
        <v>2614.7800000000002</v>
      </c>
      <c r="Y269" s="104">
        <v>2366.0600000000004</v>
      </c>
      <c r="AZ269" s="97"/>
      <c r="BA269" s="97"/>
      <c r="BB269" s="97"/>
      <c r="BC269" s="97"/>
      <c r="BD269" s="97"/>
      <c r="BE269" s="97"/>
      <c r="BF269" s="97"/>
      <c r="BG269" s="97"/>
      <c r="BH269" s="97"/>
      <c r="BI269" s="97"/>
      <c r="BJ269" s="97"/>
      <c r="BK269" s="97"/>
      <c r="BL269" s="97"/>
      <c r="BM269" s="97"/>
      <c r="BN269" s="97"/>
      <c r="BO269" s="97"/>
      <c r="BP269" s="97"/>
      <c r="BQ269" s="97"/>
      <c r="BR269" s="97"/>
      <c r="BS269" s="97"/>
      <c r="BT269" s="97"/>
      <c r="BU269" s="97"/>
      <c r="BV269" s="97"/>
      <c r="BW269" s="97"/>
    </row>
    <row r="270" spans="1:75" ht="12" x14ac:dyDescent="0.2">
      <c r="A270" s="103">
        <v>20</v>
      </c>
      <c r="B270" s="104">
        <v>2342.5100000000002</v>
      </c>
      <c r="C270" s="104">
        <v>2274.5200000000004</v>
      </c>
      <c r="D270" s="104">
        <v>2245.8700000000003</v>
      </c>
      <c r="E270" s="104">
        <v>2214.2600000000002</v>
      </c>
      <c r="F270" s="104">
        <v>2247.3300000000004</v>
      </c>
      <c r="G270" s="104">
        <v>2261.98</v>
      </c>
      <c r="H270" s="104">
        <v>2264.63</v>
      </c>
      <c r="I270" s="104">
        <v>2373.46</v>
      </c>
      <c r="J270" s="104">
        <v>2610.2800000000002</v>
      </c>
      <c r="K270" s="104">
        <v>2671.0200000000004</v>
      </c>
      <c r="L270" s="104">
        <v>2852.76</v>
      </c>
      <c r="M270" s="104">
        <v>3081.7700000000004</v>
      </c>
      <c r="N270" s="104">
        <v>3021.76</v>
      </c>
      <c r="O270" s="104">
        <v>3015.4300000000003</v>
      </c>
      <c r="P270" s="104">
        <v>2946.21</v>
      </c>
      <c r="Q270" s="104">
        <v>2896.1400000000003</v>
      </c>
      <c r="R270" s="104">
        <v>2869.88</v>
      </c>
      <c r="S270" s="104">
        <v>2660.9900000000002</v>
      </c>
      <c r="T270" s="104">
        <v>2644.84</v>
      </c>
      <c r="U270" s="104">
        <v>2675.32</v>
      </c>
      <c r="V270" s="104">
        <v>2699.42</v>
      </c>
      <c r="W270" s="104">
        <v>2665.4700000000003</v>
      </c>
      <c r="X270" s="104">
        <v>2422.9</v>
      </c>
      <c r="Y270" s="104">
        <v>2322.7700000000004</v>
      </c>
      <c r="AZ270" s="97"/>
      <c r="BA270" s="97"/>
      <c r="BB270" s="97"/>
      <c r="BC270" s="97"/>
      <c r="BD270" s="97"/>
      <c r="BE270" s="97"/>
      <c r="BF270" s="97"/>
      <c r="BG270" s="97"/>
      <c r="BH270" s="97"/>
      <c r="BI270" s="97"/>
      <c r="BJ270" s="97"/>
      <c r="BK270" s="97"/>
      <c r="BL270" s="97"/>
      <c r="BM270" s="97"/>
      <c r="BN270" s="97"/>
      <c r="BO270" s="97"/>
      <c r="BP270" s="97"/>
      <c r="BQ270" s="97"/>
      <c r="BR270" s="97"/>
      <c r="BS270" s="97"/>
      <c r="BT270" s="97"/>
      <c r="BU270" s="97"/>
      <c r="BV270" s="97"/>
      <c r="BW270" s="97"/>
    </row>
    <row r="271" spans="1:75" ht="12" x14ac:dyDescent="0.2">
      <c r="A271" s="103">
        <v>21</v>
      </c>
      <c r="B271" s="104">
        <v>2290.8900000000003</v>
      </c>
      <c r="C271" s="104">
        <v>2232.59</v>
      </c>
      <c r="D271" s="104">
        <v>2158.0800000000004</v>
      </c>
      <c r="E271" s="104">
        <v>2147.15</v>
      </c>
      <c r="F271" s="104">
        <v>2153.86</v>
      </c>
      <c r="G271" s="104">
        <v>2183.8300000000004</v>
      </c>
      <c r="H271" s="104">
        <v>2156.75</v>
      </c>
      <c r="I271" s="104">
        <v>2256.6000000000004</v>
      </c>
      <c r="J271" s="104">
        <v>2442.48</v>
      </c>
      <c r="K271" s="104">
        <v>2618.8700000000003</v>
      </c>
      <c r="L271" s="104">
        <v>2675.1600000000003</v>
      </c>
      <c r="M271" s="104">
        <v>2675.26</v>
      </c>
      <c r="N271" s="104">
        <v>2697.3900000000003</v>
      </c>
      <c r="O271" s="104">
        <v>2698.96</v>
      </c>
      <c r="P271" s="104">
        <v>2682.26</v>
      </c>
      <c r="Q271" s="104">
        <v>2645.59</v>
      </c>
      <c r="R271" s="104">
        <v>2648.9300000000003</v>
      </c>
      <c r="S271" s="104">
        <v>2666.5400000000004</v>
      </c>
      <c r="T271" s="104">
        <v>2682.36</v>
      </c>
      <c r="U271" s="104">
        <v>2817.03</v>
      </c>
      <c r="V271" s="104">
        <v>2904.9500000000003</v>
      </c>
      <c r="W271" s="104">
        <v>2694.6600000000003</v>
      </c>
      <c r="X271" s="104">
        <v>2431.73</v>
      </c>
      <c r="Y271" s="104">
        <v>2291.4700000000003</v>
      </c>
      <c r="AZ271" s="97"/>
      <c r="BA271" s="97"/>
      <c r="BB271" s="97"/>
      <c r="BC271" s="97"/>
      <c r="BD271" s="97"/>
      <c r="BE271" s="97"/>
      <c r="BF271" s="97"/>
      <c r="BG271" s="97"/>
      <c r="BH271" s="97"/>
      <c r="BI271" s="97"/>
      <c r="BJ271" s="97"/>
      <c r="BK271" s="97"/>
      <c r="BL271" s="97"/>
      <c r="BM271" s="97"/>
      <c r="BN271" s="97"/>
      <c r="BO271" s="97"/>
      <c r="BP271" s="97"/>
      <c r="BQ271" s="97"/>
      <c r="BR271" s="97"/>
      <c r="BS271" s="97"/>
      <c r="BT271" s="97"/>
      <c r="BU271" s="97"/>
      <c r="BV271" s="97"/>
      <c r="BW271" s="97"/>
    </row>
    <row r="272" spans="1:75" ht="12" x14ac:dyDescent="0.2">
      <c r="A272" s="103">
        <v>22</v>
      </c>
      <c r="B272" s="104">
        <v>2231.7200000000003</v>
      </c>
      <c r="C272" s="104">
        <v>2142.0100000000002</v>
      </c>
      <c r="D272" s="104">
        <v>2085.5800000000004</v>
      </c>
      <c r="E272" s="104">
        <v>2077.3500000000004</v>
      </c>
      <c r="F272" s="104">
        <v>2104.0100000000002</v>
      </c>
      <c r="G272" s="104">
        <v>2249.2500000000005</v>
      </c>
      <c r="H272" s="104">
        <v>2359.7900000000004</v>
      </c>
      <c r="I272" s="104">
        <v>2627.44</v>
      </c>
      <c r="J272" s="104">
        <v>2845.8100000000004</v>
      </c>
      <c r="K272" s="104">
        <v>3048.7400000000002</v>
      </c>
      <c r="L272" s="104">
        <v>3066.7700000000004</v>
      </c>
      <c r="M272" s="104">
        <v>3109.01</v>
      </c>
      <c r="N272" s="104">
        <v>3083.82</v>
      </c>
      <c r="O272" s="104">
        <v>3099.7400000000002</v>
      </c>
      <c r="P272" s="104">
        <v>3071.9500000000003</v>
      </c>
      <c r="Q272" s="104">
        <v>3057.9100000000003</v>
      </c>
      <c r="R272" s="104">
        <v>3055.6600000000003</v>
      </c>
      <c r="S272" s="104">
        <v>2876.11</v>
      </c>
      <c r="T272" s="104">
        <v>2732.9900000000002</v>
      </c>
      <c r="U272" s="104">
        <v>2879.3300000000004</v>
      </c>
      <c r="V272" s="104">
        <v>3012.8</v>
      </c>
      <c r="W272" s="104">
        <v>2767.8900000000003</v>
      </c>
      <c r="X272" s="104">
        <v>2623.0000000000005</v>
      </c>
      <c r="Y272" s="104">
        <v>2354.9900000000002</v>
      </c>
      <c r="AZ272" s="97"/>
      <c r="BA272" s="97"/>
      <c r="BB272" s="97"/>
      <c r="BC272" s="97"/>
      <c r="BD272" s="97"/>
      <c r="BE272" s="97"/>
      <c r="BF272" s="97"/>
      <c r="BG272" s="97"/>
      <c r="BH272" s="97"/>
      <c r="BI272" s="97"/>
      <c r="BJ272" s="97"/>
      <c r="BK272" s="97"/>
      <c r="BL272" s="97"/>
      <c r="BM272" s="97"/>
      <c r="BN272" s="97"/>
      <c r="BO272" s="97"/>
      <c r="BP272" s="97"/>
      <c r="BQ272" s="97"/>
      <c r="BR272" s="97"/>
      <c r="BS272" s="97"/>
      <c r="BT272" s="97"/>
      <c r="BU272" s="97"/>
      <c r="BV272" s="97"/>
      <c r="BW272" s="97"/>
    </row>
    <row r="273" spans="1:75" ht="12" x14ac:dyDescent="0.2">
      <c r="A273" s="103">
        <v>23</v>
      </c>
      <c r="B273" s="104">
        <v>2283.21</v>
      </c>
      <c r="C273" s="104">
        <v>2167.8200000000002</v>
      </c>
      <c r="D273" s="104">
        <v>2102.5</v>
      </c>
      <c r="E273" s="104">
        <v>2112.2800000000002</v>
      </c>
      <c r="F273" s="104">
        <v>2229.09</v>
      </c>
      <c r="G273" s="104">
        <v>2304.1800000000003</v>
      </c>
      <c r="H273" s="104">
        <v>2423.5200000000004</v>
      </c>
      <c r="I273" s="104">
        <v>2631.7200000000003</v>
      </c>
      <c r="J273" s="104">
        <v>2813.3500000000004</v>
      </c>
      <c r="K273" s="104">
        <v>3017.36</v>
      </c>
      <c r="L273" s="104">
        <v>3059.2200000000003</v>
      </c>
      <c r="M273" s="104">
        <v>2978.09</v>
      </c>
      <c r="N273" s="104">
        <v>2866.21</v>
      </c>
      <c r="O273" s="104">
        <v>3020.0000000000005</v>
      </c>
      <c r="P273" s="104">
        <v>2993.82</v>
      </c>
      <c r="Q273" s="104">
        <v>2936.8900000000003</v>
      </c>
      <c r="R273" s="104">
        <v>2937.78</v>
      </c>
      <c r="S273" s="104">
        <v>2846.7700000000004</v>
      </c>
      <c r="T273" s="104">
        <v>2901.8500000000004</v>
      </c>
      <c r="U273" s="104">
        <v>2976.7400000000002</v>
      </c>
      <c r="V273" s="104">
        <v>2865.86</v>
      </c>
      <c r="W273" s="104">
        <v>2727.3500000000004</v>
      </c>
      <c r="X273" s="104">
        <v>2616.9900000000002</v>
      </c>
      <c r="Y273" s="104">
        <v>2358.4900000000002</v>
      </c>
      <c r="AZ273" s="97"/>
      <c r="BA273" s="97"/>
      <c r="BB273" s="97"/>
      <c r="BC273" s="97"/>
      <c r="BD273" s="97"/>
      <c r="BE273" s="97"/>
      <c r="BF273" s="97"/>
      <c r="BG273" s="97"/>
      <c r="BH273" s="97"/>
      <c r="BI273" s="97"/>
      <c r="BJ273" s="97"/>
      <c r="BK273" s="97"/>
      <c r="BL273" s="97"/>
      <c r="BM273" s="97"/>
      <c r="BN273" s="97"/>
      <c r="BO273" s="97"/>
      <c r="BP273" s="97"/>
      <c r="BQ273" s="97"/>
      <c r="BR273" s="97"/>
      <c r="BS273" s="97"/>
      <c r="BT273" s="97"/>
      <c r="BU273" s="97"/>
      <c r="BV273" s="97"/>
      <c r="BW273" s="97"/>
    </row>
    <row r="274" spans="1:75" ht="12" x14ac:dyDescent="0.2">
      <c r="A274" s="103">
        <v>24</v>
      </c>
      <c r="B274" s="104">
        <v>2235.2200000000003</v>
      </c>
      <c r="C274" s="104">
        <v>2134.8100000000004</v>
      </c>
      <c r="D274" s="104">
        <v>2066.8200000000002</v>
      </c>
      <c r="E274" s="104">
        <v>2057.77</v>
      </c>
      <c r="F274" s="104">
        <v>2120.61</v>
      </c>
      <c r="G274" s="104">
        <v>2255.6400000000003</v>
      </c>
      <c r="H274" s="104">
        <v>2376.8300000000004</v>
      </c>
      <c r="I274" s="104">
        <v>2595.2200000000003</v>
      </c>
      <c r="J274" s="104">
        <v>2675.98</v>
      </c>
      <c r="K274" s="104">
        <v>2720.05</v>
      </c>
      <c r="L274" s="104">
        <v>2736.94</v>
      </c>
      <c r="M274" s="104">
        <v>2868.8700000000003</v>
      </c>
      <c r="N274" s="104">
        <v>2879.98</v>
      </c>
      <c r="O274" s="104">
        <v>2882.09</v>
      </c>
      <c r="P274" s="104">
        <v>2878.17</v>
      </c>
      <c r="Q274" s="104">
        <v>2830.09</v>
      </c>
      <c r="R274" s="104">
        <v>2717.1600000000003</v>
      </c>
      <c r="S274" s="104">
        <v>2678.65</v>
      </c>
      <c r="T274" s="104">
        <v>2664.0600000000004</v>
      </c>
      <c r="U274" s="104">
        <v>2673.8</v>
      </c>
      <c r="V274" s="104">
        <v>2748.82</v>
      </c>
      <c r="W274" s="104">
        <v>2679.8300000000004</v>
      </c>
      <c r="X274" s="104">
        <v>2511.0100000000002</v>
      </c>
      <c r="Y274" s="104">
        <v>2294.8000000000002</v>
      </c>
      <c r="AZ274" s="97"/>
      <c r="BA274" s="97"/>
      <c r="BB274" s="97"/>
      <c r="BC274" s="97"/>
      <c r="BD274" s="97"/>
      <c r="BE274" s="97"/>
      <c r="BF274" s="97"/>
      <c r="BG274" s="97"/>
      <c r="BH274" s="97"/>
      <c r="BI274" s="97"/>
      <c r="BJ274" s="97"/>
      <c r="BK274" s="97"/>
      <c r="BL274" s="97"/>
      <c r="BM274" s="97"/>
      <c r="BN274" s="97"/>
      <c r="BO274" s="97"/>
      <c r="BP274" s="97"/>
      <c r="BQ274" s="97"/>
      <c r="BR274" s="97"/>
      <c r="BS274" s="97"/>
      <c r="BT274" s="97"/>
      <c r="BU274" s="97"/>
      <c r="BV274" s="97"/>
      <c r="BW274" s="97"/>
    </row>
    <row r="275" spans="1:75" ht="12" x14ac:dyDescent="0.2">
      <c r="A275" s="103">
        <v>25</v>
      </c>
      <c r="B275" s="104">
        <v>2198.8100000000004</v>
      </c>
      <c r="C275" s="104">
        <v>2091.4300000000003</v>
      </c>
      <c r="D275" s="104">
        <v>2062.92</v>
      </c>
      <c r="E275" s="104">
        <v>2080.2000000000003</v>
      </c>
      <c r="F275" s="104">
        <v>2097.8200000000002</v>
      </c>
      <c r="G275" s="104">
        <v>2248.59</v>
      </c>
      <c r="H275" s="104">
        <v>2349.6000000000004</v>
      </c>
      <c r="I275" s="104">
        <v>2599.5400000000004</v>
      </c>
      <c r="J275" s="104">
        <v>2812.6600000000003</v>
      </c>
      <c r="K275" s="104">
        <v>2956.5800000000004</v>
      </c>
      <c r="L275" s="104">
        <v>2911.61</v>
      </c>
      <c r="M275" s="104">
        <v>2941.7500000000005</v>
      </c>
      <c r="N275" s="104">
        <v>2967.34</v>
      </c>
      <c r="O275" s="104">
        <v>2973.2200000000003</v>
      </c>
      <c r="P275" s="104">
        <v>2957.7000000000003</v>
      </c>
      <c r="Q275" s="104">
        <v>2930.26</v>
      </c>
      <c r="R275" s="104">
        <v>2902.1400000000003</v>
      </c>
      <c r="S275" s="104">
        <v>2720.86</v>
      </c>
      <c r="T275" s="104">
        <v>2669.6800000000003</v>
      </c>
      <c r="U275" s="104">
        <v>2677.23</v>
      </c>
      <c r="V275" s="104">
        <v>2893.9</v>
      </c>
      <c r="W275" s="104">
        <v>2687.42</v>
      </c>
      <c r="X275" s="104">
        <v>2468.5800000000004</v>
      </c>
      <c r="Y275" s="104">
        <v>2239.5300000000002</v>
      </c>
      <c r="AZ275" s="97"/>
      <c r="BA275" s="97"/>
      <c r="BB275" s="97"/>
      <c r="BC275" s="97"/>
      <c r="BD275" s="97"/>
      <c r="BE275" s="97"/>
      <c r="BF275" s="97"/>
      <c r="BG275" s="97"/>
      <c r="BH275" s="97"/>
      <c r="BI275" s="97"/>
      <c r="BJ275" s="97"/>
      <c r="BK275" s="97"/>
      <c r="BL275" s="97"/>
      <c r="BM275" s="97"/>
      <c r="BN275" s="97"/>
      <c r="BO275" s="97"/>
      <c r="BP275" s="97"/>
      <c r="BQ275" s="97"/>
      <c r="BR275" s="97"/>
      <c r="BS275" s="97"/>
      <c r="BT275" s="97"/>
      <c r="BU275" s="97"/>
      <c r="BV275" s="97"/>
      <c r="BW275" s="97"/>
    </row>
    <row r="276" spans="1:75" ht="12" x14ac:dyDescent="0.2">
      <c r="A276" s="103">
        <v>26</v>
      </c>
      <c r="B276" s="104">
        <v>2227.8000000000002</v>
      </c>
      <c r="C276" s="104">
        <v>2142.2000000000003</v>
      </c>
      <c r="D276" s="104">
        <v>2092.8500000000004</v>
      </c>
      <c r="E276" s="104">
        <v>2088.69</v>
      </c>
      <c r="F276" s="104">
        <v>2121.04</v>
      </c>
      <c r="G276" s="104">
        <v>2252.94</v>
      </c>
      <c r="H276" s="104">
        <v>2369.36</v>
      </c>
      <c r="I276" s="104">
        <v>2616.2800000000002</v>
      </c>
      <c r="J276" s="104">
        <v>2927.5000000000005</v>
      </c>
      <c r="K276" s="104">
        <v>2966.0800000000004</v>
      </c>
      <c r="L276" s="104">
        <v>2958.4500000000003</v>
      </c>
      <c r="M276" s="104">
        <v>3077.84</v>
      </c>
      <c r="N276" s="104">
        <v>3102.76</v>
      </c>
      <c r="O276" s="104">
        <v>3120.36</v>
      </c>
      <c r="P276" s="104">
        <v>3117.9</v>
      </c>
      <c r="Q276" s="104">
        <v>3100.92</v>
      </c>
      <c r="R276" s="104">
        <v>3079.98</v>
      </c>
      <c r="S276" s="104">
        <v>3004.28</v>
      </c>
      <c r="T276" s="104">
        <v>2868.7500000000005</v>
      </c>
      <c r="U276" s="104">
        <v>2923.92</v>
      </c>
      <c r="V276" s="104">
        <v>3072.21</v>
      </c>
      <c r="W276" s="104">
        <v>2859.34</v>
      </c>
      <c r="X276" s="104">
        <v>2621.0200000000004</v>
      </c>
      <c r="Y276" s="104">
        <v>2308.5100000000002</v>
      </c>
      <c r="AZ276" s="97"/>
      <c r="BA276" s="97"/>
      <c r="BB276" s="97"/>
      <c r="BC276" s="97"/>
      <c r="BD276" s="97"/>
      <c r="BE276" s="97"/>
      <c r="BF276" s="97"/>
      <c r="BG276" s="97"/>
      <c r="BH276" s="97"/>
      <c r="BI276" s="97"/>
      <c r="BJ276" s="97"/>
      <c r="BK276" s="97"/>
      <c r="BL276" s="97"/>
      <c r="BM276" s="97"/>
      <c r="BN276" s="97"/>
      <c r="BO276" s="97"/>
      <c r="BP276" s="97"/>
      <c r="BQ276" s="97"/>
      <c r="BR276" s="97"/>
      <c r="BS276" s="97"/>
      <c r="BT276" s="97"/>
      <c r="BU276" s="97"/>
      <c r="BV276" s="97"/>
      <c r="BW276" s="97"/>
    </row>
    <row r="277" spans="1:75" ht="12" x14ac:dyDescent="0.2">
      <c r="A277" s="103">
        <v>27</v>
      </c>
      <c r="B277" s="104">
        <v>2415.63</v>
      </c>
      <c r="C277" s="104">
        <v>2326.2900000000004</v>
      </c>
      <c r="D277" s="104">
        <v>2312.7700000000004</v>
      </c>
      <c r="E277" s="104">
        <v>2309.86</v>
      </c>
      <c r="F277" s="104">
        <v>2344.38</v>
      </c>
      <c r="G277" s="104">
        <v>2392.4300000000003</v>
      </c>
      <c r="H277" s="104">
        <v>2559.86</v>
      </c>
      <c r="I277" s="104">
        <v>2966.88</v>
      </c>
      <c r="J277" s="104">
        <v>3179.65</v>
      </c>
      <c r="K277" s="104">
        <v>3236.1300000000006</v>
      </c>
      <c r="L277" s="104">
        <v>3236.4000000000005</v>
      </c>
      <c r="M277" s="104">
        <v>3347.0600000000004</v>
      </c>
      <c r="N277" s="104">
        <v>3312.07</v>
      </c>
      <c r="O277" s="104">
        <v>3345.84</v>
      </c>
      <c r="P277" s="104">
        <v>3309.59</v>
      </c>
      <c r="Q277" s="104">
        <v>3225.07</v>
      </c>
      <c r="R277" s="104">
        <v>3196.7200000000003</v>
      </c>
      <c r="S277" s="104">
        <v>3116.5600000000004</v>
      </c>
      <c r="T277" s="104">
        <v>2945.94</v>
      </c>
      <c r="U277" s="104">
        <v>2959.3900000000003</v>
      </c>
      <c r="V277" s="104">
        <v>3095.2900000000004</v>
      </c>
      <c r="W277" s="104">
        <v>2939.48</v>
      </c>
      <c r="X277" s="104">
        <v>2829.8700000000003</v>
      </c>
      <c r="Y277" s="104">
        <v>2492.15</v>
      </c>
      <c r="AZ277" s="97"/>
      <c r="BA277" s="97"/>
      <c r="BB277" s="97"/>
      <c r="BC277" s="97"/>
      <c r="BD277" s="97"/>
      <c r="BE277" s="97"/>
      <c r="BF277" s="97"/>
      <c r="BG277" s="97"/>
      <c r="BH277" s="97"/>
      <c r="BI277" s="97"/>
      <c r="BJ277" s="97"/>
      <c r="BK277" s="97"/>
      <c r="BL277" s="97"/>
      <c r="BM277" s="97"/>
      <c r="BN277" s="97"/>
      <c r="BO277" s="97"/>
      <c r="BP277" s="97"/>
      <c r="BQ277" s="97"/>
      <c r="BR277" s="97"/>
      <c r="BS277" s="97"/>
      <c r="BT277" s="97"/>
      <c r="BU277" s="97"/>
      <c r="BV277" s="97"/>
      <c r="BW277" s="97"/>
    </row>
    <row r="278" spans="1:75" ht="12" x14ac:dyDescent="0.2">
      <c r="A278" s="103">
        <v>28</v>
      </c>
      <c r="B278" s="104">
        <v>2526.7400000000002</v>
      </c>
      <c r="C278" s="104">
        <v>2424.65</v>
      </c>
      <c r="D278" s="104">
        <v>2323.1800000000003</v>
      </c>
      <c r="E278" s="104">
        <v>2307.4700000000003</v>
      </c>
      <c r="F278" s="104">
        <v>2319.7400000000002</v>
      </c>
      <c r="G278" s="104">
        <v>2320.46</v>
      </c>
      <c r="H278" s="104">
        <v>2338.6800000000003</v>
      </c>
      <c r="I278" s="104">
        <v>2530.7500000000005</v>
      </c>
      <c r="J278" s="104">
        <v>2653.78</v>
      </c>
      <c r="K278" s="104">
        <v>2969.5200000000004</v>
      </c>
      <c r="L278" s="104">
        <v>3061.7200000000003</v>
      </c>
      <c r="M278" s="104">
        <v>3056.7700000000004</v>
      </c>
      <c r="N278" s="104">
        <v>3015.3</v>
      </c>
      <c r="O278" s="104">
        <v>3018.4</v>
      </c>
      <c r="P278" s="104">
        <v>2991.15</v>
      </c>
      <c r="Q278" s="104">
        <v>2955.9100000000003</v>
      </c>
      <c r="R278" s="104">
        <v>2930.73</v>
      </c>
      <c r="S278" s="104">
        <v>2911.6800000000003</v>
      </c>
      <c r="T278" s="104">
        <v>2938.65</v>
      </c>
      <c r="U278" s="104">
        <v>2963.7900000000004</v>
      </c>
      <c r="V278" s="104">
        <v>3039.65</v>
      </c>
      <c r="W278" s="104">
        <v>3032.5800000000004</v>
      </c>
      <c r="X278" s="104">
        <v>2682.98</v>
      </c>
      <c r="Y278" s="104">
        <v>2514.4100000000003</v>
      </c>
      <c r="AZ278" s="97"/>
      <c r="BA278" s="97"/>
      <c r="BB278" s="97"/>
      <c r="BC278" s="97"/>
      <c r="BD278" s="97"/>
      <c r="BE278" s="97"/>
      <c r="BF278" s="97"/>
      <c r="BG278" s="97"/>
      <c r="BH278" s="97"/>
      <c r="BI278" s="97"/>
      <c r="BJ278" s="97"/>
      <c r="BK278" s="97"/>
      <c r="BL278" s="97"/>
      <c r="BM278" s="97"/>
      <c r="BN278" s="97"/>
      <c r="BO278" s="97"/>
      <c r="BP278" s="97"/>
      <c r="BQ278" s="97"/>
      <c r="BR278" s="97"/>
      <c r="BS278" s="97"/>
      <c r="BT278" s="97"/>
      <c r="BU278" s="97"/>
      <c r="BV278" s="97"/>
      <c r="BW278" s="97"/>
    </row>
    <row r="279" spans="1:75" ht="12" x14ac:dyDescent="0.2">
      <c r="A279" s="103">
        <v>29</v>
      </c>
      <c r="B279" s="104">
        <v>2503.98</v>
      </c>
      <c r="C279" s="104">
        <v>2387.17</v>
      </c>
      <c r="D279" s="104">
        <v>2359.1800000000003</v>
      </c>
      <c r="E279" s="104">
        <v>2311.7600000000002</v>
      </c>
      <c r="F279" s="104">
        <v>2313.4100000000003</v>
      </c>
      <c r="G279" s="104">
        <v>2360.5700000000002</v>
      </c>
      <c r="H279" s="104">
        <v>2346.6200000000003</v>
      </c>
      <c r="I279" s="104">
        <v>2538.0400000000004</v>
      </c>
      <c r="J279" s="104">
        <v>2728.6600000000003</v>
      </c>
      <c r="K279" s="104">
        <v>2977.2500000000005</v>
      </c>
      <c r="L279" s="104">
        <v>3033.3</v>
      </c>
      <c r="M279" s="104">
        <v>2999.0600000000004</v>
      </c>
      <c r="N279" s="104">
        <v>2993.71</v>
      </c>
      <c r="O279" s="104">
        <v>3030.3</v>
      </c>
      <c r="P279" s="104">
        <v>2972.4300000000003</v>
      </c>
      <c r="Q279" s="104">
        <v>2932.0400000000004</v>
      </c>
      <c r="R279" s="104">
        <v>2908.36</v>
      </c>
      <c r="S279" s="104">
        <v>2931.92</v>
      </c>
      <c r="T279" s="104">
        <v>2961.48</v>
      </c>
      <c r="U279" s="104">
        <v>2994.4</v>
      </c>
      <c r="V279" s="104">
        <v>2998.4900000000002</v>
      </c>
      <c r="W279" s="104">
        <v>2948.3900000000003</v>
      </c>
      <c r="X279" s="104">
        <v>2656.19</v>
      </c>
      <c r="Y279" s="104">
        <v>2435.7400000000002</v>
      </c>
      <c r="Z279" s="89">
        <f>IFERROR(Y279,"скрыть")</f>
        <v>2435.7400000000002</v>
      </c>
      <c r="AZ279" s="97"/>
      <c r="BA279" s="97"/>
      <c r="BB279" s="97"/>
      <c r="BC279" s="97"/>
      <c r="BD279" s="97"/>
      <c r="BE279" s="97"/>
      <c r="BF279" s="97"/>
      <c r="BG279" s="97"/>
      <c r="BH279" s="97"/>
      <c r="BI279" s="97"/>
      <c r="BJ279" s="97"/>
      <c r="BK279" s="97"/>
      <c r="BL279" s="97"/>
      <c r="BM279" s="97"/>
      <c r="BN279" s="97"/>
      <c r="BO279" s="97"/>
      <c r="BP279" s="97"/>
      <c r="BQ279" s="97"/>
      <c r="BR279" s="97"/>
      <c r="BS279" s="97"/>
      <c r="BT279" s="97"/>
      <c r="BU279" s="97"/>
      <c r="BV279" s="97"/>
      <c r="BW279" s="97"/>
    </row>
    <row r="280" spans="1:75" ht="12" x14ac:dyDescent="0.2">
      <c r="A280" s="103">
        <v>30</v>
      </c>
      <c r="B280" s="104">
        <v>2554.9700000000003</v>
      </c>
      <c r="C280" s="104">
        <v>2452.0000000000005</v>
      </c>
      <c r="D280" s="104">
        <v>2363.3100000000004</v>
      </c>
      <c r="E280" s="104">
        <v>2354.5200000000004</v>
      </c>
      <c r="F280" s="104">
        <v>2354.4500000000003</v>
      </c>
      <c r="G280" s="104">
        <v>2364.0200000000004</v>
      </c>
      <c r="H280" s="104">
        <v>2367.3300000000004</v>
      </c>
      <c r="I280" s="104">
        <v>2544.9700000000003</v>
      </c>
      <c r="J280" s="104">
        <v>2825.3700000000003</v>
      </c>
      <c r="K280" s="104">
        <v>3008.21</v>
      </c>
      <c r="L280" s="104">
        <v>3152.3700000000003</v>
      </c>
      <c r="M280" s="104">
        <v>3141.09</v>
      </c>
      <c r="N280" s="104">
        <v>3128.3300000000004</v>
      </c>
      <c r="O280" s="104">
        <v>3119.32</v>
      </c>
      <c r="P280" s="104">
        <v>2972.2000000000003</v>
      </c>
      <c r="Q280" s="104">
        <v>2832.59</v>
      </c>
      <c r="R280" s="104">
        <v>2700.09</v>
      </c>
      <c r="S280" s="104">
        <v>2734.5800000000004</v>
      </c>
      <c r="T280" s="104">
        <v>2779.9700000000003</v>
      </c>
      <c r="U280" s="104">
        <v>2873.98</v>
      </c>
      <c r="V280" s="104">
        <v>2985.73</v>
      </c>
      <c r="W280" s="104">
        <v>2956.55</v>
      </c>
      <c r="X280" s="104">
        <v>2661.21</v>
      </c>
      <c r="Y280" s="104">
        <v>2520.21</v>
      </c>
      <c r="Z280" s="89">
        <f>IFERROR(Y280,"скрыть")</f>
        <v>2520.21</v>
      </c>
      <c r="AZ280" s="97"/>
      <c r="BA280" s="97"/>
      <c r="BB280" s="97"/>
      <c r="BC280" s="97"/>
      <c r="BD280" s="97"/>
      <c r="BE280" s="97"/>
      <c r="BF280" s="97"/>
      <c r="BG280" s="97"/>
      <c r="BH280" s="97"/>
      <c r="BI280" s="97"/>
      <c r="BJ280" s="97"/>
      <c r="BK280" s="97"/>
      <c r="BL280" s="97"/>
      <c r="BM280" s="97"/>
      <c r="BN280" s="97"/>
      <c r="BO280" s="97"/>
      <c r="BP280" s="97"/>
      <c r="BQ280" s="97"/>
      <c r="BR280" s="97"/>
      <c r="BS280" s="97"/>
      <c r="BT280" s="97"/>
      <c r="BU280" s="97"/>
      <c r="BV280" s="97"/>
      <c r="BW280" s="97"/>
    </row>
    <row r="281" spans="1:75" ht="11.25" customHeight="1" x14ac:dyDescent="0.2">
      <c r="A281" s="99"/>
      <c r="B281" s="100" t="s">
        <v>135</v>
      </c>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row>
    <row r="282" spans="1:75" ht="11.25" customHeight="1" x14ac:dyDescent="0.2">
      <c r="A282" s="99"/>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97"/>
      <c r="BA282" s="97"/>
      <c r="BB282" s="97"/>
      <c r="BC282" s="97"/>
      <c r="BD282" s="97"/>
      <c r="BE282" s="97"/>
      <c r="BF282" s="97"/>
      <c r="BG282" s="97"/>
      <c r="BH282" s="97"/>
      <c r="BI282" s="97"/>
      <c r="BJ282" s="97"/>
      <c r="BK282" s="97"/>
      <c r="BL282" s="97"/>
      <c r="BM282" s="97"/>
      <c r="BN282" s="97"/>
      <c r="BO282" s="97"/>
      <c r="BP282" s="97"/>
      <c r="BQ282" s="97"/>
      <c r="BR282" s="97"/>
      <c r="BS282" s="97"/>
      <c r="BT282" s="97"/>
      <c r="BU282" s="97"/>
      <c r="BV282" s="97"/>
      <c r="BW282" s="97"/>
    </row>
    <row r="283" spans="1:75" s="95" customFormat="1" ht="32.65" customHeight="1" x14ac:dyDescent="0.2">
      <c r="A283" s="101" t="s">
        <v>109</v>
      </c>
      <c r="B283" s="102" t="s">
        <v>110</v>
      </c>
      <c r="C283" s="102" t="s">
        <v>111</v>
      </c>
      <c r="D283" s="102" t="s">
        <v>112</v>
      </c>
      <c r="E283" s="102" t="s">
        <v>113</v>
      </c>
      <c r="F283" s="102" t="s">
        <v>114</v>
      </c>
      <c r="G283" s="102" t="s">
        <v>115</v>
      </c>
      <c r="H283" s="102" t="s">
        <v>116</v>
      </c>
      <c r="I283" s="102" t="s">
        <v>117</v>
      </c>
      <c r="J283" s="102" t="s">
        <v>118</v>
      </c>
      <c r="K283" s="102" t="s">
        <v>119</v>
      </c>
      <c r="L283" s="102" t="s">
        <v>120</v>
      </c>
      <c r="M283" s="102" t="s">
        <v>121</v>
      </c>
      <c r="N283" s="102" t="s">
        <v>122</v>
      </c>
      <c r="O283" s="102" t="s">
        <v>123</v>
      </c>
      <c r="P283" s="102" t="s">
        <v>124</v>
      </c>
      <c r="Q283" s="102" t="s">
        <v>125</v>
      </c>
      <c r="R283" s="102" t="s">
        <v>126</v>
      </c>
      <c r="S283" s="102" t="s">
        <v>127</v>
      </c>
      <c r="T283" s="102" t="s">
        <v>128</v>
      </c>
      <c r="U283" s="102" t="s">
        <v>129</v>
      </c>
      <c r="V283" s="102" t="s">
        <v>130</v>
      </c>
      <c r="W283" s="102" t="s">
        <v>131</v>
      </c>
      <c r="X283" s="102" t="s">
        <v>132</v>
      </c>
      <c r="Y283" s="102" t="s">
        <v>133</v>
      </c>
      <c r="Z283" s="94"/>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row>
    <row r="284" spans="1:75" ht="12" x14ac:dyDescent="0.2">
      <c r="A284" s="103">
        <v>1</v>
      </c>
      <c r="B284" s="104">
        <v>2702.08</v>
      </c>
      <c r="C284" s="104">
        <v>2628.03</v>
      </c>
      <c r="D284" s="104">
        <v>2622.15</v>
      </c>
      <c r="E284" s="104">
        <v>2625.6400000000003</v>
      </c>
      <c r="F284" s="104">
        <v>2641.71</v>
      </c>
      <c r="G284" s="104">
        <v>2678.44</v>
      </c>
      <c r="H284" s="104">
        <v>2766.5</v>
      </c>
      <c r="I284" s="104">
        <v>3023.44</v>
      </c>
      <c r="J284" s="104">
        <v>3125.29</v>
      </c>
      <c r="K284" s="104">
        <v>3224.6</v>
      </c>
      <c r="L284" s="104">
        <v>3218.12</v>
      </c>
      <c r="M284" s="104">
        <v>3180.13</v>
      </c>
      <c r="N284" s="104">
        <v>3162.83</v>
      </c>
      <c r="O284" s="104">
        <v>3186.2200000000003</v>
      </c>
      <c r="P284" s="104">
        <v>3183.7400000000002</v>
      </c>
      <c r="Q284" s="104">
        <v>3178.06</v>
      </c>
      <c r="R284" s="104">
        <v>3131.6400000000003</v>
      </c>
      <c r="S284" s="104">
        <v>3132.8</v>
      </c>
      <c r="T284" s="104">
        <v>3154.19</v>
      </c>
      <c r="U284" s="104">
        <v>3190.9500000000003</v>
      </c>
      <c r="V284" s="104">
        <v>3163.94</v>
      </c>
      <c r="W284" s="104">
        <v>3071.87</v>
      </c>
      <c r="X284" s="104">
        <v>2866.15</v>
      </c>
      <c r="Y284" s="104">
        <v>2703.9700000000003</v>
      </c>
      <c r="AZ284" s="97"/>
      <c r="BA284" s="97"/>
      <c r="BB284" s="97"/>
      <c r="BC284" s="97"/>
      <c r="BD284" s="97"/>
      <c r="BE284" s="97"/>
      <c r="BF284" s="97"/>
      <c r="BG284" s="97"/>
      <c r="BH284" s="97"/>
      <c r="BI284" s="97"/>
      <c r="BJ284" s="97"/>
      <c r="BK284" s="97"/>
      <c r="BL284" s="97"/>
      <c r="BM284" s="97"/>
      <c r="BN284" s="97"/>
      <c r="BO284" s="97"/>
      <c r="BP284" s="97"/>
      <c r="BQ284" s="97"/>
      <c r="BR284" s="97"/>
      <c r="BS284" s="97"/>
      <c r="BT284" s="97"/>
      <c r="BU284" s="97"/>
      <c r="BV284" s="97"/>
      <c r="BW284" s="97"/>
    </row>
    <row r="285" spans="1:75" ht="12" x14ac:dyDescent="0.2">
      <c r="A285" s="103">
        <v>2</v>
      </c>
      <c r="B285" s="104">
        <v>2625.52</v>
      </c>
      <c r="C285" s="104">
        <v>2600.4</v>
      </c>
      <c r="D285" s="104">
        <v>2560.6600000000003</v>
      </c>
      <c r="E285" s="104">
        <v>2563.6400000000003</v>
      </c>
      <c r="F285" s="104">
        <v>2590.1600000000003</v>
      </c>
      <c r="G285" s="104">
        <v>2621.8</v>
      </c>
      <c r="H285" s="104">
        <v>2665.7400000000002</v>
      </c>
      <c r="I285" s="104">
        <v>2879.2200000000003</v>
      </c>
      <c r="J285" s="104">
        <v>3050.69</v>
      </c>
      <c r="K285" s="104">
        <v>3082.81</v>
      </c>
      <c r="L285" s="104">
        <v>3085.85</v>
      </c>
      <c r="M285" s="104">
        <v>3089.51</v>
      </c>
      <c r="N285" s="104">
        <v>3088.73</v>
      </c>
      <c r="O285" s="104">
        <v>3094.38</v>
      </c>
      <c r="P285" s="104">
        <v>3091.17</v>
      </c>
      <c r="Q285" s="104">
        <v>3087.61</v>
      </c>
      <c r="R285" s="104">
        <v>3076.26</v>
      </c>
      <c r="S285" s="104">
        <v>3032.23</v>
      </c>
      <c r="T285" s="104">
        <v>3020.9</v>
      </c>
      <c r="U285" s="104">
        <v>3073.65</v>
      </c>
      <c r="V285" s="104">
        <v>3071.73</v>
      </c>
      <c r="W285" s="104">
        <v>2986.26</v>
      </c>
      <c r="X285" s="104">
        <v>2752.6</v>
      </c>
      <c r="Y285" s="104">
        <v>2659.35</v>
      </c>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row>
    <row r="286" spans="1:75" ht="12" x14ac:dyDescent="0.2">
      <c r="A286" s="103">
        <v>3</v>
      </c>
      <c r="B286" s="104">
        <v>2595</v>
      </c>
      <c r="C286" s="104">
        <v>2489.8200000000002</v>
      </c>
      <c r="D286" s="104">
        <v>2456.11</v>
      </c>
      <c r="E286" s="104">
        <v>2467.48</v>
      </c>
      <c r="F286" s="104">
        <v>2489.38</v>
      </c>
      <c r="G286" s="104">
        <v>2584.96</v>
      </c>
      <c r="H286" s="104">
        <v>2627.88</v>
      </c>
      <c r="I286" s="104">
        <v>2772.63</v>
      </c>
      <c r="J286" s="104">
        <v>3041.9300000000003</v>
      </c>
      <c r="K286" s="104">
        <v>3105.48</v>
      </c>
      <c r="L286" s="104">
        <v>3107.1600000000003</v>
      </c>
      <c r="M286" s="104">
        <v>3120.04</v>
      </c>
      <c r="N286" s="104">
        <v>3119.76</v>
      </c>
      <c r="O286" s="104">
        <v>3124.96</v>
      </c>
      <c r="P286" s="104">
        <v>3116.3</v>
      </c>
      <c r="Q286" s="104">
        <v>3112.33</v>
      </c>
      <c r="R286" s="104">
        <v>3083.4300000000003</v>
      </c>
      <c r="S286" s="104">
        <v>3025.1400000000003</v>
      </c>
      <c r="T286" s="104">
        <v>3024.7400000000002</v>
      </c>
      <c r="U286" s="104">
        <v>3086.76</v>
      </c>
      <c r="V286" s="104">
        <v>3081.94</v>
      </c>
      <c r="W286" s="104">
        <v>2964.23</v>
      </c>
      <c r="X286" s="104">
        <v>2687.59</v>
      </c>
      <c r="Y286" s="104">
        <v>2628.17</v>
      </c>
      <c r="AZ286" s="97"/>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row>
    <row r="287" spans="1:75" ht="12" x14ac:dyDescent="0.2">
      <c r="A287" s="103">
        <v>4</v>
      </c>
      <c r="B287" s="104">
        <v>2462.98</v>
      </c>
      <c r="C287" s="104">
        <v>2401.38</v>
      </c>
      <c r="D287" s="104">
        <v>2372.35</v>
      </c>
      <c r="E287" s="104">
        <v>2379.75</v>
      </c>
      <c r="F287" s="104">
        <v>2410.33</v>
      </c>
      <c r="G287" s="104">
        <v>2521.6400000000003</v>
      </c>
      <c r="H287" s="104">
        <v>2626.61</v>
      </c>
      <c r="I287" s="104">
        <v>2740.1600000000003</v>
      </c>
      <c r="J287" s="104">
        <v>3061.9900000000002</v>
      </c>
      <c r="K287" s="104">
        <v>3146.8</v>
      </c>
      <c r="L287" s="104">
        <v>3152.08</v>
      </c>
      <c r="M287" s="104">
        <v>3142.58</v>
      </c>
      <c r="N287" s="104">
        <v>3135.6400000000003</v>
      </c>
      <c r="O287" s="104">
        <v>3157.7400000000002</v>
      </c>
      <c r="P287" s="104">
        <v>3138.36</v>
      </c>
      <c r="Q287" s="104">
        <v>3126.09</v>
      </c>
      <c r="R287" s="104">
        <v>3121.65</v>
      </c>
      <c r="S287" s="104">
        <v>3018.7200000000003</v>
      </c>
      <c r="T287" s="104">
        <v>3054.75</v>
      </c>
      <c r="U287" s="104">
        <v>3113.07</v>
      </c>
      <c r="V287" s="104">
        <v>3115.4100000000003</v>
      </c>
      <c r="W287" s="104">
        <v>2996.44</v>
      </c>
      <c r="X287" s="104">
        <v>2728.54</v>
      </c>
      <c r="Y287" s="104">
        <v>2642.21</v>
      </c>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row>
    <row r="288" spans="1:75" ht="12" x14ac:dyDescent="0.2">
      <c r="A288" s="103">
        <v>5</v>
      </c>
      <c r="B288" s="104">
        <v>2468.92</v>
      </c>
      <c r="C288" s="104">
        <v>2392.4900000000002</v>
      </c>
      <c r="D288" s="104">
        <v>2382.3000000000002</v>
      </c>
      <c r="E288" s="104">
        <v>2386.1800000000003</v>
      </c>
      <c r="F288" s="104">
        <v>2430</v>
      </c>
      <c r="G288" s="104">
        <v>2543.9500000000003</v>
      </c>
      <c r="H288" s="104">
        <v>2650.15</v>
      </c>
      <c r="I288" s="104">
        <v>2837.54</v>
      </c>
      <c r="J288" s="104">
        <v>3063.92</v>
      </c>
      <c r="K288" s="104">
        <v>3100.04</v>
      </c>
      <c r="L288" s="104">
        <v>3105.1400000000003</v>
      </c>
      <c r="M288" s="104">
        <v>3115.67</v>
      </c>
      <c r="N288" s="104">
        <v>3115.51</v>
      </c>
      <c r="O288" s="104">
        <v>3121.06</v>
      </c>
      <c r="P288" s="104">
        <v>3115.69</v>
      </c>
      <c r="Q288" s="104">
        <v>3107.83</v>
      </c>
      <c r="R288" s="104">
        <v>3099.09</v>
      </c>
      <c r="S288" s="104">
        <v>3036.85</v>
      </c>
      <c r="T288" s="104">
        <v>3040.29</v>
      </c>
      <c r="U288" s="104">
        <v>3085.1600000000003</v>
      </c>
      <c r="V288" s="104">
        <v>3109.36</v>
      </c>
      <c r="W288" s="104">
        <v>2829.92</v>
      </c>
      <c r="X288" s="104">
        <v>2778.9500000000003</v>
      </c>
      <c r="Y288" s="104">
        <v>2655.05</v>
      </c>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row>
    <row r="289" spans="1:75" ht="12" x14ac:dyDescent="0.2">
      <c r="A289" s="103">
        <v>6</v>
      </c>
      <c r="B289" s="104">
        <v>2626.85</v>
      </c>
      <c r="C289" s="104">
        <v>2476.0500000000002</v>
      </c>
      <c r="D289" s="104">
        <v>2430.34</v>
      </c>
      <c r="E289" s="104">
        <v>2427.69</v>
      </c>
      <c r="F289" s="104">
        <v>2478.69</v>
      </c>
      <c r="G289" s="104">
        <v>2542.4700000000003</v>
      </c>
      <c r="H289" s="104">
        <v>2560.7400000000002</v>
      </c>
      <c r="I289" s="104">
        <v>2657.73</v>
      </c>
      <c r="J289" s="104">
        <v>2976.4</v>
      </c>
      <c r="K289" s="104">
        <v>2992.4700000000003</v>
      </c>
      <c r="L289" s="104">
        <v>2962.08</v>
      </c>
      <c r="M289" s="104">
        <v>3117.44</v>
      </c>
      <c r="N289" s="104">
        <v>3110.4900000000002</v>
      </c>
      <c r="O289" s="104">
        <v>3105.61</v>
      </c>
      <c r="P289" s="104">
        <v>3097.94</v>
      </c>
      <c r="Q289" s="104">
        <v>3079.04</v>
      </c>
      <c r="R289" s="104">
        <v>3009.2400000000002</v>
      </c>
      <c r="S289" s="104">
        <v>3008.86</v>
      </c>
      <c r="T289" s="104">
        <v>3019.2000000000003</v>
      </c>
      <c r="U289" s="104">
        <v>3093.82</v>
      </c>
      <c r="V289" s="104">
        <v>3092.65</v>
      </c>
      <c r="W289" s="104">
        <v>2973.9</v>
      </c>
      <c r="X289" s="104">
        <v>2730.98</v>
      </c>
      <c r="Y289" s="104">
        <v>2633.12</v>
      </c>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row>
    <row r="290" spans="1:75" ht="12" x14ac:dyDescent="0.2">
      <c r="A290" s="103">
        <v>7</v>
      </c>
      <c r="B290" s="104">
        <v>2561.6400000000003</v>
      </c>
      <c r="C290" s="104">
        <v>2446.4500000000003</v>
      </c>
      <c r="D290" s="104">
        <v>2393.1</v>
      </c>
      <c r="E290" s="104">
        <v>2381.04</v>
      </c>
      <c r="F290" s="104">
        <v>2391.56</v>
      </c>
      <c r="G290" s="104">
        <v>2399.19</v>
      </c>
      <c r="H290" s="104">
        <v>2402.67</v>
      </c>
      <c r="I290" s="104">
        <v>2535.08</v>
      </c>
      <c r="J290" s="104">
        <v>2678.81</v>
      </c>
      <c r="K290" s="104">
        <v>2733.63</v>
      </c>
      <c r="L290" s="104">
        <v>2818.27</v>
      </c>
      <c r="M290" s="104">
        <v>2804.57</v>
      </c>
      <c r="N290" s="104">
        <v>2775.9</v>
      </c>
      <c r="O290" s="104">
        <v>2769.1600000000003</v>
      </c>
      <c r="P290" s="104">
        <v>2760.2400000000002</v>
      </c>
      <c r="Q290" s="104">
        <v>2716.46</v>
      </c>
      <c r="R290" s="104">
        <v>2696.6400000000003</v>
      </c>
      <c r="S290" s="104">
        <v>2713.04</v>
      </c>
      <c r="T290" s="104">
        <v>2724.67</v>
      </c>
      <c r="U290" s="104">
        <v>2865.87</v>
      </c>
      <c r="V290" s="104">
        <v>2857.15</v>
      </c>
      <c r="W290" s="104">
        <v>2785.7200000000003</v>
      </c>
      <c r="X290" s="104">
        <v>2629.05</v>
      </c>
      <c r="Y290" s="104">
        <v>2543.9900000000002</v>
      </c>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row>
    <row r="291" spans="1:75" ht="12" x14ac:dyDescent="0.2">
      <c r="A291" s="103">
        <v>8</v>
      </c>
      <c r="B291" s="104">
        <v>2454.67</v>
      </c>
      <c r="C291" s="104">
        <v>2375.5300000000002</v>
      </c>
      <c r="D291" s="104">
        <v>2346.59</v>
      </c>
      <c r="E291" s="104">
        <v>2347.1</v>
      </c>
      <c r="F291" s="104">
        <v>2384.7400000000002</v>
      </c>
      <c r="G291" s="104">
        <v>2466.8200000000002</v>
      </c>
      <c r="H291" s="104">
        <v>2609.69</v>
      </c>
      <c r="I291" s="104">
        <v>2867.78</v>
      </c>
      <c r="J291" s="104">
        <v>3056.51</v>
      </c>
      <c r="K291" s="104">
        <v>3008.4</v>
      </c>
      <c r="L291" s="104">
        <v>2950.55</v>
      </c>
      <c r="M291" s="104">
        <v>3147.35</v>
      </c>
      <c r="N291" s="104">
        <v>3158.9</v>
      </c>
      <c r="O291" s="104">
        <v>3181.69</v>
      </c>
      <c r="P291" s="104">
        <v>3152.87</v>
      </c>
      <c r="Q291" s="104">
        <v>3112.9100000000003</v>
      </c>
      <c r="R291" s="104">
        <v>3079.13</v>
      </c>
      <c r="S291" s="104">
        <v>2921.19</v>
      </c>
      <c r="T291" s="104">
        <v>2901.6</v>
      </c>
      <c r="U291" s="104">
        <v>2949.4900000000002</v>
      </c>
      <c r="V291" s="104">
        <v>3066.73</v>
      </c>
      <c r="W291" s="104">
        <v>2973.6800000000003</v>
      </c>
      <c r="X291" s="104">
        <v>2717.82</v>
      </c>
      <c r="Y291" s="104">
        <v>2613.31</v>
      </c>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row>
    <row r="292" spans="1:75" ht="12" x14ac:dyDescent="0.2">
      <c r="A292" s="103">
        <v>9</v>
      </c>
      <c r="B292" s="104">
        <v>2507.44</v>
      </c>
      <c r="C292" s="104">
        <v>2403.65</v>
      </c>
      <c r="D292" s="104">
        <v>2394.34</v>
      </c>
      <c r="E292" s="104">
        <v>2406.1</v>
      </c>
      <c r="F292" s="104">
        <v>2418.77</v>
      </c>
      <c r="G292" s="104">
        <v>2507.11</v>
      </c>
      <c r="H292" s="104">
        <v>2642.03</v>
      </c>
      <c r="I292" s="104">
        <v>2838.7400000000002</v>
      </c>
      <c r="J292" s="104">
        <v>2954.7200000000003</v>
      </c>
      <c r="K292" s="104">
        <v>3005.62</v>
      </c>
      <c r="L292" s="104">
        <v>3041.02</v>
      </c>
      <c r="M292" s="104">
        <v>3096.17</v>
      </c>
      <c r="N292" s="104">
        <v>3117.51</v>
      </c>
      <c r="O292" s="104">
        <v>3120.87</v>
      </c>
      <c r="P292" s="104">
        <v>3114.9700000000003</v>
      </c>
      <c r="Q292" s="104">
        <v>3070.4500000000003</v>
      </c>
      <c r="R292" s="104">
        <v>2951.1800000000003</v>
      </c>
      <c r="S292" s="104">
        <v>2933.17</v>
      </c>
      <c r="T292" s="104">
        <v>2898.59</v>
      </c>
      <c r="U292" s="104">
        <v>2941.73</v>
      </c>
      <c r="V292" s="104">
        <v>3005.9900000000002</v>
      </c>
      <c r="W292" s="104">
        <v>2929.02</v>
      </c>
      <c r="X292" s="104">
        <v>2695.37</v>
      </c>
      <c r="Y292" s="104">
        <v>2591.21</v>
      </c>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row>
    <row r="293" spans="1:75" ht="12" x14ac:dyDescent="0.2">
      <c r="A293" s="103">
        <v>10</v>
      </c>
      <c r="B293" s="104">
        <v>2556.84</v>
      </c>
      <c r="C293" s="104">
        <v>2422.33</v>
      </c>
      <c r="D293" s="104">
        <v>2402.96</v>
      </c>
      <c r="E293" s="104">
        <v>2404.0100000000002</v>
      </c>
      <c r="F293" s="104">
        <v>2416.5500000000002</v>
      </c>
      <c r="G293" s="104">
        <v>2534.94</v>
      </c>
      <c r="H293" s="104">
        <v>2652.5</v>
      </c>
      <c r="I293" s="104">
        <v>2866.6800000000003</v>
      </c>
      <c r="J293" s="104">
        <v>3044.2400000000002</v>
      </c>
      <c r="K293" s="104">
        <v>3238.29</v>
      </c>
      <c r="L293" s="104">
        <v>3262.48</v>
      </c>
      <c r="M293" s="104">
        <v>3309.4900000000002</v>
      </c>
      <c r="N293" s="104">
        <v>3312.46</v>
      </c>
      <c r="O293" s="104">
        <v>3335.1800000000003</v>
      </c>
      <c r="P293" s="104">
        <v>3324.9</v>
      </c>
      <c r="Q293" s="104">
        <v>3307.1400000000003</v>
      </c>
      <c r="R293" s="104">
        <v>3277.5800000000004</v>
      </c>
      <c r="S293" s="104">
        <v>3067.78</v>
      </c>
      <c r="T293" s="104">
        <v>2955.7200000000003</v>
      </c>
      <c r="U293" s="104">
        <v>3056.35</v>
      </c>
      <c r="V293" s="104">
        <v>3126.23</v>
      </c>
      <c r="W293" s="104">
        <v>3002.53</v>
      </c>
      <c r="X293" s="104">
        <v>2724.09</v>
      </c>
      <c r="Y293" s="104">
        <v>2635.06</v>
      </c>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row>
    <row r="294" spans="1:75" ht="12" x14ac:dyDescent="0.2">
      <c r="A294" s="103">
        <v>11</v>
      </c>
      <c r="B294" s="104">
        <v>2449.44</v>
      </c>
      <c r="C294" s="104">
        <v>2376.0100000000002</v>
      </c>
      <c r="D294" s="104">
        <v>2328.62</v>
      </c>
      <c r="E294" s="104">
        <v>2326.7800000000002</v>
      </c>
      <c r="F294" s="104">
        <v>2383.9900000000002</v>
      </c>
      <c r="G294" s="104">
        <v>2474.5100000000002</v>
      </c>
      <c r="H294" s="104">
        <v>2625.87</v>
      </c>
      <c r="I294" s="104">
        <v>2819.83</v>
      </c>
      <c r="J294" s="104">
        <v>3021.09</v>
      </c>
      <c r="K294" s="104">
        <v>3135.96</v>
      </c>
      <c r="L294" s="104">
        <v>3159.9900000000002</v>
      </c>
      <c r="M294" s="104">
        <v>3164.26</v>
      </c>
      <c r="N294" s="104">
        <v>3167.5</v>
      </c>
      <c r="O294" s="104">
        <v>3172.9700000000003</v>
      </c>
      <c r="P294" s="104">
        <v>3166.05</v>
      </c>
      <c r="Q294" s="104">
        <v>3135.8900000000003</v>
      </c>
      <c r="R294" s="104">
        <v>3117.6</v>
      </c>
      <c r="S294" s="104">
        <v>3047.1</v>
      </c>
      <c r="T294" s="104">
        <v>3003.07</v>
      </c>
      <c r="U294" s="104">
        <v>3055.15</v>
      </c>
      <c r="V294" s="104">
        <v>3125.57</v>
      </c>
      <c r="W294" s="104">
        <v>3043.54</v>
      </c>
      <c r="X294" s="104">
        <v>2714.31</v>
      </c>
      <c r="Y294" s="104">
        <v>2597.8200000000002</v>
      </c>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row>
    <row r="295" spans="1:75" ht="12" x14ac:dyDescent="0.2">
      <c r="A295" s="103">
        <v>12</v>
      </c>
      <c r="B295" s="104">
        <v>2522.54</v>
      </c>
      <c r="C295" s="104">
        <v>2402.04</v>
      </c>
      <c r="D295" s="104">
        <v>2382.0100000000002</v>
      </c>
      <c r="E295" s="104">
        <v>2384.9900000000002</v>
      </c>
      <c r="F295" s="104">
        <v>2425.4700000000003</v>
      </c>
      <c r="G295" s="104">
        <v>2559.1800000000003</v>
      </c>
      <c r="H295" s="104">
        <v>2629.86</v>
      </c>
      <c r="I295" s="104">
        <v>3026.08</v>
      </c>
      <c r="J295" s="104">
        <v>3202.7200000000003</v>
      </c>
      <c r="K295" s="104">
        <v>3270.5600000000004</v>
      </c>
      <c r="L295" s="104">
        <v>3297.28</v>
      </c>
      <c r="M295" s="104">
        <v>3304.1800000000003</v>
      </c>
      <c r="N295" s="104">
        <v>3302.7200000000003</v>
      </c>
      <c r="O295" s="104">
        <v>3308.69</v>
      </c>
      <c r="P295" s="104">
        <v>3299.26</v>
      </c>
      <c r="Q295" s="104">
        <v>3284.6400000000003</v>
      </c>
      <c r="R295" s="104">
        <v>3250.4300000000003</v>
      </c>
      <c r="S295" s="104">
        <v>3183.71</v>
      </c>
      <c r="T295" s="104">
        <v>3164.76</v>
      </c>
      <c r="U295" s="104">
        <v>3191.71</v>
      </c>
      <c r="V295" s="104">
        <v>3252.4</v>
      </c>
      <c r="W295" s="104">
        <v>3193.46</v>
      </c>
      <c r="X295" s="104">
        <v>2886.7200000000003</v>
      </c>
      <c r="Y295" s="104">
        <v>2625.62</v>
      </c>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row>
    <row r="296" spans="1:75" ht="12" x14ac:dyDescent="0.2">
      <c r="A296" s="103">
        <v>13</v>
      </c>
      <c r="B296" s="104">
        <v>2504.5300000000002</v>
      </c>
      <c r="C296" s="104">
        <v>2404.15</v>
      </c>
      <c r="D296" s="104">
        <v>2388.67</v>
      </c>
      <c r="E296" s="104">
        <v>2375.0500000000002</v>
      </c>
      <c r="F296" s="104">
        <v>2380.4300000000003</v>
      </c>
      <c r="G296" s="104">
        <v>2384.23</v>
      </c>
      <c r="H296" s="104">
        <v>2409.52</v>
      </c>
      <c r="I296" s="104">
        <v>2632.1800000000003</v>
      </c>
      <c r="J296" s="104">
        <v>2941.88</v>
      </c>
      <c r="K296" s="104">
        <v>3026</v>
      </c>
      <c r="L296" s="104">
        <v>3077.02</v>
      </c>
      <c r="M296" s="104">
        <v>3124.32</v>
      </c>
      <c r="N296" s="104">
        <v>3092.84</v>
      </c>
      <c r="O296" s="104">
        <v>3083.4</v>
      </c>
      <c r="P296" s="104">
        <v>3067.86</v>
      </c>
      <c r="Q296" s="104">
        <v>3055</v>
      </c>
      <c r="R296" s="104">
        <v>3046.7400000000002</v>
      </c>
      <c r="S296" s="104">
        <v>2975.09</v>
      </c>
      <c r="T296" s="104">
        <v>3003.3</v>
      </c>
      <c r="U296" s="104">
        <v>3073.98</v>
      </c>
      <c r="V296" s="104">
        <v>3114.3</v>
      </c>
      <c r="W296" s="104">
        <v>3092.25</v>
      </c>
      <c r="X296" s="104">
        <v>2740.12</v>
      </c>
      <c r="Y296" s="104">
        <v>2605.84</v>
      </c>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row>
    <row r="297" spans="1:75" ht="12" x14ac:dyDescent="0.2">
      <c r="A297" s="103">
        <v>14</v>
      </c>
      <c r="B297" s="104">
        <v>2437.83</v>
      </c>
      <c r="C297" s="104">
        <v>2384.63</v>
      </c>
      <c r="D297" s="104">
        <v>2333.33</v>
      </c>
      <c r="E297" s="104">
        <v>2313.73</v>
      </c>
      <c r="F297" s="104">
        <v>2318.9100000000003</v>
      </c>
      <c r="G297" s="104">
        <v>2311.46</v>
      </c>
      <c r="H297" s="104">
        <v>2312.84</v>
      </c>
      <c r="I297" s="104">
        <v>2423.63</v>
      </c>
      <c r="J297" s="104">
        <v>2622.86</v>
      </c>
      <c r="K297" s="104">
        <v>2733.79</v>
      </c>
      <c r="L297" s="104">
        <v>2784.36</v>
      </c>
      <c r="M297" s="104">
        <v>2787.87</v>
      </c>
      <c r="N297" s="104">
        <v>2777.54</v>
      </c>
      <c r="O297" s="104">
        <v>2765.25</v>
      </c>
      <c r="P297" s="104">
        <v>2757.44</v>
      </c>
      <c r="Q297" s="104">
        <v>2720.5</v>
      </c>
      <c r="R297" s="104">
        <v>2713.02</v>
      </c>
      <c r="S297" s="104">
        <v>2715.7400000000002</v>
      </c>
      <c r="T297" s="104">
        <v>2765.65</v>
      </c>
      <c r="U297" s="104">
        <v>2899.81</v>
      </c>
      <c r="V297" s="104">
        <v>2918.98</v>
      </c>
      <c r="W297" s="104">
        <v>2780.33</v>
      </c>
      <c r="X297" s="104">
        <v>2624.1600000000003</v>
      </c>
      <c r="Y297" s="104">
        <v>2434.94</v>
      </c>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row>
    <row r="298" spans="1:75" ht="12" x14ac:dyDescent="0.2">
      <c r="A298" s="103">
        <v>15</v>
      </c>
      <c r="B298" s="104">
        <v>2352.52</v>
      </c>
      <c r="C298" s="104">
        <v>2241.6400000000003</v>
      </c>
      <c r="D298" s="104">
        <v>2203.84</v>
      </c>
      <c r="E298" s="104">
        <v>2184.7000000000003</v>
      </c>
      <c r="F298" s="104">
        <v>2212.3900000000003</v>
      </c>
      <c r="G298" s="104">
        <v>2277.63</v>
      </c>
      <c r="H298" s="104">
        <v>2416.8900000000003</v>
      </c>
      <c r="I298" s="104">
        <v>2719.86</v>
      </c>
      <c r="J298" s="104">
        <v>3038</v>
      </c>
      <c r="K298" s="104">
        <v>3166.65</v>
      </c>
      <c r="L298" s="104">
        <v>3159.67</v>
      </c>
      <c r="M298" s="104">
        <v>3198.6600000000003</v>
      </c>
      <c r="N298" s="104">
        <v>3205.17</v>
      </c>
      <c r="O298" s="104">
        <v>3231.8900000000003</v>
      </c>
      <c r="P298" s="104">
        <v>3198.05</v>
      </c>
      <c r="Q298" s="104">
        <v>3182.67</v>
      </c>
      <c r="R298" s="104">
        <v>3165.1</v>
      </c>
      <c r="S298" s="104">
        <v>3107.23</v>
      </c>
      <c r="T298" s="104">
        <v>2941.6600000000003</v>
      </c>
      <c r="U298" s="104">
        <v>3007.01</v>
      </c>
      <c r="V298" s="104">
        <v>3134.75</v>
      </c>
      <c r="W298" s="104">
        <v>2893.75</v>
      </c>
      <c r="X298" s="104">
        <v>2671.9700000000003</v>
      </c>
      <c r="Y298" s="104">
        <v>2407.1600000000003</v>
      </c>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row>
    <row r="299" spans="1:75" ht="12" x14ac:dyDescent="0.2">
      <c r="A299" s="103">
        <v>16</v>
      </c>
      <c r="B299" s="104">
        <v>2333.2800000000002</v>
      </c>
      <c r="C299" s="104">
        <v>2255.3200000000002</v>
      </c>
      <c r="D299" s="104">
        <v>2172.3500000000004</v>
      </c>
      <c r="E299" s="104">
        <v>2184.81</v>
      </c>
      <c r="F299" s="104">
        <v>2229.1600000000003</v>
      </c>
      <c r="G299" s="104">
        <v>2327.1400000000003</v>
      </c>
      <c r="H299" s="104">
        <v>2437.88</v>
      </c>
      <c r="I299" s="104">
        <v>2668.8</v>
      </c>
      <c r="J299" s="104">
        <v>3018.3</v>
      </c>
      <c r="K299" s="104">
        <v>3122.83</v>
      </c>
      <c r="L299" s="104">
        <v>3125.82</v>
      </c>
      <c r="M299" s="104">
        <v>3137.76</v>
      </c>
      <c r="N299" s="104">
        <v>3148.9</v>
      </c>
      <c r="O299" s="104">
        <v>3187.08</v>
      </c>
      <c r="P299" s="104">
        <v>3156.1400000000003</v>
      </c>
      <c r="Q299" s="104">
        <v>3138.73</v>
      </c>
      <c r="R299" s="104">
        <v>3128.6400000000003</v>
      </c>
      <c r="S299" s="104">
        <v>3015.01</v>
      </c>
      <c r="T299" s="104">
        <v>2884.75</v>
      </c>
      <c r="U299" s="104">
        <v>2984.28</v>
      </c>
      <c r="V299" s="104">
        <v>3108</v>
      </c>
      <c r="W299" s="104">
        <v>2863.37</v>
      </c>
      <c r="X299" s="104">
        <v>2593.7400000000002</v>
      </c>
      <c r="Y299" s="104">
        <v>2399.9300000000003</v>
      </c>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row>
    <row r="300" spans="1:75" ht="12" x14ac:dyDescent="0.2">
      <c r="A300" s="103">
        <v>17</v>
      </c>
      <c r="B300" s="104">
        <v>2347.15</v>
      </c>
      <c r="C300" s="104">
        <v>2272.9500000000003</v>
      </c>
      <c r="D300" s="104">
        <v>2223.5800000000004</v>
      </c>
      <c r="E300" s="104">
        <v>2222.81</v>
      </c>
      <c r="F300" s="104">
        <v>2259.1800000000003</v>
      </c>
      <c r="G300" s="104">
        <v>2334.9500000000003</v>
      </c>
      <c r="H300" s="104">
        <v>2419.7000000000003</v>
      </c>
      <c r="I300" s="104">
        <v>2670.32</v>
      </c>
      <c r="J300" s="104">
        <v>2997.33</v>
      </c>
      <c r="K300" s="104">
        <v>3081.88</v>
      </c>
      <c r="L300" s="104">
        <v>3065.76</v>
      </c>
      <c r="M300" s="104">
        <v>3105.21</v>
      </c>
      <c r="N300" s="104">
        <v>3111.05</v>
      </c>
      <c r="O300" s="104">
        <v>3141.83</v>
      </c>
      <c r="P300" s="104">
        <v>3120.96</v>
      </c>
      <c r="Q300" s="104">
        <v>3112.9700000000003</v>
      </c>
      <c r="R300" s="104">
        <v>3078.4</v>
      </c>
      <c r="S300" s="104">
        <v>3030</v>
      </c>
      <c r="T300" s="104">
        <v>2965.06</v>
      </c>
      <c r="U300" s="104">
        <v>3038.62</v>
      </c>
      <c r="V300" s="104">
        <v>3121.67</v>
      </c>
      <c r="W300" s="104">
        <v>2999.8</v>
      </c>
      <c r="X300" s="104">
        <v>2659.32</v>
      </c>
      <c r="Y300" s="104">
        <v>2417.67</v>
      </c>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row>
    <row r="301" spans="1:75" ht="12" x14ac:dyDescent="0.2">
      <c r="A301" s="103">
        <v>18</v>
      </c>
      <c r="B301" s="104">
        <v>2310.08</v>
      </c>
      <c r="C301" s="104">
        <v>2219.94</v>
      </c>
      <c r="D301" s="104">
        <v>2167.09</v>
      </c>
      <c r="E301" s="104">
        <v>2166.3200000000002</v>
      </c>
      <c r="F301" s="104">
        <v>2220.98</v>
      </c>
      <c r="G301" s="104">
        <v>2279.44</v>
      </c>
      <c r="H301" s="104">
        <v>2419.21</v>
      </c>
      <c r="I301" s="104">
        <v>2703.4700000000003</v>
      </c>
      <c r="J301" s="104">
        <v>3040.35</v>
      </c>
      <c r="K301" s="104">
        <v>3176.31</v>
      </c>
      <c r="L301" s="104">
        <v>3145.19</v>
      </c>
      <c r="M301" s="104">
        <v>3187.79</v>
      </c>
      <c r="N301" s="104">
        <v>3211.46</v>
      </c>
      <c r="O301" s="104">
        <v>3292.86</v>
      </c>
      <c r="P301" s="104">
        <v>3248.19</v>
      </c>
      <c r="Q301" s="104">
        <v>3207.32</v>
      </c>
      <c r="R301" s="104">
        <v>3155.05</v>
      </c>
      <c r="S301" s="104">
        <v>2969.86</v>
      </c>
      <c r="T301" s="104">
        <v>2853.48</v>
      </c>
      <c r="U301" s="104">
        <v>2946.67</v>
      </c>
      <c r="V301" s="104">
        <v>3165.88</v>
      </c>
      <c r="W301" s="104">
        <v>2929.69</v>
      </c>
      <c r="X301" s="104">
        <v>2573.5500000000002</v>
      </c>
      <c r="Y301" s="104">
        <v>2375.19</v>
      </c>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row>
    <row r="302" spans="1:75" ht="12" x14ac:dyDescent="0.2">
      <c r="A302" s="103">
        <v>19</v>
      </c>
      <c r="B302" s="104">
        <v>2277.4</v>
      </c>
      <c r="C302" s="104">
        <v>2205.9300000000003</v>
      </c>
      <c r="D302" s="104">
        <v>2186.1200000000003</v>
      </c>
      <c r="E302" s="104">
        <v>2133.21</v>
      </c>
      <c r="F302" s="104">
        <v>2154.61</v>
      </c>
      <c r="G302" s="104">
        <v>2277.31</v>
      </c>
      <c r="H302" s="104">
        <v>2402.56</v>
      </c>
      <c r="I302" s="104">
        <v>2682.27</v>
      </c>
      <c r="J302" s="104">
        <v>3120.57</v>
      </c>
      <c r="K302" s="104">
        <v>3184.84</v>
      </c>
      <c r="L302" s="104">
        <v>3211.87</v>
      </c>
      <c r="M302" s="104">
        <v>3237.4100000000003</v>
      </c>
      <c r="N302" s="104">
        <v>3238.69</v>
      </c>
      <c r="O302" s="104">
        <v>3269.8500000000004</v>
      </c>
      <c r="P302" s="104">
        <v>3266.2000000000003</v>
      </c>
      <c r="Q302" s="104">
        <v>3210.9</v>
      </c>
      <c r="R302" s="104">
        <v>3170.4700000000003</v>
      </c>
      <c r="S302" s="104">
        <v>3139.4</v>
      </c>
      <c r="T302" s="104">
        <v>3102.3900000000003</v>
      </c>
      <c r="U302" s="104">
        <v>3141.2000000000003</v>
      </c>
      <c r="V302" s="104">
        <v>3173.51</v>
      </c>
      <c r="W302" s="104">
        <v>3114.25</v>
      </c>
      <c r="X302" s="104">
        <v>2679.42</v>
      </c>
      <c r="Y302" s="104">
        <v>2430.7000000000003</v>
      </c>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97"/>
      <c r="BV302" s="97"/>
      <c r="BW302" s="97"/>
    </row>
    <row r="303" spans="1:75" ht="12" x14ac:dyDescent="0.2">
      <c r="A303" s="103">
        <v>20</v>
      </c>
      <c r="B303" s="104">
        <v>2407.15</v>
      </c>
      <c r="C303" s="104">
        <v>2339.1600000000003</v>
      </c>
      <c r="D303" s="104">
        <v>2310.5100000000002</v>
      </c>
      <c r="E303" s="104">
        <v>2278.9</v>
      </c>
      <c r="F303" s="104">
        <v>2311.9700000000003</v>
      </c>
      <c r="G303" s="104">
        <v>2326.62</v>
      </c>
      <c r="H303" s="104">
        <v>2329.27</v>
      </c>
      <c r="I303" s="104">
        <v>2438.1</v>
      </c>
      <c r="J303" s="104">
        <v>2674.92</v>
      </c>
      <c r="K303" s="104">
        <v>2735.6600000000003</v>
      </c>
      <c r="L303" s="104">
        <v>2917.4</v>
      </c>
      <c r="M303" s="104">
        <v>3146.4100000000003</v>
      </c>
      <c r="N303" s="104">
        <v>3086.4</v>
      </c>
      <c r="O303" s="104">
        <v>3080.07</v>
      </c>
      <c r="P303" s="104">
        <v>3010.85</v>
      </c>
      <c r="Q303" s="104">
        <v>2960.78</v>
      </c>
      <c r="R303" s="104">
        <v>2934.52</v>
      </c>
      <c r="S303" s="104">
        <v>2725.63</v>
      </c>
      <c r="T303" s="104">
        <v>2709.48</v>
      </c>
      <c r="U303" s="104">
        <v>2739.96</v>
      </c>
      <c r="V303" s="104">
        <v>2764.06</v>
      </c>
      <c r="W303" s="104">
        <v>2730.11</v>
      </c>
      <c r="X303" s="104">
        <v>2487.54</v>
      </c>
      <c r="Y303" s="104">
        <v>2387.4100000000003</v>
      </c>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row>
    <row r="304" spans="1:75" ht="12" x14ac:dyDescent="0.2">
      <c r="A304" s="103">
        <v>21</v>
      </c>
      <c r="B304" s="104">
        <v>2355.5300000000002</v>
      </c>
      <c r="C304" s="104">
        <v>2297.23</v>
      </c>
      <c r="D304" s="104">
        <v>2222.7200000000003</v>
      </c>
      <c r="E304" s="104">
        <v>2211.79</v>
      </c>
      <c r="F304" s="104">
        <v>2218.5</v>
      </c>
      <c r="G304" s="104">
        <v>2248.4700000000003</v>
      </c>
      <c r="H304" s="104">
        <v>2221.3900000000003</v>
      </c>
      <c r="I304" s="104">
        <v>2321.2400000000002</v>
      </c>
      <c r="J304" s="104">
        <v>2507.12</v>
      </c>
      <c r="K304" s="104">
        <v>2683.51</v>
      </c>
      <c r="L304" s="104">
        <v>2739.8</v>
      </c>
      <c r="M304" s="104">
        <v>2739.9</v>
      </c>
      <c r="N304" s="104">
        <v>2762.03</v>
      </c>
      <c r="O304" s="104">
        <v>2763.6</v>
      </c>
      <c r="P304" s="104">
        <v>2746.9</v>
      </c>
      <c r="Q304" s="104">
        <v>2710.23</v>
      </c>
      <c r="R304" s="104">
        <v>2713.57</v>
      </c>
      <c r="S304" s="104">
        <v>2731.1800000000003</v>
      </c>
      <c r="T304" s="104">
        <v>2747</v>
      </c>
      <c r="U304" s="104">
        <v>2881.67</v>
      </c>
      <c r="V304" s="104">
        <v>2969.59</v>
      </c>
      <c r="W304" s="104">
        <v>2759.3</v>
      </c>
      <c r="X304" s="104">
        <v>2496.37</v>
      </c>
      <c r="Y304" s="104">
        <v>2356.11</v>
      </c>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row>
    <row r="305" spans="1:75" ht="12" x14ac:dyDescent="0.2">
      <c r="A305" s="103">
        <v>22</v>
      </c>
      <c r="B305" s="104">
        <v>2296.36</v>
      </c>
      <c r="C305" s="104">
        <v>2206.65</v>
      </c>
      <c r="D305" s="104">
        <v>2150.2200000000003</v>
      </c>
      <c r="E305" s="104">
        <v>2141.9900000000002</v>
      </c>
      <c r="F305" s="104">
        <v>2168.65</v>
      </c>
      <c r="G305" s="104">
        <v>2313.8900000000003</v>
      </c>
      <c r="H305" s="104">
        <v>2424.4300000000003</v>
      </c>
      <c r="I305" s="104">
        <v>2692.08</v>
      </c>
      <c r="J305" s="104">
        <v>2910.4500000000003</v>
      </c>
      <c r="K305" s="104">
        <v>3113.38</v>
      </c>
      <c r="L305" s="104">
        <v>3131.4100000000003</v>
      </c>
      <c r="M305" s="104">
        <v>3173.65</v>
      </c>
      <c r="N305" s="104">
        <v>3148.46</v>
      </c>
      <c r="O305" s="104">
        <v>3164.38</v>
      </c>
      <c r="P305" s="104">
        <v>3136.59</v>
      </c>
      <c r="Q305" s="104">
        <v>3122.55</v>
      </c>
      <c r="R305" s="104">
        <v>3120.3</v>
      </c>
      <c r="S305" s="104">
        <v>2940.75</v>
      </c>
      <c r="T305" s="104">
        <v>2797.63</v>
      </c>
      <c r="U305" s="104">
        <v>2943.9700000000003</v>
      </c>
      <c r="V305" s="104">
        <v>3077.44</v>
      </c>
      <c r="W305" s="104">
        <v>2832.53</v>
      </c>
      <c r="X305" s="104">
        <v>2687.6400000000003</v>
      </c>
      <c r="Y305" s="104">
        <v>2419.63</v>
      </c>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row>
    <row r="306" spans="1:75" ht="12" x14ac:dyDescent="0.2">
      <c r="A306" s="103">
        <v>23</v>
      </c>
      <c r="B306" s="104">
        <v>2347.85</v>
      </c>
      <c r="C306" s="104">
        <v>2232.46</v>
      </c>
      <c r="D306" s="104">
        <v>2167.1400000000003</v>
      </c>
      <c r="E306" s="104">
        <v>2176.92</v>
      </c>
      <c r="F306" s="104">
        <v>2293.73</v>
      </c>
      <c r="G306" s="104">
        <v>2368.8200000000002</v>
      </c>
      <c r="H306" s="104">
        <v>2488.1600000000003</v>
      </c>
      <c r="I306" s="104">
        <v>2696.36</v>
      </c>
      <c r="J306" s="104">
        <v>2877.9900000000002</v>
      </c>
      <c r="K306" s="104">
        <v>3082</v>
      </c>
      <c r="L306" s="104">
        <v>3123.86</v>
      </c>
      <c r="M306" s="104">
        <v>3042.73</v>
      </c>
      <c r="N306" s="104">
        <v>2930.85</v>
      </c>
      <c r="O306" s="104">
        <v>3084.6400000000003</v>
      </c>
      <c r="P306" s="104">
        <v>3058.46</v>
      </c>
      <c r="Q306" s="104">
        <v>3001.53</v>
      </c>
      <c r="R306" s="104">
        <v>3002.42</v>
      </c>
      <c r="S306" s="104">
        <v>2911.4100000000003</v>
      </c>
      <c r="T306" s="104">
        <v>2966.4900000000002</v>
      </c>
      <c r="U306" s="104">
        <v>3041.38</v>
      </c>
      <c r="V306" s="104">
        <v>2930.5</v>
      </c>
      <c r="W306" s="104">
        <v>2791.9900000000002</v>
      </c>
      <c r="X306" s="104">
        <v>2681.63</v>
      </c>
      <c r="Y306" s="104">
        <v>2423.13</v>
      </c>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row>
    <row r="307" spans="1:75" ht="12" x14ac:dyDescent="0.2">
      <c r="A307" s="103">
        <v>24</v>
      </c>
      <c r="B307" s="104">
        <v>2299.86</v>
      </c>
      <c r="C307" s="104">
        <v>2199.4500000000003</v>
      </c>
      <c r="D307" s="104">
        <v>2131.46</v>
      </c>
      <c r="E307" s="104">
        <v>2122.4100000000003</v>
      </c>
      <c r="F307" s="104">
        <v>2185.25</v>
      </c>
      <c r="G307" s="104">
        <v>2320.2800000000002</v>
      </c>
      <c r="H307" s="104">
        <v>2441.4700000000003</v>
      </c>
      <c r="I307" s="104">
        <v>2659.86</v>
      </c>
      <c r="J307" s="104">
        <v>2740.62</v>
      </c>
      <c r="K307" s="104">
        <v>2784.69</v>
      </c>
      <c r="L307" s="104">
        <v>2801.58</v>
      </c>
      <c r="M307" s="104">
        <v>2933.51</v>
      </c>
      <c r="N307" s="104">
        <v>2944.62</v>
      </c>
      <c r="O307" s="104">
        <v>2946.73</v>
      </c>
      <c r="P307" s="104">
        <v>2942.81</v>
      </c>
      <c r="Q307" s="104">
        <v>2894.73</v>
      </c>
      <c r="R307" s="104">
        <v>2781.8</v>
      </c>
      <c r="S307" s="104">
        <v>2743.29</v>
      </c>
      <c r="T307" s="104">
        <v>2728.7000000000003</v>
      </c>
      <c r="U307" s="104">
        <v>2738.44</v>
      </c>
      <c r="V307" s="104">
        <v>2813.46</v>
      </c>
      <c r="W307" s="104">
        <v>2744.4700000000003</v>
      </c>
      <c r="X307" s="104">
        <v>2575.65</v>
      </c>
      <c r="Y307" s="104">
        <v>2359.44</v>
      </c>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row>
    <row r="308" spans="1:75" ht="12" x14ac:dyDescent="0.2">
      <c r="A308" s="103">
        <v>25</v>
      </c>
      <c r="B308" s="104">
        <v>2263.4500000000003</v>
      </c>
      <c r="C308" s="104">
        <v>2156.0700000000002</v>
      </c>
      <c r="D308" s="104">
        <v>2127.56</v>
      </c>
      <c r="E308" s="104">
        <v>2144.84</v>
      </c>
      <c r="F308" s="104">
        <v>2162.46</v>
      </c>
      <c r="G308" s="104">
        <v>2313.23</v>
      </c>
      <c r="H308" s="104">
        <v>2414.2400000000002</v>
      </c>
      <c r="I308" s="104">
        <v>2664.1800000000003</v>
      </c>
      <c r="J308" s="104">
        <v>2877.3</v>
      </c>
      <c r="K308" s="104">
        <v>3021.2200000000003</v>
      </c>
      <c r="L308" s="104">
        <v>2976.25</v>
      </c>
      <c r="M308" s="104">
        <v>3006.3900000000003</v>
      </c>
      <c r="N308" s="104">
        <v>3031.98</v>
      </c>
      <c r="O308" s="104">
        <v>3037.86</v>
      </c>
      <c r="P308" s="104">
        <v>3022.34</v>
      </c>
      <c r="Q308" s="104">
        <v>2994.9</v>
      </c>
      <c r="R308" s="104">
        <v>2966.78</v>
      </c>
      <c r="S308" s="104">
        <v>2785.5</v>
      </c>
      <c r="T308" s="104">
        <v>2734.32</v>
      </c>
      <c r="U308" s="104">
        <v>2741.87</v>
      </c>
      <c r="V308" s="104">
        <v>2958.54</v>
      </c>
      <c r="W308" s="104">
        <v>2752.06</v>
      </c>
      <c r="X308" s="104">
        <v>2533.2200000000003</v>
      </c>
      <c r="Y308" s="104">
        <v>2304.17</v>
      </c>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row>
    <row r="309" spans="1:75" ht="12" x14ac:dyDescent="0.2">
      <c r="A309" s="103">
        <v>26</v>
      </c>
      <c r="B309" s="104">
        <v>2292.44</v>
      </c>
      <c r="C309" s="104">
        <v>2206.84</v>
      </c>
      <c r="D309" s="104">
        <v>2157.4900000000002</v>
      </c>
      <c r="E309" s="104">
        <v>2153.3300000000004</v>
      </c>
      <c r="F309" s="104">
        <v>2185.6800000000003</v>
      </c>
      <c r="G309" s="104">
        <v>2317.58</v>
      </c>
      <c r="H309" s="104">
        <v>2434</v>
      </c>
      <c r="I309" s="104">
        <v>2680.92</v>
      </c>
      <c r="J309" s="104">
        <v>2992.1400000000003</v>
      </c>
      <c r="K309" s="104">
        <v>3030.7200000000003</v>
      </c>
      <c r="L309" s="104">
        <v>3023.09</v>
      </c>
      <c r="M309" s="104">
        <v>3142.48</v>
      </c>
      <c r="N309" s="104">
        <v>3167.4</v>
      </c>
      <c r="O309" s="104">
        <v>3185</v>
      </c>
      <c r="P309" s="104">
        <v>3182.54</v>
      </c>
      <c r="Q309" s="104">
        <v>3165.56</v>
      </c>
      <c r="R309" s="104">
        <v>3144.62</v>
      </c>
      <c r="S309" s="104">
        <v>3068.92</v>
      </c>
      <c r="T309" s="104">
        <v>2933.3900000000003</v>
      </c>
      <c r="U309" s="104">
        <v>2988.56</v>
      </c>
      <c r="V309" s="104">
        <v>3136.85</v>
      </c>
      <c r="W309" s="104">
        <v>2923.98</v>
      </c>
      <c r="X309" s="104">
        <v>2685.6600000000003</v>
      </c>
      <c r="Y309" s="104">
        <v>2373.15</v>
      </c>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row>
    <row r="310" spans="1:75" ht="12" x14ac:dyDescent="0.2">
      <c r="A310" s="103">
        <v>27</v>
      </c>
      <c r="B310" s="104">
        <v>2480.27</v>
      </c>
      <c r="C310" s="104">
        <v>2390.9300000000003</v>
      </c>
      <c r="D310" s="104">
        <v>2377.4100000000003</v>
      </c>
      <c r="E310" s="104">
        <v>2374.5</v>
      </c>
      <c r="F310" s="104">
        <v>2409.02</v>
      </c>
      <c r="G310" s="104">
        <v>2457.0700000000002</v>
      </c>
      <c r="H310" s="104">
        <v>2624.5</v>
      </c>
      <c r="I310" s="104">
        <v>3031.52</v>
      </c>
      <c r="J310" s="104">
        <v>3244.29</v>
      </c>
      <c r="K310" s="104">
        <v>3300.7700000000004</v>
      </c>
      <c r="L310" s="104">
        <v>3301.0400000000004</v>
      </c>
      <c r="M310" s="104">
        <v>3411.7000000000003</v>
      </c>
      <c r="N310" s="104">
        <v>3376.71</v>
      </c>
      <c r="O310" s="104">
        <v>3410.48</v>
      </c>
      <c r="P310" s="104">
        <v>3374.23</v>
      </c>
      <c r="Q310" s="104">
        <v>3289.71</v>
      </c>
      <c r="R310" s="104">
        <v>3261.36</v>
      </c>
      <c r="S310" s="104">
        <v>3181.2000000000003</v>
      </c>
      <c r="T310" s="104">
        <v>3010.58</v>
      </c>
      <c r="U310" s="104">
        <v>3024.03</v>
      </c>
      <c r="V310" s="104">
        <v>3159.9300000000003</v>
      </c>
      <c r="W310" s="104">
        <v>3004.12</v>
      </c>
      <c r="X310" s="104">
        <v>2894.51</v>
      </c>
      <c r="Y310" s="104">
        <v>2556.79</v>
      </c>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row>
    <row r="311" spans="1:75" ht="12" x14ac:dyDescent="0.2">
      <c r="A311" s="103">
        <v>28</v>
      </c>
      <c r="B311" s="104">
        <v>2591.38</v>
      </c>
      <c r="C311" s="104">
        <v>2489.29</v>
      </c>
      <c r="D311" s="104">
        <v>2387.8200000000002</v>
      </c>
      <c r="E311" s="104">
        <v>2372.11</v>
      </c>
      <c r="F311" s="104">
        <v>2384.38</v>
      </c>
      <c r="G311" s="104">
        <v>2385.1</v>
      </c>
      <c r="H311" s="104">
        <v>2403.3200000000002</v>
      </c>
      <c r="I311" s="104">
        <v>2595.3900000000003</v>
      </c>
      <c r="J311" s="104">
        <v>2718.42</v>
      </c>
      <c r="K311" s="104">
        <v>3034.1600000000003</v>
      </c>
      <c r="L311" s="104">
        <v>3126.36</v>
      </c>
      <c r="M311" s="104">
        <v>3121.4100000000003</v>
      </c>
      <c r="N311" s="104">
        <v>3079.94</v>
      </c>
      <c r="O311" s="104">
        <v>3083.04</v>
      </c>
      <c r="P311" s="104">
        <v>3055.79</v>
      </c>
      <c r="Q311" s="104">
        <v>3020.55</v>
      </c>
      <c r="R311" s="104">
        <v>2995.37</v>
      </c>
      <c r="S311" s="104">
        <v>2976.32</v>
      </c>
      <c r="T311" s="104">
        <v>3003.29</v>
      </c>
      <c r="U311" s="104">
        <v>3028.4300000000003</v>
      </c>
      <c r="V311" s="104">
        <v>3104.29</v>
      </c>
      <c r="W311" s="104">
        <v>3097.2200000000003</v>
      </c>
      <c r="X311" s="104">
        <v>2747.62</v>
      </c>
      <c r="Y311" s="104">
        <v>2579.0500000000002</v>
      </c>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row>
    <row r="312" spans="1:75" ht="12" x14ac:dyDescent="0.2">
      <c r="A312" s="103">
        <v>29</v>
      </c>
      <c r="B312" s="104">
        <v>2568.62</v>
      </c>
      <c r="C312" s="104">
        <v>2451.81</v>
      </c>
      <c r="D312" s="104">
        <v>2423.8200000000002</v>
      </c>
      <c r="E312" s="104">
        <v>2376.4</v>
      </c>
      <c r="F312" s="104">
        <v>2378.0500000000002</v>
      </c>
      <c r="G312" s="104">
        <v>2425.21</v>
      </c>
      <c r="H312" s="104">
        <v>2411.2600000000002</v>
      </c>
      <c r="I312" s="104">
        <v>2602.6800000000003</v>
      </c>
      <c r="J312" s="104">
        <v>2793.3</v>
      </c>
      <c r="K312" s="104">
        <v>3041.8900000000003</v>
      </c>
      <c r="L312" s="104">
        <v>3097.94</v>
      </c>
      <c r="M312" s="104">
        <v>3063.7000000000003</v>
      </c>
      <c r="N312" s="104">
        <v>3058.35</v>
      </c>
      <c r="O312" s="104">
        <v>3094.94</v>
      </c>
      <c r="P312" s="104">
        <v>3037.07</v>
      </c>
      <c r="Q312" s="104">
        <v>2996.6800000000003</v>
      </c>
      <c r="R312" s="104">
        <v>2973</v>
      </c>
      <c r="S312" s="104">
        <v>2996.56</v>
      </c>
      <c r="T312" s="104">
        <v>3026.12</v>
      </c>
      <c r="U312" s="104">
        <v>3059.04</v>
      </c>
      <c r="V312" s="104">
        <v>3063.13</v>
      </c>
      <c r="W312" s="104">
        <v>3013.03</v>
      </c>
      <c r="X312" s="104">
        <v>2720.83</v>
      </c>
      <c r="Y312" s="104">
        <v>2500.38</v>
      </c>
      <c r="Z312" s="89">
        <f>IFERROR(Y312,"скрыть")</f>
        <v>2500.38</v>
      </c>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row>
    <row r="313" spans="1:75" ht="12" x14ac:dyDescent="0.2">
      <c r="A313" s="103">
        <v>30</v>
      </c>
      <c r="B313" s="104">
        <v>2619.61</v>
      </c>
      <c r="C313" s="104">
        <v>2516.6400000000003</v>
      </c>
      <c r="D313" s="104">
        <v>2427.9500000000003</v>
      </c>
      <c r="E313" s="104">
        <v>2419.1600000000003</v>
      </c>
      <c r="F313" s="104">
        <v>2419.09</v>
      </c>
      <c r="G313" s="104">
        <v>2428.6600000000003</v>
      </c>
      <c r="H313" s="104">
        <v>2431.9700000000003</v>
      </c>
      <c r="I313" s="104">
        <v>2609.61</v>
      </c>
      <c r="J313" s="104">
        <v>2890.01</v>
      </c>
      <c r="K313" s="104">
        <v>3072.85</v>
      </c>
      <c r="L313" s="104">
        <v>3217.01</v>
      </c>
      <c r="M313" s="104">
        <v>3205.73</v>
      </c>
      <c r="N313" s="104">
        <v>3192.9700000000003</v>
      </c>
      <c r="O313" s="104">
        <v>3183.96</v>
      </c>
      <c r="P313" s="104">
        <v>3036.84</v>
      </c>
      <c r="Q313" s="104">
        <v>2897.23</v>
      </c>
      <c r="R313" s="104">
        <v>2764.73</v>
      </c>
      <c r="S313" s="104">
        <v>2799.2200000000003</v>
      </c>
      <c r="T313" s="104">
        <v>2844.61</v>
      </c>
      <c r="U313" s="104">
        <v>2938.62</v>
      </c>
      <c r="V313" s="104">
        <v>3050.37</v>
      </c>
      <c r="W313" s="104">
        <v>3021.19</v>
      </c>
      <c r="X313" s="104">
        <v>2725.85</v>
      </c>
      <c r="Y313" s="104">
        <v>2584.85</v>
      </c>
      <c r="Z313" s="89">
        <f>IFERROR(Y313,"скрыть")</f>
        <v>2584.85</v>
      </c>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row>
    <row r="314" spans="1:75" ht="11.25" customHeight="1" x14ac:dyDescent="0.2">
      <c r="A314" s="99"/>
      <c r="B314" s="100" t="s">
        <v>136</v>
      </c>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row>
    <row r="315" spans="1:75" ht="11.25" customHeight="1" x14ac:dyDescent="0.2">
      <c r="A315" s="99"/>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97"/>
      <c r="BA315" s="97"/>
      <c r="BB315" s="97"/>
      <c r="BC315" s="97"/>
      <c r="BD315" s="97"/>
      <c r="BE315" s="97"/>
      <c r="BF315" s="97"/>
      <c r="BG315" s="97"/>
      <c r="BH315" s="97"/>
      <c r="BI315" s="97"/>
      <c r="BJ315" s="97"/>
      <c r="BK315" s="97"/>
      <c r="BL315" s="97"/>
      <c r="BM315" s="97"/>
      <c r="BN315" s="97"/>
      <c r="BO315" s="97"/>
      <c r="BP315" s="97"/>
      <c r="BQ315" s="97"/>
      <c r="BR315" s="97"/>
      <c r="BS315" s="97"/>
      <c r="BT315" s="97"/>
      <c r="BU315" s="97"/>
      <c r="BV315" s="97"/>
      <c r="BW315" s="97"/>
    </row>
    <row r="316" spans="1:75" s="95" customFormat="1" ht="32.65" customHeight="1" x14ac:dyDescent="0.2">
      <c r="A316" s="101" t="s">
        <v>109</v>
      </c>
      <c r="B316" s="102" t="s">
        <v>110</v>
      </c>
      <c r="C316" s="102" t="s">
        <v>111</v>
      </c>
      <c r="D316" s="102" t="s">
        <v>112</v>
      </c>
      <c r="E316" s="102" t="s">
        <v>113</v>
      </c>
      <c r="F316" s="102" t="s">
        <v>114</v>
      </c>
      <c r="G316" s="102" t="s">
        <v>115</v>
      </c>
      <c r="H316" s="102" t="s">
        <v>116</v>
      </c>
      <c r="I316" s="102" t="s">
        <v>117</v>
      </c>
      <c r="J316" s="102" t="s">
        <v>118</v>
      </c>
      <c r="K316" s="102" t="s">
        <v>119</v>
      </c>
      <c r="L316" s="102" t="s">
        <v>120</v>
      </c>
      <c r="M316" s="102" t="s">
        <v>121</v>
      </c>
      <c r="N316" s="102" t="s">
        <v>122</v>
      </c>
      <c r="O316" s="102" t="s">
        <v>123</v>
      </c>
      <c r="P316" s="102" t="s">
        <v>124</v>
      </c>
      <c r="Q316" s="102" t="s">
        <v>125</v>
      </c>
      <c r="R316" s="102" t="s">
        <v>126</v>
      </c>
      <c r="S316" s="102" t="s">
        <v>127</v>
      </c>
      <c r="T316" s="102" t="s">
        <v>128</v>
      </c>
      <c r="U316" s="102" t="s">
        <v>129</v>
      </c>
      <c r="V316" s="102" t="s">
        <v>130</v>
      </c>
      <c r="W316" s="102" t="s">
        <v>131</v>
      </c>
      <c r="X316" s="102" t="s">
        <v>132</v>
      </c>
      <c r="Y316" s="102" t="s">
        <v>133</v>
      </c>
      <c r="Z316" s="94"/>
      <c r="AZ316" s="97"/>
      <c r="BA316" s="97"/>
      <c r="BB316" s="97"/>
      <c r="BC316" s="97"/>
      <c r="BD316" s="97"/>
      <c r="BE316" s="97"/>
      <c r="BF316" s="97"/>
      <c r="BG316" s="97"/>
      <c r="BH316" s="97"/>
      <c r="BI316" s="97"/>
      <c r="BJ316" s="97"/>
      <c r="BK316" s="97"/>
      <c r="BL316" s="97"/>
      <c r="BM316" s="97"/>
      <c r="BN316" s="97"/>
      <c r="BO316" s="97"/>
      <c r="BP316" s="97"/>
      <c r="BQ316" s="97"/>
      <c r="BR316" s="97"/>
      <c r="BS316" s="97"/>
      <c r="BT316" s="97"/>
      <c r="BU316" s="97"/>
      <c r="BV316" s="97"/>
      <c r="BW316" s="97"/>
    </row>
    <row r="317" spans="1:75" ht="12" x14ac:dyDescent="0.2">
      <c r="A317" s="103">
        <v>1</v>
      </c>
      <c r="B317" s="104">
        <v>3147.69</v>
      </c>
      <c r="C317" s="104">
        <v>3073.6400000000003</v>
      </c>
      <c r="D317" s="104">
        <v>3067.76</v>
      </c>
      <c r="E317" s="104">
        <v>3071.2500000000005</v>
      </c>
      <c r="F317" s="104">
        <v>3087.32</v>
      </c>
      <c r="G317" s="104">
        <v>3124.05</v>
      </c>
      <c r="H317" s="104">
        <v>3212.11</v>
      </c>
      <c r="I317" s="104">
        <v>3469.05</v>
      </c>
      <c r="J317" s="104">
        <v>3570.9</v>
      </c>
      <c r="K317" s="104">
        <v>3670.21</v>
      </c>
      <c r="L317" s="104">
        <v>3663.73</v>
      </c>
      <c r="M317" s="104">
        <v>3625.7400000000002</v>
      </c>
      <c r="N317" s="104">
        <v>3608.44</v>
      </c>
      <c r="O317" s="104">
        <v>3631.8300000000004</v>
      </c>
      <c r="P317" s="104">
        <v>3629.3500000000004</v>
      </c>
      <c r="Q317" s="104">
        <v>3623.67</v>
      </c>
      <c r="R317" s="104">
        <v>3577.2500000000005</v>
      </c>
      <c r="S317" s="104">
        <v>3578.4100000000003</v>
      </c>
      <c r="T317" s="104">
        <v>3599.8</v>
      </c>
      <c r="U317" s="104">
        <v>3636.5600000000004</v>
      </c>
      <c r="V317" s="104">
        <v>3609.55</v>
      </c>
      <c r="W317" s="104">
        <v>3517.48</v>
      </c>
      <c r="X317" s="104">
        <v>3311.76</v>
      </c>
      <c r="Y317" s="104">
        <v>3149.5800000000004</v>
      </c>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row>
    <row r="318" spans="1:75" ht="12" x14ac:dyDescent="0.2">
      <c r="A318" s="103">
        <v>2</v>
      </c>
      <c r="B318" s="104">
        <v>3071.13</v>
      </c>
      <c r="C318" s="104">
        <v>3046.01</v>
      </c>
      <c r="D318" s="104">
        <v>3006.2700000000004</v>
      </c>
      <c r="E318" s="104">
        <v>3009.2500000000005</v>
      </c>
      <c r="F318" s="104">
        <v>3035.7700000000004</v>
      </c>
      <c r="G318" s="104">
        <v>3067.4100000000003</v>
      </c>
      <c r="H318" s="104">
        <v>3111.3500000000004</v>
      </c>
      <c r="I318" s="104">
        <v>3324.8300000000004</v>
      </c>
      <c r="J318" s="104">
        <v>3496.3</v>
      </c>
      <c r="K318" s="104">
        <v>3528.42</v>
      </c>
      <c r="L318" s="104">
        <v>3531.46</v>
      </c>
      <c r="M318" s="104">
        <v>3535.1200000000003</v>
      </c>
      <c r="N318" s="104">
        <v>3534.34</v>
      </c>
      <c r="O318" s="104">
        <v>3539.9900000000002</v>
      </c>
      <c r="P318" s="104">
        <v>3536.78</v>
      </c>
      <c r="Q318" s="104">
        <v>3533.2200000000003</v>
      </c>
      <c r="R318" s="104">
        <v>3521.8700000000003</v>
      </c>
      <c r="S318" s="104">
        <v>3477.84</v>
      </c>
      <c r="T318" s="104">
        <v>3466.51</v>
      </c>
      <c r="U318" s="104">
        <v>3519.26</v>
      </c>
      <c r="V318" s="104">
        <v>3517.34</v>
      </c>
      <c r="W318" s="104">
        <v>3431.8700000000003</v>
      </c>
      <c r="X318" s="104">
        <v>3198.21</v>
      </c>
      <c r="Y318" s="104">
        <v>3104.96</v>
      </c>
      <c r="AZ318" s="97"/>
      <c r="BA318" s="97"/>
      <c r="BB318" s="97"/>
      <c r="BC318" s="97"/>
      <c r="BD318" s="97"/>
      <c r="BE318" s="97"/>
      <c r="BF318" s="97"/>
      <c r="BG318" s="97"/>
      <c r="BH318" s="97"/>
      <c r="BI318" s="97"/>
      <c r="BJ318" s="97"/>
      <c r="BK318" s="97"/>
      <c r="BL318" s="97"/>
      <c r="BM318" s="97"/>
      <c r="BN318" s="97"/>
      <c r="BO318" s="97"/>
      <c r="BP318" s="97"/>
      <c r="BQ318" s="97"/>
      <c r="BR318" s="97"/>
      <c r="BS318" s="97"/>
      <c r="BT318" s="97"/>
      <c r="BU318" s="97"/>
      <c r="BV318" s="97"/>
      <c r="BW318" s="97"/>
    </row>
    <row r="319" spans="1:75" ht="12" x14ac:dyDescent="0.2">
      <c r="A319" s="103">
        <v>3</v>
      </c>
      <c r="B319" s="104">
        <v>3040.61</v>
      </c>
      <c r="C319" s="104">
        <v>2935.4300000000003</v>
      </c>
      <c r="D319" s="104">
        <v>2901.7200000000003</v>
      </c>
      <c r="E319" s="104">
        <v>2913.09</v>
      </c>
      <c r="F319" s="104">
        <v>2934.9900000000002</v>
      </c>
      <c r="G319" s="104">
        <v>3030.57</v>
      </c>
      <c r="H319" s="104">
        <v>3073.4900000000002</v>
      </c>
      <c r="I319" s="104">
        <v>3218.2400000000002</v>
      </c>
      <c r="J319" s="104">
        <v>3487.5400000000004</v>
      </c>
      <c r="K319" s="104">
        <v>3551.09</v>
      </c>
      <c r="L319" s="104">
        <v>3552.7700000000004</v>
      </c>
      <c r="M319" s="104">
        <v>3565.65</v>
      </c>
      <c r="N319" s="104">
        <v>3565.3700000000003</v>
      </c>
      <c r="O319" s="104">
        <v>3570.57</v>
      </c>
      <c r="P319" s="104">
        <v>3561.9100000000003</v>
      </c>
      <c r="Q319" s="104">
        <v>3557.94</v>
      </c>
      <c r="R319" s="104">
        <v>3529.0400000000004</v>
      </c>
      <c r="S319" s="104">
        <v>3470.7500000000005</v>
      </c>
      <c r="T319" s="104">
        <v>3470.3500000000004</v>
      </c>
      <c r="U319" s="104">
        <v>3532.3700000000003</v>
      </c>
      <c r="V319" s="104">
        <v>3527.55</v>
      </c>
      <c r="W319" s="104">
        <v>3409.84</v>
      </c>
      <c r="X319" s="104">
        <v>3133.2000000000003</v>
      </c>
      <c r="Y319" s="104">
        <v>3073.78</v>
      </c>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row>
    <row r="320" spans="1:75" ht="12" x14ac:dyDescent="0.2">
      <c r="A320" s="103">
        <v>4</v>
      </c>
      <c r="B320" s="104">
        <v>2908.59</v>
      </c>
      <c r="C320" s="104">
        <v>2846.9900000000002</v>
      </c>
      <c r="D320" s="104">
        <v>2817.96</v>
      </c>
      <c r="E320" s="104">
        <v>2825.36</v>
      </c>
      <c r="F320" s="104">
        <v>2855.94</v>
      </c>
      <c r="G320" s="104">
        <v>2967.2500000000005</v>
      </c>
      <c r="H320" s="104">
        <v>3072.2200000000003</v>
      </c>
      <c r="I320" s="104">
        <v>3185.7700000000004</v>
      </c>
      <c r="J320" s="104">
        <v>3507.6000000000004</v>
      </c>
      <c r="K320" s="104">
        <v>3592.4100000000003</v>
      </c>
      <c r="L320" s="104">
        <v>3597.69</v>
      </c>
      <c r="M320" s="104">
        <v>3588.19</v>
      </c>
      <c r="N320" s="104">
        <v>3581.2500000000005</v>
      </c>
      <c r="O320" s="104">
        <v>3603.3500000000004</v>
      </c>
      <c r="P320" s="104">
        <v>3583.9700000000003</v>
      </c>
      <c r="Q320" s="104">
        <v>3571.7000000000003</v>
      </c>
      <c r="R320" s="104">
        <v>3567.26</v>
      </c>
      <c r="S320" s="104">
        <v>3464.3300000000004</v>
      </c>
      <c r="T320" s="104">
        <v>3500.36</v>
      </c>
      <c r="U320" s="104">
        <v>3558.6800000000003</v>
      </c>
      <c r="V320" s="104">
        <v>3561.0200000000004</v>
      </c>
      <c r="W320" s="104">
        <v>3442.05</v>
      </c>
      <c r="X320" s="104">
        <v>3174.15</v>
      </c>
      <c r="Y320" s="104">
        <v>3087.82</v>
      </c>
      <c r="AZ320" s="97"/>
      <c r="BA320" s="97"/>
      <c r="BB320" s="97"/>
      <c r="BC320" s="97"/>
      <c r="BD320" s="97"/>
      <c r="BE320" s="97"/>
      <c r="BF320" s="97"/>
      <c r="BG320" s="97"/>
      <c r="BH320" s="97"/>
      <c r="BI320" s="97"/>
      <c r="BJ320" s="97"/>
      <c r="BK320" s="97"/>
      <c r="BL320" s="97"/>
      <c r="BM320" s="97"/>
      <c r="BN320" s="97"/>
      <c r="BO320" s="97"/>
      <c r="BP320" s="97"/>
      <c r="BQ320" s="97"/>
      <c r="BR320" s="97"/>
      <c r="BS320" s="97"/>
      <c r="BT320" s="97"/>
      <c r="BU320" s="97"/>
      <c r="BV320" s="97"/>
      <c r="BW320" s="97"/>
    </row>
    <row r="321" spans="1:75" ht="12" x14ac:dyDescent="0.2">
      <c r="A321" s="103">
        <v>5</v>
      </c>
      <c r="B321" s="104">
        <v>2914.53</v>
      </c>
      <c r="C321" s="104">
        <v>2838.1000000000004</v>
      </c>
      <c r="D321" s="104">
        <v>2827.9100000000003</v>
      </c>
      <c r="E321" s="104">
        <v>2831.7900000000004</v>
      </c>
      <c r="F321" s="104">
        <v>2875.61</v>
      </c>
      <c r="G321" s="104">
        <v>2989.5600000000004</v>
      </c>
      <c r="H321" s="104">
        <v>3095.76</v>
      </c>
      <c r="I321" s="104">
        <v>3283.15</v>
      </c>
      <c r="J321" s="104">
        <v>3509.53</v>
      </c>
      <c r="K321" s="104">
        <v>3545.65</v>
      </c>
      <c r="L321" s="104">
        <v>3550.7500000000005</v>
      </c>
      <c r="M321" s="104">
        <v>3561.28</v>
      </c>
      <c r="N321" s="104">
        <v>3561.1200000000003</v>
      </c>
      <c r="O321" s="104">
        <v>3566.67</v>
      </c>
      <c r="P321" s="104">
        <v>3561.3</v>
      </c>
      <c r="Q321" s="104">
        <v>3553.44</v>
      </c>
      <c r="R321" s="104">
        <v>3544.7000000000003</v>
      </c>
      <c r="S321" s="104">
        <v>3482.46</v>
      </c>
      <c r="T321" s="104">
        <v>3485.9</v>
      </c>
      <c r="U321" s="104">
        <v>3530.7700000000004</v>
      </c>
      <c r="V321" s="104">
        <v>3554.9700000000003</v>
      </c>
      <c r="W321" s="104">
        <v>3275.53</v>
      </c>
      <c r="X321" s="104">
        <v>3224.5600000000004</v>
      </c>
      <c r="Y321" s="104">
        <v>3100.6600000000003</v>
      </c>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row>
    <row r="322" spans="1:75" ht="12" x14ac:dyDescent="0.2">
      <c r="A322" s="103">
        <v>6</v>
      </c>
      <c r="B322" s="104">
        <v>3072.46</v>
      </c>
      <c r="C322" s="104">
        <v>2921.6600000000003</v>
      </c>
      <c r="D322" s="104">
        <v>2875.9500000000003</v>
      </c>
      <c r="E322" s="104">
        <v>2873.3</v>
      </c>
      <c r="F322" s="104">
        <v>2924.3</v>
      </c>
      <c r="G322" s="104">
        <v>2988.0800000000004</v>
      </c>
      <c r="H322" s="104">
        <v>3006.3500000000004</v>
      </c>
      <c r="I322" s="104">
        <v>3103.34</v>
      </c>
      <c r="J322" s="104">
        <v>3422.01</v>
      </c>
      <c r="K322" s="104">
        <v>3438.0800000000004</v>
      </c>
      <c r="L322" s="104">
        <v>3407.69</v>
      </c>
      <c r="M322" s="104">
        <v>3563.05</v>
      </c>
      <c r="N322" s="104">
        <v>3556.1000000000004</v>
      </c>
      <c r="O322" s="104">
        <v>3551.2200000000003</v>
      </c>
      <c r="P322" s="104">
        <v>3543.55</v>
      </c>
      <c r="Q322" s="104">
        <v>3524.65</v>
      </c>
      <c r="R322" s="104">
        <v>3454.8500000000004</v>
      </c>
      <c r="S322" s="104">
        <v>3454.4700000000003</v>
      </c>
      <c r="T322" s="104">
        <v>3464.8100000000004</v>
      </c>
      <c r="U322" s="104">
        <v>3539.4300000000003</v>
      </c>
      <c r="V322" s="104">
        <v>3538.26</v>
      </c>
      <c r="W322" s="104">
        <v>3419.51</v>
      </c>
      <c r="X322" s="104">
        <v>3176.59</v>
      </c>
      <c r="Y322" s="104">
        <v>3078.73</v>
      </c>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row>
    <row r="323" spans="1:75" ht="12" x14ac:dyDescent="0.2">
      <c r="A323" s="103">
        <v>7</v>
      </c>
      <c r="B323" s="104">
        <v>3007.2500000000005</v>
      </c>
      <c r="C323" s="104">
        <v>2892.0600000000004</v>
      </c>
      <c r="D323" s="104">
        <v>2838.71</v>
      </c>
      <c r="E323" s="104">
        <v>2826.65</v>
      </c>
      <c r="F323" s="104">
        <v>2837.17</v>
      </c>
      <c r="G323" s="104">
        <v>2844.8</v>
      </c>
      <c r="H323" s="104">
        <v>2848.28</v>
      </c>
      <c r="I323" s="104">
        <v>2980.69</v>
      </c>
      <c r="J323" s="104">
        <v>3124.42</v>
      </c>
      <c r="K323" s="104">
        <v>3179.2400000000002</v>
      </c>
      <c r="L323" s="104">
        <v>3263.88</v>
      </c>
      <c r="M323" s="104">
        <v>3250.1800000000003</v>
      </c>
      <c r="N323" s="104">
        <v>3221.51</v>
      </c>
      <c r="O323" s="104">
        <v>3214.7700000000004</v>
      </c>
      <c r="P323" s="104">
        <v>3205.8500000000004</v>
      </c>
      <c r="Q323" s="104">
        <v>3162.07</v>
      </c>
      <c r="R323" s="104">
        <v>3142.2500000000005</v>
      </c>
      <c r="S323" s="104">
        <v>3158.65</v>
      </c>
      <c r="T323" s="104">
        <v>3170.28</v>
      </c>
      <c r="U323" s="104">
        <v>3311.48</v>
      </c>
      <c r="V323" s="104">
        <v>3302.76</v>
      </c>
      <c r="W323" s="104">
        <v>3231.3300000000004</v>
      </c>
      <c r="X323" s="104">
        <v>3074.6600000000003</v>
      </c>
      <c r="Y323" s="104">
        <v>2989.6000000000004</v>
      </c>
      <c r="AZ323" s="97"/>
      <c r="BA323" s="97"/>
      <c r="BB323" s="97"/>
      <c r="BC323" s="97"/>
      <c r="BD323" s="97"/>
      <c r="BE323" s="97"/>
      <c r="BF323" s="97"/>
      <c r="BG323" s="97"/>
      <c r="BH323" s="97"/>
      <c r="BI323" s="97"/>
      <c r="BJ323" s="97"/>
      <c r="BK323" s="97"/>
      <c r="BL323" s="97"/>
      <c r="BM323" s="97"/>
      <c r="BN323" s="97"/>
      <c r="BO323" s="97"/>
      <c r="BP323" s="97"/>
      <c r="BQ323" s="97"/>
      <c r="BR323" s="97"/>
      <c r="BS323" s="97"/>
      <c r="BT323" s="97"/>
      <c r="BU323" s="97"/>
      <c r="BV323" s="97"/>
      <c r="BW323" s="97"/>
    </row>
    <row r="324" spans="1:75" ht="12" x14ac:dyDescent="0.2">
      <c r="A324" s="103">
        <v>8</v>
      </c>
      <c r="B324" s="104">
        <v>2900.28</v>
      </c>
      <c r="C324" s="104">
        <v>2821.1400000000003</v>
      </c>
      <c r="D324" s="104">
        <v>2792.2000000000003</v>
      </c>
      <c r="E324" s="104">
        <v>2792.71</v>
      </c>
      <c r="F324" s="104">
        <v>2830.3500000000004</v>
      </c>
      <c r="G324" s="104">
        <v>2912.4300000000003</v>
      </c>
      <c r="H324" s="104">
        <v>3055.3</v>
      </c>
      <c r="I324" s="104">
        <v>3313.3900000000003</v>
      </c>
      <c r="J324" s="104">
        <v>3502.1200000000003</v>
      </c>
      <c r="K324" s="104">
        <v>3454.01</v>
      </c>
      <c r="L324" s="104">
        <v>3396.1600000000003</v>
      </c>
      <c r="M324" s="104">
        <v>3592.96</v>
      </c>
      <c r="N324" s="104">
        <v>3604.51</v>
      </c>
      <c r="O324" s="104">
        <v>3627.3</v>
      </c>
      <c r="P324" s="104">
        <v>3598.48</v>
      </c>
      <c r="Q324" s="104">
        <v>3558.5200000000004</v>
      </c>
      <c r="R324" s="104">
        <v>3524.7400000000002</v>
      </c>
      <c r="S324" s="104">
        <v>3366.8</v>
      </c>
      <c r="T324" s="104">
        <v>3347.21</v>
      </c>
      <c r="U324" s="104">
        <v>3395.1000000000004</v>
      </c>
      <c r="V324" s="104">
        <v>3512.34</v>
      </c>
      <c r="W324" s="104">
        <v>3419.2900000000004</v>
      </c>
      <c r="X324" s="104">
        <v>3163.4300000000003</v>
      </c>
      <c r="Y324" s="104">
        <v>3058.92</v>
      </c>
      <c r="AZ324" s="97"/>
      <c r="BA324" s="97"/>
      <c r="BB324" s="97"/>
      <c r="BC324" s="97"/>
      <c r="BD324" s="97"/>
      <c r="BE324" s="97"/>
      <c r="BF324" s="97"/>
      <c r="BG324" s="97"/>
      <c r="BH324" s="97"/>
      <c r="BI324" s="97"/>
      <c r="BJ324" s="97"/>
      <c r="BK324" s="97"/>
      <c r="BL324" s="97"/>
      <c r="BM324" s="97"/>
      <c r="BN324" s="97"/>
      <c r="BO324" s="97"/>
      <c r="BP324" s="97"/>
      <c r="BQ324" s="97"/>
      <c r="BR324" s="97"/>
      <c r="BS324" s="97"/>
      <c r="BT324" s="97"/>
      <c r="BU324" s="97"/>
      <c r="BV324" s="97"/>
      <c r="BW324" s="97"/>
    </row>
    <row r="325" spans="1:75" ht="12" x14ac:dyDescent="0.2">
      <c r="A325" s="103">
        <v>9</v>
      </c>
      <c r="B325" s="104">
        <v>2953.05</v>
      </c>
      <c r="C325" s="104">
        <v>2849.26</v>
      </c>
      <c r="D325" s="104">
        <v>2839.9500000000003</v>
      </c>
      <c r="E325" s="104">
        <v>2851.71</v>
      </c>
      <c r="F325" s="104">
        <v>2864.38</v>
      </c>
      <c r="G325" s="104">
        <v>2952.7200000000003</v>
      </c>
      <c r="H325" s="104">
        <v>3087.6400000000003</v>
      </c>
      <c r="I325" s="104">
        <v>3284.3500000000004</v>
      </c>
      <c r="J325" s="104">
        <v>3400.3300000000004</v>
      </c>
      <c r="K325" s="104">
        <v>3451.23</v>
      </c>
      <c r="L325" s="104">
        <v>3486.63</v>
      </c>
      <c r="M325" s="104">
        <v>3541.78</v>
      </c>
      <c r="N325" s="104">
        <v>3563.1200000000003</v>
      </c>
      <c r="O325" s="104">
        <v>3566.48</v>
      </c>
      <c r="P325" s="104">
        <v>3560.5800000000004</v>
      </c>
      <c r="Q325" s="104">
        <v>3516.0600000000004</v>
      </c>
      <c r="R325" s="104">
        <v>3396.7900000000004</v>
      </c>
      <c r="S325" s="104">
        <v>3378.78</v>
      </c>
      <c r="T325" s="104">
        <v>3344.2000000000003</v>
      </c>
      <c r="U325" s="104">
        <v>3387.34</v>
      </c>
      <c r="V325" s="104">
        <v>3451.6000000000004</v>
      </c>
      <c r="W325" s="104">
        <v>3374.63</v>
      </c>
      <c r="X325" s="104">
        <v>3140.98</v>
      </c>
      <c r="Y325" s="104">
        <v>3036.82</v>
      </c>
      <c r="AZ325" s="97"/>
      <c r="BA325" s="97"/>
      <c r="BB325" s="97"/>
      <c r="BC325" s="97"/>
      <c r="BD325" s="97"/>
      <c r="BE325" s="97"/>
      <c r="BF325" s="97"/>
      <c r="BG325" s="97"/>
      <c r="BH325" s="97"/>
      <c r="BI325" s="97"/>
      <c r="BJ325" s="97"/>
      <c r="BK325" s="97"/>
      <c r="BL325" s="97"/>
      <c r="BM325" s="97"/>
      <c r="BN325" s="97"/>
      <c r="BO325" s="97"/>
      <c r="BP325" s="97"/>
      <c r="BQ325" s="97"/>
      <c r="BR325" s="97"/>
      <c r="BS325" s="97"/>
      <c r="BT325" s="97"/>
      <c r="BU325" s="97"/>
      <c r="BV325" s="97"/>
      <c r="BW325" s="97"/>
    </row>
    <row r="326" spans="1:75" ht="12" x14ac:dyDescent="0.2">
      <c r="A326" s="103">
        <v>10</v>
      </c>
      <c r="B326" s="104">
        <v>3002.4500000000003</v>
      </c>
      <c r="C326" s="104">
        <v>2867.94</v>
      </c>
      <c r="D326" s="104">
        <v>2848.57</v>
      </c>
      <c r="E326" s="104">
        <v>2849.6200000000003</v>
      </c>
      <c r="F326" s="104">
        <v>2862.1600000000003</v>
      </c>
      <c r="G326" s="104">
        <v>2980.55</v>
      </c>
      <c r="H326" s="104">
        <v>3098.11</v>
      </c>
      <c r="I326" s="104">
        <v>3312.2900000000004</v>
      </c>
      <c r="J326" s="104">
        <v>3489.8500000000004</v>
      </c>
      <c r="K326" s="104">
        <v>3683.9</v>
      </c>
      <c r="L326" s="104">
        <v>3708.09</v>
      </c>
      <c r="M326" s="104">
        <v>3755.1000000000004</v>
      </c>
      <c r="N326" s="104">
        <v>3758.07</v>
      </c>
      <c r="O326" s="104">
        <v>3780.7900000000004</v>
      </c>
      <c r="P326" s="104">
        <v>3770.51</v>
      </c>
      <c r="Q326" s="104">
        <v>3752.7500000000005</v>
      </c>
      <c r="R326" s="104">
        <v>3723.1900000000005</v>
      </c>
      <c r="S326" s="104">
        <v>3513.3900000000003</v>
      </c>
      <c r="T326" s="104">
        <v>3401.3300000000004</v>
      </c>
      <c r="U326" s="104">
        <v>3501.96</v>
      </c>
      <c r="V326" s="104">
        <v>3571.84</v>
      </c>
      <c r="W326" s="104">
        <v>3448.1400000000003</v>
      </c>
      <c r="X326" s="104">
        <v>3169.7000000000003</v>
      </c>
      <c r="Y326" s="104">
        <v>3080.67</v>
      </c>
      <c r="AZ326" s="97"/>
      <c r="BA326" s="97"/>
      <c r="BB326" s="97"/>
      <c r="BC326" s="97"/>
      <c r="BD326" s="97"/>
      <c r="BE326" s="97"/>
      <c r="BF326" s="97"/>
      <c r="BG326" s="97"/>
      <c r="BH326" s="97"/>
      <c r="BI326" s="97"/>
      <c r="BJ326" s="97"/>
      <c r="BK326" s="97"/>
      <c r="BL326" s="97"/>
      <c r="BM326" s="97"/>
      <c r="BN326" s="97"/>
      <c r="BO326" s="97"/>
      <c r="BP326" s="97"/>
      <c r="BQ326" s="97"/>
      <c r="BR326" s="97"/>
      <c r="BS326" s="97"/>
      <c r="BT326" s="97"/>
      <c r="BU326" s="97"/>
      <c r="BV326" s="97"/>
      <c r="BW326" s="97"/>
    </row>
    <row r="327" spans="1:75" ht="12" x14ac:dyDescent="0.2">
      <c r="A327" s="103">
        <v>11</v>
      </c>
      <c r="B327" s="104">
        <v>2895.05</v>
      </c>
      <c r="C327" s="104">
        <v>2821.6200000000003</v>
      </c>
      <c r="D327" s="104">
        <v>2774.23</v>
      </c>
      <c r="E327" s="104">
        <v>2772.3900000000003</v>
      </c>
      <c r="F327" s="104">
        <v>2829.6000000000004</v>
      </c>
      <c r="G327" s="104">
        <v>2920.1200000000003</v>
      </c>
      <c r="H327" s="104">
        <v>3071.48</v>
      </c>
      <c r="I327" s="104">
        <v>3265.44</v>
      </c>
      <c r="J327" s="104">
        <v>3466.7000000000003</v>
      </c>
      <c r="K327" s="104">
        <v>3581.57</v>
      </c>
      <c r="L327" s="104">
        <v>3605.6000000000004</v>
      </c>
      <c r="M327" s="104">
        <v>3609.8700000000003</v>
      </c>
      <c r="N327" s="104">
        <v>3613.11</v>
      </c>
      <c r="O327" s="104">
        <v>3618.5800000000004</v>
      </c>
      <c r="P327" s="104">
        <v>3611.6600000000003</v>
      </c>
      <c r="Q327" s="104">
        <v>3581.5000000000005</v>
      </c>
      <c r="R327" s="104">
        <v>3563.21</v>
      </c>
      <c r="S327" s="104">
        <v>3492.71</v>
      </c>
      <c r="T327" s="104">
        <v>3448.6800000000003</v>
      </c>
      <c r="U327" s="104">
        <v>3500.76</v>
      </c>
      <c r="V327" s="104">
        <v>3571.1800000000003</v>
      </c>
      <c r="W327" s="104">
        <v>3489.15</v>
      </c>
      <c r="X327" s="104">
        <v>3159.92</v>
      </c>
      <c r="Y327" s="104">
        <v>3043.4300000000003</v>
      </c>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row>
    <row r="328" spans="1:75" ht="12" x14ac:dyDescent="0.2">
      <c r="A328" s="103">
        <v>12</v>
      </c>
      <c r="B328" s="104">
        <v>2968.15</v>
      </c>
      <c r="C328" s="104">
        <v>2847.65</v>
      </c>
      <c r="D328" s="104">
        <v>2827.6200000000003</v>
      </c>
      <c r="E328" s="104">
        <v>2830.6000000000004</v>
      </c>
      <c r="F328" s="104">
        <v>2871.0800000000004</v>
      </c>
      <c r="G328" s="104">
        <v>3004.7900000000004</v>
      </c>
      <c r="H328" s="104">
        <v>3075.4700000000003</v>
      </c>
      <c r="I328" s="104">
        <v>3471.69</v>
      </c>
      <c r="J328" s="104">
        <v>3648.3300000000004</v>
      </c>
      <c r="K328" s="104">
        <v>3716.1700000000005</v>
      </c>
      <c r="L328" s="104">
        <v>3742.8900000000003</v>
      </c>
      <c r="M328" s="104">
        <v>3749.7900000000004</v>
      </c>
      <c r="N328" s="104">
        <v>3748.3300000000004</v>
      </c>
      <c r="O328" s="104">
        <v>3754.3</v>
      </c>
      <c r="P328" s="104">
        <v>3744.8700000000003</v>
      </c>
      <c r="Q328" s="104">
        <v>3730.2500000000005</v>
      </c>
      <c r="R328" s="104">
        <v>3696.0400000000004</v>
      </c>
      <c r="S328" s="104">
        <v>3629.32</v>
      </c>
      <c r="T328" s="104">
        <v>3610.3700000000003</v>
      </c>
      <c r="U328" s="104">
        <v>3637.32</v>
      </c>
      <c r="V328" s="104">
        <v>3698.01</v>
      </c>
      <c r="W328" s="104">
        <v>3639.07</v>
      </c>
      <c r="X328" s="104">
        <v>3332.3300000000004</v>
      </c>
      <c r="Y328" s="104">
        <v>3071.23</v>
      </c>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row>
    <row r="329" spans="1:75" ht="12" x14ac:dyDescent="0.2">
      <c r="A329" s="103">
        <v>13</v>
      </c>
      <c r="B329" s="104">
        <v>2950.1400000000003</v>
      </c>
      <c r="C329" s="104">
        <v>2849.76</v>
      </c>
      <c r="D329" s="104">
        <v>2834.28</v>
      </c>
      <c r="E329" s="104">
        <v>2820.6600000000003</v>
      </c>
      <c r="F329" s="104">
        <v>2826.0400000000004</v>
      </c>
      <c r="G329" s="104">
        <v>2829.84</v>
      </c>
      <c r="H329" s="104">
        <v>2855.13</v>
      </c>
      <c r="I329" s="104">
        <v>3077.7900000000004</v>
      </c>
      <c r="J329" s="104">
        <v>3387.4900000000002</v>
      </c>
      <c r="K329" s="104">
        <v>3471.61</v>
      </c>
      <c r="L329" s="104">
        <v>3522.63</v>
      </c>
      <c r="M329" s="104">
        <v>3569.9300000000003</v>
      </c>
      <c r="N329" s="104">
        <v>3538.4500000000003</v>
      </c>
      <c r="O329" s="104">
        <v>3529.01</v>
      </c>
      <c r="P329" s="104">
        <v>3513.4700000000003</v>
      </c>
      <c r="Q329" s="104">
        <v>3500.61</v>
      </c>
      <c r="R329" s="104">
        <v>3492.3500000000004</v>
      </c>
      <c r="S329" s="104">
        <v>3420.7000000000003</v>
      </c>
      <c r="T329" s="104">
        <v>3448.9100000000003</v>
      </c>
      <c r="U329" s="104">
        <v>3519.59</v>
      </c>
      <c r="V329" s="104">
        <v>3559.9100000000003</v>
      </c>
      <c r="W329" s="104">
        <v>3537.86</v>
      </c>
      <c r="X329" s="104">
        <v>3185.73</v>
      </c>
      <c r="Y329" s="104">
        <v>3051.4500000000003</v>
      </c>
      <c r="AZ329" s="97"/>
      <c r="BA329" s="97"/>
      <c r="BB329" s="97"/>
      <c r="BC329" s="97"/>
      <c r="BD329" s="97"/>
      <c r="BE329" s="97"/>
      <c r="BF329" s="97"/>
      <c r="BG329" s="97"/>
      <c r="BH329" s="97"/>
      <c r="BI329" s="97"/>
      <c r="BJ329" s="97"/>
      <c r="BK329" s="97"/>
      <c r="BL329" s="97"/>
      <c r="BM329" s="97"/>
      <c r="BN329" s="97"/>
      <c r="BO329" s="97"/>
      <c r="BP329" s="97"/>
      <c r="BQ329" s="97"/>
      <c r="BR329" s="97"/>
      <c r="BS329" s="97"/>
      <c r="BT329" s="97"/>
      <c r="BU329" s="97"/>
      <c r="BV329" s="97"/>
      <c r="BW329" s="97"/>
    </row>
    <row r="330" spans="1:75" ht="12" x14ac:dyDescent="0.2">
      <c r="A330" s="103">
        <v>14</v>
      </c>
      <c r="B330" s="104">
        <v>2883.44</v>
      </c>
      <c r="C330" s="104">
        <v>2830.2400000000002</v>
      </c>
      <c r="D330" s="104">
        <v>2778.94</v>
      </c>
      <c r="E330" s="104">
        <v>2759.34</v>
      </c>
      <c r="F330" s="104">
        <v>2764.5200000000004</v>
      </c>
      <c r="G330" s="104">
        <v>2757.07</v>
      </c>
      <c r="H330" s="104">
        <v>2758.4500000000003</v>
      </c>
      <c r="I330" s="104">
        <v>2869.2400000000002</v>
      </c>
      <c r="J330" s="104">
        <v>3068.4700000000003</v>
      </c>
      <c r="K330" s="104">
        <v>3179.4</v>
      </c>
      <c r="L330" s="104">
        <v>3229.9700000000003</v>
      </c>
      <c r="M330" s="104">
        <v>3233.48</v>
      </c>
      <c r="N330" s="104">
        <v>3223.15</v>
      </c>
      <c r="O330" s="104">
        <v>3210.86</v>
      </c>
      <c r="P330" s="104">
        <v>3203.05</v>
      </c>
      <c r="Q330" s="104">
        <v>3166.11</v>
      </c>
      <c r="R330" s="104">
        <v>3158.63</v>
      </c>
      <c r="S330" s="104">
        <v>3161.3500000000004</v>
      </c>
      <c r="T330" s="104">
        <v>3211.26</v>
      </c>
      <c r="U330" s="104">
        <v>3345.42</v>
      </c>
      <c r="V330" s="104">
        <v>3364.59</v>
      </c>
      <c r="W330" s="104">
        <v>3225.94</v>
      </c>
      <c r="X330" s="104">
        <v>3069.7700000000004</v>
      </c>
      <c r="Y330" s="104">
        <v>2880.55</v>
      </c>
      <c r="AZ330" s="97"/>
      <c r="BA330" s="97"/>
      <c r="BB330" s="97"/>
      <c r="BC330" s="97"/>
      <c r="BD330" s="97"/>
      <c r="BE330" s="97"/>
      <c r="BF330" s="97"/>
      <c r="BG330" s="97"/>
      <c r="BH330" s="97"/>
      <c r="BI330" s="97"/>
      <c r="BJ330" s="97"/>
      <c r="BK330" s="97"/>
      <c r="BL330" s="97"/>
      <c r="BM330" s="97"/>
      <c r="BN330" s="97"/>
      <c r="BO330" s="97"/>
      <c r="BP330" s="97"/>
      <c r="BQ330" s="97"/>
      <c r="BR330" s="97"/>
      <c r="BS330" s="97"/>
      <c r="BT330" s="97"/>
      <c r="BU330" s="97"/>
      <c r="BV330" s="97"/>
      <c r="BW330" s="97"/>
    </row>
    <row r="331" spans="1:75" ht="12" x14ac:dyDescent="0.2">
      <c r="A331" s="103">
        <v>15</v>
      </c>
      <c r="B331" s="104">
        <v>2798.13</v>
      </c>
      <c r="C331" s="104">
        <v>2687.2500000000005</v>
      </c>
      <c r="D331" s="104">
        <v>2649.4500000000003</v>
      </c>
      <c r="E331" s="104">
        <v>2630.3100000000004</v>
      </c>
      <c r="F331" s="104">
        <v>2658</v>
      </c>
      <c r="G331" s="104">
        <v>2723.2400000000002</v>
      </c>
      <c r="H331" s="104">
        <v>2862.5000000000005</v>
      </c>
      <c r="I331" s="104">
        <v>3165.4700000000003</v>
      </c>
      <c r="J331" s="104">
        <v>3483.61</v>
      </c>
      <c r="K331" s="104">
        <v>3612.26</v>
      </c>
      <c r="L331" s="104">
        <v>3605.28</v>
      </c>
      <c r="M331" s="104">
        <v>3644.2700000000004</v>
      </c>
      <c r="N331" s="104">
        <v>3650.78</v>
      </c>
      <c r="O331" s="104">
        <v>3677.5000000000005</v>
      </c>
      <c r="P331" s="104">
        <v>3643.6600000000003</v>
      </c>
      <c r="Q331" s="104">
        <v>3628.28</v>
      </c>
      <c r="R331" s="104">
        <v>3610.71</v>
      </c>
      <c r="S331" s="104">
        <v>3552.84</v>
      </c>
      <c r="T331" s="104">
        <v>3387.2700000000004</v>
      </c>
      <c r="U331" s="104">
        <v>3452.6200000000003</v>
      </c>
      <c r="V331" s="104">
        <v>3580.36</v>
      </c>
      <c r="W331" s="104">
        <v>3339.36</v>
      </c>
      <c r="X331" s="104">
        <v>3117.5800000000004</v>
      </c>
      <c r="Y331" s="104">
        <v>2852.7700000000004</v>
      </c>
      <c r="AZ331" s="97"/>
      <c r="BA331" s="97"/>
      <c r="BB331" s="97"/>
      <c r="BC331" s="97"/>
      <c r="BD331" s="97"/>
      <c r="BE331" s="97"/>
      <c r="BF331" s="97"/>
      <c r="BG331" s="97"/>
      <c r="BH331" s="97"/>
      <c r="BI331" s="97"/>
      <c r="BJ331" s="97"/>
      <c r="BK331" s="97"/>
      <c r="BL331" s="97"/>
      <c r="BM331" s="97"/>
      <c r="BN331" s="97"/>
      <c r="BO331" s="97"/>
      <c r="BP331" s="97"/>
      <c r="BQ331" s="97"/>
      <c r="BR331" s="97"/>
      <c r="BS331" s="97"/>
      <c r="BT331" s="97"/>
      <c r="BU331" s="97"/>
      <c r="BV331" s="97"/>
      <c r="BW331" s="97"/>
    </row>
    <row r="332" spans="1:75" ht="12" x14ac:dyDescent="0.2">
      <c r="A332" s="103">
        <v>16</v>
      </c>
      <c r="B332" s="104">
        <v>2778.8900000000003</v>
      </c>
      <c r="C332" s="104">
        <v>2700.9300000000003</v>
      </c>
      <c r="D332" s="104">
        <v>2617.96</v>
      </c>
      <c r="E332" s="104">
        <v>2630.42</v>
      </c>
      <c r="F332" s="104">
        <v>2674.7700000000004</v>
      </c>
      <c r="G332" s="104">
        <v>2772.7500000000005</v>
      </c>
      <c r="H332" s="104">
        <v>2883.4900000000002</v>
      </c>
      <c r="I332" s="104">
        <v>3114.4100000000003</v>
      </c>
      <c r="J332" s="104">
        <v>3463.9100000000003</v>
      </c>
      <c r="K332" s="104">
        <v>3568.44</v>
      </c>
      <c r="L332" s="104">
        <v>3571.4300000000003</v>
      </c>
      <c r="M332" s="104">
        <v>3583.3700000000003</v>
      </c>
      <c r="N332" s="104">
        <v>3594.51</v>
      </c>
      <c r="O332" s="104">
        <v>3632.69</v>
      </c>
      <c r="P332" s="104">
        <v>3601.7500000000005</v>
      </c>
      <c r="Q332" s="104">
        <v>3584.34</v>
      </c>
      <c r="R332" s="104">
        <v>3574.2500000000005</v>
      </c>
      <c r="S332" s="104">
        <v>3460.6200000000003</v>
      </c>
      <c r="T332" s="104">
        <v>3330.36</v>
      </c>
      <c r="U332" s="104">
        <v>3429.8900000000003</v>
      </c>
      <c r="V332" s="104">
        <v>3553.61</v>
      </c>
      <c r="W332" s="104">
        <v>3308.98</v>
      </c>
      <c r="X332" s="104">
        <v>3039.3500000000004</v>
      </c>
      <c r="Y332" s="104">
        <v>2845.5400000000004</v>
      </c>
      <c r="AZ332" s="97"/>
      <c r="BA332" s="97"/>
      <c r="BB332" s="97"/>
      <c r="BC332" s="97"/>
      <c r="BD332" s="97"/>
      <c r="BE332" s="97"/>
      <c r="BF332" s="97"/>
      <c r="BG332" s="97"/>
      <c r="BH332" s="97"/>
      <c r="BI332" s="97"/>
      <c r="BJ332" s="97"/>
      <c r="BK332" s="97"/>
      <c r="BL332" s="97"/>
      <c r="BM332" s="97"/>
      <c r="BN332" s="97"/>
      <c r="BO332" s="97"/>
      <c r="BP332" s="97"/>
      <c r="BQ332" s="97"/>
      <c r="BR332" s="97"/>
      <c r="BS332" s="97"/>
      <c r="BT332" s="97"/>
      <c r="BU332" s="97"/>
      <c r="BV332" s="97"/>
      <c r="BW332" s="97"/>
    </row>
    <row r="333" spans="1:75" ht="12" x14ac:dyDescent="0.2">
      <c r="A333" s="103">
        <v>17</v>
      </c>
      <c r="B333" s="104">
        <v>2792.76</v>
      </c>
      <c r="C333" s="104">
        <v>2718.5600000000004</v>
      </c>
      <c r="D333" s="104">
        <v>2669.19</v>
      </c>
      <c r="E333" s="104">
        <v>2668.42</v>
      </c>
      <c r="F333" s="104">
        <v>2704.7900000000004</v>
      </c>
      <c r="G333" s="104">
        <v>2780.5600000000004</v>
      </c>
      <c r="H333" s="104">
        <v>2865.3100000000004</v>
      </c>
      <c r="I333" s="104">
        <v>3115.9300000000003</v>
      </c>
      <c r="J333" s="104">
        <v>3442.94</v>
      </c>
      <c r="K333" s="104">
        <v>3527.4900000000002</v>
      </c>
      <c r="L333" s="104">
        <v>3511.3700000000003</v>
      </c>
      <c r="M333" s="104">
        <v>3550.82</v>
      </c>
      <c r="N333" s="104">
        <v>3556.6600000000003</v>
      </c>
      <c r="O333" s="104">
        <v>3587.44</v>
      </c>
      <c r="P333" s="104">
        <v>3566.57</v>
      </c>
      <c r="Q333" s="104">
        <v>3558.5800000000004</v>
      </c>
      <c r="R333" s="104">
        <v>3524.01</v>
      </c>
      <c r="S333" s="104">
        <v>3475.61</v>
      </c>
      <c r="T333" s="104">
        <v>3410.67</v>
      </c>
      <c r="U333" s="104">
        <v>3484.23</v>
      </c>
      <c r="V333" s="104">
        <v>3567.28</v>
      </c>
      <c r="W333" s="104">
        <v>3445.4100000000003</v>
      </c>
      <c r="X333" s="104">
        <v>3104.9300000000003</v>
      </c>
      <c r="Y333" s="104">
        <v>2863.28</v>
      </c>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row>
    <row r="334" spans="1:75" ht="12" x14ac:dyDescent="0.2">
      <c r="A334" s="103">
        <v>18</v>
      </c>
      <c r="B334" s="104">
        <v>2755.69</v>
      </c>
      <c r="C334" s="104">
        <v>2665.55</v>
      </c>
      <c r="D334" s="104">
        <v>2612.7000000000003</v>
      </c>
      <c r="E334" s="104">
        <v>2611.9300000000003</v>
      </c>
      <c r="F334" s="104">
        <v>2666.59</v>
      </c>
      <c r="G334" s="104">
        <v>2725.05</v>
      </c>
      <c r="H334" s="104">
        <v>2864.82</v>
      </c>
      <c r="I334" s="104">
        <v>3149.0800000000004</v>
      </c>
      <c r="J334" s="104">
        <v>3485.96</v>
      </c>
      <c r="K334" s="104">
        <v>3621.92</v>
      </c>
      <c r="L334" s="104">
        <v>3590.8</v>
      </c>
      <c r="M334" s="104">
        <v>3633.4</v>
      </c>
      <c r="N334" s="104">
        <v>3657.07</v>
      </c>
      <c r="O334" s="104">
        <v>3738.4700000000003</v>
      </c>
      <c r="P334" s="104">
        <v>3693.8</v>
      </c>
      <c r="Q334" s="104">
        <v>3652.9300000000003</v>
      </c>
      <c r="R334" s="104">
        <v>3600.6600000000003</v>
      </c>
      <c r="S334" s="104">
        <v>3415.4700000000003</v>
      </c>
      <c r="T334" s="104">
        <v>3299.09</v>
      </c>
      <c r="U334" s="104">
        <v>3392.28</v>
      </c>
      <c r="V334" s="104">
        <v>3611.4900000000002</v>
      </c>
      <c r="W334" s="104">
        <v>3375.3</v>
      </c>
      <c r="X334" s="104">
        <v>3019.1600000000003</v>
      </c>
      <c r="Y334" s="104">
        <v>2820.8</v>
      </c>
      <c r="AZ334" s="97"/>
      <c r="BA334" s="97"/>
      <c r="BB334" s="97"/>
      <c r="BC334" s="97"/>
      <c r="BD334" s="97"/>
      <c r="BE334" s="97"/>
      <c r="BF334" s="97"/>
      <c r="BG334" s="97"/>
      <c r="BH334" s="97"/>
      <c r="BI334" s="97"/>
      <c r="BJ334" s="97"/>
      <c r="BK334" s="97"/>
      <c r="BL334" s="97"/>
      <c r="BM334" s="97"/>
      <c r="BN334" s="97"/>
      <c r="BO334" s="97"/>
      <c r="BP334" s="97"/>
      <c r="BQ334" s="97"/>
      <c r="BR334" s="97"/>
      <c r="BS334" s="97"/>
      <c r="BT334" s="97"/>
      <c r="BU334" s="97"/>
      <c r="BV334" s="97"/>
      <c r="BW334" s="97"/>
    </row>
    <row r="335" spans="1:75" ht="12" x14ac:dyDescent="0.2">
      <c r="A335" s="103">
        <v>19</v>
      </c>
      <c r="B335" s="104">
        <v>2723.01</v>
      </c>
      <c r="C335" s="104">
        <v>2651.54</v>
      </c>
      <c r="D335" s="104">
        <v>2631.73</v>
      </c>
      <c r="E335" s="104">
        <v>2578.8200000000002</v>
      </c>
      <c r="F335" s="104">
        <v>2600.2200000000003</v>
      </c>
      <c r="G335" s="104">
        <v>2722.92</v>
      </c>
      <c r="H335" s="104">
        <v>2848.17</v>
      </c>
      <c r="I335" s="104">
        <v>3127.88</v>
      </c>
      <c r="J335" s="104">
        <v>3566.1800000000003</v>
      </c>
      <c r="K335" s="104">
        <v>3630.4500000000003</v>
      </c>
      <c r="L335" s="104">
        <v>3657.48</v>
      </c>
      <c r="M335" s="104">
        <v>3683.0200000000004</v>
      </c>
      <c r="N335" s="104">
        <v>3684.3</v>
      </c>
      <c r="O335" s="104">
        <v>3715.4600000000005</v>
      </c>
      <c r="P335" s="104">
        <v>3711.8100000000004</v>
      </c>
      <c r="Q335" s="104">
        <v>3656.51</v>
      </c>
      <c r="R335" s="104">
        <v>3616.0800000000004</v>
      </c>
      <c r="S335" s="104">
        <v>3585.01</v>
      </c>
      <c r="T335" s="104">
        <v>3548.0000000000005</v>
      </c>
      <c r="U335" s="104">
        <v>3586.8100000000004</v>
      </c>
      <c r="V335" s="104">
        <v>3619.1200000000003</v>
      </c>
      <c r="W335" s="104">
        <v>3559.86</v>
      </c>
      <c r="X335" s="104">
        <v>3125.03</v>
      </c>
      <c r="Y335" s="104">
        <v>2876.3100000000004</v>
      </c>
      <c r="AZ335" s="97"/>
      <c r="BA335" s="97"/>
      <c r="BB335" s="97"/>
      <c r="BC335" s="97"/>
      <c r="BD335" s="97"/>
      <c r="BE335" s="97"/>
      <c r="BF335" s="97"/>
      <c r="BG335" s="97"/>
      <c r="BH335" s="97"/>
      <c r="BI335" s="97"/>
      <c r="BJ335" s="97"/>
      <c r="BK335" s="97"/>
      <c r="BL335" s="97"/>
      <c r="BM335" s="97"/>
      <c r="BN335" s="97"/>
      <c r="BO335" s="97"/>
      <c r="BP335" s="97"/>
      <c r="BQ335" s="97"/>
      <c r="BR335" s="97"/>
      <c r="BS335" s="97"/>
      <c r="BT335" s="97"/>
      <c r="BU335" s="97"/>
      <c r="BV335" s="97"/>
      <c r="BW335" s="97"/>
    </row>
    <row r="336" spans="1:75" ht="12" x14ac:dyDescent="0.2">
      <c r="A336" s="103">
        <v>20</v>
      </c>
      <c r="B336" s="104">
        <v>2852.76</v>
      </c>
      <c r="C336" s="104">
        <v>2784.7700000000004</v>
      </c>
      <c r="D336" s="104">
        <v>2756.1200000000003</v>
      </c>
      <c r="E336" s="104">
        <v>2724.51</v>
      </c>
      <c r="F336" s="104">
        <v>2757.5800000000004</v>
      </c>
      <c r="G336" s="104">
        <v>2772.23</v>
      </c>
      <c r="H336" s="104">
        <v>2774.88</v>
      </c>
      <c r="I336" s="104">
        <v>2883.71</v>
      </c>
      <c r="J336" s="104">
        <v>3120.53</v>
      </c>
      <c r="K336" s="104">
        <v>3181.2700000000004</v>
      </c>
      <c r="L336" s="104">
        <v>3363.01</v>
      </c>
      <c r="M336" s="104">
        <v>3592.0200000000004</v>
      </c>
      <c r="N336" s="104">
        <v>3532.01</v>
      </c>
      <c r="O336" s="104">
        <v>3525.6800000000003</v>
      </c>
      <c r="P336" s="104">
        <v>3456.46</v>
      </c>
      <c r="Q336" s="104">
        <v>3406.3900000000003</v>
      </c>
      <c r="R336" s="104">
        <v>3380.13</v>
      </c>
      <c r="S336" s="104">
        <v>3171.2400000000002</v>
      </c>
      <c r="T336" s="104">
        <v>3155.09</v>
      </c>
      <c r="U336" s="104">
        <v>3185.57</v>
      </c>
      <c r="V336" s="104">
        <v>3209.67</v>
      </c>
      <c r="W336" s="104">
        <v>3175.7200000000003</v>
      </c>
      <c r="X336" s="104">
        <v>2933.15</v>
      </c>
      <c r="Y336" s="104">
        <v>2833.0200000000004</v>
      </c>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row>
    <row r="337" spans="1:75" ht="12" x14ac:dyDescent="0.2">
      <c r="A337" s="103">
        <v>21</v>
      </c>
      <c r="B337" s="104">
        <v>2801.1400000000003</v>
      </c>
      <c r="C337" s="104">
        <v>2742.84</v>
      </c>
      <c r="D337" s="104">
        <v>2668.3300000000004</v>
      </c>
      <c r="E337" s="104">
        <v>2657.4</v>
      </c>
      <c r="F337" s="104">
        <v>2664.11</v>
      </c>
      <c r="G337" s="104">
        <v>2694.0800000000004</v>
      </c>
      <c r="H337" s="104">
        <v>2667</v>
      </c>
      <c r="I337" s="104">
        <v>2766.8500000000004</v>
      </c>
      <c r="J337" s="104">
        <v>2952.73</v>
      </c>
      <c r="K337" s="104">
        <v>3129.1200000000003</v>
      </c>
      <c r="L337" s="104">
        <v>3185.4100000000003</v>
      </c>
      <c r="M337" s="104">
        <v>3185.51</v>
      </c>
      <c r="N337" s="104">
        <v>3207.6400000000003</v>
      </c>
      <c r="O337" s="104">
        <v>3209.21</v>
      </c>
      <c r="P337" s="104">
        <v>3192.51</v>
      </c>
      <c r="Q337" s="104">
        <v>3155.84</v>
      </c>
      <c r="R337" s="104">
        <v>3159.1800000000003</v>
      </c>
      <c r="S337" s="104">
        <v>3176.7900000000004</v>
      </c>
      <c r="T337" s="104">
        <v>3192.61</v>
      </c>
      <c r="U337" s="104">
        <v>3327.28</v>
      </c>
      <c r="V337" s="104">
        <v>3415.2000000000003</v>
      </c>
      <c r="W337" s="104">
        <v>3204.9100000000003</v>
      </c>
      <c r="X337" s="104">
        <v>2941.98</v>
      </c>
      <c r="Y337" s="104">
        <v>2801.7200000000003</v>
      </c>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row>
    <row r="338" spans="1:75" ht="12" x14ac:dyDescent="0.2">
      <c r="A338" s="103">
        <v>22</v>
      </c>
      <c r="B338" s="104">
        <v>2741.9700000000003</v>
      </c>
      <c r="C338" s="104">
        <v>2652.26</v>
      </c>
      <c r="D338" s="104">
        <v>2595.8300000000004</v>
      </c>
      <c r="E338" s="104">
        <v>2587.6000000000004</v>
      </c>
      <c r="F338" s="104">
        <v>2614.2600000000002</v>
      </c>
      <c r="G338" s="104">
        <v>2759.5000000000005</v>
      </c>
      <c r="H338" s="104">
        <v>2870.0400000000004</v>
      </c>
      <c r="I338" s="104">
        <v>3137.69</v>
      </c>
      <c r="J338" s="104">
        <v>3356.0600000000004</v>
      </c>
      <c r="K338" s="104">
        <v>3558.9900000000002</v>
      </c>
      <c r="L338" s="104">
        <v>3577.0200000000004</v>
      </c>
      <c r="M338" s="104">
        <v>3619.26</v>
      </c>
      <c r="N338" s="104">
        <v>3594.07</v>
      </c>
      <c r="O338" s="104">
        <v>3609.9900000000002</v>
      </c>
      <c r="P338" s="104">
        <v>3582.2000000000003</v>
      </c>
      <c r="Q338" s="104">
        <v>3568.1600000000003</v>
      </c>
      <c r="R338" s="104">
        <v>3565.9100000000003</v>
      </c>
      <c r="S338" s="104">
        <v>3386.36</v>
      </c>
      <c r="T338" s="104">
        <v>3243.2400000000002</v>
      </c>
      <c r="U338" s="104">
        <v>3389.5800000000004</v>
      </c>
      <c r="V338" s="104">
        <v>3523.05</v>
      </c>
      <c r="W338" s="104">
        <v>3278.1400000000003</v>
      </c>
      <c r="X338" s="104">
        <v>3133.2500000000005</v>
      </c>
      <c r="Y338" s="104">
        <v>2865.2400000000002</v>
      </c>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row>
    <row r="339" spans="1:75" ht="12" x14ac:dyDescent="0.2">
      <c r="A339" s="103">
        <v>23</v>
      </c>
      <c r="B339" s="104">
        <v>2793.46</v>
      </c>
      <c r="C339" s="104">
        <v>2678.07</v>
      </c>
      <c r="D339" s="104">
        <v>2612.75</v>
      </c>
      <c r="E339" s="104">
        <v>2622.53</v>
      </c>
      <c r="F339" s="104">
        <v>2739.34</v>
      </c>
      <c r="G339" s="104">
        <v>2814.4300000000003</v>
      </c>
      <c r="H339" s="104">
        <v>2933.7700000000004</v>
      </c>
      <c r="I339" s="104">
        <v>3141.9700000000003</v>
      </c>
      <c r="J339" s="104">
        <v>3323.6000000000004</v>
      </c>
      <c r="K339" s="104">
        <v>3527.61</v>
      </c>
      <c r="L339" s="104">
        <v>3569.4700000000003</v>
      </c>
      <c r="M339" s="104">
        <v>3488.34</v>
      </c>
      <c r="N339" s="104">
        <v>3376.46</v>
      </c>
      <c r="O339" s="104">
        <v>3530.2500000000005</v>
      </c>
      <c r="P339" s="104">
        <v>3504.07</v>
      </c>
      <c r="Q339" s="104">
        <v>3447.1400000000003</v>
      </c>
      <c r="R339" s="104">
        <v>3448.03</v>
      </c>
      <c r="S339" s="104">
        <v>3357.0200000000004</v>
      </c>
      <c r="T339" s="104">
        <v>3412.1000000000004</v>
      </c>
      <c r="U339" s="104">
        <v>3486.9900000000002</v>
      </c>
      <c r="V339" s="104">
        <v>3376.11</v>
      </c>
      <c r="W339" s="104">
        <v>3237.6000000000004</v>
      </c>
      <c r="X339" s="104">
        <v>3127.2400000000002</v>
      </c>
      <c r="Y339" s="104">
        <v>2868.7400000000002</v>
      </c>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row>
    <row r="340" spans="1:75" ht="12" x14ac:dyDescent="0.2">
      <c r="A340" s="103">
        <v>24</v>
      </c>
      <c r="B340" s="104">
        <v>2745.4700000000003</v>
      </c>
      <c r="C340" s="104">
        <v>2645.0600000000004</v>
      </c>
      <c r="D340" s="104">
        <v>2577.0700000000002</v>
      </c>
      <c r="E340" s="104">
        <v>2568.02</v>
      </c>
      <c r="F340" s="104">
        <v>2630.86</v>
      </c>
      <c r="G340" s="104">
        <v>2765.8900000000003</v>
      </c>
      <c r="H340" s="104">
        <v>2887.0800000000004</v>
      </c>
      <c r="I340" s="104">
        <v>3105.4700000000003</v>
      </c>
      <c r="J340" s="104">
        <v>3186.23</v>
      </c>
      <c r="K340" s="104">
        <v>3230.3</v>
      </c>
      <c r="L340" s="104">
        <v>3247.19</v>
      </c>
      <c r="M340" s="104">
        <v>3379.1200000000003</v>
      </c>
      <c r="N340" s="104">
        <v>3390.23</v>
      </c>
      <c r="O340" s="104">
        <v>3392.34</v>
      </c>
      <c r="P340" s="104">
        <v>3388.42</v>
      </c>
      <c r="Q340" s="104">
        <v>3340.34</v>
      </c>
      <c r="R340" s="104">
        <v>3227.4100000000003</v>
      </c>
      <c r="S340" s="104">
        <v>3188.9</v>
      </c>
      <c r="T340" s="104">
        <v>3174.3100000000004</v>
      </c>
      <c r="U340" s="104">
        <v>3184.05</v>
      </c>
      <c r="V340" s="104">
        <v>3259.07</v>
      </c>
      <c r="W340" s="104">
        <v>3190.0800000000004</v>
      </c>
      <c r="X340" s="104">
        <v>3021.26</v>
      </c>
      <c r="Y340" s="104">
        <v>2805.05</v>
      </c>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row>
    <row r="341" spans="1:75" ht="12" x14ac:dyDescent="0.2">
      <c r="A341" s="103">
        <v>25</v>
      </c>
      <c r="B341" s="104">
        <v>2709.0600000000004</v>
      </c>
      <c r="C341" s="104">
        <v>2601.6800000000003</v>
      </c>
      <c r="D341" s="104">
        <v>2573.17</v>
      </c>
      <c r="E341" s="104">
        <v>2590.4500000000003</v>
      </c>
      <c r="F341" s="104">
        <v>2608.0700000000002</v>
      </c>
      <c r="G341" s="104">
        <v>2758.84</v>
      </c>
      <c r="H341" s="104">
        <v>2859.8500000000004</v>
      </c>
      <c r="I341" s="104">
        <v>3109.7900000000004</v>
      </c>
      <c r="J341" s="104">
        <v>3322.9100000000003</v>
      </c>
      <c r="K341" s="104">
        <v>3466.8300000000004</v>
      </c>
      <c r="L341" s="104">
        <v>3421.86</v>
      </c>
      <c r="M341" s="104">
        <v>3452.0000000000005</v>
      </c>
      <c r="N341" s="104">
        <v>3477.59</v>
      </c>
      <c r="O341" s="104">
        <v>3483.4700000000003</v>
      </c>
      <c r="P341" s="104">
        <v>3467.9500000000003</v>
      </c>
      <c r="Q341" s="104">
        <v>3440.51</v>
      </c>
      <c r="R341" s="104">
        <v>3412.3900000000003</v>
      </c>
      <c r="S341" s="104">
        <v>3231.11</v>
      </c>
      <c r="T341" s="104">
        <v>3179.9300000000003</v>
      </c>
      <c r="U341" s="104">
        <v>3187.48</v>
      </c>
      <c r="V341" s="104">
        <v>3404.15</v>
      </c>
      <c r="W341" s="104">
        <v>3197.67</v>
      </c>
      <c r="X341" s="104">
        <v>2978.8300000000004</v>
      </c>
      <c r="Y341" s="104">
        <v>2749.78</v>
      </c>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row>
    <row r="342" spans="1:75" ht="12" x14ac:dyDescent="0.2">
      <c r="A342" s="103">
        <v>26</v>
      </c>
      <c r="B342" s="104">
        <v>2738.05</v>
      </c>
      <c r="C342" s="104">
        <v>2652.4500000000003</v>
      </c>
      <c r="D342" s="104">
        <v>2603.1000000000004</v>
      </c>
      <c r="E342" s="104">
        <v>2598.94</v>
      </c>
      <c r="F342" s="104">
        <v>2631.29</v>
      </c>
      <c r="G342" s="104">
        <v>2763.19</v>
      </c>
      <c r="H342" s="104">
        <v>2879.61</v>
      </c>
      <c r="I342" s="104">
        <v>3126.53</v>
      </c>
      <c r="J342" s="104">
        <v>3437.7500000000005</v>
      </c>
      <c r="K342" s="104">
        <v>3476.3300000000004</v>
      </c>
      <c r="L342" s="104">
        <v>3468.7000000000003</v>
      </c>
      <c r="M342" s="104">
        <v>3588.09</v>
      </c>
      <c r="N342" s="104">
        <v>3613.01</v>
      </c>
      <c r="O342" s="104">
        <v>3630.61</v>
      </c>
      <c r="P342" s="104">
        <v>3628.15</v>
      </c>
      <c r="Q342" s="104">
        <v>3611.17</v>
      </c>
      <c r="R342" s="104">
        <v>3590.23</v>
      </c>
      <c r="S342" s="104">
        <v>3514.53</v>
      </c>
      <c r="T342" s="104">
        <v>3379.0000000000005</v>
      </c>
      <c r="U342" s="104">
        <v>3434.17</v>
      </c>
      <c r="V342" s="104">
        <v>3582.46</v>
      </c>
      <c r="W342" s="104">
        <v>3369.59</v>
      </c>
      <c r="X342" s="104">
        <v>3131.2700000000004</v>
      </c>
      <c r="Y342" s="104">
        <v>2818.76</v>
      </c>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row>
    <row r="343" spans="1:75" ht="12" x14ac:dyDescent="0.2">
      <c r="A343" s="103">
        <v>27</v>
      </c>
      <c r="B343" s="104">
        <v>2925.88</v>
      </c>
      <c r="C343" s="104">
        <v>2836.5400000000004</v>
      </c>
      <c r="D343" s="104">
        <v>2823.0200000000004</v>
      </c>
      <c r="E343" s="104">
        <v>2820.11</v>
      </c>
      <c r="F343" s="104">
        <v>2854.63</v>
      </c>
      <c r="G343" s="104">
        <v>2902.6800000000003</v>
      </c>
      <c r="H343" s="104">
        <v>3070.11</v>
      </c>
      <c r="I343" s="104">
        <v>3477.13</v>
      </c>
      <c r="J343" s="104">
        <v>3689.9</v>
      </c>
      <c r="K343" s="104">
        <v>3746.3800000000006</v>
      </c>
      <c r="L343" s="104">
        <v>3746.6500000000005</v>
      </c>
      <c r="M343" s="104">
        <v>3857.3100000000004</v>
      </c>
      <c r="N343" s="104">
        <v>3822.32</v>
      </c>
      <c r="O343" s="104">
        <v>3856.09</v>
      </c>
      <c r="P343" s="104">
        <v>3819.84</v>
      </c>
      <c r="Q343" s="104">
        <v>3735.32</v>
      </c>
      <c r="R343" s="104">
        <v>3706.9700000000003</v>
      </c>
      <c r="S343" s="104">
        <v>3626.8100000000004</v>
      </c>
      <c r="T343" s="104">
        <v>3456.19</v>
      </c>
      <c r="U343" s="104">
        <v>3469.6400000000003</v>
      </c>
      <c r="V343" s="104">
        <v>3605.5400000000004</v>
      </c>
      <c r="W343" s="104">
        <v>3449.73</v>
      </c>
      <c r="X343" s="104">
        <v>3340.1200000000003</v>
      </c>
      <c r="Y343" s="104">
        <v>3002.4</v>
      </c>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row>
    <row r="344" spans="1:75" ht="12" x14ac:dyDescent="0.2">
      <c r="A344" s="103">
        <v>28</v>
      </c>
      <c r="B344" s="104">
        <v>3036.9900000000002</v>
      </c>
      <c r="C344" s="104">
        <v>2934.9</v>
      </c>
      <c r="D344" s="104">
        <v>2833.4300000000003</v>
      </c>
      <c r="E344" s="104">
        <v>2817.7200000000003</v>
      </c>
      <c r="F344" s="104">
        <v>2829.9900000000002</v>
      </c>
      <c r="G344" s="104">
        <v>2830.71</v>
      </c>
      <c r="H344" s="104">
        <v>2848.9300000000003</v>
      </c>
      <c r="I344" s="104">
        <v>3041.0000000000005</v>
      </c>
      <c r="J344" s="104">
        <v>3164.03</v>
      </c>
      <c r="K344" s="104">
        <v>3479.7700000000004</v>
      </c>
      <c r="L344" s="104">
        <v>3571.9700000000003</v>
      </c>
      <c r="M344" s="104">
        <v>3567.0200000000004</v>
      </c>
      <c r="N344" s="104">
        <v>3525.55</v>
      </c>
      <c r="O344" s="104">
        <v>3528.65</v>
      </c>
      <c r="P344" s="104">
        <v>3501.4</v>
      </c>
      <c r="Q344" s="104">
        <v>3466.1600000000003</v>
      </c>
      <c r="R344" s="104">
        <v>3440.98</v>
      </c>
      <c r="S344" s="104">
        <v>3421.9300000000003</v>
      </c>
      <c r="T344" s="104">
        <v>3448.9</v>
      </c>
      <c r="U344" s="104">
        <v>3474.0400000000004</v>
      </c>
      <c r="V344" s="104">
        <v>3549.9</v>
      </c>
      <c r="W344" s="104">
        <v>3542.8300000000004</v>
      </c>
      <c r="X344" s="104">
        <v>3193.23</v>
      </c>
      <c r="Y344" s="104">
        <v>3024.6600000000003</v>
      </c>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row>
    <row r="345" spans="1:75" ht="12" x14ac:dyDescent="0.2">
      <c r="A345" s="103">
        <v>29</v>
      </c>
      <c r="B345" s="104">
        <v>3014.23</v>
      </c>
      <c r="C345" s="104">
        <v>2897.42</v>
      </c>
      <c r="D345" s="104">
        <v>2869.4300000000003</v>
      </c>
      <c r="E345" s="104">
        <v>2822.01</v>
      </c>
      <c r="F345" s="104">
        <v>2823.6600000000003</v>
      </c>
      <c r="G345" s="104">
        <v>2870.82</v>
      </c>
      <c r="H345" s="104">
        <v>2856.8700000000003</v>
      </c>
      <c r="I345" s="104">
        <v>3048.2900000000004</v>
      </c>
      <c r="J345" s="104">
        <v>3238.9100000000003</v>
      </c>
      <c r="K345" s="104">
        <v>3487.5000000000005</v>
      </c>
      <c r="L345" s="104">
        <v>3543.55</v>
      </c>
      <c r="M345" s="104">
        <v>3509.3100000000004</v>
      </c>
      <c r="N345" s="104">
        <v>3503.96</v>
      </c>
      <c r="O345" s="104">
        <v>3540.55</v>
      </c>
      <c r="P345" s="104">
        <v>3482.6800000000003</v>
      </c>
      <c r="Q345" s="104">
        <v>3442.2900000000004</v>
      </c>
      <c r="R345" s="104">
        <v>3418.61</v>
      </c>
      <c r="S345" s="104">
        <v>3442.17</v>
      </c>
      <c r="T345" s="104">
        <v>3471.73</v>
      </c>
      <c r="U345" s="104">
        <v>3504.65</v>
      </c>
      <c r="V345" s="104">
        <v>3508.7400000000002</v>
      </c>
      <c r="W345" s="104">
        <v>3458.6400000000003</v>
      </c>
      <c r="X345" s="104">
        <v>3166.44</v>
      </c>
      <c r="Y345" s="104">
        <v>2945.9900000000002</v>
      </c>
      <c r="Z345" s="89">
        <f>IFERROR(Y345,"скрыть")</f>
        <v>2945.9900000000002</v>
      </c>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row>
    <row r="346" spans="1:75" ht="12" x14ac:dyDescent="0.2">
      <c r="A346" s="103">
        <v>30</v>
      </c>
      <c r="B346" s="104">
        <v>3065.2200000000003</v>
      </c>
      <c r="C346" s="104">
        <v>2962.2500000000005</v>
      </c>
      <c r="D346" s="104">
        <v>2873.5600000000004</v>
      </c>
      <c r="E346" s="104">
        <v>2864.7700000000004</v>
      </c>
      <c r="F346" s="104">
        <v>2864.7000000000003</v>
      </c>
      <c r="G346" s="104">
        <v>2874.2700000000004</v>
      </c>
      <c r="H346" s="104">
        <v>2877.5800000000004</v>
      </c>
      <c r="I346" s="104">
        <v>3055.2200000000003</v>
      </c>
      <c r="J346" s="104">
        <v>3335.6200000000003</v>
      </c>
      <c r="K346" s="104">
        <v>3518.46</v>
      </c>
      <c r="L346" s="104">
        <v>3662.6200000000003</v>
      </c>
      <c r="M346" s="104">
        <v>3651.34</v>
      </c>
      <c r="N346" s="104">
        <v>3638.5800000000004</v>
      </c>
      <c r="O346" s="104">
        <v>3629.57</v>
      </c>
      <c r="P346" s="104">
        <v>3482.4500000000003</v>
      </c>
      <c r="Q346" s="104">
        <v>3342.84</v>
      </c>
      <c r="R346" s="104">
        <v>3210.34</v>
      </c>
      <c r="S346" s="104">
        <v>3244.8300000000004</v>
      </c>
      <c r="T346" s="104">
        <v>3290.2200000000003</v>
      </c>
      <c r="U346" s="104">
        <v>3384.23</v>
      </c>
      <c r="V346" s="104">
        <v>3495.98</v>
      </c>
      <c r="W346" s="104">
        <v>3466.8</v>
      </c>
      <c r="X346" s="104">
        <v>3171.46</v>
      </c>
      <c r="Y346" s="104">
        <v>3030.46</v>
      </c>
      <c r="Z346" s="89">
        <f>IFERROR(Y346,"скрыть")</f>
        <v>3030.46</v>
      </c>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row>
    <row r="347" spans="1:75" ht="15.75" x14ac:dyDescent="0.25">
      <c r="B347" s="74" t="str">
        <f>CONCATENATE("4.2. Ставка за мощность, предельного уровня нерегулируемых цен - ",TEXT($M$21,"# ###,00")," рублей/МВт в месяц без НДС")</f>
        <v>4.2. Ставка за мощность, предельного уровня нерегулируемых цен - 939 398,84 рублей/МВт в месяц без НДС</v>
      </c>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row>
    <row r="348" spans="1:75" ht="31.9" customHeight="1" x14ac:dyDescent="0.25">
      <c r="A348" s="106"/>
      <c r="B348" s="107" t="s">
        <v>139</v>
      </c>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row>
    <row r="349" spans="1:75" s="95" customFormat="1" ht="18" customHeight="1" x14ac:dyDescent="0.25">
      <c r="A349" s="75"/>
      <c r="B349" s="76"/>
      <c r="C349" s="76"/>
      <c r="D349" s="76"/>
      <c r="E349" s="76"/>
      <c r="F349" s="76"/>
      <c r="G349" s="76"/>
      <c r="H349" s="76"/>
      <c r="I349" s="76"/>
      <c r="J349" s="76"/>
      <c r="K349" s="76"/>
      <c r="L349" s="76"/>
      <c r="M349" s="76"/>
      <c r="N349" s="77" t="s">
        <v>3</v>
      </c>
      <c r="O349" s="77"/>
      <c r="P349" s="77"/>
      <c r="Q349" s="77"/>
      <c r="R349" s="77"/>
      <c r="S349" s="77"/>
      <c r="T349" s="77"/>
      <c r="U349" s="77"/>
      <c r="V349" s="77"/>
      <c r="W349" s="77"/>
      <c r="X349" s="77"/>
      <c r="Y349" s="77"/>
      <c r="Z349" s="94"/>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row>
    <row r="350" spans="1:75" s="95" customFormat="1" ht="17.100000000000001" customHeight="1" x14ac:dyDescent="0.25">
      <c r="A350" s="75"/>
      <c r="B350" s="77"/>
      <c r="C350" s="77"/>
      <c r="D350" s="77"/>
      <c r="E350" s="77"/>
      <c r="F350" s="77"/>
      <c r="G350" s="77"/>
      <c r="H350" s="77"/>
      <c r="I350" s="77"/>
      <c r="J350" s="77"/>
      <c r="K350" s="77"/>
      <c r="L350" s="77"/>
      <c r="M350" s="77"/>
      <c r="N350" s="77" t="s">
        <v>5</v>
      </c>
      <c r="O350" s="77"/>
      <c r="P350" s="77"/>
      <c r="Q350" s="77" t="s">
        <v>51</v>
      </c>
      <c r="R350" s="77"/>
      <c r="S350" s="77"/>
      <c r="T350" s="77" t="s">
        <v>52</v>
      </c>
      <c r="U350" s="77"/>
      <c r="V350" s="77"/>
      <c r="W350" s="77" t="s">
        <v>8</v>
      </c>
      <c r="X350" s="77"/>
      <c r="Y350" s="77"/>
      <c r="Z350" s="94"/>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row>
    <row r="351" spans="1:75" s="95" customFormat="1" ht="31.9" customHeight="1" x14ac:dyDescent="0.25">
      <c r="A351" s="75"/>
      <c r="B351" s="108" t="s">
        <v>140</v>
      </c>
      <c r="C351" s="108"/>
      <c r="D351" s="108"/>
      <c r="E351" s="108"/>
      <c r="F351" s="108"/>
      <c r="G351" s="108"/>
      <c r="H351" s="108"/>
      <c r="I351" s="108"/>
      <c r="J351" s="108"/>
      <c r="K351" s="108"/>
      <c r="L351" s="108"/>
      <c r="M351" s="108"/>
      <c r="N351" s="109">
        <v>1038019.59</v>
      </c>
      <c r="O351" s="109"/>
      <c r="P351" s="109"/>
      <c r="Q351" s="109">
        <v>1131959.8700000001</v>
      </c>
      <c r="R351" s="109"/>
      <c r="S351" s="109"/>
      <c r="T351" s="109">
        <v>1613135.45</v>
      </c>
      <c r="U351" s="109"/>
      <c r="V351" s="109"/>
      <c r="W351" s="109">
        <v>1892425.45</v>
      </c>
      <c r="X351" s="109"/>
      <c r="Y351" s="109"/>
      <c r="Z351" s="94"/>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row>
    <row r="352" spans="1:75" s="95" customFormat="1" ht="26.1" customHeight="1" x14ac:dyDescent="0.2">
      <c r="A352" s="93" t="s">
        <v>141</v>
      </c>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4"/>
      <c r="AZ352" s="97"/>
      <c r="BA352" s="97"/>
      <c r="BB352" s="97"/>
      <c r="BC352" s="97"/>
      <c r="BD352" s="97"/>
      <c r="BE352" s="97"/>
      <c r="BF352" s="97"/>
      <c r="BG352" s="97"/>
      <c r="BH352" s="97"/>
      <c r="BI352" s="97"/>
      <c r="BJ352" s="97"/>
      <c r="BK352" s="97"/>
      <c r="BL352" s="97"/>
      <c r="BM352" s="97"/>
      <c r="BN352" s="97"/>
      <c r="BO352" s="97"/>
      <c r="BP352" s="97"/>
      <c r="BQ352" s="97"/>
      <c r="BR352" s="97"/>
      <c r="BS352" s="97"/>
      <c r="BT352" s="97"/>
      <c r="BU352" s="97"/>
      <c r="BV352" s="97"/>
      <c r="BW352" s="97"/>
    </row>
    <row r="353" spans="1:75" s="95" customFormat="1" ht="27" customHeight="1" x14ac:dyDescent="0.2">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4"/>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row>
    <row r="354" spans="1:75" ht="15.75" x14ac:dyDescent="0.25">
      <c r="B354" s="74" t="s">
        <v>142</v>
      </c>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AZ354" s="97"/>
      <c r="BA354" s="97"/>
      <c r="BB354" s="97"/>
      <c r="BC354" s="97"/>
      <c r="BD354" s="97"/>
      <c r="BE354" s="97"/>
      <c r="BF354" s="97"/>
      <c r="BG354" s="97"/>
      <c r="BH354" s="97"/>
      <c r="BI354" s="97"/>
      <c r="BJ354" s="97"/>
      <c r="BK354" s="97"/>
      <c r="BL354" s="97"/>
      <c r="BM354" s="97"/>
      <c r="BN354" s="97"/>
      <c r="BO354" s="97"/>
      <c r="BP354" s="97"/>
      <c r="BQ354" s="97"/>
      <c r="BR354" s="97"/>
      <c r="BS354" s="97"/>
      <c r="BT354" s="97"/>
      <c r="BU354" s="97"/>
      <c r="BV354" s="97"/>
      <c r="BW354" s="97"/>
    </row>
    <row r="355" spans="1:75" ht="11.25" customHeight="1" x14ac:dyDescent="0.2">
      <c r="A355" s="99"/>
      <c r="B355" s="100" t="s">
        <v>108</v>
      </c>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row>
    <row r="356" spans="1:75" ht="11.25" customHeight="1" x14ac:dyDescent="0.2">
      <c r="A356" s="99"/>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row>
    <row r="357" spans="1:75" s="95" customFormat="1" ht="32.65" customHeight="1" x14ac:dyDescent="0.2">
      <c r="A357" s="101" t="s">
        <v>109</v>
      </c>
      <c r="B357" s="102" t="s">
        <v>110</v>
      </c>
      <c r="C357" s="102" t="s">
        <v>111</v>
      </c>
      <c r="D357" s="102" t="s">
        <v>112</v>
      </c>
      <c r="E357" s="102" t="s">
        <v>113</v>
      </c>
      <c r="F357" s="102" t="s">
        <v>114</v>
      </c>
      <c r="G357" s="102" t="s">
        <v>115</v>
      </c>
      <c r="H357" s="102" t="s">
        <v>116</v>
      </c>
      <c r="I357" s="102" t="s">
        <v>117</v>
      </c>
      <c r="J357" s="102" t="s">
        <v>118</v>
      </c>
      <c r="K357" s="102" t="s">
        <v>119</v>
      </c>
      <c r="L357" s="102" t="s">
        <v>120</v>
      </c>
      <c r="M357" s="102" t="s">
        <v>121</v>
      </c>
      <c r="N357" s="102" t="s">
        <v>122</v>
      </c>
      <c r="O357" s="102" t="s">
        <v>123</v>
      </c>
      <c r="P357" s="102" t="s">
        <v>124</v>
      </c>
      <c r="Q357" s="102" t="s">
        <v>125</v>
      </c>
      <c r="R357" s="102" t="s">
        <v>126</v>
      </c>
      <c r="S357" s="102" t="s">
        <v>127</v>
      </c>
      <c r="T357" s="102" t="s">
        <v>128</v>
      </c>
      <c r="U357" s="102" t="s">
        <v>129</v>
      </c>
      <c r="V357" s="102" t="s">
        <v>130</v>
      </c>
      <c r="W357" s="102" t="s">
        <v>131</v>
      </c>
      <c r="X357" s="102" t="s">
        <v>132</v>
      </c>
      <c r="Y357" s="102" t="s">
        <v>133</v>
      </c>
      <c r="Z357" s="94"/>
      <c r="AZ357" s="97"/>
      <c r="BA357" s="97"/>
      <c r="BB357" s="97"/>
      <c r="BC357" s="97"/>
      <c r="BD357" s="97"/>
      <c r="BE357" s="97"/>
      <c r="BF357" s="97"/>
      <c r="BG357" s="97"/>
      <c r="BH357" s="97"/>
      <c r="BI357" s="97"/>
      <c r="BJ357" s="97"/>
      <c r="BK357" s="97"/>
      <c r="BL357" s="97"/>
      <c r="BM357" s="97"/>
      <c r="BN357" s="97"/>
      <c r="BO357" s="97"/>
      <c r="BP357" s="97"/>
      <c r="BQ357" s="97"/>
      <c r="BR357" s="97"/>
      <c r="BS357" s="97"/>
      <c r="BT357" s="97"/>
      <c r="BU357" s="97"/>
      <c r="BV357" s="97"/>
      <c r="BW357" s="97"/>
    </row>
    <row r="358" spans="1:75" ht="12" x14ac:dyDescent="0.2">
      <c r="A358" s="103">
        <v>1</v>
      </c>
      <c r="B358" s="104">
        <v>4344.42</v>
      </c>
      <c r="C358" s="104">
        <v>4270.3</v>
      </c>
      <c r="D358" s="104">
        <v>4264.37</v>
      </c>
      <c r="E358" s="104">
        <v>4267.8599999999997</v>
      </c>
      <c r="F358" s="104">
        <v>4284.01</v>
      </c>
      <c r="G358" s="104">
        <v>4320.67</v>
      </c>
      <c r="H358" s="104">
        <v>4408.71</v>
      </c>
      <c r="I358" s="104">
        <v>4666.05</v>
      </c>
      <c r="J358" s="104">
        <v>4767.8100000000004</v>
      </c>
      <c r="K358" s="104">
        <v>4867.2300000000005</v>
      </c>
      <c r="L358" s="104">
        <v>4860.67</v>
      </c>
      <c r="M358" s="104">
        <v>4822.7300000000005</v>
      </c>
      <c r="N358" s="104">
        <v>4805.46</v>
      </c>
      <c r="O358" s="104">
        <v>4828.7699999999995</v>
      </c>
      <c r="P358" s="104">
        <v>4826.4299999999994</v>
      </c>
      <c r="Q358" s="104">
        <v>4820.8100000000004</v>
      </c>
      <c r="R358" s="104">
        <v>4774.38</v>
      </c>
      <c r="S358" s="104">
        <v>4775.4800000000005</v>
      </c>
      <c r="T358" s="104">
        <v>4796.6799999999994</v>
      </c>
      <c r="U358" s="104">
        <v>4833.01</v>
      </c>
      <c r="V358" s="104">
        <v>4806.1899999999996</v>
      </c>
      <c r="W358" s="104">
        <v>4714.0600000000004</v>
      </c>
      <c r="X358" s="104">
        <v>4505.47</v>
      </c>
      <c r="Y358" s="104">
        <v>4346.4299999999994</v>
      </c>
      <c r="AZ358" s="97"/>
      <c r="BA358" s="97"/>
      <c r="BB358" s="97"/>
      <c r="BC358" s="97"/>
      <c r="BD358" s="97"/>
      <c r="BE358" s="97"/>
      <c r="BF358" s="97"/>
      <c r="BG358" s="97"/>
      <c r="BH358" s="97"/>
      <c r="BI358" s="97"/>
      <c r="BJ358" s="97"/>
      <c r="BK358" s="97"/>
      <c r="BL358" s="97"/>
      <c r="BM358" s="97"/>
      <c r="BN358" s="97"/>
      <c r="BO358" s="97"/>
      <c r="BP358" s="97"/>
      <c r="BQ358" s="97"/>
      <c r="BR358" s="97"/>
      <c r="BS358" s="97"/>
      <c r="BT358" s="97"/>
      <c r="BU358" s="97"/>
      <c r="BV358" s="97"/>
      <c r="BW358" s="97"/>
    </row>
    <row r="359" spans="1:75" ht="12" x14ac:dyDescent="0.2">
      <c r="A359" s="103">
        <v>2</v>
      </c>
      <c r="B359" s="104">
        <v>4268.0999999999995</v>
      </c>
      <c r="C359" s="104">
        <v>4242.9000000000005</v>
      </c>
      <c r="D359" s="104">
        <v>4203.08</v>
      </c>
      <c r="E359" s="104">
        <v>4206.08</v>
      </c>
      <c r="F359" s="104">
        <v>4232.5999999999995</v>
      </c>
      <c r="G359" s="104">
        <v>4264.25</v>
      </c>
      <c r="H359" s="104">
        <v>4307.9800000000005</v>
      </c>
      <c r="I359" s="104">
        <v>4521.4000000000005</v>
      </c>
      <c r="J359" s="104">
        <v>4692.95</v>
      </c>
      <c r="K359" s="104">
        <v>4725.09</v>
      </c>
      <c r="L359" s="104">
        <v>4728.09</v>
      </c>
      <c r="M359" s="104">
        <v>4731.83</v>
      </c>
      <c r="N359" s="104">
        <v>4731.29</v>
      </c>
      <c r="O359" s="104">
        <v>4736.84</v>
      </c>
      <c r="P359" s="104">
        <v>4733.47</v>
      </c>
      <c r="Q359" s="104">
        <v>4729.9900000000007</v>
      </c>
      <c r="R359" s="104">
        <v>4718.79</v>
      </c>
      <c r="S359" s="104">
        <v>4674.9299999999994</v>
      </c>
      <c r="T359" s="104">
        <v>4663.54</v>
      </c>
      <c r="U359" s="104">
        <v>4716.0600000000004</v>
      </c>
      <c r="V359" s="104">
        <v>4713.59</v>
      </c>
      <c r="W359" s="104">
        <v>4627.08</v>
      </c>
      <c r="X359" s="104">
        <v>4390.0199999999995</v>
      </c>
      <c r="Y359" s="104">
        <v>4301.84</v>
      </c>
      <c r="AZ359" s="97"/>
      <c r="BA359" s="97"/>
      <c r="BB359" s="97"/>
      <c r="BC359" s="97"/>
      <c r="BD359" s="97"/>
      <c r="BE359" s="97"/>
      <c r="BF359" s="97"/>
      <c r="BG359" s="97"/>
      <c r="BH359" s="97"/>
      <c r="BI359" s="97"/>
      <c r="BJ359" s="97"/>
      <c r="BK359" s="97"/>
      <c r="BL359" s="97"/>
      <c r="BM359" s="97"/>
      <c r="BN359" s="97"/>
      <c r="BO359" s="97"/>
      <c r="BP359" s="97"/>
      <c r="BQ359" s="97"/>
      <c r="BR359" s="97"/>
      <c r="BS359" s="97"/>
      <c r="BT359" s="97"/>
      <c r="BU359" s="97"/>
      <c r="BV359" s="97"/>
      <c r="BW359" s="97"/>
    </row>
    <row r="360" spans="1:75" ht="12" x14ac:dyDescent="0.2">
      <c r="A360" s="103">
        <v>3</v>
      </c>
      <c r="B360" s="104">
        <v>4237.3</v>
      </c>
      <c r="C360" s="104">
        <v>4132.12</v>
      </c>
      <c r="D360" s="104">
        <v>4098.51</v>
      </c>
      <c r="E360" s="104">
        <v>4109.8900000000003</v>
      </c>
      <c r="F360" s="104">
        <v>4131.67</v>
      </c>
      <c r="G360" s="104">
        <v>4227.4000000000005</v>
      </c>
      <c r="H360" s="104">
        <v>4269.88</v>
      </c>
      <c r="I360" s="104">
        <v>4414.3599999999997</v>
      </c>
      <c r="J360" s="104">
        <v>4683.67</v>
      </c>
      <c r="K360" s="104">
        <v>4747.2699999999995</v>
      </c>
      <c r="L360" s="104">
        <v>4749.05</v>
      </c>
      <c r="M360" s="104">
        <v>4761.8900000000003</v>
      </c>
      <c r="N360" s="104">
        <v>4761.8599999999997</v>
      </c>
      <c r="O360" s="104">
        <v>4767.0600000000004</v>
      </c>
      <c r="P360" s="104">
        <v>4758.28</v>
      </c>
      <c r="Q360" s="104">
        <v>4754.4800000000005</v>
      </c>
      <c r="R360" s="104">
        <v>4725.63</v>
      </c>
      <c r="S360" s="104">
        <v>4667.4900000000007</v>
      </c>
      <c r="T360" s="104">
        <v>4666.7699999999995</v>
      </c>
      <c r="U360" s="104">
        <v>4728.59</v>
      </c>
      <c r="V360" s="104">
        <v>4723.71</v>
      </c>
      <c r="W360" s="104">
        <v>4605.0999999999995</v>
      </c>
      <c r="X360" s="104">
        <v>4321.87</v>
      </c>
      <c r="Y360" s="104">
        <v>4269.6899999999996</v>
      </c>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row>
    <row r="361" spans="1:75" ht="12" x14ac:dyDescent="0.2">
      <c r="A361" s="103">
        <v>4</v>
      </c>
      <c r="B361" s="104">
        <v>4104.08</v>
      </c>
      <c r="C361" s="104">
        <v>4042.68</v>
      </c>
      <c r="D361" s="104">
        <v>4013.7400000000002</v>
      </c>
      <c r="E361" s="104">
        <v>4021.31</v>
      </c>
      <c r="F361" s="104">
        <v>4051.96</v>
      </c>
      <c r="G361" s="104">
        <v>4163.37</v>
      </c>
      <c r="H361" s="104">
        <v>4267.4000000000005</v>
      </c>
      <c r="I361" s="104">
        <v>4381.3100000000004</v>
      </c>
      <c r="J361" s="104">
        <v>4703.5999999999995</v>
      </c>
      <c r="K361" s="104">
        <v>4788.5999999999995</v>
      </c>
      <c r="L361" s="104">
        <v>4793.91</v>
      </c>
      <c r="M361" s="104">
        <v>4783.97</v>
      </c>
      <c r="N361" s="104">
        <v>4777.08</v>
      </c>
      <c r="O361" s="104">
        <v>4799.4000000000005</v>
      </c>
      <c r="P361" s="104">
        <v>4779.88</v>
      </c>
      <c r="Q361" s="104">
        <v>4767.53</v>
      </c>
      <c r="R361" s="104">
        <v>4762.9399999999996</v>
      </c>
      <c r="S361" s="104">
        <v>4660.3599999999997</v>
      </c>
      <c r="T361" s="104">
        <v>4696.5199999999995</v>
      </c>
      <c r="U361" s="104">
        <v>4753.8900000000003</v>
      </c>
      <c r="V361" s="104">
        <v>4755.9399999999996</v>
      </c>
      <c r="W361" s="104">
        <v>4636.5700000000006</v>
      </c>
      <c r="X361" s="104">
        <v>4366.0700000000006</v>
      </c>
      <c r="Y361" s="104">
        <v>4283.9900000000007</v>
      </c>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row>
    <row r="362" spans="1:75" ht="12" x14ac:dyDescent="0.2">
      <c r="A362" s="103">
        <v>5</v>
      </c>
      <c r="B362" s="104">
        <v>4110.63</v>
      </c>
      <c r="C362" s="104">
        <v>4034.21</v>
      </c>
      <c r="D362" s="104">
        <v>4024</v>
      </c>
      <c r="E362" s="104">
        <v>4027.85</v>
      </c>
      <c r="F362" s="104">
        <v>4071.73</v>
      </c>
      <c r="G362" s="104">
        <v>4185.7699999999995</v>
      </c>
      <c r="H362" s="104">
        <v>4290.59</v>
      </c>
      <c r="I362" s="104">
        <v>4478.45</v>
      </c>
      <c r="J362" s="104">
        <v>4705.34</v>
      </c>
      <c r="K362" s="104">
        <v>4741.8100000000004</v>
      </c>
      <c r="L362" s="104">
        <v>4746.83</v>
      </c>
      <c r="M362" s="104">
        <v>4757.53</v>
      </c>
      <c r="N362" s="104">
        <v>4757.03</v>
      </c>
      <c r="O362" s="104">
        <v>4762.5999999999995</v>
      </c>
      <c r="P362" s="104">
        <v>4756.9299999999994</v>
      </c>
      <c r="Q362" s="104">
        <v>4749</v>
      </c>
      <c r="R362" s="104">
        <v>4740.1500000000005</v>
      </c>
      <c r="S362" s="104">
        <v>4678.3</v>
      </c>
      <c r="T362" s="104">
        <v>4681.92</v>
      </c>
      <c r="U362" s="104">
        <v>4725.08</v>
      </c>
      <c r="V362" s="104">
        <v>4749.53</v>
      </c>
      <c r="W362" s="104">
        <v>4466.47</v>
      </c>
      <c r="X362" s="104">
        <v>4417.0999999999995</v>
      </c>
      <c r="Y362" s="104">
        <v>4296.79</v>
      </c>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row>
    <row r="363" spans="1:75" ht="12" x14ac:dyDescent="0.2">
      <c r="A363" s="103">
        <v>6</v>
      </c>
      <c r="B363" s="104">
        <v>4268.29</v>
      </c>
      <c r="C363" s="104">
        <v>4117.47</v>
      </c>
      <c r="D363" s="104">
        <v>4071.92</v>
      </c>
      <c r="E363" s="104">
        <v>4069.29</v>
      </c>
      <c r="F363" s="104">
        <v>4120.1799999999994</v>
      </c>
      <c r="G363" s="104">
        <v>4183.92</v>
      </c>
      <c r="H363" s="104">
        <v>4199.9800000000005</v>
      </c>
      <c r="I363" s="104">
        <v>4297.7</v>
      </c>
      <c r="J363" s="104">
        <v>4617.3499999999995</v>
      </c>
      <c r="K363" s="104">
        <v>4633.75</v>
      </c>
      <c r="L363" s="104">
        <v>4603.0700000000006</v>
      </c>
      <c r="M363" s="104">
        <v>4758.92</v>
      </c>
      <c r="N363" s="104">
        <v>4751.9900000000007</v>
      </c>
      <c r="O363" s="104">
        <v>4746.9900000000007</v>
      </c>
      <c r="P363" s="104">
        <v>4739.2300000000005</v>
      </c>
      <c r="Q363" s="104">
        <v>4720.28</v>
      </c>
      <c r="R363" s="104">
        <v>4650.4299999999994</v>
      </c>
      <c r="S363" s="104">
        <v>4650.38</v>
      </c>
      <c r="T363" s="104">
        <v>4660.88</v>
      </c>
      <c r="U363" s="104">
        <v>4734.9000000000005</v>
      </c>
      <c r="V363" s="104">
        <v>4733.5199999999995</v>
      </c>
      <c r="W363" s="104">
        <v>4613.7</v>
      </c>
      <c r="X363" s="104">
        <v>4368.9800000000005</v>
      </c>
      <c r="Y363" s="104">
        <v>4275.26</v>
      </c>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row>
    <row r="364" spans="1:75" ht="12" x14ac:dyDescent="0.2">
      <c r="A364" s="103">
        <v>7</v>
      </c>
      <c r="B364" s="104">
        <v>4203.76</v>
      </c>
      <c r="C364" s="104">
        <v>4088.46</v>
      </c>
      <c r="D364" s="104">
        <v>4035.14</v>
      </c>
      <c r="E364" s="104">
        <v>4023.04</v>
      </c>
      <c r="F364" s="104">
        <v>4033.52</v>
      </c>
      <c r="G364" s="104">
        <v>4041.21</v>
      </c>
      <c r="H364" s="104">
        <v>4043.7400000000002</v>
      </c>
      <c r="I364" s="104">
        <v>4176.8200000000006</v>
      </c>
      <c r="J364" s="104">
        <v>4320.5600000000004</v>
      </c>
      <c r="K364" s="104">
        <v>4375.47</v>
      </c>
      <c r="L364" s="104">
        <v>4460.29</v>
      </c>
      <c r="M364" s="104">
        <v>4446.66</v>
      </c>
      <c r="N364" s="104">
        <v>4418.0199999999995</v>
      </c>
      <c r="O364" s="104">
        <v>4411.4399999999996</v>
      </c>
      <c r="P364" s="104">
        <v>4402.5999999999995</v>
      </c>
      <c r="Q364" s="104">
        <v>4358.96</v>
      </c>
      <c r="R364" s="104">
        <v>4339.3</v>
      </c>
      <c r="S364" s="104">
        <v>4355.6500000000005</v>
      </c>
      <c r="T364" s="104">
        <v>4367.22</v>
      </c>
      <c r="U364" s="104">
        <v>4507.72</v>
      </c>
      <c r="V364" s="104">
        <v>4498.38</v>
      </c>
      <c r="W364" s="104">
        <v>4426.6400000000003</v>
      </c>
      <c r="X364" s="104">
        <v>4266.58</v>
      </c>
      <c r="Y364" s="104">
        <v>4186.0700000000006</v>
      </c>
      <c r="AZ364" s="97"/>
      <c r="BA364" s="97"/>
      <c r="BB364" s="97"/>
      <c r="BC364" s="97"/>
      <c r="BD364" s="97"/>
      <c r="BE364" s="97"/>
      <c r="BF364" s="97"/>
      <c r="BG364" s="97"/>
      <c r="BH364" s="97"/>
      <c r="BI364" s="97"/>
      <c r="BJ364" s="97"/>
      <c r="BK364" s="97"/>
      <c r="BL364" s="97"/>
      <c r="BM364" s="97"/>
      <c r="BN364" s="97"/>
      <c r="BO364" s="97"/>
      <c r="BP364" s="97"/>
      <c r="BQ364" s="97"/>
      <c r="BR364" s="97"/>
      <c r="BS364" s="97"/>
      <c r="BT364" s="97"/>
      <c r="BU364" s="97"/>
      <c r="BV364" s="97"/>
      <c r="BW364" s="97"/>
    </row>
    <row r="365" spans="1:75" ht="12" x14ac:dyDescent="0.2">
      <c r="A365" s="103">
        <v>8</v>
      </c>
      <c r="B365" s="104">
        <v>4096.7299999999996</v>
      </c>
      <c r="C365" s="104">
        <v>4017.63</v>
      </c>
      <c r="D365" s="104">
        <v>3988.65</v>
      </c>
      <c r="E365" s="104">
        <v>3989.25</v>
      </c>
      <c r="F365" s="104">
        <v>4026.85</v>
      </c>
      <c r="G365" s="104">
        <v>4108.87</v>
      </c>
      <c r="H365" s="104">
        <v>4251.08</v>
      </c>
      <c r="I365" s="104">
        <v>4509.4299999999994</v>
      </c>
      <c r="J365" s="104">
        <v>4698.66</v>
      </c>
      <c r="K365" s="104">
        <v>4650.6799999999994</v>
      </c>
      <c r="L365" s="104">
        <v>4592.72</v>
      </c>
      <c r="M365" s="104">
        <v>4789.67</v>
      </c>
      <c r="N365" s="104">
        <v>4801.1400000000003</v>
      </c>
      <c r="O365" s="104">
        <v>4824.04</v>
      </c>
      <c r="P365" s="104">
        <v>4795.22</v>
      </c>
      <c r="Q365" s="104">
        <v>4755.41</v>
      </c>
      <c r="R365" s="104">
        <v>4721.41</v>
      </c>
      <c r="S365" s="104">
        <v>4563.04</v>
      </c>
      <c r="T365" s="104">
        <v>4543.72</v>
      </c>
      <c r="U365" s="104">
        <v>4591.3900000000003</v>
      </c>
      <c r="V365" s="104">
        <v>4708.55</v>
      </c>
      <c r="W365" s="104">
        <v>4614.3</v>
      </c>
      <c r="X365" s="104">
        <v>4357.34</v>
      </c>
      <c r="Y365" s="104">
        <v>4255.72</v>
      </c>
      <c r="AZ365" s="97"/>
      <c r="BA365" s="97"/>
      <c r="BB365" s="97"/>
      <c r="BC365" s="97"/>
      <c r="BD365" s="97"/>
      <c r="BE365" s="97"/>
      <c r="BF365" s="97"/>
      <c r="BG365" s="97"/>
      <c r="BH365" s="97"/>
      <c r="BI365" s="97"/>
      <c r="BJ365" s="97"/>
      <c r="BK365" s="97"/>
      <c r="BL365" s="97"/>
      <c r="BM365" s="97"/>
      <c r="BN365" s="97"/>
      <c r="BO365" s="97"/>
      <c r="BP365" s="97"/>
      <c r="BQ365" s="97"/>
      <c r="BR365" s="97"/>
      <c r="BS365" s="97"/>
      <c r="BT365" s="97"/>
      <c r="BU365" s="97"/>
      <c r="BV365" s="97"/>
      <c r="BW365" s="97"/>
    </row>
    <row r="366" spans="1:75" ht="12" x14ac:dyDescent="0.2">
      <c r="A366" s="103">
        <v>9</v>
      </c>
      <c r="B366" s="104">
        <v>4149.7</v>
      </c>
      <c r="C366" s="104">
        <v>4045.92</v>
      </c>
      <c r="D366" s="104">
        <v>4036.56</v>
      </c>
      <c r="E366" s="104">
        <v>4048.29</v>
      </c>
      <c r="F366" s="104">
        <v>4060.89</v>
      </c>
      <c r="G366" s="104">
        <v>4149.25</v>
      </c>
      <c r="H366" s="104">
        <v>4283.29</v>
      </c>
      <c r="I366" s="104">
        <v>4480.26</v>
      </c>
      <c r="J366" s="104">
        <v>4596.4399999999996</v>
      </c>
      <c r="K366" s="104">
        <v>4647.1099999999997</v>
      </c>
      <c r="L366" s="104">
        <v>4682.6099999999997</v>
      </c>
      <c r="M366" s="104">
        <v>4737.8</v>
      </c>
      <c r="N366" s="104">
        <v>4759.1899999999996</v>
      </c>
      <c r="O366" s="104">
        <v>4762.6899999999996</v>
      </c>
      <c r="P366" s="104">
        <v>4756.9000000000005</v>
      </c>
      <c r="Q366" s="104">
        <v>4711.9800000000005</v>
      </c>
      <c r="R366" s="104">
        <v>4592.4900000000007</v>
      </c>
      <c r="S366" s="104">
        <v>4574.71</v>
      </c>
      <c r="T366" s="104">
        <v>4540.22</v>
      </c>
      <c r="U366" s="104">
        <v>4581.6500000000005</v>
      </c>
      <c r="V366" s="104">
        <v>4646.26</v>
      </c>
      <c r="W366" s="104">
        <v>4568.22</v>
      </c>
      <c r="X366" s="104">
        <v>4330.62</v>
      </c>
      <c r="Y366" s="104">
        <v>4233.01</v>
      </c>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row>
    <row r="367" spans="1:75" ht="12" x14ac:dyDescent="0.2">
      <c r="A367" s="103">
        <v>10</v>
      </c>
      <c r="B367" s="104">
        <v>4198.42</v>
      </c>
      <c r="C367" s="104">
        <v>4063.84</v>
      </c>
      <c r="D367" s="104">
        <v>4044.48</v>
      </c>
      <c r="E367" s="104">
        <v>4045.48</v>
      </c>
      <c r="F367" s="104">
        <v>4057.9700000000003</v>
      </c>
      <c r="G367" s="104">
        <v>4176.3200000000006</v>
      </c>
      <c r="H367" s="104">
        <v>4292.8499999999995</v>
      </c>
      <c r="I367" s="104">
        <v>4507.4000000000005</v>
      </c>
      <c r="J367" s="104">
        <v>4685.41</v>
      </c>
      <c r="K367" s="104">
        <v>4879.95</v>
      </c>
      <c r="L367" s="104">
        <v>4904.5</v>
      </c>
      <c r="M367" s="104">
        <v>4951.6899999999996</v>
      </c>
      <c r="N367" s="104">
        <v>4954.7300000000005</v>
      </c>
      <c r="O367" s="104">
        <v>4977.71</v>
      </c>
      <c r="P367" s="104">
        <v>4967.13</v>
      </c>
      <c r="Q367" s="104">
        <v>4949.26</v>
      </c>
      <c r="R367" s="104">
        <v>4919.68</v>
      </c>
      <c r="S367" s="104">
        <v>4709.79</v>
      </c>
      <c r="T367" s="104">
        <v>4597.9000000000005</v>
      </c>
      <c r="U367" s="104">
        <v>4697.3200000000006</v>
      </c>
      <c r="V367" s="104">
        <v>4766.0700000000006</v>
      </c>
      <c r="W367" s="104">
        <v>4641.75</v>
      </c>
      <c r="X367" s="104">
        <v>4359.1099999999997</v>
      </c>
      <c r="Y367" s="104">
        <v>4276.79</v>
      </c>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row>
    <row r="368" spans="1:75" ht="12" x14ac:dyDescent="0.2">
      <c r="A368" s="103">
        <v>11</v>
      </c>
      <c r="B368" s="104">
        <v>4091.15</v>
      </c>
      <c r="C368" s="104">
        <v>4017.66</v>
      </c>
      <c r="D368" s="104">
        <v>3970.37</v>
      </c>
      <c r="E368" s="104">
        <v>3968.52</v>
      </c>
      <c r="F368" s="104">
        <v>4025.73</v>
      </c>
      <c r="G368" s="104">
        <v>4116.37</v>
      </c>
      <c r="H368" s="104">
        <v>4266.59</v>
      </c>
      <c r="I368" s="104">
        <v>4460.88</v>
      </c>
      <c r="J368" s="104">
        <v>4662.62</v>
      </c>
      <c r="K368" s="104">
        <v>4777.87</v>
      </c>
      <c r="L368" s="104">
        <v>4801.8900000000003</v>
      </c>
      <c r="M368" s="104">
        <v>4806.3599999999997</v>
      </c>
      <c r="N368" s="104">
        <v>4809.6400000000003</v>
      </c>
      <c r="O368" s="104">
        <v>4815.04</v>
      </c>
      <c r="P368" s="104">
        <v>4808.03</v>
      </c>
      <c r="Q368" s="104">
        <v>4777.51</v>
      </c>
      <c r="R368" s="104">
        <v>4759.42</v>
      </c>
      <c r="S368" s="104">
        <v>4689.16</v>
      </c>
      <c r="T368" s="104">
        <v>4645.2</v>
      </c>
      <c r="U368" s="104">
        <v>4696.6400000000003</v>
      </c>
      <c r="V368" s="104">
        <v>4766.3599999999997</v>
      </c>
      <c r="W368" s="104">
        <v>4682.7400000000007</v>
      </c>
      <c r="X368" s="104">
        <v>4348.9299999999994</v>
      </c>
      <c r="Y368" s="104">
        <v>4239.76</v>
      </c>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row>
    <row r="369" spans="1:75" ht="12" x14ac:dyDescent="0.2">
      <c r="A369" s="103">
        <v>12</v>
      </c>
      <c r="B369" s="104">
        <v>4164.26</v>
      </c>
      <c r="C369" s="104">
        <v>4043.6</v>
      </c>
      <c r="D369" s="104">
        <v>4023.7400000000002</v>
      </c>
      <c r="E369" s="104">
        <v>4026.56</v>
      </c>
      <c r="F369" s="104">
        <v>4066.92</v>
      </c>
      <c r="G369" s="104">
        <v>4200.7400000000007</v>
      </c>
      <c r="H369" s="104">
        <v>4270.3100000000004</v>
      </c>
      <c r="I369" s="104">
        <v>4667.2400000000007</v>
      </c>
      <c r="J369" s="104">
        <v>4844.58</v>
      </c>
      <c r="K369" s="104">
        <v>4912.4800000000005</v>
      </c>
      <c r="L369" s="104">
        <v>4938.9800000000005</v>
      </c>
      <c r="M369" s="104">
        <v>4945.72</v>
      </c>
      <c r="N369" s="104">
        <v>4944.1600000000008</v>
      </c>
      <c r="O369" s="104">
        <v>4950.25</v>
      </c>
      <c r="P369" s="104">
        <v>4940.87</v>
      </c>
      <c r="Q369" s="104">
        <v>4926.01</v>
      </c>
      <c r="R369" s="104">
        <v>4891.7300000000005</v>
      </c>
      <c r="S369" s="104">
        <v>4825.0999999999995</v>
      </c>
      <c r="T369" s="104">
        <v>4806.21</v>
      </c>
      <c r="U369" s="104">
        <v>4831.51</v>
      </c>
      <c r="V369" s="104">
        <v>4891.6099999999997</v>
      </c>
      <c r="W369" s="104">
        <v>4831.5999999999995</v>
      </c>
      <c r="X369" s="104">
        <v>4521.17</v>
      </c>
      <c r="Y369" s="104">
        <v>4267.51</v>
      </c>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row>
    <row r="370" spans="1:75" ht="12" x14ac:dyDescent="0.2">
      <c r="A370" s="103">
        <v>13</v>
      </c>
      <c r="B370" s="104">
        <v>4146.3</v>
      </c>
      <c r="C370" s="104">
        <v>4045.86</v>
      </c>
      <c r="D370" s="104">
        <v>4030.27</v>
      </c>
      <c r="E370" s="104">
        <v>4016.62</v>
      </c>
      <c r="F370" s="104">
        <v>4021.9900000000002</v>
      </c>
      <c r="G370" s="104">
        <v>4025.9500000000003</v>
      </c>
      <c r="H370" s="104">
        <v>4049.56</v>
      </c>
      <c r="I370" s="104">
        <v>4273.09</v>
      </c>
      <c r="J370" s="104">
        <v>4583.47</v>
      </c>
      <c r="K370" s="104">
        <v>4667.79</v>
      </c>
      <c r="L370" s="104">
        <v>4718.96</v>
      </c>
      <c r="M370" s="104">
        <v>4766.3</v>
      </c>
      <c r="N370" s="104">
        <v>4734.63</v>
      </c>
      <c r="O370" s="104">
        <v>4725.2699999999995</v>
      </c>
      <c r="P370" s="104">
        <v>4710.12</v>
      </c>
      <c r="Q370" s="104">
        <v>4697.3</v>
      </c>
      <c r="R370" s="104">
        <v>4688.95</v>
      </c>
      <c r="S370" s="104">
        <v>4617.12</v>
      </c>
      <c r="T370" s="104">
        <v>4645.4399999999996</v>
      </c>
      <c r="U370" s="104">
        <v>4714.5</v>
      </c>
      <c r="V370" s="104">
        <v>4754.3100000000004</v>
      </c>
      <c r="W370" s="104">
        <v>4731.4000000000005</v>
      </c>
      <c r="X370" s="104">
        <v>4378.7300000000005</v>
      </c>
      <c r="Y370" s="104">
        <v>4248.08</v>
      </c>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row>
    <row r="371" spans="1:75" ht="12" x14ac:dyDescent="0.2">
      <c r="A371" s="103">
        <v>14</v>
      </c>
      <c r="B371" s="104">
        <v>4080.06</v>
      </c>
      <c r="C371" s="104">
        <v>4026.77</v>
      </c>
      <c r="D371" s="104">
        <v>3975.46</v>
      </c>
      <c r="E371" s="104">
        <v>3955.87</v>
      </c>
      <c r="F371" s="104">
        <v>3960.9900000000002</v>
      </c>
      <c r="G371" s="104">
        <v>3953.64</v>
      </c>
      <c r="H371" s="104">
        <v>3954.15</v>
      </c>
      <c r="I371" s="104">
        <v>4065.41</v>
      </c>
      <c r="J371" s="104">
        <v>4264.87</v>
      </c>
      <c r="K371" s="104">
        <v>4376.0600000000004</v>
      </c>
      <c r="L371" s="104">
        <v>4426.6500000000005</v>
      </c>
      <c r="M371" s="104">
        <v>4430.16</v>
      </c>
      <c r="N371" s="104">
        <v>4419.91</v>
      </c>
      <c r="O371" s="104">
        <v>4407.62</v>
      </c>
      <c r="P371" s="104">
        <v>4399.6799999999994</v>
      </c>
      <c r="Q371" s="104">
        <v>4362.8900000000003</v>
      </c>
      <c r="R371" s="104">
        <v>4355.5600000000004</v>
      </c>
      <c r="S371" s="104">
        <v>4358.34</v>
      </c>
      <c r="T371" s="104">
        <v>4408.3499999999995</v>
      </c>
      <c r="U371" s="104">
        <v>4542.6099999999997</v>
      </c>
      <c r="V371" s="104">
        <v>4559.92</v>
      </c>
      <c r="W371" s="104">
        <v>4420.38</v>
      </c>
      <c r="X371" s="104">
        <v>4262.0700000000006</v>
      </c>
      <c r="Y371" s="104">
        <v>4077.27</v>
      </c>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row>
    <row r="372" spans="1:75" ht="12" x14ac:dyDescent="0.2">
      <c r="A372" s="103">
        <v>15</v>
      </c>
      <c r="B372" s="104">
        <v>3994.93</v>
      </c>
      <c r="C372" s="104">
        <v>3883.91</v>
      </c>
      <c r="D372" s="104">
        <v>3846.19</v>
      </c>
      <c r="E372" s="104">
        <v>3827.1400000000003</v>
      </c>
      <c r="F372" s="104">
        <v>3854.58</v>
      </c>
      <c r="G372" s="104">
        <v>3920.07</v>
      </c>
      <c r="H372" s="104">
        <v>4059.19</v>
      </c>
      <c r="I372" s="104">
        <v>4361.66</v>
      </c>
      <c r="J372" s="104">
        <v>4679.8200000000006</v>
      </c>
      <c r="K372" s="104">
        <v>4808.8499999999995</v>
      </c>
      <c r="L372" s="104">
        <v>4802.4900000000007</v>
      </c>
      <c r="M372" s="104">
        <v>4840.97</v>
      </c>
      <c r="N372" s="104">
        <v>4847.13</v>
      </c>
      <c r="O372" s="104">
        <v>4873.9000000000005</v>
      </c>
      <c r="P372" s="104">
        <v>4839.9900000000007</v>
      </c>
      <c r="Q372" s="104">
        <v>4824.2699999999995</v>
      </c>
      <c r="R372" s="104">
        <v>4806.58</v>
      </c>
      <c r="S372" s="104">
        <v>4748.5600000000004</v>
      </c>
      <c r="T372" s="104">
        <v>4583.5700000000006</v>
      </c>
      <c r="U372" s="104">
        <v>4647.92</v>
      </c>
      <c r="V372" s="104">
        <v>4776.1500000000005</v>
      </c>
      <c r="W372" s="104">
        <v>4534.59</v>
      </c>
      <c r="X372" s="104">
        <v>4307.7</v>
      </c>
      <c r="Y372" s="104">
        <v>4048.84</v>
      </c>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row>
    <row r="373" spans="1:75" ht="12" x14ac:dyDescent="0.2">
      <c r="A373" s="103">
        <v>16</v>
      </c>
      <c r="B373" s="104">
        <v>3974.7400000000002</v>
      </c>
      <c r="C373" s="104">
        <v>3896.71</v>
      </c>
      <c r="D373" s="104">
        <v>3813.66</v>
      </c>
      <c r="E373" s="104">
        <v>3826.19</v>
      </c>
      <c r="F373" s="104">
        <v>3870.54</v>
      </c>
      <c r="G373" s="104">
        <v>3969.01</v>
      </c>
      <c r="H373" s="104">
        <v>4078.64</v>
      </c>
      <c r="I373" s="104">
        <v>4310.0700000000006</v>
      </c>
      <c r="J373" s="104">
        <v>4659.79</v>
      </c>
      <c r="K373" s="104">
        <v>4764.72</v>
      </c>
      <c r="L373" s="104">
        <v>4767.8599999999997</v>
      </c>
      <c r="M373" s="104">
        <v>4779.9000000000005</v>
      </c>
      <c r="N373" s="104">
        <v>4790.88</v>
      </c>
      <c r="O373" s="104">
        <v>4829.05</v>
      </c>
      <c r="P373" s="104">
        <v>4798.0999999999995</v>
      </c>
      <c r="Q373" s="104">
        <v>4780.76</v>
      </c>
      <c r="R373" s="104">
        <v>4770.53</v>
      </c>
      <c r="S373" s="104">
        <v>4657.22</v>
      </c>
      <c r="T373" s="104">
        <v>4526.78</v>
      </c>
      <c r="U373" s="104">
        <v>4625.78</v>
      </c>
      <c r="V373" s="104">
        <v>4749.5700000000006</v>
      </c>
      <c r="W373" s="104">
        <v>4504.3900000000003</v>
      </c>
      <c r="X373" s="104">
        <v>4229.4299999999994</v>
      </c>
      <c r="Y373" s="104">
        <v>4041.53</v>
      </c>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row>
    <row r="374" spans="1:75" ht="12" x14ac:dyDescent="0.2">
      <c r="A374" s="103">
        <v>17</v>
      </c>
      <c r="B374" s="104">
        <v>3988.96</v>
      </c>
      <c r="C374" s="104">
        <v>3914.77</v>
      </c>
      <c r="D374" s="104">
        <v>3865.36</v>
      </c>
      <c r="E374" s="104">
        <v>3864.7</v>
      </c>
      <c r="F374" s="104">
        <v>3901.05</v>
      </c>
      <c r="G374" s="104">
        <v>3976.9</v>
      </c>
      <c r="H374" s="104">
        <v>4061.17</v>
      </c>
      <c r="I374" s="104">
        <v>4312.16</v>
      </c>
      <c r="J374" s="104">
        <v>4639.46</v>
      </c>
      <c r="K374" s="104">
        <v>4724.03</v>
      </c>
      <c r="L374" s="104">
        <v>4708.3599999999997</v>
      </c>
      <c r="M374" s="104">
        <v>4747.84</v>
      </c>
      <c r="N374" s="104">
        <v>4753.46</v>
      </c>
      <c r="O374" s="104">
        <v>4784.38</v>
      </c>
      <c r="P374" s="104">
        <v>4763.63</v>
      </c>
      <c r="Q374" s="104">
        <v>4755.59</v>
      </c>
      <c r="R374" s="104">
        <v>4721</v>
      </c>
      <c r="S374" s="104">
        <v>4673.04</v>
      </c>
      <c r="T374" s="104">
        <v>4608.1099999999997</v>
      </c>
      <c r="U374" s="104">
        <v>4682.79</v>
      </c>
      <c r="V374" s="104">
        <v>4764.55</v>
      </c>
      <c r="W374" s="104">
        <v>4642.9900000000007</v>
      </c>
      <c r="X374" s="104">
        <v>4299.4000000000005</v>
      </c>
      <c r="Y374" s="104">
        <v>4060.41</v>
      </c>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row>
    <row r="375" spans="1:75" ht="12" x14ac:dyDescent="0.2">
      <c r="A375" s="103">
        <v>18</v>
      </c>
      <c r="B375" s="104">
        <v>3952.44</v>
      </c>
      <c r="C375" s="104">
        <v>3862.32</v>
      </c>
      <c r="D375" s="104">
        <v>3809.3900000000003</v>
      </c>
      <c r="E375" s="104">
        <v>3808.63</v>
      </c>
      <c r="F375" s="104">
        <v>3863.2</v>
      </c>
      <c r="G375" s="104">
        <v>3921.9700000000003</v>
      </c>
      <c r="H375" s="104">
        <v>4061.63</v>
      </c>
      <c r="I375" s="104">
        <v>4345.62</v>
      </c>
      <c r="J375" s="104">
        <v>4682.5999999999995</v>
      </c>
      <c r="K375" s="104">
        <v>4818.62</v>
      </c>
      <c r="L375" s="104">
        <v>4787.51</v>
      </c>
      <c r="M375" s="104">
        <v>4830.09</v>
      </c>
      <c r="N375" s="104">
        <v>4853.38</v>
      </c>
      <c r="O375" s="104">
        <v>4934.54</v>
      </c>
      <c r="P375" s="104">
        <v>4889.9900000000007</v>
      </c>
      <c r="Q375" s="104">
        <v>4849</v>
      </c>
      <c r="R375" s="104">
        <v>4796.54</v>
      </c>
      <c r="S375" s="104">
        <v>4611.67</v>
      </c>
      <c r="T375" s="104">
        <v>4495.2699999999995</v>
      </c>
      <c r="U375" s="104">
        <v>4587.17</v>
      </c>
      <c r="V375" s="104">
        <v>4806.3900000000003</v>
      </c>
      <c r="W375" s="104">
        <v>4569.7300000000005</v>
      </c>
      <c r="X375" s="104">
        <v>4211.16</v>
      </c>
      <c r="Y375" s="104">
        <v>4016.9500000000003</v>
      </c>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row>
    <row r="376" spans="1:75" ht="12" x14ac:dyDescent="0.2">
      <c r="A376" s="103">
        <v>19</v>
      </c>
      <c r="B376" s="104">
        <v>3918.89</v>
      </c>
      <c r="C376" s="104">
        <v>3847.3900000000003</v>
      </c>
      <c r="D376" s="104">
        <v>3827.5</v>
      </c>
      <c r="E376" s="104">
        <v>3774.6400000000003</v>
      </c>
      <c r="F376" s="104">
        <v>3795.91</v>
      </c>
      <c r="G376" s="104">
        <v>3918.7200000000003</v>
      </c>
      <c r="H376" s="104">
        <v>4042.54</v>
      </c>
      <c r="I376" s="104">
        <v>4323.03</v>
      </c>
      <c r="J376" s="104">
        <v>4761.96</v>
      </c>
      <c r="K376" s="104">
        <v>4826.2400000000007</v>
      </c>
      <c r="L376" s="104">
        <v>4853.42</v>
      </c>
      <c r="M376" s="104">
        <v>4878.9800000000005</v>
      </c>
      <c r="N376" s="104">
        <v>4880.3499999999995</v>
      </c>
      <c r="O376" s="104">
        <v>4911.4800000000005</v>
      </c>
      <c r="P376" s="104">
        <v>4908.04</v>
      </c>
      <c r="Q376" s="104">
        <v>4853.03</v>
      </c>
      <c r="R376" s="104">
        <v>4812.33</v>
      </c>
      <c r="S376" s="104">
        <v>4781.12</v>
      </c>
      <c r="T376" s="104">
        <v>4744.1099999999997</v>
      </c>
      <c r="U376" s="104">
        <v>4780.16</v>
      </c>
      <c r="V376" s="104">
        <v>4812.78</v>
      </c>
      <c r="W376" s="104">
        <v>4753.0700000000006</v>
      </c>
      <c r="X376" s="104">
        <v>4317.7699999999995</v>
      </c>
      <c r="Y376" s="104">
        <v>4072.56</v>
      </c>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row>
    <row r="377" spans="1:75" ht="12" x14ac:dyDescent="0.2">
      <c r="A377" s="103">
        <v>20</v>
      </c>
      <c r="B377" s="104">
        <v>4049.01</v>
      </c>
      <c r="C377" s="104">
        <v>3980.9500000000003</v>
      </c>
      <c r="D377" s="104">
        <v>3952.2000000000003</v>
      </c>
      <c r="E377" s="104">
        <v>3920.4700000000003</v>
      </c>
      <c r="F377" s="104">
        <v>3953.4700000000003</v>
      </c>
      <c r="G377" s="104">
        <v>3968.44</v>
      </c>
      <c r="H377" s="104">
        <v>3969.31</v>
      </c>
      <c r="I377" s="104">
        <v>4078.84</v>
      </c>
      <c r="J377" s="104">
        <v>4316.38</v>
      </c>
      <c r="K377" s="104">
        <v>4377.37</v>
      </c>
      <c r="L377" s="104">
        <v>4559.12</v>
      </c>
      <c r="M377" s="104">
        <v>4788.4299999999994</v>
      </c>
      <c r="N377" s="104">
        <v>4728.42</v>
      </c>
      <c r="O377" s="104">
        <v>4722.1799999999994</v>
      </c>
      <c r="P377" s="104">
        <v>4652.58</v>
      </c>
      <c r="Q377" s="104">
        <v>4602.6500000000005</v>
      </c>
      <c r="R377" s="104">
        <v>4576.3200000000006</v>
      </c>
      <c r="S377" s="104">
        <v>4367.9000000000005</v>
      </c>
      <c r="T377" s="104">
        <v>4352.22</v>
      </c>
      <c r="U377" s="104">
        <v>4381.6799999999994</v>
      </c>
      <c r="V377" s="104">
        <v>4405.9000000000005</v>
      </c>
      <c r="W377" s="104">
        <v>4371.5999999999995</v>
      </c>
      <c r="X377" s="104">
        <v>4125.8100000000004</v>
      </c>
      <c r="Y377" s="104">
        <v>4029.7000000000003</v>
      </c>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row>
    <row r="378" spans="1:75" ht="12" x14ac:dyDescent="0.2">
      <c r="A378" s="103">
        <v>21</v>
      </c>
      <c r="B378" s="104">
        <v>3997.71</v>
      </c>
      <c r="C378" s="104">
        <v>3939.42</v>
      </c>
      <c r="D378" s="104">
        <v>3864.9</v>
      </c>
      <c r="E378" s="104">
        <v>3853.98</v>
      </c>
      <c r="F378" s="104">
        <v>3860.48</v>
      </c>
      <c r="G378" s="104">
        <v>3890.61</v>
      </c>
      <c r="H378" s="104">
        <v>3861.81</v>
      </c>
      <c r="I378" s="104">
        <v>3962.76</v>
      </c>
      <c r="J378" s="104">
        <v>4149.0199999999995</v>
      </c>
      <c r="K378" s="104">
        <v>4325.4299999999994</v>
      </c>
      <c r="L378" s="104">
        <v>4381.71</v>
      </c>
      <c r="M378" s="104">
        <v>4381.83</v>
      </c>
      <c r="N378" s="104">
        <v>4404.3100000000004</v>
      </c>
      <c r="O378" s="104">
        <v>4405.87</v>
      </c>
      <c r="P378" s="104">
        <v>4389.09</v>
      </c>
      <c r="Q378" s="104">
        <v>4352.2699999999995</v>
      </c>
      <c r="R378" s="104">
        <v>4355.53</v>
      </c>
      <c r="S378" s="104">
        <v>4373.3200000000006</v>
      </c>
      <c r="T378" s="104">
        <v>4389.17</v>
      </c>
      <c r="U378" s="104">
        <v>4523.72</v>
      </c>
      <c r="V378" s="104">
        <v>4611.62</v>
      </c>
      <c r="W378" s="104">
        <v>4400.6899999999996</v>
      </c>
      <c r="X378" s="104">
        <v>4134.75</v>
      </c>
      <c r="Y378" s="104">
        <v>3998.39</v>
      </c>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row>
    <row r="379" spans="1:75" ht="12" x14ac:dyDescent="0.2">
      <c r="A379" s="103">
        <v>22</v>
      </c>
      <c r="B379" s="104">
        <v>3938.71</v>
      </c>
      <c r="C379" s="104">
        <v>3848.85</v>
      </c>
      <c r="D379" s="104">
        <v>3792.42</v>
      </c>
      <c r="E379" s="104">
        <v>3784.17</v>
      </c>
      <c r="F379" s="104">
        <v>3810.67</v>
      </c>
      <c r="G379" s="104">
        <v>3955.93</v>
      </c>
      <c r="H379" s="104">
        <v>4065.82</v>
      </c>
      <c r="I379" s="104">
        <v>4333.6500000000005</v>
      </c>
      <c r="J379" s="104">
        <v>4552.51</v>
      </c>
      <c r="K379" s="104">
        <v>4756.2300000000005</v>
      </c>
      <c r="L379" s="104">
        <v>4774.45</v>
      </c>
      <c r="M379" s="104">
        <v>4816.9399999999996</v>
      </c>
      <c r="N379" s="104">
        <v>4791.55</v>
      </c>
      <c r="O379" s="104">
        <v>4807.29</v>
      </c>
      <c r="P379" s="104">
        <v>4779.5</v>
      </c>
      <c r="Q379" s="104">
        <v>4765.5999999999995</v>
      </c>
      <c r="R379" s="104">
        <v>4763.04</v>
      </c>
      <c r="S379" s="104">
        <v>4583.2300000000005</v>
      </c>
      <c r="T379" s="104">
        <v>4440.0999999999995</v>
      </c>
      <c r="U379" s="104">
        <v>4586.59</v>
      </c>
      <c r="V379" s="104">
        <v>4719.34</v>
      </c>
      <c r="W379" s="104">
        <v>4476.1500000000005</v>
      </c>
      <c r="X379" s="104">
        <v>4324.71</v>
      </c>
      <c r="Y379" s="104">
        <v>4062.36</v>
      </c>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row>
    <row r="380" spans="1:75" ht="12" x14ac:dyDescent="0.2">
      <c r="A380" s="103">
        <v>23</v>
      </c>
      <c r="B380" s="104">
        <v>3990.12</v>
      </c>
      <c r="C380" s="104">
        <v>3874.7200000000003</v>
      </c>
      <c r="D380" s="104">
        <v>3809.38</v>
      </c>
      <c r="E380" s="104">
        <v>3819.23</v>
      </c>
      <c r="F380" s="104">
        <v>3935.96</v>
      </c>
      <c r="G380" s="104">
        <v>4011.35</v>
      </c>
      <c r="H380" s="104">
        <v>4130.8599999999997</v>
      </c>
      <c r="I380" s="104">
        <v>4338.76</v>
      </c>
      <c r="J380" s="104">
        <v>4519.9800000000005</v>
      </c>
      <c r="K380" s="104">
        <v>4724.1500000000005</v>
      </c>
      <c r="L380" s="104">
        <v>4765.78</v>
      </c>
      <c r="M380" s="104">
        <v>4684.6400000000003</v>
      </c>
      <c r="N380" s="104">
        <v>4572.8900000000003</v>
      </c>
      <c r="O380" s="104">
        <v>4726.66</v>
      </c>
      <c r="P380" s="104">
        <v>4700.71</v>
      </c>
      <c r="Q380" s="104">
        <v>4643.4900000000007</v>
      </c>
      <c r="R380" s="104">
        <v>4644.33</v>
      </c>
      <c r="S380" s="104">
        <v>4553.42</v>
      </c>
      <c r="T380" s="104">
        <v>4608.6899999999996</v>
      </c>
      <c r="U380" s="104">
        <v>4684.63</v>
      </c>
      <c r="V380" s="104">
        <v>4572.03</v>
      </c>
      <c r="W380" s="104">
        <v>4432.0999999999995</v>
      </c>
      <c r="X380" s="104">
        <v>4312.84</v>
      </c>
      <c r="Y380" s="104">
        <v>4064.84</v>
      </c>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row>
    <row r="381" spans="1:75" ht="12" x14ac:dyDescent="0.2">
      <c r="A381" s="103">
        <v>24</v>
      </c>
      <c r="B381" s="104">
        <v>3941.63</v>
      </c>
      <c r="C381" s="104">
        <v>3841.05</v>
      </c>
      <c r="D381" s="104">
        <v>3773.06</v>
      </c>
      <c r="E381" s="104">
        <v>3763.95</v>
      </c>
      <c r="F381" s="104">
        <v>3827</v>
      </c>
      <c r="G381" s="104">
        <v>3962.19</v>
      </c>
      <c r="H381" s="104">
        <v>4081.69</v>
      </c>
      <c r="I381" s="104">
        <v>4300.76</v>
      </c>
      <c r="J381" s="104">
        <v>4382.3200000000006</v>
      </c>
      <c r="K381" s="104">
        <v>4426.5600000000004</v>
      </c>
      <c r="L381" s="104">
        <v>4443.51</v>
      </c>
      <c r="M381" s="104">
        <v>4575.4000000000005</v>
      </c>
      <c r="N381" s="104">
        <v>4586.5199999999995</v>
      </c>
      <c r="O381" s="104">
        <v>4588.7</v>
      </c>
      <c r="P381" s="104">
        <v>4584.5700000000006</v>
      </c>
      <c r="Q381" s="104">
        <v>4536.55</v>
      </c>
      <c r="R381" s="104">
        <v>4423.83</v>
      </c>
      <c r="S381" s="104">
        <v>4385.75</v>
      </c>
      <c r="T381" s="104">
        <v>4371.09</v>
      </c>
      <c r="U381" s="104">
        <v>4380.75</v>
      </c>
      <c r="V381" s="104">
        <v>4454.97</v>
      </c>
      <c r="W381" s="104">
        <v>4384.91</v>
      </c>
      <c r="X381" s="104">
        <v>4210.96</v>
      </c>
      <c r="Y381" s="104">
        <v>4001.32</v>
      </c>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row>
    <row r="382" spans="1:75" ht="12" x14ac:dyDescent="0.2">
      <c r="A382" s="103">
        <v>25</v>
      </c>
      <c r="B382" s="104">
        <v>3905.19</v>
      </c>
      <c r="C382" s="104">
        <v>3797.78</v>
      </c>
      <c r="D382" s="104">
        <v>3769.24</v>
      </c>
      <c r="E382" s="104">
        <v>3786.38</v>
      </c>
      <c r="F382" s="104">
        <v>3804</v>
      </c>
      <c r="G382" s="104">
        <v>3954.96</v>
      </c>
      <c r="H382" s="104">
        <v>4054.91</v>
      </c>
      <c r="I382" s="104">
        <v>4305.28</v>
      </c>
      <c r="J382" s="104">
        <v>4519.0700000000006</v>
      </c>
      <c r="K382" s="104">
        <v>4663.04</v>
      </c>
      <c r="L382" s="104">
        <v>4618.22</v>
      </c>
      <c r="M382" s="104">
        <v>4648.7300000000005</v>
      </c>
      <c r="N382" s="104">
        <v>4674.13</v>
      </c>
      <c r="O382" s="104">
        <v>4680.0999999999995</v>
      </c>
      <c r="P382" s="104">
        <v>4664.2300000000005</v>
      </c>
      <c r="Q382" s="104">
        <v>4636.9399999999996</v>
      </c>
      <c r="R382" s="104">
        <v>4608.97</v>
      </c>
      <c r="S382" s="104">
        <v>4427.66</v>
      </c>
      <c r="T382" s="104">
        <v>4376.8599999999997</v>
      </c>
      <c r="U382" s="104">
        <v>4384.5199999999995</v>
      </c>
      <c r="V382" s="104">
        <v>4601.37</v>
      </c>
      <c r="W382" s="104">
        <v>4393.5</v>
      </c>
      <c r="X382" s="104">
        <v>4168.5199999999995</v>
      </c>
      <c r="Y382" s="104">
        <v>3946.32</v>
      </c>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row>
    <row r="383" spans="1:75" ht="12" x14ac:dyDescent="0.2">
      <c r="A383" s="103">
        <v>26</v>
      </c>
      <c r="B383" s="104">
        <v>3934.61</v>
      </c>
      <c r="C383" s="104">
        <v>3848.88</v>
      </c>
      <c r="D383" s="104">
        <v>3799.45</v>
      </c>
      <c r="E383" s="104">
        <v>3795.25</v>
      </c>
      <c r="F383" s="104">
        <v>3827.71</v>
      </c>
      <c r="G383" s="104">
        <v>3959.53</v>
      </c>
      <c r="H383" s="104">
        <v>4075.39</v>
      </c>
      <c r="I383" s="104">
        <v>4322.53</v>
      </c>
      <c r="J383" s="104">
        <v>4634.1899999999996</v>
      </c>
      <c r="K383" s="104">
        <v>4672.76</v>
      </c>
      <c r="L383" s="104">
        <v>4664.78</v>
      </c>
      <c r="M383" s="104">
        <v>4784.4900000000007</v>
      </c>
      <c r="N383" s="104">
        <v>4809.2699999999995</v>
      </c>
      <c r="O383" s="104">
        <v>4827.25</v>
      </c>
      <c r="P383" s="104">
        <v>4825.3</v>
      </c>
      <c r="Q383" s="104">
        <v>4808.1099999999997</v>
      </c>
      <c r="R383" s="104">
        <v>4786.76</v>
      </c>
      <c r="S383" s="104">
        <v>4710.63</v>
      </c>
      <c r="T383" s="104">
        <v>4575.45</v>
      </c>
      <c r="U383" s="104">
        <v>4630.58</v>
      </c>
      <c r="V383" s="104">
        <v>4779.25</v>
      </c>
      <c r="W383" s="104">
        <v>4566</v>
      </c>
      <c r="X383" s="104">
        <v>4321.0700000000006</v>
      </c>
      <c r="Y383" s="104">
        <v>4015.4700000000003</v>
      </c>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row>
    <row r="384" spans="1:75" ht="12" x14ac:dyDescent="0.2">
      <c r="A384" s="103">
        <v>27</v>
      </c>
      <c r="B384" s="104">
        <v>4122.05</v>
      </c>
      <c r="C384" s="104">
        <v>4032.67</v>
      </c>
      <c r="D384" s="104">
        <v>4019.14</v>
      </c>
      <c r="E384" s="104">
        <v>4016.23</v>
      </c>
      <c r="F384" s="104">
        <v>4050.66</v>
      </c>
      <c r="G384" s="104">
        <v>4098.6099999999997</v>
      </c>
      <c r="H384" s="104">
        <v>4264.9399999999996</v>
      </c>
      <c r="I384" s="104">
        <v>4672.45</v>
      </c>
      <c r="J384" s="104">
        <v>4885.9900000000007</v>
      </c>
      <c r="K384" s="104">
        <v>4942.68</v>
      </c>
      <c r="L384" s="104">
        <v>4942.5700000000006</v>
      </c>
      <c r="M384" s="104">
        <v>5052.97</v>
      </c>
      <c r="N384" s="104">
        <v>5018.1899999999996</v>
      </c>
      <c r="O384" s="104">
        <v>5052.01</v>
      </c>
      <c r="P384" s="104">
        <v>5015.42</v>
      </c>
      <c r="Q384" s="104">
        <v>4931.2699999999995</v>
      </c>
      <c r="R384" s="104">
        <v>4903.3300000000008</v>
      </c>
      <c r="S384" s="104">
        <v>4823.59</v>
      </c>
      <c r="T384" s="104">
        <v>4652.41</v>
      </c>
      <c r="U384" s="104">
        <v>4663.01</v>
      </c>
      <c r="V384" s="104">
        <v>4798.66</v>
      </c>
      <c r="W384" s="104">
        <v>4641.3100000000004</v>
      </c>
      <c r="X384" s="104">
        <v>4523.33</v>
      </c>
      <c r="Y384" s="104">
        <v>4198.58</v>
      </c>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row>
    <row r="385" spans="1:75" ht="12" x14ac:dyDescent="0.2">
      <c r="A385" s="103">
        <v>28</v>
      </c>
      <c r="B385" s="104">
        <v>4233.0999999999995</v>
      </c>
      <c r="C385" s="104">
        <v>4131.04</v>
      </c>
      <c r="D385" s="104">
        <v>4029.57</v>
      </c>
      <c r="E385" s="104">
        <v>4013.75</v>
      </c>
      <c r="F385" s="104">
        <v>4026.2400000000002</v>
      </c>
      <c r="G385" s="104">
        <v>4027.11</v>
      </c>
      <c r="H385" s="104">
        <v>4043.2200000000003</v>
      </c>
      <c r="I385" s="104">
        <v>4236.2699999999995</v>
      </c>
      <c r="J385" s="104">
        <v>4360.4399999999996</v>
      </c>
      <c r="K385" s="104">
        <v>4676.25</v>
      </c>
      <c r="L385" s="104">
        <v>4768.3599999999997</v>
      </c>
      <c r="M385" s="104">
        <v>4763.3</v>
      </c>
      <c r="N385" s="104">
        <v>4721.7400000000007</v>
      </c>
      <c r="O385" s="104">
        <v>4724.84</v>
      </c>
      <c r="P385" s="104">
        <v>4697.62</v>
      </c>
      <c r="Q385" s="104">
        <v>4662.33</v>
      </c>
      <c r="R385" s="104">
        <v>4636.78</v>
      </c>
      <c r="S385" s="104">
        <v>4617.41</v>
      </c>
      <c r="T385" s="104">
        <v>4644.2699999999995</v>
      </c>
      <c r="U385" s="104">
        <v>4659.92</v>
      </c>
      <c r="V385" s="104">
        <v>4740.8</v>
      </c>
      <c r="W385" s="104">
        <v>4729.3</v>
      </c>
      <c r="X385" s="104">
        <v>4384.1899999999996</v>
      </c>
      <c r="Y385" s="104">
        <v>4220.72</v>
      </c>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row>
    <row r="386" spans="1:75" ht="12" x14ac:dyDescent="0.2">
      <c r="A386" s="103">
        <v>29</v>
      </c>
      <c r="B386" s="104">
        <v>4210.53</v>
      </c>
      <c r="C386" s="104">
        <v>4093.7400000000002</v>
      </c>
      <c r="D386" s="104">
        <v>4065.85</v>
      </c>
      <c r="E386" s="104">
        <v>4018.44</v>
      </c>
      <c r="F386" s="104">
        <v>4020</v>
      </c>
      <c r="G386" s="104">
        <v>4067.07</v>
      </c>
      <c r="H386" s="104">
        <v>4051.71</v>
      </c>
      <c r="I386" s="104">
        <v>4244.46</v>
      </c>
      <c r="J386" s="104">
        <v>4435.33</v>
      </c>
      <c r="K386" s="104">
        <v>4683.92</v>
      </c>
      <c r="L386" s="104">
        <v>4740.09</v>
      </c>
      <c r="M386" s="104">
        <v>4705.8499999999995</v>
      </c>
      <c r="N386" s="104">
        <v>4700.66</v>
      </c>
      <c r="O386" s="104">
        <v>4736.8900000000003</v>
      </c>
      <c r="P386" s="104">
        <v>4679.1899999999996</v>
      </c>
      <c r="Q386" s="104">
        <v>4638.88</v>
      </c>
      <c r="R386" s="104">
        <v>4615.1799999999994</v>
      </c>
      <c r="S386" s="104">
        <v>4638.7</v>
      </c>
      <c r="T386" s="104">
        <v>4668.3100000000004</v>
      </c>
      <c r="U386" s="104">
        <v>4699.37</v>
      </c>
      <c r="V386" s="104">
        <v>4704.1400000000003</v>
      </c>
      <c r="W386" s="104">
        <v>4650.7300000000005</v>
      </c>
      <c r="X386" s="104">
        <v>4357.16</v>
      </c>
      <c r="Y386" s="104">
        <v>4142.29</v>
      </c>
      <c r="Z386" s="89">
        <f>IFERROR(Y386,"скрыть")</f>
        <v>4142.29</v>
      </c>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row>
    <row r="387" spans="1:75" ht="12" x14ac:dyDescent="0.2">
      <c r="A387" s="103">
        <v>30</v>
      </c>
      <c r="B387" s="104">
        <v>4261.6099999999997</v>
      </c>
      <c r="C387" s="104">
        <v>4158.5999999999995</v>
      </c>
      <c r="D387" s="104">
        <v>4069.9900000000002</v>
      </c>
      <c r="E387" s="104">
        <v>4061.17</v>
      </c>
      <c r="F387" s="104">
        <v>4061.06</v>
      </c>
      <c r="G387" s="104">
        <v>4070.65</v>
      </c>
      <c r="H387" s="104">
        <v>4071.82</v>
      </c>
      <c r="I387" s="104">
        <v>4250.4800000000005</v>
      </c>
      <c r="J387" s="104">
        <v>4531.83</v>
      </c>
      <c r="K387" s="104">
        <v>4714.96</v>
      </c>
      <c r="L387" s="104">
        <v>4859.04</v>
      </c>
      <c r="M387" s="104">
        <v>4847.6500000000005</v>
      </c>
      <c r="N387" s="104">
        <v>4835.7</v>
      </c>
      <c r="O387" s="104">
        <v>4826.84</v>
      </c>
      <c r="P387" s="104">
        <v>4679.7300000000005</v>
      </c>
      <c r="Q387" s="104">
        <v>4539.62</v>
      </c>
      <c r="R387" s="104">
        <v>4406.6400000000003</v>
      </c>
      <c r="S387" s="104">
        <v>4440.97</v>
      </c>
      <c r="T387" s="104">
        <v>4486.12</v>
      </c>
      <c r="U387" s="104">
        <v>4580.8499999999995</v>
      </c>
      <c r="V387" s="104">
        <v>4690.4900000000007</v>
      </c>
      <c r="W387" s="104">
        <v>4658.0700000000006</v>
      </c>
      <c r="X387" s="104">
        <v>4356.92</v>
      </c>
      <c r="Y387" s="104">
        <v>4227.01</v>
      </c>
      <c r="Z387" s="89">
        <f>IFERROR(Y387,"скрыть")</f>
        <v>4227.01</v>
      </c>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row>
    <row r="388" spans="1:75" ht="11.25" customHeight="1" x14ac:dyDescent="0.2">
      <c r="A388" s="99"/>
      <c r="B388" s="100" t="s">
        <v>134</v>
      </c>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AZ388" s="97"/>
      <c r="BA388" s="97"/>
      <c r="BB388" s="97"/>
      <c r="BC388" s="97"/>
      <c r="BD388" s="97"/>
      <c r="BE388" s="97"/>
      <c r="BF388" s="97"/>
      <c r="BG388" s="97"/>
      <c r="BH388" s="97"/>
      <c r="BI388" s="97"/>
      <c r="BJ388" s="97"/>
      <c r="BK388" s="97"/>
      <c r="BL388" s="97"/>
      <c r="BM388" s="97"/>
      <c r="BN388" s="97"/>
      <c r="BO388" s="97"/>
      <c r="BP388" s="97"/>
      <c r="BQ388" s="97"/>
      <c r="BR388" s="97"/>
      <c r="BS388" s="97"/>
      <c r="BT388" s="97"/>
      <c r="BU388" s="97"/>
      <c r="BV388" s="97"/>
      <c r="BW388" s="97"/>
    </row>
    <row r="389" spans="1:75" ht="11.25" customHeight="1" x14ac:dyDescent="0.2">
      <c r="A389" s="99"/>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row>
    <row r="390" spans="1:75" s="95" customFormat="1" ht="32.65" customHeight="1" x14ac:dyDescent="0.2">
      <c r="A390" s="101" t="s">
        <v>109</v>
      </c>
      <c r="B390" s="102" t="s">
        <v>110</v>
      </c>
      <c r="C390" s="102" t="s">
        <v>111</v>
      </c>
      <c r="D390" s="102" t="s">
        <v>112</v>
      </c>
      <c r="E390" s="102" t="s">
        <v>113</v>
      </c>
      <c r="F390" s="102" t="s">
        <v>114</v>
      </c>
      <c r="G390" s="102" t="s">
        <v>115</v>
      </c>
      <c r="H390" s="102" t="s">
        <v>116</v>
      </c>
      <c r="I390" s="102" t="s">
        <v>117</v>
      </c>
      <c r="J390" s="102" t="s">
        <v>118</v>
      </c>
      <c r="K390" s="102" t="s">
        <v>119</v>
      </c>
      <c r="L390" s="102" t="s">
        <v>120</v>
      </c>
      <c r="M390" s="102" t="s">
        <v>121</v>
      </c>
      <c r="N390" s="102" t="s">
        <v>122</v>
      </c>
      <c r="O390" s="102" t="s">
        <v>123</v>
      </c>
      <c r="P390" s="102" t="s">
        <v>124</v>
      </c>
      <c r="Q390" s="102" t="s">
        <v>125</v>
      </c>
      <c r="R390" s="102" t="s">
        <v>126</v>
      </c>
      <c r="S390" s="102" t="s">
        <v>127</v>
      </c>
      <c r="T390" s="102" t="s">
        <v>128</v>
      </c>
      <c r="U390" s="102" t="s">
        <v>129</v>
      </c>
      <c r="V390" s="102" t="s">
        <v>130</v>
      </c>
      <c r="W390" s="102" t="s">
        <v>131</v>
      </c>
      <c r="X390" s="102" t="s">
        <v>132</v>
      </c>
      <c r="Y390" s="102" t="s">
        <v>133</v>
      </c>
      <c r="Z390" s="94"/>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row>
    <row r="391" spans="1:75" ht="12" x14ac:dyDescent="0.2">
      <c r="A391" s="103">
        <v>1</v>
      </c>
      <c r="B391" s="104">
        <v>4894.5199999999995</v>
      </c>
      <c r="C391" s="104">
        <v>4820.4000000000005</v>
      </c>
      <c r="D391" s="104">
        <v>4814.47</v>
      </c>
      <c r="E391" s="104">
        <v>4817.96</v>
      </c>
      <c r="F391" s="104">
        <v>4834.1099999999997</v>
      </c>
      <c r="G391" s="104">
        <v>4870.7699999999995</v>
      </c>
      <c r="H391" s="104">
        <v>4958.8100000000004</v>
      </c>
      <c r="I391" s="104">
        <v>5216.1500000000005</v>
      </c>
      <c r="J391" s="104">
        <v>5317.91</v>
      </c>
      <c r="K391" s="104">
        <v>5417.33</v>
      </c>
      <c r="L391" s="104">
        <v>5410.7699999999995</v>
      </c>
      <c r="M391" s="104">
        <v>5372.83</v>
      </c>
      <c r="N391" s="104">
        <v>5355.56</v>
      </c>
      <c r="O391" s="104">
        <v>5378.87</v>
      </c>
      <c r="P391" s="104">
        <v>5376.53</v>
      </c>
      <c r="Q391" s="104">
        <v>5370.91</v>
      </c>
      <c r="R391" s="104">
        <v>5324.4800000000005</v>
      </c>
      <c r="S391" s="104">
        <v>5325.58</v>
      </c>
      <c r="T391" s="104">
        <v>5346.78</v>
      </c>
      <c r="U391" s="104">
        <v>5383.11</v>
      </c>
      <c r="V391" s="104">
        <v>5356.29</v>
      </c>
      <c r="W391" s="104">
        <v>5264.16</v>
      </c>
      <c r="X391" s="104">
        <v>5055.5700000000006</v>
      </c>
      <c r="Y391" s="104">
        <v>4896.53</v>
      </c>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row>
    <row r="392" spans="1:75" ht="12" x14ac:dyDescent="0.2">
      <c r="A392" s="103">
        <v>2</v>
      </c>
      <c r="B392" s="104">
        <v>4818.2</v>
      </c>
      <c r="C392" s="104">
        <v>4793</v>
      </c>
      <c r="D392" s="104">
        <v>4753.1799999999994</v>
      </c>
      <c r="E392" s="104">
        <v>4756.1799999999994</v>
      </c>
      <c r="F392" s="104">
        <v>4782.7</v>
      </c>
      <c r="G392" s="104">
        <v>4814.3499999999995</v>
      </c>
      <c r="H392" s="104">
        <v>4858.08</v>
      </c>
      <c r="I392" s="104">
        <v>5071.5</v>
      </c>
      <c r="J392" s="104">
        <v>5243.05</v>
      </c>
      <c r="K392" s="104">
        <v>5275.19</v>
      </c>
      <c r="L392" s="104">
        <v>5278.19</v>
      </c>
      <c r="M392" s="104">
        <v>5281.9299999999994</v>
      </c>
      <c r="N392" s="104">
        <v>5281.39</v>
      </c>
      <c r="O392" s="104">
        <v>5286.94</v>
      </c>
      <c r="P392" s="104">
        <v>5283.5700000000006</v>
      </c>
      <c r="Q392" s="104">
        <v>5280.09</v>
      </c>
      <c r="R392" s="104">
        <v>5268.89</v>
      </c>
      <c r="S392" s="104">
        <v>5225.03</v>
      </c>
      <c r="T392" s="104">
        <v>5213.6400000000003</v>
      </c>
      <c r="U392" s="104">
        <v>5266.16</v>
      </c>
      <c r="V392" s="104">
        <v>5263.69</v>
      </c>
      <c r="W392" s="104">
        <v>5177.1799999999994</v>
      </c>
      <c r="X392" s="104">
        <v>4940.12</v>
      </c>
      <c r="Y392" s="104">
        <v>4851.9399999999996</v>
      </c>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row>
    <row r="393" spans="1:75" ht="12" x14ac:dyDescent="0.2">
      <c r="A393" s="103">
        <v>3</v>
      </c>
      <c r="B393" s="104">
        <v>4787.4000000000005</v>
      </c>
      <c r="C393" s="104">
        <v>4682.22</v>
      </c>
      <c r="D393" s="104">
        <v>4648.6099999999997</v>
      </c>
      <c r="E393" s="104">
        <v>4659.99</v>
      </c>
      <c r="F393" s="104">
        <v>4681.7699999999995</v>
      </c>
      <c r="G393" s="104">
        <v>4777.5</v>
      </c>
      <c r="H393" s="104">
        <v>4819.9800000000005</v>
      </c>
      <c r="I393" s="104">
        <v>4964.46</v>
      </c>
      <c r="J393" s="104">
        <v>5233.7699999999995</v>
      </c>
      <c r="K393" s="104">
        <v>5297.37</v>
      </c>
      <c r="L393" s="104">
        <v>5299.1500000000005</v>
      </c>
      <c r="M393" s="104">
        <v>5311.99</v>
      </c>
      <c r="N393" s="104">
        <v>5311.96</v>
      </c>
      <c r="O393" s="104">
        <v>5317.16</v>
      </c>
      <c r="P393" s="104">
        <v>5308.38</v>
      </c>
      <c r="Q393" s="104">
        <v>5304.58</v>
      </c>
      <c r="R393" s="104">
        <v>5275.7300000000005</v>
      </c>
      <c r="S393" s="104">
        <v>5217.59</v>
      </c>
      <c r="T393" s="104">
        <v>5216.87</v>
      </c>
      <c r="U393" s="104">
        <v>5278.69</v>
      </c>
      <c r="V393" s="104">
        <v>5273.81</v>
      </c>
      <c r="W393" s="104">
        <v>5155.2</v>
      </c>
      <c r="X393" s="104">
        <v>4871.97</v>
      </c>
      <c r="Y393" s="104">
        <v>4819.79</v>
      </c>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row>
    <row r="394" spans="1:75" ht="12" x14ac:dyDescent="0.2">
      <c r="A394" s="103">
        <v>4</v>
      </c>
      <c r="B394" s="104">
        <v>4654.1799999999994</v>
      </c>
      <c r="C394" s="104">
        <v>4592.78</v>
      </c>
      <c r="D394" s="104">
        <v>4563.84</v>
      </c>
      <c r="E394" s="104">
        <v>4571.41</v>
      </c>
      <c r="F394" s="104">
        <v>4602.0600000000004</v>
      </c>
      <c r="G394" s="104">
        <v>4713.47</v>
      </c>
      <c r="H394" s="104">
        <v>4817.5</v>
      </c>
      <c r="I394" s="104">
        <v>4931.41</v>
      </c>
      <c r="J394" s="104">
        <v>5253.7</v>
      </c>
      <c r="K394" s="104">
        <v>5338.7</v>
      </c>
      <c r="L394" s="104">
        <v>5344.0099999999993</v>
      </c>
      <c r="M394" s="104">
        <v>5334.0700000000006</v>
      </c>
      <c r="N394" s="104">
        <v>5327.1799999999994</v>
      </c>
      <c r="O394" s="104">
        <v>5349.5</v>
      </c>
      <c r="P394" s="104">
        <v>5329.9800000000005</v>
      </c>
      <c r="Q394" s="104">
        <v>5317.63</v>
      </c>
      <c r="R394" s="104">
        <v>5313.04</v>
      </c>
      <c r="S394" s="104">
        <v>5210.46</v>
      </c>
      <c r="T394" s="104">
        <v>5246.62</v>
      </c>
      <c r="U394" s="104">
        <v>5303.99</v>
      </c>
      <c r="V394" s="104">
        <v>5306.04</v>
      </c>
      <c r="W394" s="104">
        <v>5186.67</v>
      </c>
      <c r="X394" s="104">
        <v>4916.17</v>
      </c>
      <c r="Y394" s="104">
        <v>4834.09</v>
      </c>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row>
    <row r="395" spans="1:75" ht="12" x14ac:dyDescent="0.2">
      <c r="A395" s="103">
        <v>5</v>
      </c>
      <c r="B395" s="104">
        <v>4660.7300000000005</v>
      </c>
      <c r="C395" s="104">
        <v>4584.3100000000004</v>
      </c>
      <c r="D395" s="104">
        <v>4574.0999999999995</v>
      </c>
      <c r="E395" s="104">
        <v>4577.95</v>
      </c>
      <c r="F395" s="104">
        <v>4621.83</v>
      </c>
      <c r="G395" s="104">
        <v>4735.87</v>
      </c>
      <c r="H395" s="104">
        <v>4840.6899999999996</v>
      </c>
      <c r="I395" s="104">
        <v>5028.55</v>
      </c>
      <c r="J395" s="104">
        <v>5255.44</v>
      </c>
      <c r="K395" s="104">
        <v>5291.91</v>
      </c>
      <c r="L395" s="104">
        <v>5296.9299999999994</v>
      </c>
      <c r="M395" s="104">
        <v>5307.63</v>
      </c>
      <c r="N395" s="104">
        <v>5307.13</v>
      </c>
      <c r="O395" s="104">
        <v>5312.7</v>
      </c>
      <c r="P395" s="104">
        <v>5307.03</v>
      </c>
      <c r="Q395" s="104">
        <v>5299.0999999999995</v>
      </c>
      <c r="R395" s="104">
        <v>5290.25</v>
      </c>
      <c r="S395" s="104">
        <v>5228.4000000000005</v>
      </c>
      <c r="T395" s="104">
        <v>5232.0199999999995</v>
      </c>
      <c r="U395" s="104">
        <v>5275.1799999999994</v>
      </c>
      <c r="V395" s="104">
        <v>5299.63</v>
      </c>
      <c r="W395" s="104">
        <v>5016.5700000000006</v>
      </c>
      <c r="X395" s="104">
        <v>4967.2</v>
      </c>
      <c r="Y395" s="104">
        <v>4846.8900000000003</v>
      </c>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row>
    <row r="396" spans="1:75" ht="12" x14ac:dyDescent="0.2">
      <c r="A396" s="103">
        <v>6</v>
      </c>
      <c r="B396" s="104">
        <v>4818.3900000000003</v>
      </c>
      <c r="C396" s="104">
        <v>4667.5700000000006</v>
      </c>
      <c r="D396" s="104">
        <v>4622.0199999999995</v>
      </c>
      <c r="E396" s="104">
        <v>4619.3900000000003</v>
      </c>
      <c r="F396" s="104">
        <v>4670.28</v>
      </c>
      <c r="G396" s="104">
        <v>4734.0199999999995</v>
      </c>
      <c r="H396" s="104">
        <v>4750.08</v>
      </c>
      <c r="I396" s="104">
        <v>4847.8</v>
      </c>
      <c r="J396" s="104">
        <v>5167.45</v>
      </c>
      <c r="K396" s="104">
        <v>5183.8499999999995</v>
      </c>
      <c r="L396" s="104">
        <v>5153.17</v>
      </c>
      <c r="M396" s="104">
        <v>5309.0199999999995</v>
      </c>
      <c r="N396" s="104">
        <v>5302.09</v>
      </c>
      <c r="O396" s="104">
        <v>5297.09</v>
      </c>
      <c r="P396" s="104">
        <v>5289.33</v>
      </c>
      <c r="Q396" s="104">
        <v>5270.38</v>
      </c>
      <c r="R396" s="104">
        <v>5200.53</v>
      </c>
      <c r="S396" s="104">
        <v>5200.4800000000005</v>
      </c>
      <c r="T396" s="104">
        <v>5210.9800000000005</v>
      </c>
      <c r="U396" s="104">
        <v>5285</v>
      </c>
      <c r="V396" s="104">
        <v>5283.62</v>
      </c>
      <c r="W396" s="104">
        <v>5163.8</v>
      </c>
      <c r="X396" s="104">
        <v>4919.08</v>
      </c>
      <c r="Y396" s="104">
        <v>4825.3599999999997</v>
      </c>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row>
    <row r="397" spans="1:75" ht="12" x14ac:dyDescent="0.2">
      <c r="A397" s="103">
        <v>7</v>
      </c>
      <c r="B397" s="104">
        <v>4753.8599999999997</v>
      </c>
      <c r="C397" s="104">
        <v>4638.5600000000004</v>
      </c>
      <c r="D397" s="104">
        <v>4585.24</v>
      </c>
      <c r="E397" s="104">
        <v>4573.1400000000003</v>
      </c>
      <c r="F397" s="104">
        <v>4583.62</v>
      </c>
      <c r="G397" s="104">
        <v>4591.3100000000004</v>
      </c>
      <c r="H397" s="104">
        <v>4593.84</v>
      </c>
      <c r="I397" s="104">
        <v>4726.92</v>
      </c>
      <c r="J397" s="104">
        <v>4870.66</v>
      </c>
      <c r="K397" s="104">
        <v>4925.5700000000006</v>
      </c>
      <c r="L397" s="104">
        <v>5010.3900000000003</v>
      </c>
      <c r="M397" s="104">
        <v>4996.7599999999993</v>
      </c>
      <c r="N397" s="104">
        <v>4968.12</v>
      </c>
      <c r="O397" s="104">
        <v>4961.54</v>
      </c>
      <c r="P397" s="104">
        <v>4952.7</v>
      </c>
      <c r="Q397" s="104">
        <v>4909.0600000000004</v>
      </c>
      <c r="R397" s="104">
        <v>4889.4000000000005</v>
      </c>
      <c r="S397" s="104">
        <v>4905.75</v>
      </c>
      <c r="T397" s="104">
        <v>4917.3200000000006</v>
      </c>
      <c r="U397" s="104">
        <v>5057.8200000000006</v>
      </c>
      <c r="V397" s="104">
        <v>5048.4800000000005</v>
      </c>
      <c r="W397" s="104">
        <v>4976.74</v>
      </c>
      <c r="X397" s="104">
        <v>4816.6799999999994</v>
      </c>
      <c r="Y397" s="104">
        <v>4736.17</v>
      </c>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row>
    <row r="398" spans="1:75" ht="12" x14ac:dyDescent="0.2">
      <c r="A398" s="103">
        <v>8</v>
      </c>
      <c r="B398" s="104">
        <v>4646.83</v>
      </c>
      <c r="C398" s="104">
        <v>4567.7300000000005</v>
      </c>
      <c r="D398" s="104">
        <v>4538.75</v>
      </c>
      <c r="E398" s="104">
        <v>4539.3499999999995</v>
      </c>
      <c r="F398" s="104">
        <v>4576.95</v>
      </c>
      <c r="G398" s="104">
        <v>4658.97</v>
      </c>
      <c r="H398" s="104">
        <v>4801.1799999999994</v>
      </c>
      <c r="I398" s="104">
        <v>5059.53</v>
      </c>
      <c r="J398" s="104">
        <v>5248.7599999999993</v>
      </c>
      <c r="K398" s="104">
        <v>5200.78</v>
      </c>
      <c r="L398" s="104">
        <v>5142.8200000000006</v>
      </c>
      <c r="M398" s="104">
        <v>5339.7699999999995</v>
      </c>
      <c r="N398" s="104">
        <v>5351.24</v>
      </c>
      <c r="O398" s="104">
        <v>5374.14</v>
      </c>
      <c r="P398" s="104">
        <v>5345.3200000000006</v>
      </c>
      <c r="Q398" s="104">
        <v>5305.5099999999993</v>
      </c>
      <c r="R398" s="104">
        <v>5271.5099999999993</v>
      </c>
      <c r="S398" s="104">
        <v>5113.1400000000003</v>
      </c>
      <c r="T398" s="104">
        <v>5093.8200000000006</v>
      </c>
      <c r="U398" s="104">
        <v>5141.49</v>
      </c>
      <c r="V398" s="104">
        <v>5258.6500000000005</v>
      </c>
      <c r="W398" s="104">
        <v>5164.4000000000005</v>
      </c>
      <c r="X398" s="104">
        <v>4907.4399999999996</v>
      </c>
      <c r="Y398" s="104">
        <v>4805.8200000000006</v>
      </c>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row>
    <row r="399" spans="1:75" ht="12" x14ac:dyDescent="0.2">
      <c r="A399" s="103">
        <v>9</v>
      </c>
      <c r="B399" s="104">
        <v>4699.8</v>
      </c>
      <c r="C399" s="104">
        <v>4596.0199999999995</v>
      </c>
      <c r="D399" s="104">
        <v>4586.66</v>
      </c>
      <c r="E399" s="104">
        <v>4598.3900000000003</v>
      </c>
      <c r="F399" s="104">
        <v>4610.99</v>
      </c>
      <c r="G399" s="104">
        <v>4699.3499999999995</v>
      </c>
      <c r="H399" s="104">
        <v>4833.3900000000003</v>
      </c>
      <c r="I399" s="104">
        <v>5030.3599999999997</v>
      </c>
      <c r="J399" s="104">
        <v>5146.54</v>
      </c>
      <c r="K399" s="104">
        <v>5197.21</v>
      </c>
      <c r="L399" s="104">
        <v>5232.71</v>
      </c>
      <c r="M399" s="104">
        <v>5287.9000000000005</v>
      </c>
      <c r="N399" s="104">
        <v>5309.29</v>
      </c>
      <c r="O399" s="104">
        <v>5312.79</v>
      </c>
      <c r="P399" s="104">
        <v>5307</v>
      </c>
      <c r="Q399" s="104">
        <v>5262.08</v>
      </c>
      <c r="R399" s="104">
        <v>5142.59</v>
      </c>
      <c r="S399" s="104">
        <v>5124.8100000000004</v>
      </c>
      <c r="T399" s="104">
        <v>5090.3200000000006</v>
      </c>
      <c r="U399" s="104">
        <v>5131.75</v>
      </c>
      <c r="V399" s="104">
        <v>5196.3599999999997</v>
      </c>
      <c r="W399" s="104">
        <v>5118.3200000000006</v>
      </c>
      <c r="X399" s="104">
        <v>4880.72</v>
      </c>
      <c r="Y399" s="104">
        <v>4783.1099999999997</v>
      </c>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row>
    <row r="400" spans="1:75" ht="12" x14ac:dyDescent="0.2">
      <c r="A400" s="103">
        <v>10</v>
      </c>
      <c r="B400" s="104">
        <v>4748.5199999999995</v>
      </c>
      <c r="C400" s="104">
        <v>4613.9399999999996</v>
      </c>
      <c r="D400" s="104">
        <v>4594.58</v>
      </c>
      <c r="E400" s="104">
        <v>4595.58</v>
      </c>
      <c r="F400" s="104">
        <v>4608.0700000000006</v>
      </c>
      <c r="G400" s="104">
        <v>4726.42</v>
      </c>
      <c r="H400" s="104">
        <v>4842.95</v>
      </c>
      <c r="I400" s="104">
        <v>5057.5</v>
      </c>
      <c r="J400" s="104">
        <v>5235.5099999999993</v>
      </c>
      <c r="K400" s="104">
        <v>5430.05</v>
      </c>
      <c r="L400" s="104">
        <v>5454.5999999999995</v>
      </c>
      <c r="M400" s="104">
        <v>5501.79</v>
      </c>
      <c r="N400" s="104">
        <v>5504.83</v>
      </c>
      <c r="O400" s="104">
        <v>5527.81</v>
      </c>
      <c r="P400" s="104">
        <v>5517.2300000000005</v>
      </c>
      <c r="Q400" s="104">
        <v>5499.36</v>
      </c>
      <c r="R400" s="104">
        <v>5469.78</v>
      </c>
      <c r="S400" s="104">
        <v>5259.89</v>
      </c>
      <c r="T400" s="104">
        <v>5148</v>
      </c>
      <c r="U400" s="104">
        <v>5247.42</v>
      </c>
      <c r="V400" s="104">
        <v>5316.17</v>
      </c>
      <c r="W400" s="104">
        <v>5191.8499999999995</v>
      </c>
      <c r="X400" s="104">
        <v>4909.21</v>
      </c>
      <c r="Y400" s="104">
        <v>4826.8900000000003</v>
      </c>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row>
    <row r="401" spans="1:75" ht="12" x14ac:dyDescent="0.2">
      <c r="A401" s="103">
        <v>11</v>
      </c>
      <c r="B401" s="104">
        <v>4641.25</v>
      </c>
      <c r="C401" s="104">
        <v>4567.7599999999993</v>
      </c>
      <c r="D401" s="104">
        <v>4520.47</v>
      </c>
      <c r="E401" s="104">
        <v>4518.62</v>
      </c>
      <c r="F401" s="104">
        <v>4575.83</v>
      </c>
      <c r="G401" s="104">
        <v>4666.47</v>
      </c>
      <c r="H401" s="104">
        <v>4816.6899999999996</v>
      </c>
      <c r="I401" s="104">
        <v>5010.9800000000005</v>
      </c>
      <c r="J401" s="104">
        <v>5212.72</v>
      </c>
      <c r="K401" s="104">
        <v>5327.97</v>
      </c>
      <c r="L401" s="104">
        <v>5351.99</v>
      </c>
      <c r="M401" s="104">
        <v>5356.46</v>
      </c>
      <c r="N401" s="104">
        <v>5359.74</v>
      </c>
      <c r="O401" s="104">
        <v>5365.14</v>
      </c>
      <c r="P401" s="104">
        <v>5358.13</v>
      </c>
      <c r="Q401" s="104">
        <v>5327.61</v>
      </c>
      <c r="R401" s="104">
        <v>5309.5199999999995</v>
      </c>
      <c r="S401" s="104">
        <v>5239.2599999999993</v>
      </c>
      <c r="T401" s="104">
        <v>5195.3</v>
      </c>
      <c r="U401" s="104">
        <v>5246.74</v>
      </c>
      <c r="V401" s="104">
        <v>5316.46</v>
      </c>
      <c r="W401" s="104">
        <v>5232.84</v>
      </c>
      <c r="X401" s="104">
        <v>4899.03</v>
      </c>
      <c r="Y401" s="104">
        <v>4789.8599999999997</v>
      </c>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row>
    <row r="402" spans="1:75" ht="12" x14ac:dyDescent="0.2">
      <c r="A402" s="103">
        <v>12</v>
      </c>
      <c r="B402" s="104">
        <v>4714.3599999999997</v>
      </c>
      <c r="C402" s="104">
        <v>4593.7</v>
      </c>
      <c r="D402" s="104">
        <v>4573.84</v>
      </c>
      <c r="E402" s="104">
        <v>4576.66</v>
      </c>
      <c r="F402" s="104">
        <v>4617.0199999999995</v>
      </c>
      <c r="G402" s="104">
        <v>4750.84</v>
      </c>
      <c r="H402" s="104">
        <v>4820.41</v>
      </c>
      <c r="I402" s="104">
        <v>5217.34</v>
      </c>
      <c r="J402" s="104">
        <v>5394.6799999999994</v>
      </c>
      <c r="K402" s="104">
        <v>5462.58</v>
      </c>
      <c r="L402" s="104">
        <v>5489.08</v>
      </c>
      <c r="M402" s="104">
        <v>5495.8200000000006</v>
      </c>
      <c r="N402" s="104">
        <v>5494.26</v>
      </c>
      <c r="O402" s="104">
        <v>5500.3499999999995</v>
      </c>
      <c r="P402" s="104">
        <v>5490.97</v>
      </c>
      <c r="Q402" s="104">
        <v>5476.11</v>
      </c>
      <c r="R402" s="104">
        <v>5441.83</v>
      </c>
      <c r="S402" s="104">
        <v>5375.2</v>
      </c>
      <c r="T402" s="104">
        <v>5356.31</v>
      </c>
      <c r="U402" s="104">
        <v>5381.61</v>
      </c>
      <c r="V402" s="104">
        <v>5441.71</v>
      </c>
      <c r="W402" s="104">
        <v>5381.7</v>
      </c>
      <c r="X402" s="104">
        <v>5071.2699999999995</v>
      </c>
      <c r="Y402" s="104">
        <v>4817.6099999999997</v>
      </c>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row>
    <row r="403" spans="1:75" ht="12" x14ac:dyDescent="0.2">
      <c r="A403" s="103">
        <v>13</v>
      </c>
      <c r="B403" s="104">
        <v>4696.4000000000005</v>
      </c>
      <c r="C403" s="104">
        <v>4595.96</v>
      </c>
      <c r="D403" s="104">
        <v>4580.37</v>
      </c>
      <c r="E403" s="104">
        <v>4566.72</v>
      </c>
      <c r="F403" s="104">
        <v>4572.09</v>
      </c>
      <c r="G403" s="104">
        <v>4576.05</v>
      </c>
      <c r="H403" s="104">
        <v>4599.66</v>
      </c>
      <c r="I403" s="104">
        <v>4823.1899999999996</v>
      </c>
      <c r="J403" s="104">
        <v>5133.5700000000006</v>
      </c>
      <c r="K403" s="104">
        <v>5217.8900000000003</v>
      </c>
      <c r="L403" s="104">
        <v>5269.06</v>
      </c>
      <c r="M403" s="104">
        <v>5316.4000000000005</v>
      </c>
      <c r="N403" s="104">
        <v>5284.7300000000005</v>
      </c>
      <c r="O403" s="104">
        <v>5275.37</v>
      </c>
      <c r="P403" s="104">
        <v>5260.22</v>
      </c>
      <c r="Q403" s="104">
        <v>5247.4000000000005</v>
      </c>
      <c r="R403" s="104">
        <v>5239.05</v>
      </c>
      <c r="S403" s="104">
        <v>5167.22</v>
      </c>
      <c r="T403" s="104">
        <v>5195.54</v>
      </c>
      <c r="U403" s="104">
        <v>5264.5999999999995</v>
      </c>
      <c r="V403" s="104">
        <v>5304.41</v>
      </c>
      <c r="W403" s="104">
        <v>5281.5</v>
      </c>
      <c r="X403" s="104">
        <v>4928.83</v>
      </c>
      <c r="Y403" s="104">
        <v>4798.1799999999994</v>
      </c>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row>
    <row r="404" spans="1:75" ht="12" x14ac:dyDescent="0.2">
      <c r="A404" s="103">
        <v>14</v>
      </c>
      <c r="B404" s="104">
        <v>4630.16</v>
      </c>
      <c r="C404" s="104">
        <v>4576.87</v>
      </c>
      <c r="D404" s="104">
        <v>4525.5600000000004</v>
      </c>
      <c r="E404" s="104">
        <v>4505.97</v>
      </c>
      <c r="F404" s="104">
        <v>4511.09</v>
      </c>
      <c r="G404" s="104">
        <v>4503.74</v>
      </c>
      <c r="H404" s="104">
        <v>4504.25</v>
      </c>
      <c r="I404" s="104">
        <v>4615.5099999999993</v>
      </c>
      <c r="J404" s="104">
        <v>4814.97</v>
      </c>
      <c r="K404" s="104">
        <v>4926.16</v>
      </c>
      <c r="L404" s="104">
        <v>4976.75</v>
      </c>
      <c r="M404" s="104">
        <v>4980.2599999999993</v>
      </c>
      <c r="N404" s="104">
        <v>4970.0099999999993</v>
      </c>
      <c r="O404" s="104">
        <v>4957.72</v>
      </c>
      <c r="P404" s="104">
        <v>4949.78</v>
      </c>
      <c r="Q404" s="104">
        <v>4912.99</v>
      </c>
      <c r="R404" s="104">
        <v>4905.66</v>
      </c>
      <c r="S404" s="104">
        <v>4908.4399999999996</v>
      </c>
      <c r="T404" s="104">
        <v>4958.45</v>
      </c>
      <c r="U404" s="104">
        <v>5092.71</v>
      </c>
      <c r="V404" s="104">
        <v>5110.0199999999995</v>
      </c>
      <c r="W404" s="104">
        <v>4970.4800000000005</v>
      </c>
      <c r="X404" s="104">
        <v>4812.17</v>
      </c>
      <c r="Y404" s="104">
        <v>4627.37</v>
      </c>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row>
    <row r="405" spans="1:75" ht="12" x14ac:dyDescent="0.2">
      <c r="A405" s="103">
        <v>15</v>
      </c>
      <c r="B405" s="104">
        <v>4545.03</v>
      </c>
      <c r="C405" s="104">
        <v>4434.0099999999993</v>
      </c>
      <c r="D405" s="104">
        <v>4396.29</v>
      </c>
      <c r="E405" s="104">
        <v>4377.24</v>
      </c>
      <c r="F405" s="104">
        <v>4404.6799999999994</v>
      </c>
      <c r="G405" s="104">
        <v>4470.17</v>
      </c>
      <c r="H405" s="104">
        <v>4609.29</v>
      </c>
      <c r="I405" s="104">
        <v>4911.7599999999993</v>
      </c>
      <c r="J405" s="104">
        <v>5229.92</v>
      </c>
      <c r="K405" s="104">
        <v>5358.95</v>
      </c>
      <c r="L405" s="104">
        <v>5352.59</v>
      </c>
      <c r="M405" s="104">
        <v>5391.0700000000006</v>
      </c>
      <c r="N405" s="104">
        <v>5397.2300000000005</v>
      </c>
      <c r="O405" s="104">
        <v>5424</v>
      </c>
      <c r="P405" s="104">
        <v>5390.09</v>
      </c>
      <c r="Q405" s="104">
        <v>5374.37</v>
      </c>
      <c r="R405" s="104">
        <v>5356.6799999999994</v>
      </c>
      <c r="S405" s="104">
        <v>5298.66</v>
      </c>
      <c r="T405" s="104">
        <v>5133.67</v>
      </c>
      <c r="U405" s="104">
        <v>5198.0199999999995</v>
      </c>
      <c r="V405" s="104">
        <v>5326.25</v>
      </c>
      <c r="W405" s="104">
        <v>5084.6899999999996</v>
      </c>
      <c r="X405" s="104">
        <v>4857.8</v>
      </c>
      <c r="Y405" s="104">
        <v>4598.9399999999996</v>
      </c>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row>
    <row r="406" spans="1:75" ht="12" x14ac:dyDescent="0.2">
      <c r="A406" s="103">
        <v>16</v>
      </c>
      <c r="B406" s="104">
        <v>4524.84</v>
      </c>
      <c r="C406" s="104">
        <v>4446.8100000000004</v>
      </c>
      <c r="D406" s="104">
        <v>4363.76</v>
      </c>
      <c r="E406" s="104">
        <v>4376.29</v>
      </c>
      <c r="F406" s="104">
        <v>4420.6400000000003</v>
      </c>
      <c r="G406" s="104">
        <v>4519.1099999999997</v>
      </c>
      <c r="H406" s="104">
        <v>4628.74</v>
      </c>
      <c r="I406" s="104">
        <v>4860.17</v>
      </c>
      <c r="J406" s="104">
        <v>5209.8900000000003</v>
      </c>
      <c r="K406" s="104">
        <v>5314.8200000000006</v>
      </c>
      <c r="L406" s="104">
        <v>5317.96</v>
      </c>
      <c r="M406" s="104">
        <v>5330</v>
      </c>
      <c r="N406" s="104">
        <v>5340.9800000000005</v>
      </c>
      <c r="O406" s="104">
        <v>5379.1500000000005</v>
      </c>
      <c r="P406" s="104">
        <v>5348.2</v>
      </c>
      <c r="Q406" s="104">
        <v>5330.86</v>
      </c>
      <c r="R406" s="104">
        <v>5320.63</v>
      </c>
      <c r="S406" s="104">
        <v>5207.3200000000006</v>
      </c>
      <c r="T406" s="104">
        <v>5076.88</v>
      </c>
      <c r="U406" s="104">
        <v>5175.88</v>
      </c>
      <c r="V406" s="104">
        <v>5299.67</v>
      </c>
      <c r="W406" s="104">
        <v>5054.49</v>
      </c>
      <c r="X406" s="104">
        <v>4779.53</v>
      </c>
      <c r="Y406" s="104">
        <v>4591.63</v>
      </c>
      <c r="AZ406" s="97"/>
      <c r="BA406" s="97"/>
      <c r="BB406" s="97"/>
      <c r="BC406" s="97"/>
      <c r="BD406" s="97"/>
      <c r="BE406" s="97"/>
      <c r="BF406" s="97"/>
      <c r="BG406" s="97"/>
      <c r="BH406" s="97"/>
      <c r="BI406" s="97"/>
      <c r="BJ406" s="97"/>
      <c r="BK406" s="97"/>
      <c r="BL406" s="97"/>
      <c r="BM406" s="97"/>
      <c r="BN406" s="97"/>
      <c r="BO406" s="97"/>
      <c r="BP406" s="97"/>
      <c r="BQ406" s="97"/>
      <c r="BR406" s="97"/>
      <c r="BS406" s="97"/>
      <c r="BT406" s="97"/>
      <c r="BU406" s="97"/>
      <c r="BV406" s="97"/>
      <c r="BW406" s="97"/>
    </row>
    <row r="407" spans="1:75" ht="12" x14ac:dyDescent="0.2">
      <c r="A407" s="103">
        <v>17</v>
      </c>
      <c r="B407" s="104">
        <v>4539.0600000000004</v>
      </c>
      <c r="C407" s="104">
        <v>4464.87</v>
      </c>
      <c r="D407" s="104">
        <v>4415.46</v>
      </c>
      <c r="E407" s="104">
        <v>4414.8</v>
      </c>
      <c r="F407" s="104">
        <v>4451.1500000000005</v>
      </c>
      <c r="G407" s="104">
        <v>4527</v>
      </c>
      <c r="H407" s="104">
        <v>4611.2699999999995</v>
      </c>
      <c r="I407" s="104">
        <v>4862.2599999999993</v>
      </c>
      <c r="J407" s="104">
        <v>5189.5600000000004</v>
      </c>
      <c r="K407" s="104">
        <v>5274.13</v>
      </c>
      <c r="L407" s="104">
        <v>5258.46</v>
      </c>
      <c r="M407" s="104">
        <v>5297.94</v>
      </c>
      <c r="N407" s="104">
        <v>5303.56</v>
      </c>
      <c r="O407" s="104">
        <v>5334.4800000000005</v>
      </c>
      <c r="P407" s="104">
        <v>5313.7300000000005</v>
      </c>
      <c r="Q407" s="104">
        <v>5305.69</v>
      </c>
      <c r="R407" s="104">
        <v>5271.0999999999995</v>
      </c>
      <c r="S407" s="104">
        <v>5223.1400000000003</v>
      </c>
      <c r="T407" s="104">
        <v>5158.21</v>
      </c>
      <c r="U407" s="104">
        <v>5232.8900000000003</v>
      </c>
      <c r="V407" s="104">
        <v>5314.6500000000005</v>
      </c>
      <c r="W407" s="104">
        <v>5193.09</v>
      </c>
      <c r="X407" s="104">
        <v>4849.5</v>
      </c>
      <c r="Y407" s="104">
        <v>4610.5099999999993</v>
      </c>
      <c r="AZ407" s="97"/>
      <c r="BA407" s="97"/>
      <c r="BB407" s="97"/>
      <c r="BC407" s="97"/>
      <c r="BD407" s="97"/>
      <c r="BE407" s="97"/>
      <c r="BF407" s="97"/>
      <c r="BG407" s="97"/>
      <c r="BH407" s="97"/>
      <c r="BI407" s="97"/>
      <c r="BJ407" s="97"/>
      <c r="BK407" s="97"/>
      <c r="BL407" s="97"/>
      <c r="BM407" s="97"/>
      <c r="BN407" s="97"/>
      <c r="BO407" s="97"/>
      <c r="BP407" s="97"/>
      <c r="BQ407" s="97"/>
      <c r="BR407" s="97"/>
      <c r="BS407" s="97"/>
      <c r="BT407" s="97"/>
      <c r="BU407" s="97"/>
      <c r="BV407" s="97"/>
      <c r="BW407" s="97"/>
    </row>
    <row r="408" spans="1:75" ht="12" x14ac:dyDescent="0.2">
      <c r="A408" s="103">
        <v>18</v>
      </c>
      <c r="B408" s="104">
        <v>4502.54</v>
      </c>
      <c r="C408" s="104">
        <v>4412.42</v>
      </c>
      <c r="D408" s="104">
        <v>4359.49</v>
      </c>
      <c r="E408" s="104">
        <v>4358.7300000000005</v>
      </c>
      <c r="F408" s="104">
        <v>4413.3</v>
      </c>
      <c r="G408" s="104">
        <v>4472.0700000000006</v>
      </c>
      <c r="H408" s="104">
        <v>4611.7300000000005</v>
      </c>
      <c r="I408" s="104">
        <v>4895.72</v>
      </c>
      <c r="J408" s="104">
        <v>5232.7</v>
      </c>
      <c r="K408" s="104">
        <v>5368.72</v>
      </c>
      <c r="L408" s="104">
        <v>5337.61</v>
      </c>
      <c r="M408" s="104">
        <v>5380.19</v>
      </c>
      <c r="N408" s="104">
        <v>5403.4800000000005</v>
      </c>
      <c r="O408" s="104">
        <v>5484.64</v>
      </c>
      <c r="P408" s="104">
        <v>5440.09</v>
      </c>
      <c r="Q408" s="104">
        <v>5399.0999999999995</v>
      </c>
      <c r="R408" s="104">
        <v>5346.64</v>
      </c>
      <c r="S408" s="104">
        <v>5161.7699999999995</v>
      </c>
      <c r="T408" s="104">
        <v>5045.37</v>
      </c>
      <c r="U408" s="104">
        <v>5137.2699999999995</v>
      </c>
      <c r="V408" s="104">
        <v>5356.49</v>
      </c>
      <c r="W408" s="104">
        <v>5119.83</v>
      </c>
      <c r="X408" s="104">
        <v>4761.2599999999993</v>
      </c>
      <c r="Y408" s="104">
        <v>4567.05</v>
      </c>
      <c r="AZ408" s="97"/>
      <c r="BA408" s="97"/>
      <c r="BB408" s="97"/>
      <c r="BC408" s="97"/>
      <c r="BD408" s="97"/>
      <c r="BE408" s="97"/>
      <c r="BF408" s="97"/>
      <c r="BG408" s="97"/>
      <c r="BH408" s="97"/>
      <c r="BI408" s="97"/>
      <c r="BJ408" s="97"/>
      <c r="BK408" s="97"/>
      <c r="BL408" s="97"/>
      <c r="BM408" s="97"/>
      <c r="BN408" s="97"/>
      <c r="BO408" s="97"/>
      <c r="BP408" s="97"/>
      <c r="BQ408" s="97"/>
      <c r="BR408" s="97"/>
      <c r="BS408" s="97"/>
      <c r="BT408" s="97"/>
      <c r="BU408" s="97"/>
      <c r="BV408" s="97"/>
      <c r="BW408" s="97"/>
    </row>
    <row r="409" spans="1:75" ht="12" x14ac:dyDescent="0.2">
      <c r="A409" s="103">
        <v>19</v>
      </c>
      <c r="B409" s="104">
        <v>4468.99</v>
      </c>
      <c r="C409" s="104">
        <v>4397.49</v>
      </c>
      <c r="D409" s="104">
        <v>4377.5999999999995</v>
      </c>
      <c r="E409" s="104">
        <v>4324.74</v>
      </c>
      <c r="F409" s="104">
        <v>4346.01</v>
      </c>
      <c r="G409" s="104">
        <v>4468.8200000000006</v>
      </c>
      <c r="H409" s="104">
        <v>4592.6400000000003</v>
      </c>
      <c r="I409" s="104">
        <v>4873.13</v>
      </c>
      <c r="J409" s="104">
        <v>5312.06</v>
      </c>
      <c r="K409" s="104">
        <v>5376.34</v>
      </c>
      <c r="L409" s="104">
        <v>5403.5199999999995</v>
      </c>
      <c r="M409" s="104">
        <v>5429.08</v>
      </c>
      <c r="N409" s="104">
        <v>5430.45</v>
      </c>
      <c r="O409" s="104">
        <v>5461.58</v>
      </c>
      <c r="P409" s="104">
        <v>5458.14</v>
      </c>
      <c r="Q409" s="104">
        <v>5403.13</v>
      </c>
      <c r="R409" s="104">
        <v>5362.4299999999994</v>
      </c>
      <c r="S409" s="104">
        <v>5331.22</v>
      </c>
      <c r="T409" s="104">
        <v>5294.21</v>
      </c>
      <c r="U409" s="104">
        <v>5330.2599999999993</v>
      </c>
      <c r="V409" s="104">
        <v>5362.88</v>
      </c>
      <c r="W409" s="104">
        <v>5303.17</v>
      </c>
      <c r="X409" s="104">
        <v>4867.87</v>
      </c>
      <c r="Y409" s="104">
        <v>4622.66</v>
      </c>
      <c r="AZ409" s="97"/>
      <c r="BA409" s="97"/>
      <c r="BB409" s="97"/>
      <c r="BC409" s="97"/>
      <c r="BD409" s="97"/>
      <c r="BE409" s="97"/>
      <c r="BF409" s="97"/>
      <c r="BG409" s="97"/>
      <c r="BH409" s="97"/>
      <c r="BI409" s="97"/>
      <c r="BJ409" s="97"/>
      <c r="BK409" s="97"/>
      <c r="BL409" s="97"/>
      <c r="BM409" s="97"/>
      <c r="BN409" s="97"/>
      <c r="BO409" s="97"/>
      <c r="BP409" s="97"/>
      <c r="BQ409" s="97"/>
      <c r="BR409" s="97"/>
      <c r="BS409" s="97"/>
      <c r="BT409" s="97"/>
      <c r="BU409" s="97"/>
      <c r="BV409" s="97"/>
      <c r="BW409" s="97"/>
    </row>
    <row r="410" spans="1:75" ht="12" x14ac:dyDescent="0.2">
      <c r="A410" s="103">
        <v>20</v>
      </c>
      <c r="B410" s="104">
        <v>4599.1099999999997</v>
      </c>
      <c r="C410" s="104">
        <v>4531.05</v>
      </c>
      <c r="D410" s="104">
        <v>4502.3</v>
      </c>
      <c r="E410" s="104">
        <v>4470.5700000000006</v>
      </c>
      <c r="F410" s="104">
        <v>4503.5700000000006</v>
      </c>
      <c r="G410" s="104">
        <v>4518.54</v>
      </c>
      <c r="H410" s="104">
        <v>4519.41</v>
      </c>
      <c r="I410" s="104">
        <v>4628.9399999999996</v>
      </c>
      <c r="J410" s="104">
        <v>4866.4800000000005</v>
      </c>
      <c r="K410" s="104">
        <v>4927.47</v>
      </c>
      <c r="L410" s="104">
        <v>5109.22</v>
      </c>
      <c r="M410" s="104">
        <v>5338.53</v>
      </c>
      <c r="N410" s="104">
        <v>5278.5199999999995</v>
      </c>
      <c r="O410" s="104">
        <v>5272.28</v>
      </c>
      <c r="P410" s="104">
        <v>5202.6799999999994</v>
      </c>
      <c r="Q410" s="104">
        <v>5152.75</v>
      </c>
      <c r="R410" s="104">
        <v>5126.42</v>
      </c>
      <c r="S410" s="104">
        <v>4918</v>
      </c>
      <c r="T410" s="104">
        <v>4902.3200000000006</v>
      </c>
      <c r="U410" s="104">
        <v>4931.78</v>
      </c>
      <c r="V410" s="104">
        <v>4956</v>
      </c>
      <c r="W410" s="104">
        <v>4921.7</v>
      </c>
      <c r="X410" s="104">
        <v>4675.91</v>
      </c>
      <c r="Y410" s="104">
        <v>4579.8</v>
      </c>
      <c r="AZ410" s="97"/>
      <c r="BA410" s="97"/>
      <c r="BB410" s="97"/>
      <c r="BC410" s="97"/>
      <c r="BD410" s="97"/>
      <c r="BE410" s="97"/>
      <c r="BF410" s="97"/>
      <c r="BG410" s="97"/>
      <c r="BH410" s="97"/>
      <c r="BI410" s="97"/>
      <c r="BJ410" s="97"/>
      <c r="BK410" s="97"/>
      <c r="BL410" s="97"/>
      <c r="BM410" s="97"/>
      <c r="BN410" s="97"/>
      <c r="BO410" s="97"/>
      <c r="BP410" s="97"/>
      <c r="BQ410" s="97"/>
      <c r="BR410" s="97"/>
      <c r="BS410" s="97"/>
      <c r="BT410" s="97"/>
      <c r="BU410" s="97"/>
      <c r="BV410" s="97"/>
      <c r="BW410" s="97"/>
    </row>
    <row r="411" spans="1:75" ht="12" x14ac:dyDescent="0.2">
      <c r="A411" s="103">
        <v>21</v>
      </c>
      <c r="B411" s="104">
        <v>4547.8100000000004</v>
      </c>
      <c r="C411" s="104">
        <v>4489.5199999999995</v>
      </c>
      <c r="D411" s="104">
        <v>4415</v>
      </c>
      <c r="E411" s="104">
        <v>4404.08</v>
      </c>
      <c r="F411" s="104">
        <v>4410.58</v>
      </c>
      <c r="G411" s="104">
        <v>4440.71</v>
      </c>
      <c r="H411" s="104">
        <v>4411.91</v>
      </c>
      <c r="I411" s="104">
        <v>4512.8599999999997</v>
      </c>
      <c r="J411" s="104">
        <v>4699.12</v>
      </c>
      <c r="K411" s="104">
        <v>4875.53</v>
      </c>
      <c r="L411" s="104">
        <v>4931.8100000000004</v>
      </c>
      <c r="M411" s="104">
        <v>4931.9299999999994</v>
      </c>
      <c r="N411" s="104">
        <v>4954.41</v>
      </c>
      <c r="O411" s="104">
        <v>4955.97</v>
      </c>
      <c r="P411" s="104">
        <v>4939.1899999999996</v>
      </c>
      <c r="Q411" s="104">
        <v>4902.37</v>
      </c>
      <c r="R411" s="104">
        <v>4905.63</v>
      </c>
      <c r="S411" s="104">
        <v>4923.42</v>
      </c>
      <c r="T411" s="104">
        <v>4939.2699999999995</v>
      </c>
      <c r="U411" s="104">
        <v>5073.8200000000006</v>
      </c>
      <c r="V411" s="104">
        <v>5161.72</v>
      </c>
      <c r="W411" s="104">
        <v>4950.79</v>
      </c>
      <c r="X411" s="104">
        <v>4684.8499999999995</v>
      </c>
      <c r="Y411" s="104">
        <v>4548.49</v>
      </c>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row>
    <row r="412" spans="1:75" ht="12" x14ac:dyDescent="0.2">
      <c r="A412" s="103">
        <v>22</v>
      </c>
      <c r="B412" s="104">
        <v>4488.8100000000004</v>
      </c>
      <c r="C412" s="104">
        <v>4398.95</v>
      </c>
      <c r="D412" s="104">
        <v>4342.5199999999995</v>
      </c>
      <c r="E412" s="104">
        <v>4334.2699999999995</v>
      </c>
      <c r="F412" s="104">
        <v>4360.7699999999995</v>
      </c>
      <c r="G412" s="104">
        <v>4506.03</v>
      </c>
      <c r="H412" s="104">
        <v>4615.92</v>
      </c>
      <c r="I412" s="104">
        <v>4883.75</v>
      </c>
      <c r="J412" s="104">
        <v>5102.6099999999997</v>
      </c>
      <c r="K412" s="104">
        <v>5306.33</v>
      </c>
      <c r="L412" s="104">
        <v>5324.55</v>
      </c>
      <c r="M412" s="104">
        <v>5367.04</v>
      </c>
      <c r="N412" s="104">
        <v>5341.6500000000005</v>
      </c>
      <c r="O412" s="104">
        <v>5357.39</v>
      </c>
      <c r="P412" s="104">
        <v>5329.5999999999995</v>
      </c>
      <c r="Q412" s="104">
        <v>5315.7</v>
      </c>
      <c r="R412" s="104">
        <v>5313.14</v>
      </c>
      <c r="S412" s="104">
        <v>5133.33</v>
      </c>
      <c r="T412" s="104">
        <v>4990.2</v>
      </c>
      <c r="U412" s="104">
        <v>5136.6899999999996</v>
      </c>
      <c r="V412" s="104">
        <v>5269.44</v>
      </c>
      <c r="W412" s="104">
        <v>5026.25</v>
      </c>
      <c r="X412" s="104">
        <v>4874.8100000000004</v>
      </c>
      <c r="Y412" s="104">
        <v>4612.46</v>
      </c>
      <c r="AZ412" s="97"/>
      <c r="BA412" s="97"/>
      <c r="BB412" s="97"/>
      <c r="BC412" s="97"/>
      <c r="BD412" s="97"/>
      <c r="BE412" s="97"/>
      <c r="BF412" s="97"/>
      <c r="BG412" s="97"/>
      <c r="BH412" s="97"/>
      <c r="BI412" s="97"/>
      <c r="BJ412" s="97"/>
      <c r="BK412" s="97"/>
      <c r="BL412" s="97"/>
      <c r="BM412" s="97"/>
      <c r="BN412" s="97"/>
      <c r="BO412" s="97"/>
      <c r="BP412" s="97"/>
      <c r="BQ412" s="97"/>
      <c r="BR412" s="97"/>
      <c r="BS412" s="97"/>
      <c r="BT412" s="97"/>
      <c r="BU412" s="97"/>
      <c r="BV412" s="97"/>
      <c r="BW412" s="97"/>
    </row>
    <row r="413" spans="1:75" ht="12" x14ac:dyDescent="0.2">
      <c r="A413" s="103">
        <v>23</v>
      </c>
      <c r="B413" s="104">
        <v>4540.22</v>
      </c>
      <c r="C413" s="104">
        <v>4424.82</v>
      </c>
      <c r="D413" s="104">
        <v>4359.4800000000005</v>
      </c>
      <c r="E413" s="104">
        <v>4369.33</v>
      </c>
      <c r="F413" s="104">
        <v>4486.0600000000004</v>
      </c>
      <c r="G413" s="104">
        <v>4561.45</v>
      </c>
      <c r="H413" s="104">
        <v>4680.96</v>
      </c>
      <c r="I413" s="104">
        <v>4888.8599999999997</v>
      </c>
      <c r="J413" s="104">
        <v>5070.08</v>
      </c>
      <c r="K413" s="104">
        <v>5274.25</v>
      </c>
      <c r="L413" s="104">
        <v>5315.88</v>
      </c>
      <c r="M413" s="104">
        <v>5234.74</v>
      </c>
      <c r="N413" s="104">
        <v>5122.99</v>
      </c>
      <c r="O413" s="104">
        <v>5276.7599999999993</v>
      </c>
      <c r="P413" s="104">
        <v>5250.81</v>
      </c>
      <c r="Q413" s="104">
        <v>5193.59</v>
      </c>
      <c r="R413" s="104">
        <v>5194.4299999999994</v>
      </c>
      <c r="S413" s="104">
        <v>5103.5199999999995</v>
      </c>
      <c r="T413" s="104">
        <v>5158.79</v>
      </c>
      <c r="U413" s="104">
        <v>5234.7300000000005</v>
      </c>
      <c r="V413" s="104">
        <v>5122.13</v>
      </c>
      <c r="W413" s="104">
        <v>4982.2</v>
      </c>
      <c r="X413" s="104">
        <v>4862.9399999999996</v>
      </c>
      <c r="Y413" s="104">
        <v>4614.9399999999996</v>
      </c>
      <c r="AZ413" s="97"/>
      <c r="BA413" s="97"/>
      <c r="BB413" s="97"/>
      <c r="BC413" s="97"/>
      <c r="BD413" s="97"/>
      <c r="BE413" s="97"/>
      <c r="BF413" s="97"/>
      <c r="BG413" s="97"/>
      <c r="BH413" s="97"/>
      <c r="BI413" s="97"/>
      <c r="BJ413" s="97"/>
      <c r="BK413" s="97"/>
      <c r="BL413" s="97"/>
      <c r="BM413" s="97"/>
      <c r="BN413" s="97"/>
      <c r="BO413" s="97"/>
      <c r="BP413" s="97"/>
      <c r="BQ413" s="97"/>
      <c r="BR413" s="97"/>
      <c r="BS413" s="97"/>
      <c r="BT413" s="97"/>
      <c r="BU413" s="97"/>
      <c r="BV413" s="97"/>
      <c r="BW413" s="97"/>
    </row>
    <row r="414" spans="1:75" ht="12" x14ac:dyDescent="0.2">
      <c r="A414" s="103">
        <v>24</v>
      </c>
      <c r="B414" s="104">
        <v>4491.7300000000005</v>
      </c>
      <c r="C414" s="104">
        <v>4391.1500000000005</v>
      </c>
      <c r="D414" s="104">
        <v>4323.16</v>
      </c>
      <c r="E414" s="104">
        <v>4314.05</v>
      </c>
      <c r="F414" s="104">
        <v>4377.0999999999995</v>
      </c>
      <c r="G414" s="104">
        <v>4512.29</v>
      </c>
      <c r="H414" s="104">
        <v>4631.79</v>
      </c>
      <c r="I414" s="104">
        <v>4850.8599999999997</v>
      </c>
      <c r="J414" s="104">
        <v>4932.42</v>
      </c>
      <c r="K414" s="104">
        <v>4976.66</v>
      </c>
      <c r="L414" s="104">
        <v>4993.6099999999997</v>
      </c>
      <c r="M414" s="104">
        <v>5125.5</v>
      </c>
      <c r="N414" s="104">
        <v>5136.62</v>
      </c>
      <c r="O414" s="104">
        <v>5138.8</v>
      </c>
      <c r="P414" s="104">
        <v>5134.67</v>
      </c>
      <c r="Q414" s="104">
        <v>5086.6500000000005</v>
      </c>
      <c r="R414" s="104">
        <v>4973.9299999999994</v>
      </c>
      <c r="S414" s="104">
        <v>4935.8499999999995</v>
      </c>
      <c r="T414" s="104">
        <v>4921.1899999999996</v>
      </c>
      <c r="U414" s="104">
        <v>4930.8499999999995</v>
      </c>
      <c r="V414" s="104">
        <v>5005.0700000000006</v>
      </c>
      <c r="W414" s="104">
        <v>4935.0099999999993</v>
      </c>
      <c r="X414" s="104">
        <v>4761.0600000000004</v>
      </c>
      <c r="Y414" s="104">
        <v>4551.42</v>
      </c>
      <c r="AZ414" s="97"/>
      <c r="BA414" s="97"/>
      <c r="BB414" s="97"/>
      <c r="BC414" s="97"/>
      <c r="BD414" s="97"/>
      <c r="BE414" s="97"/>
      <c r="BF414" s="97"/>
      <c r="BG414" s="97"/>
      <c r="BH414" s="97"/>
      <c r="BI414" s="97"/>
      <c r="BJ414" s="97"/>
      <c r="BK414" s="97"/>
      <c r="BL414" s="97"/>
      <c r="BM414" s="97"/>
      <c r="BN414" s="97"/>
      <c r="BO414" s="97"/>
      <c r="BP414" s="97"/>
      <c r="BQ414" s="97"/>
      <c r="BR414" s="97"/>
      <c r="BS414" s="97"/>
      <c r="BT414" s="97"/>
      <c r="BU414" s="97"/>
      <c r="BV414" s="97"/>
      <c r="BW414" s="97"/>
    </row>
    <row r="415" spans="1:75" ht="12" x14ac:dyDescent="0.2">
      <c r="A415" s="103">
        <v>25</v>
      </c>
      <c r="B415" s="104">
        <v>4455.29</v>
      </c>
      <c r="C415" s="104">
        <v>4347.88</v>
      </c>
      <c r="D415" s="104">
        <v>4319.34</v>
      </c>
      <c r="E415" s="104">
        <v>4336.4800000000005</v>
      </c>
      <c r="F415" s="104">
        <v>4354.0999999999995</v>
      </c>
      <c r="G415" s="104">
        <v>4505.0600000000004</v>
      </c>
      <c r="H415" s="104">
        <v>4605.0099999999993</v>
      </c>
      <c r="I415" s="104">
        <v>4855.38</v>
      </c>
      <c r="J415" s="104">
        <v>5069.17</v>
      </c>
      <c r="K415" s="104">
        <v>5213.1400000000003</v>
      </c>
      <c r="L415" s="104">
        <v>5168.3200000000006</v>
      </c>
      <c r="M415" s="104">
        <v>5198.83</v>
      </c>
      <c r="N415" s="104">
        <v>5224.2300000000005</v>
      </c>
      <c r="O415" s="104">
        <v>5230.2</v>
      </c>
      <c r="P415" s="104">
        <v>5214.33</v>
      </c>
      <c r="Q415" s="104">
        <v>5187.04</v>
      </c>
      <c r="R415" s="104">
        <v>5159.0700000000006</v>
      </c>
      <c r="S415" s="104">
        <v>4977.7599999999993</v>
      </c>
      <c r="T415" s="104">
        <v>4926.96</v>
      </c>
      <c r="U415" s="104">
        <v>4934.62</v>
      </c>
      <c r="V415" s="104">
        <v>5151.47</v>
      </c>
      <c r="W415" s="104">
        <v>4943.5999999999995</v>
      </c>
      <c r="X415" s="104">
        <v>4718.62</v>
      </c>
      <c r="Y415" s="104">
        <v>4496.42</v>
      </c>
      <c r="AZ415" s="97"/>
      <c r="BA415" s="97"/>
      <c r="BB415" s="97"/>
      <c r="BC415" s="97"/>
      <c r="BD415" s="97"/>
      <c r="BE415" s="97"/>
      <c r="BF415" s="97"/>
      <c r="BG415" s="97"/>
      <c r="BH415" s="97"/>
      <c r="BI415" s="97"/>
      <c r="BJ415" s="97"/>
      <c r="BK415" s="97"/>
      <c r="BL415" s="97"/>
      <c r="BM415" s="97"/>
      <c r="BN415" s="97"/>
      <c r="BO415" s="97"/>
      <c r="BP415" s="97"/>
      <c r="BQ415" s="97"/>
      <c r="BR415" s="97"/>
      <c r="BS415" s="97"/>
      <c r="BT415" s="97"/>
      <c r="BU415" s="97"/>
      <c r="BV415" s="97"/>
      <c r="BW415" s="97"/>
    </row>
    <row r="416" spans="1:75" ht="12" x14ac:dyDescent="0.2">
      <c r="A416" s="103">
        <v>26</v>
      </c>
      <c r="B416" s="104">
        <v>4484.71</v>
      </c>
      <c r="C416" s="104">
        <v>4398.9800000000005</v>
      </c>
      <c r="D416" s="104">
        <v>4349.55</v>
      </c>
      <c r="E416" s="104">
        <v>4345.3499999999995</v>
      </c>
      <c r="F416" s="104">
        <v>4377.8100000000004</v>
      </c>
      <c r="G416" s="104">
        <v>4509.63</v>
      </c>
      <c r="H416" s="104">
        <v>4625.49</v>
      </c>
      <c r="I416" s="104">
        <v>4872.63</v>
      </c>
      <c r="J416" s="104">
        <v>5184.29</v>
      </c>
      <c r="K416" s="104">
        <v>5222.8599999999997</v>
      </c>
      <c r="L416" s="104">
        <v>5214.88</v>
      </c>
      <c r="M416" s="104">
        <v>5334.59</v>
      </c>
      <c r="N416" s="104">
        <v>5359.37</v>
      </c>
      <c r="O416" s="104">
        <v>5377.3499999999995</v>
      </c>
      <c r="P416" s="104">
        <v>5375.4000000000005</v>
      </c>
      <c r="Q416" s="104">
        <v>5358.21</v>
      </c>
      <c r="R416" s="104">
        <v>5336.86</v>
      </c>
      <c r="S416" s="104">
        <v>5260.7300000000005</v>
      </c>
      <c r="T416" s="104">
        <v>5125.55</v>
      </c>
      <c r="U416" s="104">
        <v>5180.6799999999994</v>
      </c>
      <c r="V416" s="104">
        <v>5329.3499999999995</v>
      </c>
      <c r="W416" s="104">
        <v>5116.0999999999995</v>
      </c>
      <c r="X416" s="104">
        <v>4871.17</v>
      </c>
      <c r="Y416" s="104">
        <v>4565.5700000000006</v>
      </c>
      <c r="AZ416" s="97"/>
      <c r="BA416" s="97"/>
      <c r="BB416" s="97"/>
      <c r="BC416" s="97"/>
      <c r="BD416" s="97"/>
      <c r="BE416" s="97"/>
      <c r="BF416" s="97"/>
      <c r="BG416" s="97"/>
      <c r="BH416" s="97"/>
      <c r="BI416" s="97"/>
      <c r="BJ416" s="97"/>
      <c r="BK416" s="97"/>
      <c r="BL416" s="97"/>
      <c r="BM416" s="97"/>
      <c r="BN416" s="97"/>
      <c r="BO416" s="97"/>
      <c r="BP416" s="97"/>
      <c r="BQ416" s="97"/>
      <c r="BR416" s="97"/>
      <c r="BS416" s="97"/>
      <c r="BT416" s="97"/>
      <c r="BU416" s="97"/>
      <c r="BV416" s="97"/>
      <c r="BW416" s="97"/>
    </row>
    <row r="417" spans="1:75" ht="12" x14ac:dyDescent="0.2">
      <c r="A417" s="103">
        <v>27</v>
      </c>
      <c r="B417" s="104">
        <v>4672.1500000000005</v>
      </c>
      <c r="C417" s="104">
        <v>4582.7699999999995</v>
      </c>
      <c r="D417" s="104">
        <v>4569.24</v>
      </c>
      <c r="E417" s="104">
        <v>4566.33</v>
      </c>
      <c r="F417" s="104">
        <v>4600.7599999999993</v>
      </c>
      <c r="G417" s="104">
        <v>4648.71</v>
      </c>
      <c r="H417" s="104">
        <v>4815.04</v>
      </c>
      <c r="I417" s="104">
        <v>5222.55</v>
      </c>
      <c r="J417" s="104">
        <v>5436.09</v>
      </c>
      <c r="K417" s="104">
        <v>5492.78</v>
      </c>
      <c r="L417" s="104">
        <v>5492.67</v>
      </c>
      <c r="M417" s="104">
        <v>5603.0700000000006</v>
      </c>
      <c r="N417" s="104">
        <v>5568.29</v>
      </c>
      <c r="O417" s="104">
        <v>5602.11</v>
      </c>
      <c r="P417" s="104">
        <v>5565.5199999999995</v>
      </c>
      <c r="Q417" s="104">
        <v>5481.37</v>
      </c>
      <c r="R417" s="104">
        <v>5453.43</v>
      </c>
      <c r="S417" s="104">
        <v>5373.69</v>
      </c>
      <c r="T417" s="104">
        <v>5202.5099999999993</v>
      </c>
      <c r="U417" s="104">
        <v>5213.1099999999997</v>
      </c>
      <c r="V417" s="104">
        <v>5348.7599999999993</v>
      </c>
      <c r="W417" s="104">
        <v>5191.41</v>
      </c>
      <c r="X417" s="104">
        <v>5073.4299999999994</v>
      </c>
      <c r="Y417" s="104">
        <v>4748.6799999999994</v>
      </c>
      <c r="AZ417" s="97"/>
      <c r="BA417" s="97"/>
      <c r="BB417" s="97"/>
      <c r="BC417" s="97"/>
      <c r="BD417" s="97"/>
      <c r="BE417" s="97"/>
      <c r="BF417" s="97"/>
      <c r="BG417" s="97"/>
      <c r="BH417" s="97"/>
      <c r="BI417" s="97"/>
      <c r="BJ417" s="97"/>
      <c r="BK417" s="97"/>
      <c r="BL417" s="97"/>
      <c r="BM417" s="97"/>
      <c r="BN417" s="97"/>
      <c r="BO417" s="97"/>
      <c r="BP417" s="97"/>
      <c r="BQ417" s="97"/>
      <c r="BR417" s="97"/>
      <c r="BS417" s="97"/>
      <c r="BT417" s="97"/>
      <c r="BU417" s="97"/>
      <c r="BV417" s="97"/>
      <c r="BW417" s="97"/>
    </row>
    <row r="418" spans="1:75" ht="12" x14ac:dyDescent="0.2">
      <c r="A418" s="103">
        <v>28</v>
      </c>
      <c r="B418" s="104">
        <v>4783.2</v>
      </c>
      <c r="C418" s="104">
        <v>4681.1400000000003</v>
      </c>
      <c r="D418" s="104">
        <v>4579.67</v>
      </c>
      <c r="E418" s="104">
        <v>4563.8499999999995</v>
      </c>
      <c r="F418" s="104">
        <v>4576.34</v>
      </c>
      <c r="G418" s="104">
        <v>4577.21</v>
      </c>
      <c r="H418" s="104">
        <v>4593.3200000000006</v>
      </c>
      <c r="I418" s="104">
        <v>4786.37</v>
      </c>
      <c r="J418" s="104">
        <v>4910.54</v>
      </c>
      <c r="K418" s="104">
        <v>5226.3499999999995</v>
      </c>
      <c r="L418" s="104">
        <v>5318.46</v>
      </c>
      <c r="M418" s="104">
        <v>5313.4000000000005</v>
      </c>
      <c r="N418" s="104">
        <v>5271.84</v>
      </c>
      <c r="O418" s="104">
        <v>5274.94</v>
      </c>
      <c r="P418" s="104">
        <v>5247.72</v>
      </c>
      <c r="Q418" s="104">
        <v>5212.4299999999994</v>
      </c>
      <c r="R418" s="104">
        <v>5186.88</v>
      </c>
      <c r="S418" s="104">
        <v>5167.5099999999993</v>
      </c>
      <c r="T418" s="104">
        <v>5194.37</v>
      </c>
      <c r="U418" s="104">
        <v>5210.0199999999995</v>
      </c>
      <c r="V418" s="104">
        <v>5290.9000000000005</v>
      </c>
      <c r="W418" s="104">
        <v>5279.4000000000005</v>
      </c>
      <c r="X418" s="104">
        <v>4934.29</v>
      </c>
      <c r="Y418" s="104">
        <v>4770.8200000000006</v>
      </c>
      <c r="AZ418" s="97"/>
      <c r="BA418" s="97"/>
      <c r="BB418" s="97"/>
      <c r="BC418" s="97"/>
      <c r="BD418" s="97"/>
      <c r="BE418" s="97"/>
      <c r="BF418" s="97"/>
      <c r="BG418" s="97"/>
      <c r="BH418" s="97"/>
      <c r="BI418" s="97"/>
      <c r="BJ418" s="97"/>
      <c r="BK418" s="97"/>
      <c r="BL418" s="97"/>
      <c r="BM418" s="97"/>
      <c r="BN418" s="97"/>
      <c r="BO418" s="97"/>
      <c r="BP418" s="97"/>
      <c r="BQ418" s="97"/>
      <c r="BR418" s="97"/>
      <c r="BS418" s="97"/>
      <c r="BT418" s="97"/>
      <c r="BU418" s="97"/>
      <c r="BV418" s="97"/>
      <c r="BW418" s="97"/>
    </row>
    <row r="419" spans="1:75" ht="12" x14ac:dyDescent="0.2">
      <c r="A419" s="103">
        <v>29</v>
      </c>
      <c r="B419" s="104">
        <v>4760.63</v>
      </c>
      <c r="C419" s="104">
        <v>4643.84</v>
      </c>
      <c r="D419" s="104">
        <v>4615.95</v>
      </c>
      <c r="E419" s="104">
        <v>4568.54</v>
      </c>
      <c r="F419" s="104">
        <v>4570.0999999999995</v>
      </c>
      <c r="G419" s="104">
        <v>4617.17</v>
      </c>
      <c r="H419" s="104">
        <v>4601.8100000000004</v>
      </c>
      <c r="I419" s="104">
        <v>4794.5600000000004</v>
      </c>
      <c r="J419" s="104">
        <v>4985.4299999999994</v>
      </c>
      <c r="K419" s="104">
        <v>5234.0199999999995</v>
      </c>
      <c r="L419" s="104">
        <v>5290.19</v>
      </c>
      <c r="M419" s="104">
        <v>5255.95</v>
      </c>
      <c r="N419" s="104">
        <v>5250.7599999999993</v>
      </c>
      <c r="O419" s="104">
        <v>5286.99</v>
      </c>
      <c r="P419" s="104">
        <v>5229.29</v>
      </c>
      <c r="Q419" s="104">
        <v>5188.9800000000005</v>
      </c>
      <c r="R419" s="104">
        <v>5165.28</v>
      </c>
      <c r="S419" s="104">
        <v>5188.8</v>
      </c>
      <c r="T419" s="104">
        <v>5218.41</v>
      </c>
      <c r="U419" s="104">
        <v>5249.47</v>
      </c>
      <c r="V419" s="104">
        <v>5254.24</v>
      </c>
      <c r="W419" s="104">
        <v>5200.83</v>
      </c>
      <c r="X419" s="104">
        <v>4907.2599999999993</v>
      </c>
      <c r="Y419" s="104">
        <v>4692.3900000000003</v>
      </c>
      <c r="Z419" s="89">
        <f>IFERROR(Y419,"скрыть")</f>
        <v>4692.3900000000003</v>
      </c>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row>
    <row r="420" spans="1:75" ht="12" x14ac:dyDescent="0.2">
      <c r="A420" s="103">
        <v>30</v>
      </c>
      <c r="B420" s="104">
        <v>4811.71</v>
      </c>
      <c r="C420" s="104">
        <v>4708.7</v>
      </c>
      <c r="D420" s="104">
        <v>4620.09</v>
      </c>
      <c r="E420" s="104">
        <v>4611.2699999999995</v>
      </c>
      <c r="F420" s="104">
        <v>4611.16</v>
      </c>
      <c r="G420" s="104">
        <v>4620.75</v>
      </c>
      <c r="H420" s="104">
        <v>4621.92</v>
      </c>
      <c r="I420" s="104">
        <v>4800.58</v>
      </c>
      <c r="J420" s="104">
        <v>5081.9299999999994</v>
      </c>
      <c r="K420" s="104">
        <v>5265.06</v>
      </c>
      <c r="L420" s="104">
        <v>5409.14</v>
      </c>
      <c r="M420" s="104">
        <v>5397.75</v>
      </c>
      <c r="N420" s="104">
        <v>5385.8</v>
      </c>
      <c r="O420" s="104">
        <v>5376.94</v>
      </c>
      <c r="P420" s="104">
        <v>5229.83</v>
      </c>
      <c r="Q420" s="104">
        <v>5089.72</v>
      </c>
      <c r="R420" s="104">
        <v>4956.74</v>
      </c>
      <c r="S420" s="104">
        <v>4991.0700000000006</v>
      </c>
      <c r="T420" s="104">
        <v>5036.22</v>
      </c>
      <c r="U420" s="104">
        <v>5130.95</v>
      </c>
      <c r="V420" s="104">
        <v>5240.59</v>
      </c>
      <c r="W420" s="104">
        <v>5208.17</v>
      </c>
      <c r="X420" s="104">
        <v>4907.0199999999995</v>
      </c>
      <c r="Y420" s="104">
        <v>4777.1099999999997</v>
      </c>
      <c r="Z420" s="89">
        <f>IFERROR(Y420,"скрыть")</f>
        <v>4777.1099999999997</v>
      </c>
      <c r="AZ420" s="97"/>
      <c r="BA420" s="97"/>
      <c r="BB420" s="97"/>
      <c r="BC420" s="97"/>
      <c r="BD420" s="97"/>
      <c r="BE420" s="97"/>
      <c r="BF420" s="97"/>
      <c r="BG420" s="97"/>
      <c r="BH420" s="97"/>
      <c r="BI420" s="97"/>
      <c r="BJ420" s="97"/>
      <c r="BK420" s="97"/>
      <c r="BL420" s="97"/>
      <c r="BM420" s="97"/>
      <c r="BN420" s="97"/>
      <c r="BO420" s="97"/>
      <c r="BP420" s="97"/>
      <c r="BQ420" s="97"/>
      <c r="BR420" s="97"/>
      <c r="BS420" s="97"/>
      <c r="BT420" s="97"/>
      <c r="BU420" s="97"/>
      <c r="BV420" s="97"/>
      <c r="BW420" s="97"/>
    </row>
    <row r="421" spans="1:75" ht="11.25" customHeight="1" x14ac:dyDescent="0.2">
      <c r="A421" s="99"/>
      <c r="B421" s="100" t="s">
        <v>135</v>
      </c>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row>
    <row r="422" spans="1:75" ht="11.25" customHeight="1" x14ac:dyDescent="0.2">
      <c r="A422" s="99"/>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AZ422" s="97"/>
      <c r="BA422" s="97"/>
      <c r="BB422" s="97"/>
      <c r="BC422" s="97"/>
      <c r="BD422" s="97"/>
      <c r="BE422" s="97"/>
      <c r="BF422" s="97"/>
      <c r="BG422" s="97"/>
      <c r="BH422" s="97"/>
      <c r="BI422" s="97"/>
      <c r="BJ422" s="97"/>
      <c r="BK422" s="97"/>
      <c r="BL422" s="97"/>
      <c r="BM422" s="97"/>
      <c r="BN422" s="97"/>
      <c r="BO422" s="97"/>
      <c r="BP422" s="97"/>
      <c r="BQ422" s="97"/>
      <c r="BR422" s="97"/>
      <c r="BS422" s="97"/>
      <c r="BT422" s="97"/>
      <c r="BU422" s="97"/>
      <c r="BV422" s="97"/>
      <c r="BW422" s="97"/>
    </row>
    <row r="423" spans="1:75" s="95" customFormat="1" ht="32.65" customHeight="1" x14ac:dyDescent="0.2">
      <c r="A423" s="101" t="s">
        <v>109</v>
      </c>
      <c r="B423" s="102" t="s">
        <v>110</v>
      </c>
      <c r="C423" s="102" t="s">
        <v>111</v>
      </c>
      <c r="D423" s="102" t="s">
        <v>112</v>
      </c>
      <c r="E423" s="102" t="s">
        <v>113</v>
      </c>
      <c r="F423" s="102" t="s">
        <v>114</v>
      </c>
      <c r="G423" s="102" t="s">
        <v>115</v>
      </c>
      <c r="H423" s="102" t="s">
        <v>116</v>
      </c>
      <c r="I423" s="102" t="s">
        <v>117</v>
      </c>
      <c r="J423" s="102" t="s">
        <v>118</v>
      </c>
      <c r="K423" s="102" t="s">
        <v>119</v>
      </c>
      <c r="L423" s="102" t="s">
        <v>120</v>
      </c>
      <c r="M423" s="102" t="s">
        <v>121</v>
      </c>
      <c r="N423" s="102" t="s">
        <v>122</v>
      </c>
      <c r="O423" s="102" t="s">
        <v>123</v>
      </c>
      <c r="P423" s="102" t="s">
        <v>124</v>
      </c>
      <c r="Q423" s="102" t="s">
        <v>125</v>
      </c>
      <c r="R423" s="102" t="s">
        <v>126</v>
      </c>
      <c r="S423" s="102" t="s">
        <v>127</v>
      </c>
      <c r="T423" s="102" t="s">
        <v>128</v>
      </c>
      <c r="U423" s="102" t="s">
        <v>129</v>
      </c>
      <c r="V423" s="102" t="s">
        <v>130</v>
      </c>
      <c r="W423" s="102" t="s">
        <v>131</v>
      </c>
      <c r="X423" s="102" t="s">
        <v>132</v>
      </c>
      <c r="Y423" s="102" t="s">
        <v>133</v>
      </c>
      <c r="Z423" s="94"/>
      <c r="AZ423" s="97"/>
      <c r="BA423" s="97"/>
      <c r="BB423" s="97"/>
      <c r="BC423" s="97"/>
      <c r="BD423" s="97"/>
      <c r="BE423" s="97"/>
      <c r="BF423" s="97"/>
      <c r="BG423" s="97"/>
      <c r="BH423" s="97"/>
      <c r="BI423" s="97"/>
      <c r="BJ423" s="97"/>
      <c r="BK423" s="97"/>
      <c r="BL423" s="97"/>
      <c r="BM423" s="97"/>
      <c r="BN423" s="97"/>
      <c r="BO423" s="97"/>
      <c r="BP423" s="97"/>
      <c r="BQ423" s="97"/>
      <c r="BR423" s="97"/>
      <c r="BS423" s="97"/>
      <c r="BT423" s="97"/>
      <c r="BU423" s="97"/>
      <c r="BV423" s="97"/>
      <c r="BW423" s="97"/>
    </row>
    <row r="424" spans="1:75" ht="12" x14ac:dyDescent="0.2">
      <c r="A424" s="103">
        <v>1</v>
      </c>
      <c r="B424" s="104">
        <v>5368.87</v>
      </c>
      <c r="C424" s="104">
        <v>5294.7500000000009</v>
      </c>
      <c r="D424" s="104">
        <v>5288.8200000000006</v>
      </c>
      <c r="E424" s="104">
        <v>5292.31</v>
      </c>
      <c r="F424" s="104">
        <v>5308.46</v>
      </c>
      <c r="G424" s="104">
        <v>5345.12</v>
      </c>
      <c r="H424" s="104">
        <v>5433.1600000000008</v>
      </c>
      <c r="I424" s="104">
        <v>5690.5000000000009</v>
      </c>
      <c r="J424" s="104">
        <v>5792.26</v>
      </c>
      <c r="K424" s="104">
        <v>5891.68</v>
      </c>
      <c r="L424" s="104">
        <v>5885.12</v>
      </c>
      <c r="M424" s="104">
        <v>5847.18</v>
      </c>
      <c r="N424" s="104">
        <v>5829.9100000000008</v>
      </c>
      <c r="O424" s="104">
        <v>5853.22</v>
      </c>
      <c r="P424" s="104">
        <v>5850.88</v>
      </c>
      <c r="Q424" s="104">
        <v>5845.26</v>
      </c>
      <c r="R424" s="104">
        <v>5798.8300000000008</v>
      </c>
      <c r="S424" s="104">
        <v>5799.93</v>
      </c>
      <c r="T424" s="104">
        <v>5821.13</v>
      </c>
      <c r="U424" s="104">
        <v>5857.46</v>
      </c>
      <c r="V424" s="104">
        <v>5830.64</v>
      </c>
      <c r="W424" s="104">
        <v>5738.51</v>
      </c>
      <c r="X424" s="104">
        <v>5529.920000000001</v>
      </c>
      <c r="Y424" s="104">
        <v>5370.88</v>
      </c>
      <c r="AZ424" s="97"/>
      <c r="BA424" s="97"/>
      <c r="BB424" s="97"/>
      <c r="BC424" s="97"/>
      <c r="BD424" s="97"/>
      <c r="BE424" s="97"/>
      <c r="BF424" s="97"/>
      <c r="BG424" s="97"/>
      <c r="BH424" s="97"/>
      <c r="BI424" s="97"/>
      <c r="BJ424" s="97"/>
      <c r="BK424" s="97"/>
      <c r="BL424" s="97"/>
      <c r="BM424" s="97"/>
      <c r="BN424" s="97"/>
      <c r="BO424" s="97"/>
      <c r="BP424" s="97"/>
      <c r="BQ424" s="97"/>
      <c r="BR424" s="97"/>
      <c r="BS424" s="97"/>
      <c r="BT424" s="97"/>
      <c r="BU424" s="97"/>
      <c r="BV424" s="97"/>
      <c r="BW424" s="97"/>
    </row>
    <row r="425" spans="1:75" ht="12" x14ac:dyDescent="0.2">
      <c r="A425" s="103">
        <v>2</v>
      </c>
      <c r="B425" s="104">
        <v>5292.55</v>
      </c>
      <c r="C425" s="104">
        <v>5267.35</v>
      </c>
      <c r="D425" s="104">
        <v>5227.53</v>
      </c>
      <c r="E425" s="104">
        <v>5230.53</v>
      </c>
      <c r="F425" s="104">
        <v>5257.05</v>
      </c>
      <c r="G425" s="104">
        <v>5288.7</v>
      </c>
      <c r="H425" s="104">
        <v>5332.43</v>
      </c>
      <c r="I425" s="104">
        <v>5545.85</v>
      </c>
      <c r="J425" s="104">
        <v>5717.4000000000005</v>
      </c>
      <c r="K425" s="104">
        <v>5749.54</v>
      </c>
      <c r="L425" s="104">
        <v>5752.54</v>
      </c>
      <c r="M425" s="104">
        <v>5756.28</v>
      </c>
      <c r="N425" s="104">
        <v>5755.7400000000007</v>
      </c>
      <c r="O425" s="104">
        <v>5761.29</v>
      </c>
      <c r="P425" s="104">
        <v>5757.920000000001</v>
      </c>
      <c r="Q425" s="104">
        <v>5754.4400000000005</v>
      </c>
      <c r="R425" s="104">
        <v>5743.2400000000007</v>
      </c>
      <c r="S425" s="104">
        <v>5699.38</v>
      </c>
      <c r="T425" s="104">
        <v>5687.9900000000007</v>
      </c>
      <c r="U425" s="104">
        <v>5740.51</v>
      </c>
      <c r="V425" s="104">
        <v>5738.04</v>
      </c>
      <c r="W425" s="104">
        <v>5651.53</v>
      </c>
      <c r="X425" s="104">
        <v>5414.47</v>
      </c>
      <c r="Y425" s="104">
        <v>5326.29</v>
      </c>
      <c r="AZ425" s="97"/>
      <c r="BA425" s="97"/>
      <c r="BB425" s="97"/>
      <c r="BC425" s="97"/>
      <c r="BD425" s="97"/>
      <c r="BE425" s="97"/>
      <c r="BF425" s="97"/>
      <c r="BG425" s="97"/>
      <c r="BH425" s="97"/>
      <c r="BI425" s="97"/>
      <c r="BJ425" s="97"/>
      <c r="BK425" s="97"/>
      <c r="BL425" s="97"/>
      <c r="BM425" s="97"/>
      <c r="BN425" s="97"/>
      <c r="BO425" s="97"/>
      <c r="BP425" s="97"/>
      <c r="BQ425" s="97"/>
      <c r="BR425" s="97"/>
      <c r="BS425" s="97"/>
      <c r="BT425" s="97"/>
      <c r="BU425" s="97"/>
      <c r="BV425" s="97"/>
      <c r="BW425" s="97"/>
    </row>
    <row r="426" spans="1:75" ht="12" x14ac:dyDescent="0.2">
      <c r="A426" s="103">
        <v>3</v>
      </c>
      <c r="B426" s="104">
        <v>5261.7500000000009</v>
      </c>
      <c r="C426" s="104">
        <v>5156.5700000000006</v>
      </c>
      <c r="D426" s="104">
        <v>5122.96</v>
      </c>
      <c r="E426" s="104">
        <v>5134.34</v>
      </c>
      <c r="F426" s="104">
        <v>5156.12</v>
      </c>
      <c r="G426" s="104">
        <v>5251.85</v>
      </c>
      <c r="H426" s="104">
        <v>5294.3300000000008</v>
      </c>
      <c r="I426" s="104">
        <v>5438.81</v>
      </c>
      <c r="J426" s="104">
        <v>5708.12</v>
      </c>
      <c r="K426" s="104">
        <v>5771.72</v>
      </c>
      <c r="L426" s="104">
        <v>5773.5000000000009</v>
      </c>
      <c r="M426" s="104">
        <v>5786.34</v>
      </c>
      <c r="N426" s="104">
        <v>5786.31</v>
      </c>
      <c r="O426" s="104">
        <v>5791.51</v>
      </c>
      <c r="P426" s="104">
        <v>5782.7300000000005</v>
      </c>
      <c r="Q426" s="104">
        <v>5778.93</v>
      </c>
      <c r="R426" s="104">
        <v>5750.0800000000008</v>
      </c>
      <c r="S426" s="104">
        <v>5691.9400000000005</v>
      </c>
      <c r="T426" s="104">
        <v>5691.22</v>
      </c>
      <c r="U426" s="104">
        <v>5753.04</v>
      </c>
      <c r="V426" s="104">
        <v>5748.1600000000008</v>
      </c>
      <c r="W426" s="104">
        <v>5629.55</v>
      </c>
      <c r="X426" s="104">
        <v>5346.3200000000006</v>
      </c>
      <c r="Y426" s="104">
        <v>5294.14</v>
      </c>
      <c r="AZ426" s="97"/>
      <c r="BA426" s="97"/>
      <c r="BB426" s="97"/>
      <c r="BC426" s="97"/>
      <c r="BD426" s="97"/>
      <c r="BE426" s="97"/>
      <c r="BF426" s="97"/>
      <c r="BG426" s="97"/>
      <c r="BH426" s="97"/>
      <c r="BI426" s="97"/>
      <c r="BJ426" s="97"/>
      <c r="BK426" s="97"/>
      <c r="BL426" s="97"/>
      <c r="BM426" s="97"/>
      <c r="BN426" s="97"/>
      <c r="BO426" s="97"/>
      <c r="BP426" s="97"/>
      <c r="BQ426" s="97"/>
      <c r="BR426" s="97"/>
      <c r="BS426" s="97"/>
      <c r="BT426" s="97"/>
      <c r="BU426" s="97"/>
      <c r="BV426" s="97"/>
      <c r="BW426" s="97"/>
    </row>
    <row r="427" spans="1:75" ht="12" x14ac:dyDescent="0.2">
      <c r="A427" s="103">
        <v>4</v>
      </c>
      <c r="B427" s="104">
        <v>5128.53</v>
      </c>
      <c r="C427" s="104">
        <v>5067.13</v>
      </c>
      <c r="D427" s="104">
        <v>5038.1900000000005</v>
      </c>
      <c r="E427" s="104">
        <v>5045.76</v>
      </c>
      <c r="F427" s="104">
        <v>5076.4100000000008</v>
      </c>
      <c r="G427" s="104">
        <v>5187.8200000000006</v>
      </c>
      <c r="H427" s="104">
        <v>5291.85</v>
      </c>
      <c r="I427" s="104">
        <v>5405.76</v>
      </c>
      <c r="J427" s="104">
        <v>5728.05</v>
      </c>
      <c r="K427" s="104">
        <v>5813.05</v>
      </c>
      <c r="L427" s="104">
        <v>5818.36</v>
      </c>
      <c r="M427" s="104">
        <v>5808.420000000001</v>
      </c>
      <c r="N427" s="104">
        <v>5801.53</v>
      </c>
      <c r="O427" s="104">
        <v>5823.85</v>
      </c>
      <c r="P427" s="104">
        <v>5804.3300000000008</v>
      </c>
      <c r="Q427" s="104">
        <v>5791.9800000000005</v>
      </c>
      <c r="R427" s="104">
        <v>5787.39</v>
      </c>
      <c r="S427" s="104">
        <v>5684.81</v>
      </c>
      <c r="T427" s="104">
        <v>5720.97</v>
      </c>
      <c r="U427" s="104">
        <v>5778.34</v>
      </c>
      <c r="V427" s="104">
        <v>5780.39</v>
      </c>
      <c r="W427" s="104">
        <v>5661.02</v>
      </c>
      <c r="X427" s="104">
        <v>5390.52</v>
      </c>
      <c r="Y427" s="104">
        <v>5308.4400000000005</v>
      </c>
      <c r="AZ427" s="97"/>
      <c r="BA427" s="97"/>
      <c r="BB427" s="97"/>
      <c r="BC427" s="97"/>
      <c r="BD427" s="97"/>
      <c r="BE427" s="97"/>
      <c r="BF427" s="97"/>
      <c r="BG427" s="97"/>
      <c r="BH427" s="97"/>
      <c r="BI427" s="97"/>
      <c r="BJ427" s="97"/>
      <c r="BK427" s="97"/>
      <c r="BL427" s="97"/>
      <c r="BM427" s="97"/>
      <c r="BN427" s="97"/>
      <c r="BO427" s="97"/>
      <c r="BP427" s="97"/>
      <c r="BQ427" s="97"/>
      <c r="BR427" s="97"/>
      <c r="BS427" s="97"/>
      <c r="BT427" s="97"/>
      <c r="BU427" s="97"/>
      <c r="BV427" s="97"/>
      <c r="BW427" s="97"/>
    </row>
    <row r="428" spans="1:75" ht="12" x14ac:dyDescent="0.2">
      <c r="A428" s="103">
        <v>5</v>
      </c>
      <c r="B428" s="104">
        <v>5135.0800000000008</v>
      </c>
      <c r="C428" s="104">
        <v>5058.6600000000008</v>
      </c>
      <c r="D428" s="104">
        <v>5048.45</v>
      </c>
      <c r="E428" s="104">
        <v>5052.3</v>
      </c>
      <c r="F428" s="104">
        <v>5096.18</v>
      </c>
      <c r="G428" s="104">
        <v>5210.22</v>
      </c>
      <c r="H428" s="104">
        <v>5315.04</v>
      </c>
      <c r="I428" s="104">
        <v>5502.9000000000005</v>
      </c>
      <c r="J428" s="104">
        <v>5729.79</v>
      </c>
      <c r="K428" s="104">
        <v>5766.26</v>
      </c>
      <c r="L428" s="104">
        <v>5771.28</v>
      </c>
      <c r="M428" s="104">
        <v>5781.9800000000005</v>
      </c>
      <c r="N428" s="104">
        <v>5781.4800000000005</v>
      </c>
      <c r="O428" s="104">
        <v>5787.05</v>
      </c>
      <c r="P428" s="104">
        <v>5781.38</v>
      </c>
      <c r="Q428" s="104">
        <v>5773.45</v>
      </c>
      <c r="R428" s="104">
        <v>5764.6</v>
      </c>
      <c r="S428" s="104">
        <v>5702.7500000000009</v>
      </c>
      <c r="T428" s="104">
        <v>5706.37</v>
      </c>
      <c r="U428" s="104">
        <v>5749.53</v>
      </c>
      <c r="V428" s="104">
        <v>5773.9800000000005</v>
      </c>
      <c r="W428" s="104">
        <v>5490.920000000001</v>
      </c>
      <c r="X428" s="104">
        <v>5441.55</v>
      </c>
      <c r="Y428" s="104">
        <v>5321.2400000000007</v>
      </c>
      <c r="AZ428" s="97"/>
      <c r="BA428" s="97"/>
      <c r="BB428" s="97"/>
      <c r="BC428" s="97"/>
      <c r="BD428" s="97"/>
      <c r="BE428" s="97"/>
      <c r="BF428" s="97"/>
      <c r="BG428" s="97"/>
      <c r="BH428" s="97"/>
      <c r="BI428" s="97"/>
      <c r="BJ428" s="97"/>
      <c r="BK428" s="97"/>
      <c r="BL428" s="97"/>
      <c r="BM428" s="97"/>
      <c r="BN428" s="97"/>
      <c r="BO428" s="97"/>
      <c r="BP428" s="97"/>
      <c r="BQ428" s="97"/>
      <c r="BR428" s="97"/>
      <c r="BS428" s="97"/>
      <c r="BT428" s="97"/>
      <c r="BU428" s="97"/>
      <c r="BV428" s="97"/>
      <c r="BW428" s="97"/>
    </row>
    <row r="429" spans="1:75" ht="12" x14ac:dyDescent="0.2">
      <c r="A429" s="103">
        <v>6</v>
      </c>
      <c r="B429" s="104">
        <v>5292.7400000000007</v>
      </c>
      <c r="C429" s="104">
        <v>5141.920000000001</v>
      </c>
      <c r="D429" s="104">
        <v>5096.37</v>
      </c>
      <c r="E429" s="104">
        <v>5093.7400000000007</v>
      </c>
      <c r="F429" s="104">
        <v>5144.63</v>
      </c>
      <c r="G429" s="104">
        <v>5208.37</v>
      </c>
      <c r="H429" s="104">
        <v>5224.43</v>
      </c>
      <c r="I429" s="104">
        <v>5322.1500000000005</v>
      </c>
      <c r="J429" s="104">
        <v>5641.8</v>
      </c>
      <c r="K429" s="104">
        <v>5658.2</v>
      </c>
      <c r="L429" s="104">
        <v>5627.52</v>
      </c>
      <c r="M429" s="104">
        <v>5783.37</v>
      </c>
      <c r="N429" s="104">
        <v>5776.4400000000005</v>
      </c>
      <c r="O429" s="104">
        <v>5771.4400000000005</v>
      </c>
      <c r="P429" s="104">
        <v>5763.68</v>
      </c>
      <c r="Q429" s="104">
        <v>5744.7300000000005</v>
      </c>
      <c r="R429" s="104">
        <v>5674.88</v>
      </c>
      <c r="S429" s="104">
        <v>5674.8300000000008</v>
      </c>
      <c r="T429" s="104">
        <v>5685.3300000000008</v>
      </c>
      <c r="U429" s="104">
        <v>5759.35</v>
      </c>
      <c r="V429" s="104">
        <v>5757.97</v>
      </c>
      <c r="W429" s="104">
        <v>5638.1500000000005</v>
      </c>
      <c r="X429" s="104">
        <v>5393.43</v>
      </c>
      <c r="Y429" s="104">
        <v>5299.71</v>
      </c>
      <c r="AZ429" s="97"/>
      <c r="BA429" s="97"/>
      <c r="BB429" s="97"/>
      <c r="BC429" s="97"/>
      <c r="BD429" s="97"/>
      <c r="BE429" s="97"/>
      <c r="BF429" s="97"/>
      <c r="BG429" s="97"/>
      <c r="BH429" s="97"/>
      <c r="BI429" s="97"/>
      <c r="BJ429" s="97"/>
      <c r="BK429" s="97"/>
      <c r="BL429" s="97"/>
      <c r="BM429" s="97"/>
      <c r="BN429" s="97"/>
      <c r="BO429" s="97"/>
      <c r="BP429" s="97"/>
      <c r="BQ429" s="97"/>
      <c r="BR429" s="97"/>
      <c r="BS429" s="97"/>
      <c r="BT429" s="97"/>
      <c r="BU429" s="97"/>
      <c r="BV429" s="97"/>
      <c r="BW429" s="97"/>
    </row>
    <row r="430" spans="1:75" ht="12" x14ac:dyDescent="0.2">
      <c r="A430" s="103">
        <v>7</v>
      </c>
      <c r="B430" s="104">
        <v>5228.21</v>
      </c>
      <c r="C430" s="104">
        <v>5112.9100000000008</v>
      </c>
      <c r="D430" s="104">
        <v>5059.59</v>
      </c>
      <c r="E430" s="104">
        <v>5047.4900000000007</v>
      </c>
      <c r="F430" s="104">
        <v>5057.97</v>
      </c>
      <c r="G430" s="104">
        <v>5065.6600000000008</v>
      </c>
      <c r="H430" s="104">
        <v>5068.1900000000005</v>
      </c>
      <c r="I430" s="104">
        <v>5201.2700000000004</v>
      </c>
      <c r="J430" s="104">
        <v>5345.01</v>
      </c>
      <c r="K430" s="104">
        <v>5399.920000000001</v>
      </c>
      <c r="L430" s="104">
        <v>5484.7400000000007</v>
      </c>
      <c r="M430" s="104">
        <v>5471.11</v>
      </c>
      <c r="N430" s="104">
        <v>5442.47</v>
      </c>
      <c r="O430" s="104">
        <v>5435.89</v>
      </c>
      <c r="P430" s="104">
        <v>5427.05</v>
      </c>
      <c r="Q430" s="104">
        <v>5383.4100000000008</v>
      </c>
      <c r="R430" s="104">
        <v>5363.7500000000009</v>
      </c>
      <c r="S430" s="104">
        <v>5380.1</v>
      </c>
      <c r="T430" s="104">
        <v>5391.670000000001</v>
      </c>
      <c r="U430" s="104">
        <v>5532.170000000001</v>
      </c>
      <c r="V430" s="104">
        <v>5522.8300000000008</v>
      </c>
      <c r="W430" s="104">
        <v>5451.09</v>
      </c>
      <c r="X430" s="104">
        <v>5291.03</v>
      </c>
      <c r="Y430" s="104">
        <v>5210.5200000000004</v>
      </c>
      <c r="AZ430" s="97"/>
      <c r="BA430" s="97"/>
      <c r="BB430" s="97"/>
      <c r="BC430" s="97"/>
      <c r="BD430" s="97"/>
      <c r="BE430" s="97"/>
      <c r="BF430" s="97"/>
      <c r="BG430" s="97"/>
      <c r="BH430" s="97"/>
      <c r="BI430" s="97"/>
      <c r="BJ430" s="97"/>
      <c r="BK430" s="97"/>
      <c r="BL430" s="97"/>
      <c r="BM430" s="97"/>
      <c r="BN430" s="97"/>
      <c r="BO430" s="97"/>
      <c r="BP430" s="97"/>
      <c r="BQ430" s="97"/>
      <c r="BR430" s="97"/>
      <c r="BS430" s="97"/>
      <c r="BT430" s="97"/>
      <c r="BU430" s="97"/>
      <c r="BV430" s="97"/>
      <c r="BW430" s="97"/>
    </row>
    <row r="431" spans="1:75" ht="12" x14ac:dyDescent="0.2">
      <c r="A431" s="103">
        <v>8</v>
      </c>
      <c r="B431" s="104">
        <v>5121.18</v>
      </c>
      <c r="C431" s="104">
        <v>5042.0800000000008</v>
      </c>
      <c r="D431" s="104">
        <v>5013.1000000000004</v>
      </c>
      <c r="E431" s="104">
        <v>5013.7</v>
      </c>
      <c r="F431" s="104">
        <v>5051.3</v>
      </c>
      <c r="G431" s="104">
        <v>5133.3200000000006</v>
      </c>
      <c r="H431" s="104">
        <v>5275.53</v>
      </c>
      <c r="I431" s="104">
        <v>5533.88</v>
      </c>
      <c r="J431" s="104">
        <v>5723.11</v>
      </c>
      <c r="K431" s="104">
        <v>5675.13</v>
      </c>
      <c r="L431" s="104">
        <v>5617.170000000001</v>
      </c>
      <c r="M431" s="104">
        <v>5814.12</v>
      </c>
      <c r="N431" s="104">
        <v>5825.59</v>
      </c>
      <c r="O431" s="104">
        <v>5848.4900000000007</v>
      </c>
      <c r="P431" s="104">
        <v>5819.670000000001</v>
      </c>
      <c r="Q431" s="104">
        <v>5779.86</v>
      </c>
      <c r="R431" s="104">
        <v>5745.86</v>
      </c>
      <c r="S431" s="104">
        <v>5587.4900000000007</v>
      </c>
      <c r="T431" s="104">
        <v>5568.170000000001</v>
      </c>
      <c r="U431" s="104">
        <v>5615.84</v>
      </c>
      <c r="V431" s="104">
        <v>5733.0000000000009</v>
      </c>
      <c r="W431" s="104">
        <v>5638.7500000000009</v>
      </c>
      <c r="X431" s="104">
        <v>5381.79</v>
      </c>
      <c r="Y431" s="104">
        <v>5280.170000000001</v>
      </c>
      <c r="AZ431" s="97"/>
      <c r="BA431" s="97"/>
      <c r="BB431" s="97"/>
      <c r="BC431" s="97"/>
      <c r="BD431" s="97"/>
      <c r="BE431" s="97"/>
      <c r="BF431" s="97"/>
      <c r="BG431" s="97"/>
      <c r="BH431" s="97"/>
      <c r="BI431" s="97"/>
      <c r="BJ431" s="97"/>
      <c r="BK431" s="97"/>
      <c r="BL431" s="97"/>
      <c r="BM431" s="97"/>
      <c r="BN431" s="97"/>
      <c r="BO431" s="97"/>
      <c r="BP431" s="97"/>
      <c r="BQ431" s="97"/>
      <c r="BR431" s="97"/>
      <c r="BS431" s="97"/>
      <c r="BT431" s="97"/>
      <c r="BU431" s="97"/>
      <c r="BV431" s="97"/>
      <c r="BW431" s="97"/>
    </row>
    <row r="432" spans="1:75" ht="12" x14ac:dyDescent="0.2">
      <c r="A432" s="103">
        <v>9</v>
      </c>
      <c r="B432" s="104">
        <v>5174.1500000000005</v>
      </c>
      <c r="C432" s="104">
        <v>5070.37</v>
      </c>
      <c r="D432" s="104">
        <v>5061.01</v>
      </c>
      <c r="E432" s="104">
        <v>5072.7400000000007</v>
      </c>
      <c r="F432" s="104">
        <v>5085.34</v>
      </c>
      <c r="G432" s="104">
        <v>5173.7</v>
      </c>
      <c r="H432" s="104">
        <v>5307.7400000000007</v>
      </c>
      <c r="I432" s="104">
        <v>5504.71</v>
      </c>
      <c r="J432" s="104">
        <v>5620.89</v>
      </c>
      <c r="K432" s="104">
        <v>5671.56</v>
      </c>
      <c r="L432" s="104">
        <v>5707.06</v>
      </c>
      <c r="M432" s="104">
        <v>5762.2500000000009</v>
      </c>
      <c r="N432" s="104">
        <v>5783.64</v>
      </c>
      <c r="O432" s="104">
        <v>5787.14</v>
      </c>
      <c r="P432" s="104">
        <v>5781.35</v>
      </c>
      <c r="Q432" s="104">
        <v>5736.43</v>
      </c>
      <c r="R432" s="104">
        <v>5616.9400000000005</v>
      </c>
      <c r="S432" s="104">
        <v>5599.1600000000008</v>
      </c>
      <c r="T432" s="104">
        <v>5564.670000000001</v>
      </c>
      <c r="U432" s="104">
        <v>5606.1</v>
      </c>
      <c r="V432" s="104">
        <v>5670.71</v>
      </c>
      <c r="W432" s="104">
        <v>5592.670000000001</v>
      </c>
      <c r="X432" s="104">
        <v>5355.0700000000006</v>
      </c>
      <c r="Y432" s="104">
        <v>5257.46</v>
      </c>
      <c r="AZ432" s="97"/>
      <c r="BA432" s="97"/>
      <c r="BB432" s="97"/>
      <c r="BC432" s="97"/>
      <c r="BD432" s="97"/>
      <c r="BE432" s="97"/>
      <c r="BF432" s="97"/>
      <c r="BG432" s="97"/>
      <c r="BH432" s="97"/>
      <c r="BI432" s="97"/>
      <c r="BJ432" s="97"/>
      <c r="BK432" s="97"/>
      <c r="BL432" s="97"/>
      <c r="BM432" s="97"/>
      <c r="BN432" s="97"/>
      <c r="BO432" s="97"/>
      <c r="BP432" s="97"/>
      <c r="BQ432" s="97"/>
      <c r="BR432" s="97"/>
      <c r="BS432" s="97"/>
      <c r="BT432" s="97"/>
      <c r="BU432" s="97"/>
      <c r="BV432" s="97"/>
      <c r="BW432" s="97"/>
    </row>
    <row r="433" spans="1:75" ht="12" x14ac:dyDescent="0.2">
      <c r="A433" s="103">
        <v>10</v>
      </c>
      <c r="B433" s="104">
        <v>5222.87</v>
      </c>
      <c r="C433" s="104">
        <v>5088.29</v>
      </c>
      <c r="D433" s="104">
        <v>5068.93</v>
      </c>
      <c r="E433" s="104">
        <v>5069.93</v>
      </c>
      <c r="F433" s="104">
        <v>5082.420000000001</v>
      </c>
      <c r="G433" s="104">
        <v>5200.7700000000004</v>
      </c>
      <c r="H433" s="104">
        <v>5317.3</v>
      </c>
      <c r="I433" s="104">
        <v>5531.85</v>
      </c>
      <c r="J433" s="104">
        <v>5709.86</v>
      </c>
      <c r="K433" s="104">
        <v>5904.4000000000005</v>
      </c>
      <c r="L433" s="104">
        <v>5928.95</v>
      </c>
      <c r="M433" s="104">
        <v>5976.14</v>
      </c>
      <c r="N433" s="104">
        <v>5979.18</v>
      </c>
      <c r="O433" s="104">
        <v>6002.1600000000008</v>
      </c>
      <c r="P433" s="104">
        <v>5991.5800000000008</v>
      </c>
      <c r="Q433" s="104">
        <v>5973.71</v>
      </c>
      <c r="R433" s="104">
        <v>5944.13</v>
      </c>
      <c r="S433" s="104">
        <v>5734.2400000000007</v>
      </c>
      <c r="T433" s="104">
        <v>5622.35</v>
      </c>
      <c r="U433" s="104">
        <v>5721.77</v>
      </c>
      <c r="V433" s="104">
        <v>5790.52</v>
      </c>
      <c r="W433" s="104">
        <v>5666.2</v>
      </c>
      <c r="X433" s="104">
        <v>5383.56</v>
      </c>
      <c r="Y433" s="104">
        <v>5301.2400000000007</v>
      </c>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row>
    <row r="434" spans="1:75" ht="12" x14ac:dyDescent="0.2">
      <c r="A434" s="103">
        <v>11</v>
      </c>
      <c r="B434" s="104">
        <v>5115.6000000000004</v>
      </c>
      <c r="C434" s="104">
        <v>5042.1099999999997</v>
      </c>
      <c r="D434" s="104">
        <v>4994.8200000000006</v>
      </c>
      <c r="E434" s="104">
        <v>4992.97</v>
      </c>
      <c r="F434" s="104">
        <v>5050.18</v>
      </c>
      <c r="G434" s="104">
        <v>5140.8200000000006</v>
      </c>
      <c r="H434" s="104">
        <v>5291.04</v>
      </c>
      <c r="I434" s="104">
        <v>5485.3300000000008</v>
      </c>
      <c r="J434" s="104">
        <v>5687.0700000000006</v>
      </c>
      <c r="K434" s="104">
        <v>5802.3200000000006</v>
      </c>
      <c r="L434" s="104">
        <v>5826.34</v>
      </c>
      <c r="M434" s="104">
        <v>5830.81</v>
      </c>
      <c r="N434" s="104">
        <v>5834.09</v>
      </c>
      <c r="O434" s="104">
        <v>5839.4900000000007</v>
      </c>
      <c r="P434" s="104">
        <v>5832.4800000000005</v>
      </c>
      <c r="Q434" s="104">
        <v>5801.96</v>
      </c>
      <c r="R434" s="104">
        <v>5783.87</v>
      </c>
      <c r="S434" s="104">
        <v>5713.61</v>
      </c>
      <c r="T434" s="104">
        <v>5669.6500000000005</v>
      </c>
      <c r="U434" s="104">
        <v>5721.09</v>
      </c>
      <c r="V434" s="104">
        <v>5790.81</v>
      </c>
      <c r="W434" s="104">
        <v>5707.1900000000005</v>
      </c>
      <c r="X434" s="104">
        <v>5373.38</v>
      </c>
      <c r="Y434" s="104">
        <v>5264.21</v>
      </c>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row>
    <row r="435" spans="1:75" ht="12" x14ac:dyDescent="0.2">
      <c r="A435" s="103">
        <v>12</v>
      </c>
      <c r="B435" s="104">
        <v>5188.71</v>
      </c>
      <c r="C435" s="104">
        <v>5068.05</v>
      </c>
      <c r="D435" s="104">
        <v>5048.1900000000005</v>
      </c>
      <c r="E435" s="104">
        <v>5051.01</v>
      </c>
      <c r="F435" s="104">
        <v>5091.37</v>
      </c>
      <c r="G435" s="104">
        <v>5225.1900000000005</v>
      </c>
      <c r="H435" s="104">
        <v>5294.76</v>
      </c>
      <c r="I435" s="104">
        <v>5691.6900000000005</v>
      </c>
      <c r="J435" s="104">
        <v>5869.03</v>
      </c>
      <c r="K435" s="104">
        <v>5936.93</v>
      </c>
      <c r="L435" s="104">
        <v>5963.43</v>
      </c>
      <c r="M435" s="104">
        <v>5970.170000000001</v>
      </c>
      <c r="N435" s="104">
        <v>5968.6100000000006</v>
      </c>
      <c r="O435" s="104">
        <v>5974.7</v>
      </c>
      <c r="P435" s="104">
        <v>5965.3200000000006</v>
      </c>
      <c r="Q435" s="104">
        <v>5950.46</v>
      </c>
      <c r="R435" s="104">
        <v>5916.18</v>
      </c>
      <c r="S435" s="104">
        <v>5849.55</v>
      </c>
      <c r="T435" s="104">
        <v>5830.6600000000008</v>
      </c>
      <c r="U435" s="104">
        <v>5855.96</v>
      </c>
      <c r="V435" s="104">
        <v>5916.06</v>
      </c>
      <c r="W435" s="104">
        <v>5856.05</v>
      </c>
      <c r="X435" s="104">
        <v>5545.62</v>
      </c>
      <c r="Y435" s="104">
        <v>5291.96</v>
      </c>
      <c r="AZ435" s="97"/>
      <c r="BA435" s="97"/>
      <c r="BB435" s="97"/>
      <c r="BC435" s="97"/>
      <c r="BD435" s="97"/>
      <c r="BE435" s="97"/>
      <c r="BF435" s="97"/>
      <c r="BG435" s="97"/>
      <c r="BH435" s="97"/>
      <c r="BI435" s="97"/>
      <c r="BJ435" s="97"/>
      <c r="BK435" s="97"/>
      <c r="BL435" s="97"/>
      <c r="BM435" s="97"/>
      <c r="BN435" s="97"/>
      <c r="BO435" s="97"/>
      <c r="BP435" s="97"/>
      <c r="BQ435" s="97"/>
      <c r="BR435" s="97"/>
      <c r="BS435" s="97"/>
      <c r="BT435" s="97"/>
      <c r="BU435" s="97"/>
      <c r="BV435" s="97"/>
      <c r="BW435" s="97"/>
    </row>
    <row r="436" spans="1:75" ht="12" x14ac:dyDescent="0.2">
      <c r="A436" s="103">
        <v>13</v>
      </c>
      <c r="B436" s="104">
        <v>5170.7500000000009</v>
      </c>
      <c r="C436" s="104">
        <v>5070.3100000000004</v>
      </c>
      <c r="D436" s="104">
        <v>5054.72</v>
      </c>
      <c r="E436" s="104">
        <v>5041.0700000000006</v>
      </c>
      <c r="F436" s="104">
        <v>5046.4400000000005</v>
      </c>
      <c r="G436" s="104">
        <v>5050.4000000000005</v>
      </c>
      <c r="H436" s="104">
        <v>5074.01</v>
      </c>
      <c r="I436" s="104">
        <v>5297.54</v>
      </c>
      <c r="J436" s="104">
        <v>5607.920000000001</v>
      </c>
      <c r="K436" s="104">
        <v>5692.2400000000007</v>
      </c>
      <c r="L436" s="104">
        <v>5743.4100000000008</v>
      </c>
      <c r="M436" s="104">
        <v>5790.7500000000009</v>
      </c>
      <c r="N436" s="104">
        <v>5759.0800000000008</v>
      </c>
      <c r="O436" s="104">
        <v>5749.72</v>
      </c>
      <c r="P436" s="104">
        <v>5734.5700000000006</v>
      </c>
      <c r="Q436" s="104">
        <v>5721.7500000000009</v>
      </c>
      <c r="R436" s="104">
        <v>5713.4000000000005</v>
      </c>
      <c r="S436" s="104">
        <v>5641.5700000000006</v>
      </c>
      <c r="T436" s="104">
        <v>5669.89</v>
      </c>
      <c r="U436" s="104">
        <v>5738.95</v>
      </c>
      <c r="V436" s="104">
        <v>5778.76</v>
      </c>
      <c r="W436" s="104">
        <v>5755.85</v>
      </c>
      <c r="X436" s="104">
        <v>5403.18</v>
      </c>
      <c r="Y436" s="104">
        <v>5272.53</v>
      </c>
      <c r="AZ436" s="97"/>
      <c r="BA436" s="97"/>
      <c r="BB436" s="97"/>
      <c r="BC436" s="97"/>
      <c r="BD436" s="97"/>
      <c r="BE436" s="97"/>
      <c r="BF436" s="97"/>
      <c r="BG436" s="97"/>
      <c r="BH436" s="97"/>
      <c r="BI436" s="97"/>
      <c r="BJ436" s="97"/>
      <c r="BK436" s="97"/>
      <c r="BL436" s="97"/>
      <c r="BM436" s="97"/>
      <c r="BN436" s="97"/>
      <c r="BO436" s="97"/>
      <c r="BP436" s="97"/>
      <c r="BQ436" s="97"/>
      <c r="BR436" s="97"/>
      <c r="BS436" s="97"/>
      <c r="BT436" s="97"/>
      <c r="BU436" s="97"/>
      <c r="BV436" s="97"/>
      <c r="BW436" s="97"/>
    </row>
    <row r="437" spans="1:75" ht="12" x14ac:dyDescent="0.2">
      <c r="A437" s="103">
        <v>14</v>
      </c>
      <c r="B437" s="104">
        <v>5104.51</v>
      </c>
      <c r="C437" s="104">
        <v>5051.22</v>
      </c>
      <c r="D437" s="104">
        <v>4999.9100000000008</v>
      </c>
      <c r="E437" s="104">
        <v>4980.3200000000006</v>
      </c>
      <c r="F437" s="104">
        <v>4985.4400000000005</v>
      </c>
      <c r="G437" s="104">
        <v>4978.09</v>
      </c>
      <c r="H437" s="104">
        <v>4978.6000000000004</v>
      </c>
      <c r="I437" s="104">
        <v>5089.8599999999997</v>
      </c>
      <c r="J437" s="104">
        <v>5289.3200000000006</v>
      </c>
      <c r="K437" s="104">
        <v>5400.51</v>
      </c>
      <c r="L437" s="104">
        <v>5451.1</v>
      </c>
      <c r="M437" s="104">
        <v>5454.61</v>
      </c>
      <c r="N437" s="104">
        <v>5444.36</v>
      </c>
      <c r="O437" s="104">
        <v>5432.0700000000006</v>
      </c>
      <c r="P437" s="104">
        <v>5424.13</v>
      </c>
      <c r="Q437" s="104">
        <v>5387.34</v>
      </c>
      <c r="R437" s="104">
        <v>5380.01</v>
      </c>
      <c r="S437" s="104">
        <v>5382.79</v>
      </c>
      <c r="T437" s="104">
        <v>5432.8</v>
      </c>
      <c r="U437" s="104">
        <v>5567.06</v>
      </c>
      <c r="V437" s="104">
        <v>5584.37</v>
      </c>
      <c r="W437" s="104">
        <v>5444.8300000000008</v>
      </c>
      <c r="X437" s="104">
        <v>5286.52</v>
      </c>
      <c r="Y437" s="104">
        <v>5101.72</v>
      </c>
      <c r="AZ437" s="97"/>
      <c r="BA437" s="97"/>
      <c r="BB437" s="97"/>
      <c r="BC437" s="97"/>
      <c r="BD437" s="97"/>
      <c r="BE437" s="97"/>
      <c r="BF437" s="97"/>
      <c r="BG437" s="97"/>
      <c r="BH437" s="97"/>
      <c r="BI437" s="97"/>
      <c r="BJ437" s="97"/>
      <c r="BK437" s="97"/>
      <c r="BL437" s="97"/>
      <c r="BM437" s="97"/>
      <c r="BN437" s="97"/>
      <c r="BO437" s="97"/>
      <c r="BP437" s="97"/>
      <c r="BQ437" s="97"/>
      <c r="BR437" s="97"/>
      <c r="BS437" s="97"/>
      <c r="BT437" s="97"/>
      <c r="BU437" s="97"/>
      <c r="BV437" s="97"/>
      <c r="BW437" s="97"/>
    </row>
    <row r="438" spans="1:75" ht="12" x14ac:dyDescent="0.2">
      <c r="A438" s="103">
        <v>15</v>
      </c>
      <c r="B438" s="104">
        <v>5019.38</v>
      </c>
      <c r="C438" s="104">
        <v>4908.3599999999997</v>
      </c>
      <c r="D438" s="104">
        <v>4870.6400000000003</v>
      </c>
      <c r="E438" s="104">
        <v>4851.59</v>
      </c>
      <c r="F438" s="104">
        <v>4879.03</v>
      </c>
      <c r="G438" s="104">
        <v>4944.5200000000004</v>
      </c>
      <c r="H438" s="104">
        <v>5083.6400000000003</v>
      </c>
      <c r="I438" s="104">
        <v>5386.11</v>
      </c>
      <c r="J438" s="104">
        <v>5704.27</v>
      </c>
      <c r="K438" s="104">
        <v>5833.3</v>
      </c>
      <c r="L438" s="104">
        <v>5826.9400000000005</v>
      </c>
      <c r="M438" s="104">
        <v>5865.420000000001</v>
      </c>
      <c r="N438" s="104">
        <v>5871.5800000000008</v>
      </c>
      <c r="O438" s="104">
        <v>5898.35</v>
      </c>
      <c r="P438" s="104">
        <v>5864.4400000000005</v>
      </c>
      <c r="Q438" s="104">
        <v>5848.72</v>
      </c>
      <c r="R438" s="104">
        <v>5831.03</v>
      </c>
      <c r="S438" s="104">
        <v>5773.01</v>
      </c>
      <c r="T438" s="104">
        <v>5608.02</v>
      </c>
      <c r="U438" s="104">
        <v>5672.37</v>
      </c>
      <c r="V438" s="104">
        <v>5800.6</v>
      </c>
      <c r="W438" s="104">
        <v>5559.04</v>
      </c>
      <c r="X438" s="104">
        <v>5332.1500000000005</v>
      </c>
      <c r="Y438" s="104">
        <v>5073.29</v>
      </c>
      <c r="AZ438" s="97"/>
      <c r="BA438" s="97"/>
      <c r="BB438" s="97"/>
      <c r="BC438" s="97"/>
      <c r="BD438" s="97"/>
      <c r="BE438" s="97"/>
      <c r="BF438" s="97"/>
      <c r="BG438" s="97"/>
      <c r="BH438" s="97"/>
      <c r="BI438" s="97"/>
      <c r="BJ438" s="97"/>
      <c r="BK438" s="97"/>
      <c r="BL438" s="97"/>
      <c r="BM438" s="97"/>
      <c r="BN438" s="97"/>
      <c r="BO438" s="97"/>
      <c r="BP438" s="97"/>
      <c r="BQ438" s="97"/>
      <c r="BR438" s="97"/>
      <c r="BS438" s="97"/>
      <c r="BT438" s="97"/>
      <c r="BU438" s="97"/>
      <c r="BV438" s="97"/>
      <c r="BW438" s="97"/>
    </row>
    <row r="439" spans="1:75" ht="12" x14ac:dyDescent="0.2">
      <c r="A439" s="103">
        <v>16</v>
      </c>
      <c r="B439" s="104">
        <v>4999.1900000000005</v>
      </c>
      <c r="C439" s="104">
        <v>4921.1600000000008</v>
      </c>
      <c r="D439" s="104">
        <v>4838.1100000000006</v>
      </c>
      <c r="E439" s="104">
        <v>4850.6400000000003</v>
      </c>
      <c r="F439" s="104">
        <v>4894.9900000000007</v>
      </c>
      <c r="G439" s="104">
        <v>4993.46</v>
      </c>
      <c r="H439" s="104">
        <v>5103.09</v>
      </c>
      <c r="I439" s="104">
        <v>5334.52</v>
      </c>
      <c r="J439" s="104">
        <v>5684.2400000000007</v>
      </c>
      <c r="K439" s="104">
        <v>5789.170000000001</v>
      </c>
      <c r="L439" s="104">
        <v>5792.31</v>
      </c>
      <c r="M439" s="104">
        <v>5804.35</v>
      </c>
      <c r="N439" s="104">
        <v>5815.3300000000008</v>
      </c>
      <c r="O439" s="104">
        <v>5853.5000000000009</v>
      </c>
      <c r="P439" s="104">
        <v>5822.55</v>
      </c>
      <c r="Q439" s="104">
        <v>5805.21</v>
      </c>
      <c r="R439" s="104">
        <v>5794.9800000000005</v>
      </c>
      <c r="S439" s="104">
        <v>5681.670000000001</v>
      </c>
      <c r="T439" s="104">
        <v>5551.2300000000005</v>
      </c>
      <c r="U439" s="104">
        <v>5650.2300000000005</v>
      </c>
      <c r="V439" s="104">
        <v>5774.02</v>
      </c>
      <c r="W439" s="104">
        <v>5528.84</v>
      </c>
      <c r="X439" s="104">
        <v>5253.88</v>
      </c>
      <c r="Y439" s="104">
        <v>5065.9800000000005</v>
      </c>
      <c r="AZ439" s="97"/>
      <c r="BA439" s="97"/>
      <c r="BB439" s="97"/>
      <c r="BC439" s="97"/>
      <c r="BD439" s="97"/>
      <c r="BE439" s="97"/>
      <c r="BF439" s="97"/>
      <c r="BG439" s="97"/>
      <c r="BH439" s="97"/>
      <c r="BI439" s="97"/>
      <c r="BJ439" s="97"/>
      <c r="BK439" s="97"/>
      <c r="BL439" s="97"/>
      <c r="BM439" s="97"/>
      <c r="BN439" s="97"/>
      <c r="BO439" s="97"/>
      <c r="BP439" s="97"/>
      <c r="BQ439" s="97"/>
      <c r="BR439" s="97"/>
      <c r="BS439" s="97"/>
      <c r="BT439" s="97"/>
      <c r="BU439" s="97"/>
      <c r="BV439" s="97"/>
      <c r="BW439" s="97"/>
    </row>
    <row r="440" spans="1:75" ht="12" x14ac:dyDescent="0.2">
      <c r="A440" s="103">
        <v>17</v>
      </c>
      <c r="B440" s="104">
        <v>5013.4100000000008</v>
      </c>
      <c r="C440" s="104">
        <v>4939.22</v>
      </c>
      <c r="D440" s="104">
        <v>4889.8100000000004</v>
      </c>
      <c r="E440" s="104">
        <v>4889.1500000000005</v>
      </c>
      <c r="F440" s="104">
        <v>4925.5000000000009</v>
      </c>
      <c r="G440" s="104">
        <v>5001.3500000000004</v>
      </c>
      <c r="H440" s="104">
        <v>5085.62</v>
      </c>
      <c r="I440" s="104">
        <v>5336.61</v>
      </c>
      <c r="J440" s="104">
        <v>5663.9100000000008</v>
      </c>
      <c r="K440" s="104">
        <v>5748.4800000000005</v>
      </c>
      <c r="L440" s="104">
        <v>5732.81</v>
      </c>
      <c r="M440" s="104">
        <v>5772.29</v>
      </c>
      <c r="N440" s="104">
        <v>5777.9100000000008</v>
      </c>
      <c r="O440" s="104">
        <v>5808.8300000000008</v>
      </c>
      <c r="P440" s="104">
        <v>5788.0800000000008</v>
      </c>
      <c r="Q440" s="104">
        <v>5780.04</v>
      </c>
      <c r="R440" s="104">
        <v>5745.45</v>
      </c>
      <c r="S440" s="104">
        <v>5697.4900000000007</v>
      </c>
      <c r="T440" s="104">
        <v>5632.56</v>
      </c>
      <c r="U440" s="104">
        <v>5707.2400000000007</v>
      </c>
      <c r="V440" s="104">
        <v>5789.0000000000009</v>
      </c>
      <c r="W440" s="104">
        <v>5667.4400000000005</v>
      </c>
      <c r="X440" s="104">
        <v>5323.85</v>
      </c>
      <c r="Y440" s="104">
        <v>5084.8599999999997</v>
      </c>
      <c r="AZ440" s="97"/>
      <c r="BA440" s="97"/>
      <c r="BB440" s="97"/>
      <c r="BC440" s="97"/>
      <c r="BD440" s="97"/>
      <c r="BE440" s="97"/>
      <c r="BF440" s="97"/>
      <c r="BG440" s="97"/>
      <c r="BH440" s="97"/>
      <c r="BI440" s="97"/>
      <c r="BJ440" s="97"/>
      <c r="BK440" s="97"/>
      <c r="BL440" s="97"/>
      <c r="BM440" s="97"/>
      <c r="BN440" s="97"/>
      <c r="BO440" s="97"/>
      <c r="BP440" s="97"/>
      <c r="BQ440" s="97"/>
      <c r="BR440" s="97"/>
      <c r="BS440" s="97"/>
      <c r="BT440" s="97"/>
      <c r="BU440" s="97"/>
      <c r="BV440" s="97"/>
      <c r="BW440" s="97"/>
    </row>
    <row r="441" spans="1:75" ht="12" x14ac:dyDescent="0.2">
      <c r="A441" s="103">
        <v>18</v>
      </c>
      <c r="B441" s="104">
        <v>4976.8900000000003</v>
      </c>
      <c r="C441" s="104">
        <v>4886.7700000000004</v>
      </c>
      <c r="D441" s="104">
        <v>4833.84</v>
      </c>
      <c r="E441" s="104">
        <v>4833.0800000000008</v>
      </c>
      <c r="F441" s="104">
        <v>4887.6500000000005</v>
      </c>
      <c r="G441" s="104">
        <v>4946.420000000001</v>
      </c>
      <c r="H441" s="104">
        <v>5086.0800000000008</v>
      </c>
      <c r="I441" s="104">
        <v>5370.0700000000006</v>
      </c>
      <c r="J441" s="104">
        <v>5707.05</v>
      </c>
      <c r="K441" s="104">
        <v>5843.0700000000006</v>
      </c>
      <c r="L441" s="104">
        <v>5811.96</v>
      </c>
      <c r="M441" s="104">
        <v>5854.54</v>
      </c>
      <c r="N441" s="104">
        <v>5877.8300000000008</v>
      </c>
      <c r="O441" s="104">
        <v>5958.9900000000007</v>
      </c>
      <c r="P441" s="104">
        <v>5914.4400000000005</v>
      </c>
      <c r="Q441" s="104">
        <v>5873.45</v>
      </c>
      <c r="R441" s="104">
        <v>5820.9900000000007</v>
      </c>
      <c r="S441" s="104">
        <v>5636.12</v>
      </c>
      <c r="T441" s="104">
        <v>5519.72</v>
      </c>
      <c r="U441" s="104">
        <v>5611.62</v>
      </c>
      <c r="V441" s="104">
        <v>5830.84</v>
      </c>
      <c r="W441" s="104">
        <v>5594.18</v>
      </c>
      <c r="X441" s="104">
        <v>5235.6099999999997</v>
      </c>
      <c r="Y441" s="104">
        <v>5041.4000000000005</v>
      </c>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row>
    <row r="442" spans="1:75" ht="12" x14ac:dyDescent="0.2">
      <c r="A442" s="103">
        <v>19</v>
      </c>
      <c r="B442" s="104">
        <v>4943.34</v>
      </c>
      <c r="C442" s="104">
        <v>4871.84</v>
      </c>
      <c r="D442" s="104">
        <v>4851.95</v>
      </c>
      <c r="E442" s="104">
        <v>4799.09</v>
      </c>
      <c r="F442" s="104">
        <v>4820.3600000000006</v>
      </c>
      <c r="G442" s="104">
        <v>4943.170000000001</v>
      </c>
      <c r="H442" s="104">
        <v>5066.9900000000007</v>
      </c>
      <c r="I442" s="104">
        <v>5347.4800000000005</v>
      </c>
      <c r="J442" s="104">
        <v>5786.4100000000008</v>
      </c>
      <c r="K442" s="104">
        <v>5850.6900000000005</v>
      </c>
      <c r="L442" s="104">
        <v>5877.87</v>
      </c>
      <c r="M442" s="104">
        <v>5903.43</v>
      </c>
      <c r="N442" s="104">
        <v>5904.8</v>
      </c>
      <c r="O442" s="104">
        <v>5935.93</v>
      </c>
      <c r="P442" s="104">
        <v>5932.4900000000007</v>
      </c>
      <c r="Q442" s="104">
        <v>5877.4800000000005</v>
      </c>
      <c r="R442" s="104">
        <v>5836.78</v>
      </c>
      <c r="S442" s="104">
        <v>5805.5700000000006</v>
      </c>
      <c r="T442" s="104">
        <v>5768.56</v>
      </c>
      <c r="U442" s="104">
        <v>5804.61</v>
      </c>
      <c r="V442" s="104">
        <v>5837.2300000000005</v>
      </c>
      <c r="W442" s="104">
        <v>5777.52</v>
      </c>
      <c r="X442" s="104">
        <v>5342.22</v>
      </c>
      <c r="Y442" s="104">
        <v>5097.01</v>
      </c>
      <c r="AZ442" s="97"/>
      <c r="BA442" s="97"/>
      <c r="BB442" s="97"/>
      <c r="BC442" s="97"/>
      <c r="BD442" s="97"/>
      <c r="BE442" s="97"/>
      <c r="BF442" s="97"/>
      <c r="BG442" s="97"/>
      <c r="BH442" s="97"/>
      <c r="BI442" s="97"/>
      <c r="BJ442" s="97"/>
      <c r="BK442" s="97"/>
      <c r="BL442" s="97"/>
      <c r="BM442" s="97"/>
      <c r="BN442" s="97"/>
      <c r="BO442" s="97"/>
      <c r="BP442" s="97"/>
      <c r="BQ442" s="97"/>
      <c r="BR442" s="97"/>
      <c r="BS442" s="97"/>
      <c r="BT442" s="97"/>
      <c r="BU442" s="97"/>
      <c r="BV442" s="97"/>
      <c r="BW442" s="97"/>
    </row>
    <row r="443" spans="1:75" ht="12" x14ac:dyDescent="0.2">
      <c r="A443" s="103">
        <v>20</v>
      </c>
      <c r="B443" s="104">
        <v>5073.46</v>
      </c>
      <c r="C443" s="104">
        <v>5005.4000000000005</v>
      </c>
      <c r="D443" s="104">
        <v>4976.6500000000005</v>
      </c>
      <c r="E443" s="104">
        <v>4944.920000000001</v>
      </c>
      <c r="F443" s="104">
        <v>4977.920000000001</v>
      </c>
      <c r="G443" s="104">
        <v>4992.8900000000003</v>
      </c>
      <c r="H443" s="104">
        <v>4993.76</v>
      </c>
      <c r="I443" s="104">
        <v>5103.29</v>
      </c>
      <c r="J443" s="104">
        <v>5340.8300000000008</v>
      </c>
      <c r="K443" s="104">
        <v>5401.8200000000006</v>
      </c>
      <c r="L443" s="104">
        <v>5583.5700000000006</v>
      </c>
      <c r="M443" s="104">
        <v>5812.88</v>
      </c>
      <c r="N443" s="104">
        <v>5752.87</v>
      </c>
      <c r="O443" s="104">
        <v>5746.63</v>
      </c>
      <c r="P443" s="104">
        <v>5677.03</v>
      </c>
      <c r="Q443" s="104">
        <v>5627.1</v>
      </c>
      <c r="R443" s="104">
        <v>5600.77</v>
      </c>
      <c r="S443" s="104">
        <v>5392.35</v>
      </c>
      <c r="T443" s="104">
        <v>5376.670000000001</v>
      </c>
      <c r="U443" s="104">
        <v>5406.13</v>
      </c>
      <c r="V443" s="104">
        <v>5430.35</v>
      </c>
      <c r="W443" s="104">
        <v>5396.05</v>
      </c>
      <c r="X443" s="104">
        <v>5150.26</v>
      </c>
      <c r="Y443" s="104">
        <v>5054.1500000000005</v>
      </c>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row>
    <row r="444" spans="1:75" ht="12" x14ac:dyDescent="0.2">
      <c r="A444" s="103">
        <v>21</v>
      </c>
      <c r="B444" s="104">
        <v>5022.1600000000008</v>
      </c>
      <c r="C444" s="104">
        <v>4963.87</v>
      </c>
      <c r="D444" s="104">
        <v>4889.3500000000004</v>
      </c>
      <c r="E444" s="104">
        <v>4878.43</v>
      </c>
      <c r="F444" s="104">
        <v>4884.93</v>
      </c>
      <c r="G444" s="104">
        <v>4915.0600000000004</v>
      </c>
      <c r="H444" s="104">
        <v>4886.26</v>
      </c>
      <c r="I444" s="104">
        <v>4987.21</v>
      </c>
      <c r="J444" s="104">
        <v>5173.47</v>
      </c>
      <c r="K444" s="104">
        <v>5349.88</v>
      </c>
      <c r="L444" s="104">
        <v>5406.1600000000008</v>
      </c>
      <c r="M444" s="104">
        <v>5406.28</v>
      </c>
      <c r="N444" s="104">
        <v>5428.76</v>
      </c>
      <c r="O444" s="104">
        <v>5430.3200000000006</v>
      </c>
      <c r="P444" s="104">
        <v>5413.54</v>
      </c>
      <c r="Q444" s="104">
        <v>5376.72</v>
      </c>
      <c r="R444" s="104">
        <v>5379.9800000000005</v>
      </c>
      <c r="S444" s="104">
        <v>5397.77</v>
      </c>
      <c r="T444" s="104">
        <v>5413.62</v>
      </c>
      <c r="U444" s="104">
        <v>5548.170000000001</v>
      </c>
      <c r="V444" s="104">
        <v>5636.0700000000006</v>
      </c>
      <c r="W444" s="104">
        <v>5425.14</v>
      </c>
      <c r="X444" s="104">
        <v>5159.2</v>
      </c>
      <c r="Y444" s="104">
        <v>5022.84</v>
      </c>
      <c r="AZ444" s="97"/>
      <c r="BA444" s="97"/>
      <c r="BB444" s="97"/>
      <c r="BC444" s="97"/>
      <c r="BD444" s="97"/>
      <c r="BE444" s="97"/>
      <c r="BF444" s="97"/>
      <c r="BG444" s="97"/>
      <c r="BH444" s="97"/>
      <c r="BI444" s="97"/>
      <c r="BJ444" s="97"/>
      <c r="BK444" s="97"/>
      <c r="BL444" s="97"/>
      <c r="BM444" s="97"/>
      <c r="BN444" s="97"/>
      <c r="BO444" s="97"/>
      <c r="BP444" s="97"/>
      <c r="BQ444" s="97"/>
      <c r="BR444" s="97"/>
      <c r="BS444" s="97"/>
      <c r="BT444" s="97"/>
      <c r="BU444" s="97"/>
      <c r="BV444" s="97"/>
      <c r="BW444" s="97"/>
    </row>
    <row r="445" spans="1:75" ht="12" x14ac:dyDescent="0.2">
      <c r="A445" s="103">
        <v>22</v>
      </c>
      <c r="B445" s="104">
        <v>4963.1600000000008</v>
      </c>
      <c r="C445" s="104">
        <v>4873.3</v>
      </c>
      <c r="D445" s="104">
        <v>4816.87</v>
      </c>
      <c r="E445" s="104">
        <v>4808.62</v>
      </c>
      <c r="F445" s="104">
        <v>4835.12</v>
      </c>
      <c r="G445" s="104">
        <v>4980.38</v>
      </c>
      <c r="H445" s="104">
        <v>5090.2700000000004</v>
      </c>
      <c r="I445" s="104">
        <v>5358.1</v>
      </c>
      <c r="J445" s="104">
        <v>5576.96</v>
      </c>
      <c r="K445" s="104">
        <v>5780.68</v>
      </c>
      <c r="L445" s="104">
        <v>5798.9000000000005</v>
      </c>
      <c r="M445" s="104">
        <v>5841.39</v>
      </c>
      <c r="N445" s="104">
        <v>5816.0000000000009</v>
      </c>
      <c r="O445" s="104">
        <v>5831.7400000000007</v>
      </c>
      <c r="P445" s="104">
        <v>5803.95</v>
      </c>
      <c r="Q445" s="104">
        <v>5790.05</v>
      </c>
      <c r="R445" s="104">
        <v>5787.4900000000007</v>
      </c>
      <c r="S445" s="104">
        <v>5607.68</v>
      </c>
      <c r="T445" s="104">
        <v>5464.55</v>
      </c>
      <c r="U445" s="104">
        <v>5611.04</v>
      </c>
      <c r="V445" s="104">
        <v>5743.79</v>
      </c>
      <c r="W445" s="104">
        <v>5500.6</v>
      </c>
      <c r="X445" s="104">
        <v>5349.1600000000008</v>
      </c>
      <c r="Y445" s="104">
        <v>5086.8100000000004</v>
      </c>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row>
    <row r="446" spans="1:75" ht="12" x14ac:dyDescent="0.2">
      <c r="A446" s="103">
        <v>23</v>
      </c>
      <c r="B446" s="104">
        <v>5014.5700000000006</v>
      </c>
      <c r="C446" s="104">
        <v>4899.17</v>
      </c>
      <c r="D446" s="104">
        <v>4833.8300000000008</v>
      </c>
      <c r="E446" s="104">
        <v>4843.68</v>
      </c>
      <c r="F446" s="104">
        <v>4960.4100000000008</v>
      </c>
      <c r="G446" s="104">
        <v>5035.8</v>
      </c>
      <c r="H446" s="104">
        <v>5155.3100000000004</v>
      </c>
      <c r="I446" s="104">
        <v>5363.21</v>
      </c>
      <c r="J446" s="104">
        <v>5544.43</v>
      </c>
      <c r="K446" s="104">
        <v>5748.6</v>
      </c>
      <c r="L446" s="104">
        <v>5790.2300000000005</v>
      </c>
      <c r="M446" s="104">
        <v>5709.09</v>
      </c>
      <c r="N446" s="104">
        <v>5597.34</v>
      </c>
      <c r="O446" s="104">
        <v>5751.11</v>
      </c>
      <c r="P446" s="104">
        <v>5725.1600000000008</v>
      </c>
      <c r="Q446" s="104">
        <v>5667.9400000000005</v>
      </c>
      <c r="R446" s="104">
        <v>5668.78</v>
      </c>
      <c r="S446" s="104">
        <v>5577.87</v>
      </c>
      <c r="T446" s="104">
        <v>5633.14</v>
      </c>
      <c r="U446" s="104">
        <v>5709.0800000000008</v>
      </c>
      <c r="V446" s="104">
        <v>5596.4800000000005</v>
      </c>
      <c r="W446" s="104">
        <v>5456.55</v>
      </c>
      <c r="X446" s="104">
        <v>5337.29</v>
      </c>
      <c r="Y446" s="104">
        <v>5089.29</v>
      </c>
      <c r="AZ446" s="97"/>
      <c r="BA446" s="97"/>
      <c r="BB446" s="97"/>
      <c r="BC446" s="97"/>
      <c r="BD446" s="97"/>
      <c r="BE446" s="97"/>
      <c r="BF446" s="97"/>
      <c r="BG446" s="97"/>
      <c r="BH446" s="97"/>
      <c r="BI446" s="97"/>
      <c r="BJ446" s="97"/>
      <c r="BK446" s="97"/>
      <c r="BL446" s="97"/>
      <c r="BM446" s="97"/>
      <c r="BN446" s="97"/>
      <c r="BO446" s="97"/>
      <c r="BP446" s="97"/>
      <c r="BQ446" s="97"/>
      <c r="BR446" s="97"/>
      <c r="BS446" s="97"/>
      <c r="BT446" s="97"/>
      <c r="BU446" s="97"/>
      <c r="BV446" s="97"/>
      <c r="BW446" s="97"/>
    </row>
    <row r="447" spans="1:75" ht="12" x14ac:dyDescent="0.2">
      <c r="A447" s="103">
        <v>24</v>
      </c>
      <c r="B447" s="104">
        <v>4966.0800000000008</v>
      </c>
      <c r="C447" s="104">
        <v>4865.5000000000009</v>
      </c>
      <c r="D447" s="104">
        <v>4797.51</v>
      </c>
      <c r="E447" s="104">
        <v>4788.4000000000005</v>
      </c>
      <c r="F447" s="104">
        <v>4851.45</v>
      </c>
      <c r="G447" s="104">
        <v>4986.6400000000003</v>
      </c>
      <c r="H447" s="104">
        <v>5106.1400000000003</v>
      </c>
      <c r="I447" s="104">
        <v>5325.21</v>
      </c>
      <c r="J447" s="104">
        <v>5406.77</v>
      </c>
      <c r="K447" s="104">
        <v>5451.01</v>
      </c>
      <c r="L447" s="104">
        <v>5467.96</v>
      </c>
      <c r="M447" s="104">
        <v>5599.85</v>
      </c>
      <c r="N447" s="104">
        <v>5610.97</v>
      </c>
      <c r="O447" s="104">
        <v>5613.1500000000005</v>
      </c>
      <c r="P447" s="104">
        <v>5609.02</v>
      </c>
      <c r="Q447" s="104">
        <v>5561.0000000000009</v>
      </c>
      <c r="R447" s="104">
        <v>5448.28</v>
      </c>
      <c r="S447" s="104">
        <v>5410.2</v>
      </c>
      <c r="T447" s="104">
        <v>5395.54</v>
      </c>
      <c r="U447" s="104">
        <v>5405.2</v>
      </c>
      <c r="V447" s="104">
        <v>5479.420000000001</v>
      </c>
      <c r="W447" s="104">
        <v>5409.36</v>
      </c>
      <c r="X447" s="104">
        <v>5235.4100000000008</v>
      </c>
      <c r="Y447" s="104">
        <v>5025.7700000000004</v>
      </c>
      <c r="AZ447" s="97"/>
      <c r="BA447" s="97"/>
      <c r="BB447" s="97"/>
      <c r="BC447" s="97"/>
      <c r="BD447" s="97"/>
      <c r="BE447" s="97"/>
      <c r="BF447" s="97"/>
      <c r="BG447" s="97"/>
      <c r="BH447" s="97"/>
      <c r="BI447" s="97"/>
      <c r="BJ447" s="97"/>
      <c r="BK447" s="97"/>
      <c r="BL447" s="97"/>
      <c r="BM447" s="97"/>
      <c r="BN447" s="97"/>
      <c r="BO447" s="97"/>
      <c r="BP447" s="97"/>
      <c r="BQ447" s="97"/>
      <c r="BR447" s="97"/>
      <c r="BS447" s="97"/>
      <c r="BT447" s="97"/>
      <c r="BU447" s="97"/>
      <c r="BV447" s="97"/>
      <c r="BW447" s="97"/>
    </row>
    <row r="448" spans="1:75" ht="12" x14ac:dyDescent="0.2">
      <c r="A448" s="103">
        <v>25</v>
      </c>
      <c r="B448" s="104">
        <v>4929.6400000000003</v>
      </c>
      <c r="C448" s="104">
        <v>4822.2300000000005</v>
      </c>
      <c r="D448" s="104">
        <v>4793.6900000000005</v>
      </c>
      <c r="E448" s="104">
        <v>4810.8300000000008</v>
      </c>
      <c r="F448" s="104">
        <v>4828.45</v>
      </c>
      <c r="G448" s="104">
        <v>4979.4100000000008</v>
      </c>
      <c r="H448" s="104">
        <v>5079.3599999999997</v>
      </c>
      <c r="I448" s="104">
        <v>5329.7300000000005</v>
      </c>
      <c r="J448" s="104">
        <v>5543.52</v>
      </c>
      <c r="K448" s="104">
        <v>5687.4900000000007</v>
      </c>
      <c r="L448" s="104">
        <v>5642.670000000001</v>
      </c>
      <c r="M448" s="104">
        <v>5673.18</v>
      </c>
      <c r="N448" s="104">
        <v>5698.5800000000008</v>
      </c>
      <c r="O448" s="104">
        <v>5704.55</v>
      </c>
      <c r="P448" s="104">
        <v>5688.68</v>
      </c>
      <c r="Q448" s="104">
        <v>5661.39</v>
      </c>
      <c r="R448" s="104">
        <v>5633.420000000001</v>
      </c>
      <c r="S448" s="104">
        <v>5452.11</v>
      </c>
      <c r="T448" s="104">
        <v>5401.31</v>
      </c>
      <c r="U448" s="104">
        <v>5408.97</v>
      </c>
      <c r="V448" s="104">
        <v>5625.8200000000006</v>
      </c>
      <c r="W448" s="104">
        <v>5417.95</v>
      </c>
      <c r="X448" s="104">
        <v>5192.97</v>
      </c>
      <c r="Y448" s="104">
        <v>4970.7700000000004</v>
      </c>
      <c r="AZ448" s="97"/>
      <c r="BA448" s="97"/>
      <c r="BB448" s="97"/>
      <c r="BC448" s="97"/>
      <c r="BD448" s="97"/>
      <c r="BE448" s="97"/>
      <c r="BF448" s="97"/>
      <c r="BG448" s="97"/>
      <c r="BH448" s="97"/>
      <c r="BI448" s="97"/>
      <c r="BJ448" s="97"/>
      <c r="BK448" s="97"/>
      <c r="BL448" s="97"/>
      <c r="BM448" s="97"/>
      <c r="BN448" s="97"/>
      <c r="BO448" s="97"/>
      <c r="BP448" s="97"/>
      <c r="BQ448" s="97"/>
      <c r="BR448" s="97"/>
      <c r="BS448" s="97"/>
      <c r="BT448" s="97"/>
      <c r="BU448" s="97"/>
      <c r="BV448" s="97"/>
      <c r="BW448" s="97"/>
    </row>
    <row r="449" spans="1:75" ht="12" x14ac:dyDescent="0.2">
      <c r="A449" s="103">
        <v>26</v>
      </c>
      <c r="B449" s="104">
        <v>4959.0600000000004</v>
      </c>
      <c r="C449" s="104">
        <v>4873.3300000000008</v>
      </c>
      <c r="D449" s="104">
        <v>4823.9000000000005</v>
      </c>
      <c r="E449" s="104">
        <v>4819.7</v>
      </c>
      <c r="F449" s="104">
        <v>4852.1600000000008</v>
      </c>
      <c r="G449" s="104">
        <v>4983.9800000000005</v>
      </c>
      <c r="H449" s="104">
        <v>5099.84</v>
      </c>
      <c r="I449" s="104">
        <v>5346.9800000000005</v>
      </c>
      <c r="J449" s="104">
        <v>5658.64</v>
      </c>
      <c r="K449" s="104">
        <v>5697.21</v>
      </c>
      <c r="L449" s="104">
        <v>5689.2300000000005</v>
      </c>
      <c r="M449" s="104">
        <v>5808.9400000000005</v>
      </c>
      <c r="N449" s="104">
        <v>5833.72</v>
      </c>
      <c r="O449" s="104">
        <v>5851.7</v>
      </c>
      <c r="P449" s="104">
        <v>5849.7500000000009</v>
      </c>
      <c r="Q449" s="104">
        <v>5832.56</v>
      </c>
      <c r="R449" s="104">
        <v>5811.21</v>
      </c>
      <c r="S449" s="104">
        <v>5735.0800000000008</v>
      </c>
      <c r="T449" s="104">
        <v>5599.9000000000005</v>
      </c>
      <c r="U449" s="104">
        <v>5655.03</v>
      </c>
      <c r="V449" s="104">
        <v>5803.7</v>
      </c>
      <c r="W449" s="104">
        <v>5590.45</v>
      </c>
      <c r="X449" s="104">
        <v>5345.52</v>
      </c>
      <c r="Y449" s="104">
        <v>5039.920000000001</v>
      </c>
      <c r="AZ449" s="97"/>
      <c r="BA449" s="97"/>
      <c r="BB449" s="97"/>
      <c r="BC449" s="97"/>
      <c r="BD449" s="97"/>
      <c r="BE449" s="97"/>
      <c r="BF449" s="97"/>
      <c r="BG449" s="97"/>
      <c r="BH449" s="97"/>
      <c r="BI449" s="97"/>
      <c r="BJ449" s="97"/>
      <c r="BK449" s="97"/>
      <c r="BL449" s="97"/>
      <c r="BM449" s="97"/>
      <c r="BN449" s="97"/>
      <c r="BO449" s="97"/>
      <c r="BP449" s="97"/>
      <c r="BQ449" s="97"/>
      <c r="BR449" s="97"/>
      <c r="BS449" s="97"/>
      <c r="BT449" s="97"/>
      <c r="BU449" s="97"/>
      <c r="BV449" s="97"/>
      <c r="BW449" s="97"/>
    </row>
    <row r="450" spans="1:75" ht="12" x14ac:dyDescent="0.2">
      <c r="A450" s="103">
        <v>27</v>
      </c>
      <c r="B450" s="104">
        <v>5146.5000000000009</v>
      </c>
      <c r="C450" s="104">
        <v>5057.12</v>
      </c>
      <c r="D450" s="104">
        <v>5043.59</v>
      </c>
      <c r="E450" s="104">
        <v>5040.68</v>
      </c>
      <c r="F450" s="104">
        <v>5075.1099999999997</v>
      </c>
      <c r="G450" s="104">
        <v>5123.0600000000004</v>
      </c>
      <c r="H450" s="104">
        <v>5289.39</v>
      </c>
      <c r="I450" s="104">
        <v>5696.9000000000005</v>
      </c>
      <c r="J450" s="104">
        <v>5910.4400000000005</v>
      </c>
      <c r="K450" s="104">
        <v>5967.13</v>
      </c>
      <c r="L450" s="104">
        <v>5967.02</v>
      </c>
      <c r="M450" s="104">
        <v>6077.420000000001</v>
      </c>
      <c r="N450" s="104">
        <v>6042.64</v>
      </c>
      <c r="O450" s="104">
        <v>6076.46</v>
      </c>
      <c r="P450" s="104">
        <v>6039.87</v>
      </c>
      <c r="Q450" s="104">
        <v>5955.72</v>
      </c>
      <c r="R450" s="104">
        <v>5927.7800000000007</v>
      </c>
      <c r="S450" s="104">
        <v>5848.04</v>
      </c>
      <c r="T450" s="104">
        <v>5676.86</v>
      </c>
      <c r="U450" s="104">
        <v>5687.46</v>
      </c>
      <c r="V450" s="104">
        <v>5823.11</v>
      </c>
      <c r="W450" s="104">
        <v>5665.76</v>
      </c>
      <c r="X450" s="104">
        <v>5547.78</v>
      </c>
      <c r="Y450" s="104">
        <v>5223.03</v>
      </c>
      <c r="AZ450" s="97"/>
      <c r="BA450" s="97"/>
      <c r="BB450" s="97"/>
      <c r="BC450" s="97"/>
      <c r="BD450" s="97"/>
      <c r="BE450" s="97"/>
      <c r="BF450" s="97"/>
      <c r="BG450" s="97"/>
      <c r="BH450" s="97"/>
      <c r="BI450" s="97"/>
      <c r="BJ450" s="97"/>
      <c r="BK450" s="97"/>
      <c r="BL450" s="97"/>
      <c r="BM450" s="97"/>
      <c r="BN450" s="97"/>
      <c r="BO450" s="97"/>
      <c r="BP450" s="97"/>
      <c r="BQ450" s="97"/>
      <c r="BR450" s="97"/>
      <c r="BS450" s="97"/>
      <c r="BT450" s="97"/>
      <c r="BU450" s="97"/>
      <c r="BV450" s="97"/>
      <c r="BW450" s="97"/>
    </row>
    <row r="451" spans="1:75" ht="12" x14ac:dyDescent="0.2">
      <c r="A451" s="103">
        <v>28</v>
      </c>
      <c r="B451" s="104">
        <v>5257.55</v>
      </c>
      <c r="C451" s="104">
        <v>5155.4900000000007</v>
      </c>
      <c r="D451" s="104">
        <v>5054.0200000000004</v>
      </c>
      <c r="E451" s="104">
        <v>5038.2</v>
      </c>
      <c r="F451" s="104">
        <v>5050.6900000000005</v>
      </c>
      <c r="G451" s="104">
        <v>5051.5600000000004</v>
      </c>
      <c r="H451" s="104">
        <v>5067.670000000001</v>
      </c>
      <c r="I451" s="104">
        <v>5260.72</v>
      </c>
      <c r="J451" s="104">
        <v>5384.89</v>
      </c>
      <c r="K451" s="104">
        <v>5700.7</v>
      </c>
      <c r="L451" s="104">
        <v>5792.81</v>
      </c>
      <c r="M451" s="104">
        <v>5787.7500000000009</v>
      </c>
      <c r="N451" s="104">
        <v>5746.1900000000005</v>
      </c>
      <c r="O451" s="104">
        <v>5749.29</v>
      </c>
      <c r="P451" s="104">
        <v>5722.0700000000006</v>
      </c>
      <c r="Q451" s="104">
        <v>5686.78</v>
      </c>
      <c r="R451" s="104">
        <v>5661.2300000000005</v>
      </c>
      <c r="S451" s="104">
        <v>5641.86</v>
      </c>
      <c r="T451" s="104">
        <v>5668.72</v>
      </c>
      <c r="U451" s="104">
        <v>5684.37</v>
      </c>
      <c r="V451" s="104">
        <v>5765.2500000000009</v>
      </c>
      <c r="W451" s="104">
        <v>5753.7500000000009</v>
      </c>
      <c r="X451" s="104">
        <v>5408.64</v>
      </c>
      <c r="Y451" s="104">
        <v>5245.170000000001</v>
      </c>
      <c r="AZ451" s="97"/>
      <c r="BA451" s="97"/>
      <c r="BB451" s="97"/>
      <c r="BC451" s="97"/>
      <c r="BD451" s="97"/>
      <c r="BE451" s="97"/>
      <c r="BF451" s="97"/>
      <c r="BG451" s="97"/>
      <c r="BH451" s="97"/>
      <c r="BI451" s="97"/>
      <c r="BJ451" s="97"/>
      <c r="BK451" s="97"/>
      <c r="BL451" s="97"/>
      <c r="BM451" s="97"/>
      <c r="BN451" s="97"/>
      <c r="BO451" s="97"/>
      <c r="BP451" s="97"/>
      <c r="BQ451" s="97"/>
      <c r="BR451" s="97"/>
      <c r="BS451" s="97"/>
      <c r="BT451" s="97"/>
      <c r="BU451" s="97"/>
      <c r="BV451" s="97"/>
      <c r="BW451" s="97"/>
    </row>
    <row r="452" spans="1:75" ht="12" x14ac:dyDescent="0.2">
      <c r="A452" s="103">
        <v>29</v>
      </c>
      <c r="B452" s="104">
        <v>5234.9800000000005</v>
      </c>
      <c r="C452" s="104">
        <v>5118.1900000000005</v>
      </c>
      <c r="D452" s="104">
        <v>5090.3</v>
      </c>
      <c r="E452" s="104">
        <v>5042.8900000000003</v>
      </c>
      <c r="F452" s="104">
        <v>5044.45</v>
      </c>
      <c r="G452" s="104">
        <v>5091.5200000000004</v>
      </c>
      <c r="H452" s="104">
        <v>5076.1600000000008</v>
      </c>
      <c r="I452" s="104">
        <v>5268.9100000000008</v>
      </c>
      <c r="J452" s="104">
        <v>5459.78</v>
      </c>
      <c r="K452" s="104">
        <v>5708.37</v>
      </c>
      <c r="L452" s="104">
        <v>5764.54</v>
      </c>
      <c r="M452" s="104">
        <v>5730.3</v>
      </c>
      <c r="N452" s="104">
        <v>5725.11</v>
      </c>
      <c r="O452" s="104">
        <v>5761.34</v>
      </c>
      <c r="P452" s="104">
        <v>5703.64</v>
      </c>
      <c r="Q452" s="104">
        <v>5663.3300000000008</v>
      </c>
      <c r="R452" s="104">
        <v>5639.63</v>
      </c>
      <c r="S452" s="104">
        <v>5663.1500000000005</v>
      </c>
      <c r="T452" s="104">
        <v>5692.76</v>
      </c>
      <c r="U452" s="104">
        <v>5723.8200000000006</v>
      </c>
      <c r="V452" s="104">
        <v>5728.59</v>
      </c>
      <c r="W452" s="104">
        <v>5675.18</v>
      </c>
      <c r="X452" s="104">
        <v>5381.61</v>
      </c>
      <c r="Y452" s="104">
        <v>5166.7400000000007</v>
      </c>
      <c r="Z452" s="89">
        <f>IFERROR(Y452,"скрыть")</f>
        <v>5166.7400000000007</v>
      </c>
      <c r="AZ452" s="97"/>
      <c r="BA452" s="97"/>
      <c r="BB452" s="97"/>
      <c r="BC452" s="97"/>
      <c r="BD452" s="97"/>
      <c r="BE452" s="97"/>
      <c r="BF452" s="97"/>
      <c r="BG452" s="97"/>
      <c r="BH452" s="97"/>
      <c r="BI452" s="97"/>
      <c r="BJ452" s="97"/>
      <c r="BK452" s="97"/>
      <c r="BL452" s="97"/>
      <c r="BM452" s="97"/>
      <c r="BN452" s="97"/>
      <c r="BO452" s="97"/>
      <c r="BP452" s="97"/>
      <c r="BQ452" s="97"/>
      <c r="BR452" s="97"/>
      <c r="BS452" s="97"/>
      <c r="BT452" s="97"/>
      <c r="BU452" s="97"/>
      <c r="BV452" s="97"/>
      <c r="BW452" s="97"/>
    </row>
    <row r="453" spans="1:75" ht="12" x14ac:dyDescent="0.2">
      <c r="A453" s="103">
        <v>30</v>
      </c>
      <c r="B453" s="104">
        <v>5286.06</v>
      </c>
      <c r="C453" s="104">
        <v>5183.05</v>
      </c>
      <c r="D453" s="104">
        <v>5094.4400000000005</v>
      </c>
      <c r="E453" s="104">
        <v>5085.62</v>
      </c>
      <c r="F453" s="104">
        <v>5085.51</v>
      </c>
      <c r="G453" s="104">
        <v>5095.1000000000004</v>
      </c>
      <c r="H453" s="104">
        <v>5096.2700000000004</v>
      </c>
      <c r="I453" s="104">
        <v>5274.93</v>
      </c>
      <c r="J453" s="104">
        <v>5556.28</v>
      </c>
      <c r="K453" s="104">
        <v>5739.4100000000008</v>
      </c>
      <c r="L453" s="104">
        <v>5883.4900000000007</v>
      </c>
      <c r="M453" s="104">
        <v>5872.1</v>
      </c>
      <c r="N453" s="104">
        <v>5860.1500000000005</v>
      </c>
      <c r="O453" s="104">
        <v>5851.29</v>
      </c>
      <c r="P453" s="104">
        <v>5704.18</v>
      </c>
      <c r="Q453" s="104">
        <v>5564.0700000000006</v>
      </c>
      <c r="R453" s="104">
        <v>5431.09</v>
      </c>
      <c r="S453" s="104">
        <v>5465.420000000001</v>
      </c>
      <c r="T453" s="104">
        <v>5510.5700000000006</v>
      </c>
      <c r="U453" s="104">
        <v>5605.3</v>
      </c>
      <c r="V453" s="104">
        <v>5714.9400000000005</v>
      </c>
      <c r="W453" s="104">
        <v>5682.52</v>
      </c>
      <c r="X453" s="104">
        <v>5381.37</v>
      </c>
      <c r="Y453" s="104">
        <v>5251.46</v>
      </c>
      <c r="Z453" s="89">
        <f>IFERROR(Y453,"скрыть")</f>
        <v>5251.46</v>
      </c>
      <c r="AZ453" s="97"/>
      <c r="BA453" s="97"/>
      <c r="BB453" s="97"/>
      <c r="BC453" s="97"/>
      <c r="BD453" s="97"/>
      <c r="BE453" s="97"/>
      <c r="BF453" s="97"/>
      <c r="BG453" s="97"/>
      <c r="BH453" s="97"/>
      <c r="BI453" s="97"/>
      <c r="BJ453" s="97"/>
      <c r="BK453" s="97"/>
      <c r="BL453" s="97"/>
      <c r="BM453" s="97"/>
      <c r="BN453" s="97"/>
      <c r="BO453" s="97"/>
      <c r="BP453" s="97"/>
      <c r="BQ453" s="97"/>
      <c r="BR453" s="97"/>
      <c r="BS453" s="97"/>
      <c r="BT453" s="97"/>
      <c r="BU453" s="97"/>
      <c r="BV453" s="97"/>
      <c r="BW453" s="97"/>
    </row>
    <row r="454" spans="1:75" ht="11.25" customHeight="1" x14ac:dyDescent="0.2">
      <c r="A454" s="99"/>
      <c r="B454" s="100" t="s">
        <v>136</v>
      </c>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AZ454" s="97"/>
      <c r="BA454" s="97"/>
      <c r="BB454" s="97"/>
      <c r="BC454" s="97"/>
      <c r="BD454" s="97"/>
      <c r="BE454" s="97"/>
      <c r="BF454" s="97"/>
      <c r="BG454" s="97"/>
      <c r="BH454" s="97"/>
      <c r="BI454" s="97"/>
      <c r="BJ454" s="97"/>
      <c r="BK454" s="97"/>
      <c r="BL454" s="97"/>
      <c r="BM454" s="97"/>
      <c r="BN454" s="97"/>
      <c r="BO454" s="97"/>
      <c r="BP454" s="97"/>
      <c r="BQ454" s="97"/>
      <c r="BR454" s="97"/>
      <c r="BS454" s="97"/>
      <c r="BT454" s="97"/>
      <c r="BU454" s="97"/>
      <c r="BV454" s="97"/>
      <c r="BW454" s="97"/>
    </row>
    <row r="455" spans="1:75" ht="11.25" customHeight="1" x14ac:dyDescent="0.2">
      <c r="A455" s="99"/>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AZ455" s="97"/>
      <c r="BA455" s="97"/>
      <c r="BB455" s="97"/>
      <c r="BC455" s="97"/>
      <c r="BD455" s="97"/>
      <c r="BE455" s="97"/>
      <c r="BF455" s="97"/>
      <c r="BG455" s="97"/>
      <c r="BH455" s="97"/>
      <c r="BI455" s="97"/>
      <c r="BJ455" s="97"/>
      <c r="BK455" s="97"/>
      <c r="BL455" s="97"/>
      <c r="BM455" s="97"/>
      <c r="BN455" s="97"/>
      <c r="BO455" s="97"/>
      <c r="BP455" s="97"/>
      <c r="BQ455" s="97"/>
      <c r="BR455" s="97"/>
      <c r="BS455" s="97"/>
      <c r="BT455" s="97"/>
      <c r="BU455" s="97"/>
      <c r="BV455" s="97"/>
      <c r="BW455" s="97"/>
    </row>
    <row r="456" spans="1:75" s="95" customFormat="1" ht="32.65" customHeight="1" x14ac:dyDescent="0.2">
      <c r="A456" s="101" t="s">
        <v>109</v>
      </c>
      <c r="B456" s="102" t="s">
        <v>110</v>
      </c>
      <c r="C456" s="102" t="s">
        <v>111</v>
      </c>
      <c r="D456" s="102" t="s">
        <v>112</v>
      </c>
      <c r="E456" s="102" t="s">
        <v>113</v>
      </c>
      <c r="F456" s="102" t="s">
        <v>114</v>
      </c>
      <c r="G456" s="102" t="s">
        <v>115</v>
      </c>
      <c r="H456" s="102" t="s">
        <v>116</v>
      </c>
      <c r="I456" s="102" t="s">
        <v>117</v>
      </c>
      <c r="J456" s="102" t="s">
        <v>118</v>
      </c>
      <c r="K456" s="102" t="s">
        <v>119</v>
      </c>
      <c r="L456" s="102" t="s">
        <v>120</v>
      </c>
      <c r="M456" s="102" t="s">
        <v>121</v>
      </c>
      <c r="N456" s="102" t="s">
        <v>122</v>
      </c>
      <c r="O456" s="102" t="s">
        <v>123</v>
      </c>
      <c r="P456" s="102" t="s">
        <v>124</v>
      </c>
      <c r="Q456" s="102" t="s">
        <v>125</v>
      </c>
      <c r="R456" s="102" t="s">
        <v>126</v>
      </c>
      <c r="S456" s="102" t="s">
        <v>127</v>
      </c>
      <c r="T456" s="102" t="s">
        <v>128</v>
      </c>
      <c r="U456" s="102" t="s">
        <v>129</v>
      </c>
      <c r="V456" s="102" t="s">
        <v>130</v>
      </c>
      <c r="W456" s="102" t="s">
        <v>131</v>
      </c>
      <c r="X456" s="102" t="s">
        <v>132</v>
      </c>
      <c r="Y456" s="102" t="s">
        <v>133</v>
      </c>
      <c r="Z456" s="94"/>
      <c r="AZ456" s="97"/>
      <c r="BA456" s="97"/>
      <c r="BB456" s="97"/>
      <c r="BC456" s="97"/>
      <c r="BD456" s="97"/>
      <c r="BE456" s="97"/>
      <c r="BF456" s="97"/>
      <c r="BG456" s="97"/>
      <c r="BH456" s="97"/>
      <c r="BI456" s="97"/>
      <c r="BJ456" s="97"/>
      <c r="BK456" s="97"/>
      <c r="BL456" s="97"/>
      <c r="BM456" s="97"/>
      <c r="BN456" s="97"/>
      <c r="BO456" s="97"/>
      <c r="BP456" s="97"/>
      <c r="BQ456" s="97"/>
      <c r="BR456" s="97"/>
      <c r="BS456" s="97"/>
      <c r="BT456" s="97"/>
      <c r="BU456" s="97"/>
      <c r="BV456" s="97"/>
      <c r="BW456" s="97"/>
    </row>
    <row r="457" spans="1:75" ht="12" x14ac:dyDescent="0.2">
      <c r="A457" s="103">
        <v>1</v>
      </c>
      <c r="B457" s="104">
        <v>6584.13</v>
      </c>
      <c r="C457" s="104">
        <v>6510.01</v>
      </c>
      <c r="D457" s="104">
        <v>6504.08</v>
      </c>
      <c r="E457" s="104">
        <v>6507.5700000000006</v>
      </c>
      <c r="F457" s="104">
        <v>6523.72</v>
      </c>
      <c r="G457" s="104">
        <v>6560.38</v>
      </c>
      <c r="H457" s="104">
        <v>6648.42</v>
      </c>
      <c r="I457" s="104">
        <v>6905.76</v>
      </c>
      <c r="J457" s="104">
        <v>7007.5199999999995</v>
      </c>
      <c r="K457" s="104">
        <v>7106.94</v>
      </c>
      <c r="L457" s="104">
        <v>7100.38</v>
      </c>
      <c r="M457" s="104">
        <v>7062.44</v>
      </c>
      <c r="N457" s="104">
        <v>7045.17</v>
      </c>
      <c r="O457" s="104">
        <v>7068.4800000000005</v>
      </c>
      <c r="P457" s="104">
        <v>7066.14</v>
      </c>
      <c r="Q457" s="104">
        <v>7060.5199999999995</v>
      </c>
      <c r="R457" s="104">
        <v>7014.09</v>
      </c>
      <c r="S457" s="104">
        <v>7015.19</v>
      </c>
      <c r="T457" s="104">
        <v>7036.39</v>
      </c>
      <c r="U457" s="104">
        <v>7072.72</v>
      </c>
      <c r="V457" s="104">
        <v>7045.9000000000005</v>
      </c>
      <c r="W457" s="104">
        <v>6953.7699999999995</v>
      </c>
      <c r="X457" s="104">
        <v>6745.18</v>
      </c>
      <c r="Y457" s="104">
        <v>6586.14</v>
      </c>
      <c r="AZ457" s="97"/>
      <c r="BA457" s="97"/>
      <c r="BB457" s="97"/>
      <c r="BC457" s="97"/>
      <c r="BD457" s="97"/>
      <c r="BE457" s="97"/>
      <c r="BF457" s="97"/>
      <c r="BG457" s="97"/>
      <c r="BH457" s="97"/>
      <c r="BI457" s="97"/>
      <c r="BJ457" s="97"/>
      <c r="BK457" s="97"/>
      <c r="BL457" s="97"/>
      <c r="BM457" s="97"/>
      <c r="BN457" s="97"/>
      <c r="BO457" s="97"/>
      <c r="BP457" s="97"/>
      <c r="BQ457" s="97"/>
      <c r="BR457" s="97"/>
      <c r="BS457" s="97"/>
      <c r="BT457" s="97"/>
      <c r="BU457" s="97"/>
      <c r="BV457" s="97"/>
      <c r="BW457" s="97"/>
    </row>
    <row r="458" spans="1:75" ht="12" x14ac:dyDescent="0.2">
      <c r="A458" s="103">
        <v>2</v>
      </c>
      <c r="B458" s="104">
        <v>6507.81</v>
      </c>
      <c r="C458" s="104">
        <v>6482.61</v>
      </c>
      <c r="D458" s="104">
        <v>6442.79</v>
      </c>
      <c r="E458" s="104">
        <v>6445.79</v>
      </c>
      <c r="F458" s="104">
        <v>6472.31</v>
      </c>
      <c r="G458" s="104">
        <v>6503.96</v>
      </c>
      <c r="H458" s="104">
        <v>6547.69</v>
      </c>
      <c r="I458" s="104">
        <v>6761.11</v>
      </c>
      <c r="J458" s="104">
        <v>6932.6600000000008</v>
      </c>
      <c r="K458" s="104">
        <v>6964.8</v>
      </c>
      <c r="L458" s="104">
        <v>6967.8</v>
      </c>
      <c r="M458" s="104">
        <v>6971.54</v>
      </c>
      <c r="N458" s="104">
        <v>6971</v>
      </c>
      <c r="O458" s="104">
        <v>6976.55</v>
      </c>
      <c r="P458" s="104">
        <v>6973.18</v>
      </c>
      <c r="Q458" s="104">
        <v>6969.7</v>
      </c>
      <c r="R458" s="104">
        <v>6958.5</v>
      </c>
      <c r="S458" s="104">
        <v>6914.64</v>
      </c>
      <c r="T458" s="104">
        <v>6903.25</v>
      </c>
      <c r="U458" s="104">
        <v>6955.7699999999995</v>
      </c>
      <c r="V458" s="104">
        <v>6953.3</v>
      </c>
      <c r="W458" s="104">
        <v>6866.79</v>
      </c>
      <c r="X458" s="104">
        <v>6629.7300000000005</v>
      </c>
      <c r="Y458" s="104">
        <v>6541.55</v>
      </c>
      <c r="AZ458" s="97"/>
      <c r="BA458" s="97"/>
      <c r="BB458" s="97"/>
      <c r="BC458" s="97"/>
      <c r="BD458" s="97"/>
      <c r="BE458" s="97"/>
      <c r="BF458" s="97"/>
      <c r="BG458" s="97"/>
      <c r="BH458" s="97"/>
      <c r="BI458" s="97"/>
      <c r="BJ458" s="97"/>
      <c r="BK458" s="97"/>
      <c r="BL458" s="97"/>
      <c r="BM458" s="97"/>
      <c r="BN458" s="97"/>
      <c r="BO458" s="97"/>
      <c r="BP458" s="97"/>
      <c r="BQ458" s="97"/>
      <c r="BR458" s="97"/>
      <c r="BS458" s="97"/>
      <c r="BT458" s="97"/>
      <c r="BU458" s="97"/>
      <c r="BV458" s="97"/>
      <c r="BW458" s="97"/>
    </row>
    <row r="459" spans="1:75" ht="12" x14ac:dyDescent="0.2">
      <c r="A459" s="103">
        <v>3</v>
      </c>
      <c r="B459" s="104">
        <v>6477.01</v>
      </c>
      <c r="C459" s="104">
        <v>6371.83</v>
      </c>
      <c r="D459" s="104">
        <v>6338.22</v>
      </c>
      <c r="E459" s="104">
        <v>6349.5999999999995</v>
      </c>
      <c r="F459" s="104">
        <v>6371.38</v>
      </c>
      <c r="G459" s="104">
        <v>6467.11</v>
      </c>
      <c r="H459" s="104">
        <v>6509.59</v>
      </c>
      <c r="I459" s="104">
        <v>6654.0700000000006</v>
      </c>
      <c r="J459" s="104">
        <v>6923.38</v>
      </c>
      <c r="K459" s="104">
        <v>6986.9800000000005</v>
      </c>
      <c r="L459" s="104">
        <v>6988.76</v>
      </c>
      <c r="M459" s="104">
        <v>7001.5999999999995</v>
      </c>
      <c r="N459" s="104">
        <v>7001.5700000000006</v>
      </c>
      <c r="O459" s="104">
        <v>7006.7699999999995</v>
      </c>
      <c r="P459" s="104">
        <v>6997.9900000000007</v>
      </c>
      <c r="Q459" s="104">
        <v>6994.19</v>
      </c>
      <c r="R459" s="104">
        <v>6965.34</v>
      </c>
      <c r="S459" s="104">
        <v>6907.2</v>
      </c>
      <c r="T459" s="104">
        <v>6906.4800000000005</v>
      </c>
      <c r="U459" s="104">
        <v>6968.3</v>
      </c>
      <c r="V459" s="104">
        <v>6963.42</v>
      </c>
      <c r="W459" s="104">
        <v>6844.81</v>
      </c>
      <c r="X459" s="104">
        <v>6561.58</v>
      </c>
      <c r="Y459" s="104">
        <v>6509.4000000000005</v>
      </c>
      <c r="AZ459" s="97"/>
      <c r="BA459" s="97"/>
      <c r="BB459" s="97"/>
      <c r="BC459" s="97"/>
      <c r="BD459" s="97"/>
      <c r="BE459" s="97"/>
      <c r="BF459" s="97"/>
      <c r="BG459" s="97"/>
      <c r="BH459" s="97"/>
      <c r="BI459" s="97"/>
      <c r="BJ459" s="97"/>
      <c r="BK459" s="97"/>
      <c r="BL459" s="97"/>
      <c r="BM459" s="97"/>
      <c r="BN459" s="97"/>
      <c r="BO459" s="97"/>
      <c r="BP459" s="97"/>
      <c r="BQ459" s="97"/>
      <c r="BR459" s="97"/>
      <c r="BS459" s="97"/>
      <c r="BT459" s="97"/>
      <c r="BU459" s="97"/>
      <c r="BV459" s="97"/>
      <c r="BW459" s="97"/>
    </row>
    <row r="460" spans="1:75" ht="12" x14ac:dyDescent="0.2">
      <c r="A460" s="103">
        <v>4</v>
      </c>
      <c r="B460" s="104">
        <v>6343.79</v>
      </c>
      <c r="C460" s="104">
        <v>6282.39</v>
      </c>
      <c r="D460" s="104">
        <v>6253.45</v>
      </c>
      <c r="E460" s="104">
        <v>6261.0199999999995</v>
      </c>
      <c r="F460" s="104">
        <v>6291.67</v>
      </c>
      <c r="G460" s="104">
        <v>6403.08</v>
      </c>
      <c r="H460" s="104">
        <v>6507.11</v>
      </c>
      <c r="I460" s="104">
        <v>6621.0199999999995</v>
      </c>
      <c r="J460" s="104">
        <v>6943.31</v>
      </c>
      <c r="K460" s="104">
        <v>7028.31</v>
      </c>
      <c r="L460" s="104">
        <v>7033.62</v>
      </c>
      <c r="M460" s="104">
        <v>7023.68</v>
      </c>
      <c r="N460" s="104">
        <v>7016.79</v>
      </c>
      <c r="O460" s="104">
        <v>7039.11</v>
      </c>
      <c r="P460" s="104">
        <v>7019.59</v>
      </c>
      <c r="Q460" s="104">
        <v>7007.2400000000007</v>
      </c>
      <c r="R460" s="104">
        <v>7002.6500000000005</v>
      </c>
      <c r="S460" s="104">
        <v>6900.0700000000006</v>
      </c>
      <c r="T460" s="104">
        <v>6936.2300000000005</v>
      </c>
      <c r="U460" s="104">
        <v>6993.5999999999995</v>
      </c>
      <c r="V460" s="104">
        <v>6995.6500000000005</v>
      </c>
      <c r="W460" s="104">
        <v>6876.28</v>
      </c>
      <c r="X460" s="104">
        <v>6605.78</v>
      </c>
      <c r="Y460" s="104">
        <v>6523.7</v>
      </c>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row>
    <row r="461" spans="1:75" ht="12" x14ac:dyDescent="0.2">
      <c r="A461" s="103">
        <v>5</v>
      </c>
      <c r="B461" s="104">
        <v>6350.34</v>
      </c>
      <c r="C461" s="104">
        <v>6273.92</v>
      </c>
      <c r="D461" s="104">
        <v>6263.71</v>
      </c>
      <c r="E461" s="104">
        <v>6267.56</v>
      </c>
      <c r="F461" s="104">
        <v>6311.44</v>
      </c>
      <c r="G461" s="104">
        <v>6425.4800000000005</v>
      </c>
      <c r="H461" s="104">
        <v>6530.3</v>
      </c>
      <c r="I461" s="104">
        <v>6718.1600000000008</v>
      </c>
      <c r="J461" s="104">
        <v>6945.05</v>
      </c>
      <c r="K461" s="104">
        <v>6981.5199999999995</v>
      </c>
      <c r="L461" s="104">
        <v>6986.54</v>
      </c>
      <c r="M461" s="104">
        <v>6997.2400000000007</v>
      </c>
      <c r="N461" s="104">
        <v>6996.7400000000007</v>
      </c>
      <c r="O461" s="104">
        <v>7002.31</v>
      </c>
      <c r="P461" s="104">
        <v>6996.64</v>
      </c>
      <c r="Q461" s="104">
        <v>6988.71</v>
      </c>
      <c r="R461" s="104">
        <v>6979.86</v>
      </c>
      <c r="S461" s="104">
        <v>6918.01</v>
      </c>
      <c r="T461" s="104">
        <v>6921.63</v>
      </c>
      <c r="U461" s="104">
        <v>6964.79</v>
      </c>
      <c r="V461" s="104">
        <v>6989.2400000000007</v>
      </c>
      <c r="W461" s="104">
        <v>6706.18</v>
      </c>
      <c r="X461" s="104">
        <v>6656.81</v>
      </c>
      <c r="Y461" s="104">
        <v>6536.5</v>
      </c>
      <c r="AZ461" s="97"/>
      <c r="BA461" s="97"/>
      <c r="BB461" s="97"/>
      <c r="BC461" s="97"/>
      <c r="BD461" s="97"/>
      <c r="BE461" s="97"/>
      <c r="BF461" s="97"/>
      <c r="BG461" s="97"/>
      <c r="BH461" s="97"/>
      <c r="BI461" s="97"/>
      <c r="BJ461" s="97"/>
      <c r="BK461" s="97"/>
      <c r="BL461" s="97"/>
      <c r="BM461" s="97"/>
      <c r="BN461" s="97"/>
      <c r="BO461" s="97"/>
      <c r="BP461" s="97"/>
      <c r="BQ461" s="97"/>
      <c r="BR461" s="97"/>
      <c r="BS461" s="97"/>
      <c r="BT461" s="97"/>
      <c r="BU461" s="97"/>
      <c r="BV461" s="97"/>
      <c r="BW461" s="97"/>
    </row>
    <row r="462" spans="1:75" ht="12" x14ac:dyDescent="0.2">
      <c r="A462" s="103">
        <v>6</v>
      </c>
      <c r="B462" s="104">
        <v>6508</v>
      </c>
      <c r="C462" s="104">
        <v>6357.18</v>
      </c>
      <c r="D462" s="104">
        <v>6311.63</v>
      </c>
      <c r="E462" s="104">
        <v>6309</v>
      </c>
      <c r="F462" s="104">
        <v>6359.89</v>
      </c>
      <c r="G462" s="104">
        <v>6423.63</v>
      </c>
      <c r="H462" s="104">
        <v>6439.69</v>
      </c>
      <c r="I462" s="104">
        <v>6537.4100000000008</v>
      </c>
      <c r="J462" s="104">
        <v>6857.06</v>
      </c>
      <c r="K462" s="104">
        <v>6873.46</v>
      </c>
      <c r="L462" s="104">
        <v>6842.78</v>
      </c>
      <c r="M462" s="104">
        <v>6998.63</v>
      </c>
      <c r="N462" s="104">
        <v>6991.7</v>
      </c>
      <c r="O462" s="104">
        <v>6986.7</v>
      </c>
      <c r="P462" s="104">
        <v>6978.94</v>
      </c>
      <c r="Q462" s="104">
        <v>6959.9900000000007</v>
      </c>
      <c r="R462" s="104">
        <v>6890.14</v>
      </c>
      <c r="S462" s="104">
        <v>6890.09</v>
      </c>
      <c r="T462" s="104">
        <v>6900.59</v>
      </c>
      <c r="U462" s="104">
        <v>6974.61</v>
      </c>
      <c r="V462" s="104">
        <v>6973.2300000000005</v>
      </c>
      <c r="W462" s="104">
        <v>6853.4100000000008</v>
      </c>
      <c r="X462" s="104">
        <v>6608.69</v>
      </c>
      <c r="Y462" s="104">
        <v>6514.97</v>
      </c>
      <c r="AZ462" s="97"/>
      <c r="BA462" s="97"/>
      <c r="BB462" s="97"/>
      <c r="BC462" s="97"/>
      <c r="BD462" s="97"/>
      <c r="BE462" s="97"/>
      <c r="BF462" s="97"/>
      <c r="BG462" s="97"/>
      <c r="BH462" s="97"/>
      <c r="BI462" s="97"/>
      <c r="BJ462" s="97"/>
      <c r="BK462" s="97"/>
      <c r="BL462" s="97"/>
      <c r="BM462" s="97"/>
      <c r="BN462" s="97"/>
      <c r="BO462" s="97"/>
      <c r="BP462" s="97"/>
      <c r="BQ462" s="97"/>
      <c r="BR462" s="97"/>
      <c r="BS462" s="97"/>
      <c r="BT462" s="97"/>
      <c r="BU462" s="97"/>
      <c r="BV462" s="97"/>
      <c r="BW462" s="97"/>
    </row>
    <row r="463" spans="1:75" ht="12" x14ac:dyDescent="0.2">
      <c r="A463" s="103">
        <v>7</v>
      </c>
      <c r="B463" s="104">
        <v>6443.47</v>
      </c>
      <c r="C463" s="104">
        <v>6328.17</v>
      </c>
      <c r="D463" s="104">
        <v>6274.8499999999995</v>
      </c>
      <c r="E463" s="104">
        <v>6262.75</v>
      </c>
      <c r="F463" s="104">
        <v>6273.2300000000005</v>
      </c>
      <c r="G463" s="104">
        <v>6280.92</v>
      </c>
      <c r="H463" s="104">
        <v>6283.45</v>
      </c>
      <c r="I463" s="104">
        <v>6416.53</v>
      </c>
      <c r="J463" s="104">
        <v>6560.2699999999995</v>
      </c>
      <c r="K463" s="104">
        <v>6615.18</v>
      </c>
      <c r="L463" s="104">
        <v>6700</v>
      </c>
      <c r="M463" s="104">
        <v>6686.37</v>
      </c>
      <c r="N463" s="104">
        <v>6657.7300000000005</v>
      </c>
      <c r="O463" s="104">
        <v>6651.1500000000005</v>
      </c>
      <c r="P463" s="104">
        <v>6642.31</v>
      </c>
      <c r="Q463" s="104">
        <v>6598.67</v>
      </c>
      <c r="R463" s="104">
        <v>6579.01</v>
      </c>
      <c r="S463" s="104">
        <v>6595.36</v>
      </c>
      <c r="T463" s="104">
        <v>6606.93</v>
      </c>
      <c r="U463" s="104">
        <v>6747.43</v>
      </c>
      <c r="V463" s="104">
        <v>6738.09</v>
      </c>
      <c r="W463" s="104">
        <v>6666.3499999999995</v>
      </c>
      <c r="X463" s="104">
        <v>6506.29</v>
      </c>
      <c r="Y463" s="104">
        <v>6425.78</v>
      </c>
      <c r="AZ463" s="97"/>
      <c r="BA463" s="97"/>
      <c r="BB463" s="97"/>
      <c r="BC463" s="97"/>
      <c r="BD463" s="97"/>
      <c r="BE463" s="97"/>
      <c r="BF463" s="97"/>
      <c r="BG463" s="97"/>
      <c r="BH463" s="97"/>
      <c r="BI463" s="97"/>
      <c r="BJ463" s="97"/>
      <c r="BK463" s="97"/>
      <c r="BL463" s="97"/>
      <c r="BM463" s="97"/>
      <c r="BN463" s="97"/>
      <c r="BO463" s="97"/>
      <c r="BP463" s="97"/>
      <c r="BQ463" s="97"/>
      <c r="BR463" s="97"/>
      <c r="BS463" s="97"/>
      <c r="BT463" s="97"/>
      <c r="BU463" s="97"/>
      <c r="BV463" s="97"/>
      <c r="BW463" s="97"/>
    </row>
    <row r="464" spans="1:75" ht="12" x14ac:dyDescent="0.2">
      <c r="A464" s="103">
        <v>8</v>
      </c>
      <c r="B464" s="104">
        <v>6336.44</v>
      </c>
      <c r="C464" s="104">
        <v>6257.34</v>
      </c>
      <c r="D464" s="104">
        <v>6228.36</v>
      </c>
      <c r="E464" s="104">
        <v>6228.96</v>
      </c>
      <c r="F464" s="104">
        <v>6266.56</v>
      </c>
      <c r="G464" s="104">
        <v>6348.58</v>
      </c>
      <c r="H464" s="104">
        <v>6490.79</v>
      </c>
      <c r="I464" s="104">
        <v>6749.14</v>
      </c>
      <c r="J464" s="104">
        <v>6938.37</v>
      </c>
      <c r="K464" s="104">
        <v>6890.39</v>
      </c>
      <c r="L464" s="104">
        <v>6832.43</v>
      </c>
      <c r="M464" s="104">
        <v>7029.38</v>
      </c>
      <c r="N464" s="104">
        <v>7040.8499999999995</v>
      </c>
      <c r="O464" s="104">
        <v>7063.75</v>
      </c>
      <c r="P464" s="104">
        <v>7034.93</v>
      </c>
      <c r="Q464" s="104">
        <v>6995.12</v>
      </c>
      <c r="R464" s="104">
        <v>6961.12</v>
      </c>
      <c r="S464" s="104">
        <v>6802.75</v>
      </c>
      <c r="T464" s="104">
        <v>6783.43</v>
      </c>
      <c r="U464" s="104">
        <v>6831.0999999999995</v>
      </c>
      <c r="V464" s="104">
        <v>6948.26</v>
      </c>
      <c r="W464" s="104">
        <v>6854.01</v>
      </c>
      <c r="X464" s="104">
        <v>6597.05</v>
      </c>
      <c r="Y464" s="104">
        <v>6495.43</v>
      </c>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row>
    <row r="465" spans="1:75" ht="12" x14ac:dyDescent="0.2">
      <c r="A465" s="103">
        <v>9</v>
      </c>
      <c r="B465" s="104">
        <v>6389.4100000000008</v>
      </c>
      <c r="C465" s="104">
        <v>6285.63</v>
      </c>
      <c r="D465" s="104">
        <v>6276.2699999999995</v>
      </c>
      <c r="E465" s="104">
        <v>6288</v>
      </c>
      <c r="F465" s="104">
        <v>6300.5999999999995</v>
      </c>
      <c r="G465" s="104">
        <v>6388.96</v>
      </c>
      <c r="H465" s="104">
        <v>6523</v>
      </c>
      <c r="I465" s="104">
        <v>6719.97</v>
      </c>
      <c r="J465" s="104">
        <v>6836.1500000000005</v>
      </c>
      <c r="K465" s="104">
        <v>6886.8200000000006</v>
      </c>
      <c r="L465" s="104">
        <v>6922.3200000000006</v>
      </c>
      <c r="M465" s="104">
        <v>6977.51</v>
      </c>
      <c r="N465" s="104">
        <v>6998.9000000000005</v>
      </c>
      <c r="O465" s="104">
        <v>7002.4000000000005</v>
      </c>
      <c r="P465" s="104">
        <v>6996.61</v>
      </c>
      <c r="Q465" s="104">
        <v>6951.69</v>
      </c>
      <c r="R465" s="104">
        <v>6832.2</v>
      </c>
      <c r="S465" s="104">
        <v>6814.42</v>
      </c>
      <c r="T465" s="104">
        <v>6779.93</v>
      </c>
      <c r="U465" s="104">
        <v>6821.36</v>
      </c>
      <c r="V465" s="104">
        <v>6885.97</v>
      </c>
      <c r="W465" s="104">
        <v>6807.93</v>
      </c>
      <c r="X465" s="104">
        <v>6570.33</v>
      </c>
      <c r="Y465" s="104">
        <v>6472.72</v>
      </c>
      <c r="AZ465" s="97"/>
      <c r="BA465" s="97"/>
      <c r="BB465" s="97"/>
      <c r="BC465" s="97"/>
      <c r="BD465" s="97"/>
      <c r="BE465" s="97"/>
      <c r="BF465" s="97"/>
      <c r="BG465" s="97"/>
      <c r="BH465" s="97"/>
      <c r="BI465" s="97"/>
      <c r="BJ465" s="97"/>
      <c r="BK465" s="97"/>
      <c r="BL465" s="97"/>
      <c r="BM465" s="97"/>
      <c r="BN465" s="97"/>
      <c r="BO465" s="97"/>
      <c r="BP465" s="97"/>
      <c r="BQ465" s="97"/>
      <c r="BR465" s="97"/>
      <c r="BS465" s="97"/>
      <c r="BT465" s="97"/>
      <c r="BU465" s="97"/>
      <c r="BV465" s="97"/>
      <c r="BW465" s="97"/>
    </row>
    <row r="466" spans="1:75" ht="12" x14ac:dyDescent="0.2">
      <c r="A466" s="103">
        <v>10</v>
      </c>
      <c r="B466" s="104">
        <v>6438.13</v>
      </c>
      <c r="C466" s="104">
        <v>6303.55</v>
      </c>
      <c r="D466" s="104">
        <v>6284.19</v>
      </c>
      <c r="E466" s="104">
        <v>6285.19</v>
      </c>
      <c r="F466" s="104">
        <v>6297.68</v>
      </c>
      <c r="G466" s="104">
        <v>6416.03</v>
      </c>
      <c r="H466" s="104">
        <v>6532.56</v>
      </c>
      <c r="I466" s="104">
        <v>6747.11</v>
      </c>
      <c r="J466" s="104">
        <v>6925.12</v>
      </c>
      <c r="K466" s="104">
        <v>7119.6600000000008</v>
      </c>
      <c r="L466" s="104">
        <v>7144.21</v>
      </c>
      <c r="M466" s="104">
        <v>7191.4000000000005</v>
      </c>
      <c r="N466" s="104">
        <v>7194.44</v>
      </c>
      <c r="O466" s="104">
        <v>7217.42</v>
      </c>
      <c r="P466" s="104">
        <v>7206.84</v>
      </c>
      <c r="Q466" s="104">
        <v>7188.97</v>
      </c>
      <c r="R466" s="104">
        <v>7159.39</v>
      </c>
      <c r="S466" s="104">
        <v>6949.5</v>
      </c>
      <c r="T466" s="104">
        <v>6837.61</v>
      </c>
      <c r="U466" s="104">
        <v>6937.03</v>
      </c>
      <c r="V466" s="104">
        <v>7005.78</v>
      </c>
      <c r="W466" s="104">
        <v>6881.46</v>
      </c>
      <c r="X466" s="104">
        <v>6598.8200000000006</v>
      </c>
      <c r="Y466" s="104">
        <v>6516.5</v>
      </c>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row>
    <row r="467" spans="1:75" ht="12" x14ac:dyDescent="0.2">
      <c r="A467" s="103">
        <v>11</v>
      </c>
      <c r="B467" s="104">
        <v>6330.86</v>
      </c>
      <c r="C467" s="104">
        <v>6257.37</v>
      </c>
      <c r="D467" s="104">
        <v>6210.08</v>
      </c>
      <c r="E467" s="104">
        <v>6208.2300000000005</v>
      </c>
      <c r="F467" s="104">
        <v>6265.44</v>
      </c>
      <c r="G467" s="104">
        <v>6356.08</v>
      </c>
      <c r="H467" s="104">
        <v>6506.3</v>
      </c>
      <c r="I467" s="104">
        <v>6700.59</v>
      </c>
      <c r="J467" s="104">
        <v>6902.33</v>
      </c>
      <c r="K467" s="104">
        <v>7017.58</v>
      </c>
      <c r="L467" s="104">
        <v>7041.5999999999995</v>
      </c>
      <c r="M467" s="104">
        <v>7046.0700000000006</v>
      </c>
      <c r="N467" s="104">
        <v>7049.3499999999995</v>
      </c>
      <c r="O467" s="104">
        <v>7054.75</v>
      </c>
      <c r="P467" s="104">
        <v>7047.7400000000007</v>
      </c>
      <c r="Q467" s="104">
        <v>7017.22</v>
      </c>
      <c r="R467" s="104">
        <v>6999.13</v>
      </c>
      <c r="S467" s="104">
        <v>6928.87</v>
      </c>
      <c r="T467" s="104">
        <v>6884.9100000000008</v>
      </c>
      <c r="U467" s="104">
        <v>6936.3499999999995</v>
      </c>
      <c r="V467" s="104">
        <v>7006.0700000000006</v>
      </c>
      <c r="W467" s="104">
        <v>6922.45</v>
      </c>
      <c r="X467" s="104">
        <v>6588.64</v>
      </c>
      <c r="Y467" s="104">
        <v>6479.47</v>
      </c>
      <c r="AZ467" s="97"/>
      <c r="BA467" s="97"/>
      <c r="BB467" s="97"/>
      <c r="BC467" s="97"/>
      <c r="BD467" s="97"/>
      <c r="BE467" s="97"/>
      <c r="BF467" s="97"/>
      <c r="BG467" s="97"/>
      <c r="BH467" s="97"/>
      <c r="BI467" s="97"/>
      <c r="BJ467" s="97"/>
      <c r="BK467" s="97"/>
      <c r="BL467" s="97"/>
      <c r="BM467" s="97"/>
      <c r="BN467" s="97"/>
      <c r="BO467" s="97"/>
      <c r="BP467" s="97"/>
      <c r="BQ467" s="97"/>
      <c r="BR467" s="97"/>
      <c r="BS467" s="97"/>
      <c r="BT467" s="97"/>
      <c r="BU467" s="97"/>
      <c r="BV467" s="97"/>
      <c r="BW467" s="97"/>
    </row>
    <row r="468" spans="1:75" ht="12" x14ac:dyDescent="0.2">
      <c r="A468" s="103">
        <v>12</v>
      </c>
      <c r="B468" s="104">
        <v>6403.97</v>
      </c>
      <c r="C468" s="104">
        <v>6283.31</v>
      </c>
      <c r="D468" s="104">
        <v>6263.45</v>
      </c>
      <c r="E468" s="104">
        <v>6266.2699999999995</v>
      </c>
      <c r="F468" s="104">
        <v>6306.63</v>
      </c>
      <c r="G468" s="104">
        <v>6440.45</v>
      </c>
      <c r="H468" s="104">
        <v>6510.0199999999995</v>
      </c>
      <c r="I468" s="104">
        <v>6906.95</v>
      </c>
      <c r="J468" s="104">
        <v>7084.29</v>
      </c>
      <c r="K468" s="104">
        <v>7152.19</v>
      </c>
      <c r="L468" s="104">
        <v>7178.69</v>
      </c>
      <c r="M468" s="104">
        <v>7185.43</v>
      </c>
      <c r="N468" s="104">
        <v>7183.87</v>
      </c>
      <c r="O468" s="104">
        <v>7189.96</v>
      </c>
      <c r="P468" s="104">
        <v>7180.5800000000008</v>
      </c>
      <c r="Q468" s="104">
        <v>7165.72</v>
      </c>
      <c r="R468" s="104">
        <v>7131.44</v>
      </c>
      <c r="S468" s="104">
        <v>7064.81</v>
      </c>
      <c r="T468" s="104">
        <v>7045.92</v>
      </c>
      <c r="U468" s="104">
        <v>7071.22</v>
      </c>
      <c r="V468" s="104">
        <v>7131.3200000000006</v>
      </c>
      <c r="W468" s="104">
        <v>7071.31</v>
      </c>
      <c r="X468" s="104">
        <v>6760.88</v>
      </c>
      <c r="Y468" s="104">
        <v>6507.22</v>
      </c>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row>
    <row r="469" spans="1:75" ht="12" x14ac:dyDescent="0.2">
      <c r="A469" s="103">
        <v>13</v>
      </c>
      <c r="B469" s="104">
        <v>6386.01</v>
      </c>
      <c r="C469" s="104">
        <v>6285.5700000000006</v>
      </c>
      <c r="D469" s="104">
        <v>6269.9800000000005</v>
      </c>
      <c r="E469" s="104">
        <v>6256.33</v>
      </c>
      <c r="F469" s="104">
        <v>6261.7</v>
      </c>
      <c r="G469" s="104">
        <v>6265.6600000000008</v>
      </c>
      <c r="H469" s="104">
        <v>6289.2699999999995</v>
      </c>
      <c r="I469" s="104">
        <v>6512.8</v>
      </c>
      <c r="J469" s="104">
        <v>6823.18</v>
      </c>
      <c r="K469" s="104">
        <v>6907.5</v>
      </c>
      <c r="L469" s="104">
        <v>6958.67</v>
      </c>
      <c r="M469" s="104">
        <v>7006.01</v>
      </c>
      <c r="N469" s="104">
        <v>6974.34</v>
      </c>
      <c r="O469" s="104">
        <v>6964.9800000000005</v>
      </c>
      <c r="P469" s="104">
        <v>6949.83</v>
      </c>
      <c r="Q469" s="104">
        <v>6937.01</v>
      </c>
      <c r="R469" s="104">
        <v>6928.6600000000008</v>
      </c>
      <c r="S469" s="104">
        <v>6856.83</v>
      </c>
      <c r="T469" s="104">
        <v>6885.1500000000005</v>
      </c>
      <c r="U469" s="104">
        <v>6954.21</v>
      </c>
      <c r="V469" s="104">
        <v>6994.0199999999995</v>
      </c>
      <c r="W469" s="104">
        <v>6971.11</v>
      </c>
      <c r="X469" s="104">
        <v>6618.44</v>
      </c>
      <c r="Y469" s="104">
        <v>6487.79</v>
      </c>
      <c r="AZ469" s="97"/>
      <c r="BA469" s="97"/>
      <c r="BB469" s="97"/>
      <c r="BC469" s="97"/>
      <c r="BD469" s="97"/>
      <c r="BE469" s="97"/>
      <c r="BF469" s="97"/>
      <c r="BG469" s="97"/>
      <c r="BH469" s="97"/>
      <c r="BI469" s="97"/>
      <c r="BJ469" s="97"/>
      <c r="BK469" s="97"/>
      <c r="BL469" s="97"/>
      <c r="BM469" s="97"/>
      <c r="BN469" s="97"/>
      <c r="BO469" s="97"/>
      <c r="BP469" s="97"/>
      <c r="BQ469" s="97"/>
      <c r="BR469" s="97"/>
      <c r="BS469" s="97"/>
      <c r="BT469" s="97"/>
      <c r="BU469" s="97"/>
      <c r="BV469" s="97"/>
      <c r="BW469" s="97"/>
    </row>
    <row r="470" spans="1:75" ht="12" x14ac:dyDescent="0.2">
      <c r="A470" s="103">
        <v>14</v>
      </c>
      <c r="B470" s="104">
        <v>6319.7699999999995</v>
      </c>
      <c r="C470" s="104">
        <v>6266.4800000000005</v>
      </c>
      <c r="D470" s="104">
        <v>6215.17</v>
      </c>
      <c r="E470" s="104">
        <v>6195.58</v>
      </c>
      <c r="F470" s="104">
        <v>6200.7</v>
      </c>
      <c r="G470" s="104">
        <v>6193.3499999999995</v>
      </c>
      <c r="H470" s="104">
        <v>6193.86</v>
      </c>
      <c r="I470" s="104">
        <v>6305.12</v>
      </c>
      <c r="J470" s="104">
        <v>6504.58</v>
      </c>
      <c r="K470" s="104">
        <v>6615.7699999999995</v>
      </c>
      <c r="L470" s="104">
        <v>6666.36</v>
      </c>
      <c r="M470" s="104">
        <v>6669.87</v>
      </c>
      <c r="N470" s="104">
        <v>6659.62</v>
      </c>
      <c r="O470" s="104">
        <v>6647.33</v>
      </c>
      <c r="P470" s="104">
        <v>6639.39</v>
      </c>
      <c r="Q470" s="104">
        <v>6602.5999999999995</v>
      </c>
      <c r="R470" s="104">
        <v>6595.2699999999995</v>
      </c>
      <c r="S470" s="104">
        <v>6598.05</v>
      </c>
      <c r="T470" s="104">
        <v>6648.06</v>
      </c>
      <c r="U470" s="104">
        <v>6782.3200000000006</v>
      </c>
      <c r="V470" s="104">
        <v>6799.63</v>
      </c>
      <c r="W470" s="104">
        <v>6660.09</v>
      </c>
      <c r="X470" s="104">
        <v>6501.78</v>
      </c>
      <c r="Y470" s="104">
        <v>6316.9800000000005</v>
      </c>
      <c r="AZ470" s="97"/>
      <c r="BA470" s="97"/>
      <c r="BB470" s="97"/>
      <c r="BC470" s="97"/>
      <c r="BD470" s="97"/>
      <c r="BE470" s="97"/>
      <c r="BF470" s="97"/>
      <c r="BG470" s="97"/>
      <c r="BH470" s="97"/>
      <c r="BI470" s="97"/>
      <c r="BJ470" s="97"/>
      <c r="BK470" s="97"/>
      <c r="BL470" s="97"/>
      <c r="BM470" s="97"/>
      <c r="BN470" s="97"/>
      <c r="BO470" s="97"/>
      <c r="BP470" s="97"/>
      <c r="BQ470" s="97"/>
      <c r="BR470" s="97"/>
      <c r="BS470" s="97"/>
      <c r="BT470" s="97"/>
      <c r="BU470" s="97"/>
      <c r="BV470" s="97"/>
      <c r="BW470" s="97"/>
    </row>
    <row r="471" spans="1:75" ht="12" x14ac:dyDescent="0.2">
      <c r="A471" s="103">
        <v>15</v>
      </c>
      <c r="B471" s="104">
        <v>6234.64</v>
      </c>
      <c r="C471" s="104">
        <v>6123.62</v>
      </c>
      <c r="D471" s="104">
        <v>6085.9000000000005</v>
      </c>
      <c r="E471" s="104">
        <v>6066.85</v>
      </c>
      <c r="F471" s="104">
        <v>6094.29</v>
      </c>
      <c r="G471" s="104">
        <v>6159.78</v>
      </c>
      <c r="H471" s="104">
        <v>6298.9000000000005</v>
      </c>
      <c r="I471" s="104">
        <v>6601.37</v>
      </c>
      <c r="J471" s="104">
        <v>6919.53</v>
      </c>
      <c r="K471" s="104">
        <v>7048.56</v>
      </c>
      <c r="L471" s="104">
        <v>7042.2</v>
      </c>
      <c r="M471" s="104">
        <v>7080.68</v>
      </c>
      <c r="N471" s="104">
        <v>7086.84</v>
      </c>
      <c r="O471" s="104">
        <v>7113.61</v>
      </c>
      <c r="P471" s="104">
        <v>7079.7</v>
      </c>
      <c r="Q471" s="104">
        <v>7063.9800000000005</v>
      </c>
      <c r="R471" s="104">
        <v>7046.29</v>
      </c>
      <c r="S471" s="104">
        <v>6988.2699999999995</v>
      </c>
      <c r="T471" s="104">
        <v>6823.28</v>
      </c>
      <c r="U471" s="104">
        <v>6887.63</v>
      </c>
      <c r="V471" s="104">
        <v>7015.86</v>
      </c>
      <c r="W471" s="104">
        <v>6774.3</v>
      </c>
      <c r="X471" s="104">
        <v>6547.4100000000008</v>
      </c>
      <c r="Y471" s="104">
        <v>6288.55</v>
      </c>
      <c r="AZ471" s="97"/>
      <c r="BA471" s="97"/>
      <c r="BB471" s="97"/>
      <c r="BC471" s="97"/>
      <c r="BD471" s="97"/>
      <c r="BE471" s="97"/>
      <c r="BF471" s="97"/>
      <c r="BG471" s="97"/>
      <c r="BH471" s="97"/>
      <c r="BI471" s="97"/>
      <c r="BJ471" s="97"/>
      <c r="BK471" s="97"/>
      <c r="BL471" s="97"/>
      <c r="BM471" s="97"/>
      <c r="BN471" s="97"/>
      <c r="BO471" s="97"/>
      <c r="BP471" s="97"/>
      <c r="BQ471" s="97"/>
      <c r="BR471" s="97"/>
      <c r="BS471" s="97"/>
      <c r="BT471" s="97"/>
      <c r="BU471" s="97"/>
      <c r="BV471" s="97"/>
      <c r="BW471" s="97"/>
    </row>
    <row r="472" spans="1:75" ht="12" x14ac:dyDescent="0.2">
      <c r="A472" s="103">
        <v>16</v>
      </c>
      <c r="B472" s="104">
        <v>6214.45</v>
      </c>
      <c r="C472" s="104">
        <v>6136.42</v>
      </c>
      <c r="D472" s="104">
        <v>6053.37</v>
      </c>
      <c r="E472" s="104">
        <v>6065.9000000000005</v>
      </c>
      <c r="F472" s="104">
        <v>6110.25</v>
      </c>
      <c r="G472" s="104">
        <v>6208.72</v>
      </c>
      <c r="H472" s="104">
        <v>6318.3499999999995</v>
      </c>
      <c r="I472" s="104">
        <v>6549.78</v>
      </c>
      <c r="J472" s="104">
        <v>6899.5</v>
      </c>
      <c r="K472" s="104">
        <v>7004.43</v>
      </c>
      <c r="L472" s="104">
        <v>7007.5700000000006</v>
      </c>
      <c r="M472" s="104">
        <v>7019.61</v>
      </c>
      <c r="N472" s="104">
        <v>7030.59</v>
      </c>
      <c r="O472" s="104">
        <v>7068.76</v>
      </c>
      <c r="P472" s="104">
        <v>7037.81</v>
      </c>
      <c r="Q472" s="104">
        <v>7020.47</v>
      </c>
      <c r="R472" s="104">
        <v>7010.2400000000007</v>
      </c>
      <c r="S472" s="104">
        <v>6896.93</v>
      </c>
      <c r="T472" s="104">
        <v>6766.4900000000007</v>
      </c>
      <c r="U472" s="104">
        <v>6865.4900000000007</v>
      </c>
      <c r="V472" s="104">
        <v>6989.28</v>
      </c>
      <c r="W472" s="104">
        <v>6744.0999999999995</v>
      </c>
      <c r="X472" s="104">
        <v>6469.14</v>
      </c>
      <c r="Y472" s="104">
        <v>6281.2400000000007</v>
      </c>
      <c r="AZ472" s="97"/>
      <c r="BA472" s="97"/>
      <c r="BB472" s="97"/>
      <c r="BC472" s="97"/>
      <c r="BD472" s="97"/>
      <c r="BE472" s="97"/>
      <c r="BF472" s="97"/>
      <c r="BG472" s="97"/>
      <c r="BH472" s="97"/>
      <c r="BI472" s="97"/>
      <c r="BJ472" s="97"/>
      <c r="BK472" s="97"/>
      <c r="BL472" s="97"/>
      <c r="BM472" s="97"/>
      <c r="BN472" s="97"/>
      <c r="BO472" s="97"/>
      <c r="BP472" s="97"/>
      <c r="BQ472" s="97"/>
      <c r="BR472" s="97"/>
      <c r="BS472" s="97"/>
      <c r="BT472" s="97"/>
      <c r="BU472" s="97"/>
      <c r="BV472" s="97"/>
      <c r="BW472" s="97"/>
    </row>
    <row r="473" spans="1:75" ht="12" x14ac:dyDescent="0.2">
      <c r="A473" s="103">
        <v>17</v>
      </c>
      <c r="B473" s="104">
        <v>6228.67</v>
      </c>
      <c r="C473" s="104">
        <v>6154.4800000000005</v>
      </c>
      <c r="D473" s="104">
        <v>6105.0700000000006</v>
      </c>
      <c r="E473" s="104">
        <v>6104.41</v>
      </c>
      <c r="F473" s="104">
        <v>6140.76</v>
      </c>
      <c r="G473" s="104">
        <v>6216.61</v>
      </c>
      <c r="H473" s="104">
        <v>6300.88</v>
      </c>
      <c r="I473" s="104">
        <v>6551.87</v>
      </c>
      <c r="J473" s="104">
        <v>6879.17</v>
      </c>
      <c r="K473" s="104">
        <v>6963.7400000000007</v>
      </c>
      <c r="L473" s="104">
        <v>6948.0700000000006</v>
      </c>
      <c r="M473" s="104">
        <v>6987.55</v>
      </c>
      <c r="N473" s="104">
        <v>6993.17</v>
      </c>
      <c r="O473" s="104">
        <v>7024.09</v>
      </c>
      <c r="P473" s="104">
        <v>7003.34</v>
      </c>
      <c r="Q473" s="104">
        <v>6995.3</v>
      </c>
      <c r="R473" s="104">
        <v>6960.71</v>
      </c>
      <c r="S473" s="104">
        <v>6912.75</v>
      </c>
      <c r="T473" s="104">
        <v>6847.8200000000006</v>
      </c>
      <c r="U473" s="104">
        <v>6922.5</v>
      </c>
      <c r="V473" s="104">
        <v>7004.26</v>
      </c>
      <c r="W473" s="104">
        <v>6882.7</v>
      </c>
      <c r="X473" s="104">
        <v>6539.11</v>
      </c>
      <c r="Y473" s="104">
        <v>6300.12</v>
      </c>
      <c r="AZ473" s="97"/>
      <c r="BA473" s="97"/>
      <c r="BB473" s="97"/>
      <c r="BC473" s="97"/>
      <c r="BD473" s="97"/>
      <c r="BE473" s="97"/>
      <c r="BF473" s="97"/>
      <c r="BG473" s="97"/>
      <c r="BH473" s="97"/>
      <c r="BI473" s="97"/>
      <c r="BJ473" s="97"/>
      <c r="BK473" s="97"/>
      <c r="BL473" s="97"/>
      <c r="BM473" s="97"/>
      <c r="BN473" s="97"/>
      <c r="BO473" s="97"/>
      <c r="BP473" s="97"/>
      <c r="BQ473" s="97"/>
      <c r="BR473" s="97"/>
      <c r="BS473" s="97"/>
      <c r="BT473" s="97"/>
      <c r="BU473" s="97"/>
      <c r="BV473" s="97"/>
      <c r="BW473" s="97"/>
    </row>
    <row r="474" spans="1:75" ht="12" x14ac:dyDescent="0.2">
      <c r="A474" s="103">
        <v>18</v>
      </c>
      <c r="B474" s="104">
        <v>6192.1500000000005</v>
      </c>
      <c r="C474" s="104">
        <v>6102.03</v>
      </c>
      <c r="D474" s="104">
        <v>6049.1</v>
      </c>
      <c r="E474" s="104">
        <v>6048.34</v>
      </c>
      <c r="F474" s="104">
        <v>6102.91</v>
      </c>
      <c r="G474" s="104">
        <v>6161.68</v>
      </c>
      <c r="H474" s="104">
        <v>6301.34</v>
      </c>
      <c r="I474" s="104">
        <v>6585.33</v>
      </c>
      <c r="J474" s="104">
        <v>6922.31</v>
      </c>
      <c r="K474" s="104">
        <v>7058.33</v>
      </c>
      <c r="L474" s="104">
        <v>7027.22</v>
      </c>
      <c r="M474" s="104">
        <v>7069.8</v>
      </c>
      <c r="N474" s="104">
        <v>7093.09</v>
      </c>
      <c r="O474" s="104">
        <v>7174.25</v>
      </c>
      <c r="P474" s="104">
        <v>7129.7</v>
      </c>
      <c r="Q474" s="104">
        <v>7088.71</v>
      </c>
      <c r="R474" s="104">
        <v>7036.25</v>
      </c>
      <c r="S474" s="104">
        <v>6851.38</v>
      </c>
      <c r="T474" s="104">
        <v>6734.9800000000005</v>
      </c>
      <c r="U474" s="104">
        <v>6826.88</v>
      </c>
      <c r="V474" s="104">
        <v>7046.0999999999995</v>
      </c>
      <c r="W474" s="104">
        <v>6809.44</v>
      </c>
      <c r="X474" s="104">
        <v>6450.87</v>
      </c>
      <c r="Y474" s="104">
        <v>6256.6600000000008</v>
      </c>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row>
    <row r="475" spans="1:75" ht="12" x14ac:dyDescent="0.2">
      <c r="A475" s="103">
        <v>19</v>
      </c>
      <c r="B475" s="104">
        <v>6158.5999999999995</v>
      </c>
      <c r="C475" s="104">
        <v>6087.1</v>
      </c>
      <c r="D475" s="104">
        <v>6067.21</v>
      </c>
      <c r="E475" s="104">
        <v>6014.35</v>
      </c>
      <c r="F475" s="104">
        <v>6035.62</v>
      </c>
      <c r="G475" s="104">
        <v>6158.43</v>
      </c>
      <c r="H475" s="104">
        <v>6282.25</v>
      </c>
      <c r="I475" s="104">
        <v>6562.7400000000007</v>
      </c>
      <c r="J475" s="104">
        <v>7001.67</v>
      </c>
      <c r="K475" s="104">
        <v>7065.95</v>
      </c>
      <c r="L475" s="104">
        <v>7093.13</v>
      </c>
      <c r="M475" s="104">
        <v>7118.69</v>
      </c>
      <c r="N475" s="104">
        <v>7120.06</v>
      </c>
      <c r="O475" s="104">
        <v>7151.19</v>
      </c>
      <c r="P475" s="104">
        <v>7147.75</v>
      </c>
      <c r="Q475" s="104">
        <v>7092.7400000000007</v>
      </c>
      <c r="R475" s="104">
        <v>7052.04</v>
      </c>
      <c r="S475" s="104">
        <v>7020.83</v>
      </c>
      <c r="T475" s="104">
        <v>6983.8200000000006</v>
      </c>
      <c r="U475" s="104">
        <v>7019.87</v>
      </c>
      <c r="V475" s="104">
        <v>7052.4900000000007</v>
      </c>
      <c r="W475" s="104">
        <v>6992.78</v>
      </c>
      <c r="X475" s="104">
        <v>6557.4800000000005</v>
      </c>
      <c r="Y475" s="104">
        <v>6312.2699999999995</v>
      </c>
      <c r="AZ475" s="97"/>
      <c r="BA475" s="97"/>
      <c r="BB475" s="97"/>
      <c r="BC475" s="97"/>
      <c r="BD475" s="97"/>
      <c r="BE475" s="97"/>
      <c r="BF475" s="97"/>
      <c r="BG475" s="97"/>
      <c r="BH475" s="97"/>
      <c r="BI475" s="97"/>
      <c r="BJ475" s="97"/>
      <c r="BK475" s="97"/>
      <c r="BL475" s="97"/>
      <c r="BM475" s="97"/>
      <c r="BN475" s="97"/>
      <c r="BO475" s="97"/>
      <c r="BP475" s="97"/>
      <c r="BQ475" s="97"/>
      <c r="BR475" s="97"/>
      <c r="BS475" s="97"/>
      <c r="BT475" s="97"/>
      <c r="BU475" s="97"/>
      <c r="BV475" s="97"/>
      <c r="BW475" s="97"/>
    </row>
    <row r="476" spans="1:75" ht="12" x14ac:dyDescent="0.2">
      <c r="A476" s="103">
        <v>20</v>
      </c>
      <c r="B476" s="104">
        <v>6288.72</v>
      </c>
      <c r="C476" s="104">
        <v>6220.6600000000008</v>
      </c>
      <c r="D476" s="104">
        <v>6191.9100000000008</v>
      </c>
      <c r="E476" s="104">
        <v>6160.18</v>
      </c>
      <c r="F476" s="104">
        <v>6193.18</v>
      </c>
      <c r="G476" s="104">
        <v>6208.1500000000005</v>
      </c>
      <c r="H476" s="104">
        <v>6209.0199999999995</v>
      </c>
      <c r="I476" s="104">
        <v>6318.55</v>
      </c>
      <c r="J476" s="104">
        <v>6556.09</v>
      </c>
      <c r="K476" s="104">
        <v>6617.08</v>
      </c>
      <c r="L476" s="104">
        <v>6798.83</v>
      </c>
      <c r="M476" s="104">
        <v>7028.14</v>
      </c>
      <c r="N476" s="104">
        <v>6968.13</v>
      </c>
      <c r="O476" s="104">
        <v>6961.89</v>
      </c>
      <c r="P476" s="104">
        <v>6892.29</v>
      </c>
      <c r="Q476" s="104">
        <v>6842.36</v>
      </c>
      <c r="R476" s="104">
        <v>6816.03</v>
      </c>
      <c r="S476" s="104">
        <v>6607.61</v>
      </c>
      <c r="T476" s="104">
        <v>6591.93</v>
      </c>
      <c r="U476" s="104">
        <v>6621.39</v>
      </c>
      <c r="V476" s="104">
        <v>6645.61</v>
      </c>
      <c r="W476" s="104">
        <v>6611.31</v>
      </c>
      <c r="X476" s="104">
        <v>6365.5199999999995</v>
      </c>
      <c r="Y476" s="104">
        <v>6269.4100000000008</v>
      </c>
      <c r="AZ476" s="97"/>
      <c r="BA476" s="97"/>
      <c r="BB476" s="97"/>
      <c r="BC476" s="97"/>
      <c r="BD476" s="97"/>
      <c r="BE476" s="97"/>
      <c r="BF476" s="97"/>
      <c r="BG476" s="97"/>
      <c r="BH476" s="97"/>
      <c r="BI476" s="97"/>
      <c r="BJ476" s="97"/>
      <c r="BK476" s="97"/>
      <c r="BL476" s="97"/>
      <c r="BM476" s="97"/>
      <c r="BN476" s="97"/>
      <c r="BO476" s="97"/>
      <c r="BP476" s="97"/>
      <c r="BQ476" s="97"/>
      <c r="BR476" s="97"/>
      <c r="BS476" s="97"/>
      <c r="BT476" s="97"/>
      <c r="BU476" s="97"/>
      <c r="BV476" s="97"/>
      <c r="BW476" s="97"/>
    </row>
    <row r="477" spans="1:75" ht="12" x14ac:dyDescent="0.2">
      <c r="A477" s="103">
        <v>21</v>
      </c>
      <c r="B477" s="104">
        <v>6237.42</v>
      </c>
      <c r="C477" s="104">
        <v>6179.13</v>
      </c>
      <c r="D477" s="104">
        <v>6104.61</v>
      </c>
      <c r="E477" s="104">
        <v>6093.69</v>
      </c>
      <c r="F477" s="104">
        <v>6100.19</v>
      </c>
      <c r="G477" s="104">
        <v>6130.3200000000006</v>
      </c>
      <c r="H477" s="104">
        <v>6101.5199999999995</v>
      </c>
      <c r="I477" s="104">
        <v>6202.47</v>
      </c>
      <c r="J477" s="104">
        <v>6388.7300000000005</v>
      </c>
      <c r="K477" s="104">
        <v>6565.14</v>
      </c>
      <c r="L477" s="104">
        <v>6621.42</v>
      </c>
      <c r="M477" s="104">
        <v>6621.54</v>
      </c>
      <c r="N477" s="104">
        <v>6644.0199999999995</v>
      </c>
      <c r="O477" s="104">
        <v>6645.58</v>
      </c>
      <c r="P477" s="104">
        <v>6628.8</v>
      </c>
      <c r="Q477" s="104">
        <v>6591.9800000000005</v>
      </c>
      <c r="R477" s="104">
        <v>6595.2400000000007</v>
      </c>
      <c r="S477" s="104">
        <v>6613.03</v>
      </c>
      <c r="T477" s="104">
        <v>6628.88</v>
      </c>
      <c r="U477" s="104">
        <v>6763.43</v>
      </c>
      <c r="V477" s="104">
        <v>6851.33</v>
      </c>
      <c r="W477" s="104">
        <v>6640.4000000000005</v>
      </c>
      <c r="X477" s="104">
        <v>6374.46</v>
      </c>
      <c r="Y477" s="104">
        <v>6238.0999999999995</v>
      </c>
      <c r="AZ477" s="97"/>
      <c r="BA477" s="97"/>
      <c r="BB477" s="97"/>
      <c r="BC477" s="97"/>
      <c r="BD477" s="97"/>
      <c r="BE477" s="97"/>
      <c r="BF477" s="97"/>
      <c r="BG477" s="97"/>
      <c r="BH477" s="97"/>
      <c r="BI477" s="97"/>
      <c r="BJ477" s="97"/>
      <c r="BK477" s="97"/>
      <c r="BL477" s="97"/>
      <c r="BM477" s="97"/>
      <c r="BN477" s="97"/>
      <c r="BO477" s="97"/>
      <c r="BP477" s="97"/>
      <c r="BQ477" s="97"/>
      <c r="BR477" s="97"/>
      <c r="BS477" s="97"/>
      <c r="BT477" s="97"/>
      <c r="BU477" s="97"/>
      <c r="BV477" s="97"/>
      <c r="BW477" s="97"/>
    </row>
    <row r="478" spans="1:75" ht="12" x14ac:dyDescent="0.2">
      <c r="A478" s="103">
        <v>22</v>
      </c>
      <c r="B478" s="104">
        <v>6178.42</v>
      </c>
      <c r="C478" s="104">
        <v>6088.56</v>
      </c>
      <c r="D478" s="104">
        <v>6032.13</v>
      </c>
      <c r="E478" s="104">
        <v>6023.88</v>
      </c>
      <c r="F478" s="104">
        <v>6050.38</v>
      </c>
      <c r="G478" s="104">
        <v>6195.64</v>
      </c>
      <c r="H478" s="104">
        <v>6305.53</v>
      </c>
      <c r="I478" s="104">
        <v>6573.36</v>
      </c>
      <c r="J478" s="104">
        <v>6792.22</v>
      </c>
      <c r="K478" s="104">
        <v>6995.94</v>
      </c>
      <c r="L478" s="104">
        <v>7014.1600000000008</v>
      </c>
      <c r="M478" s="104">
        <v>7056.6500000000005</v>
      </c>
      <c r="N478" s="104">
        <v>7031.26</v>
      </c>
      <c r="O478" s="104">
        <v>7047</v>
      </c>
      <c r="P478" s="104">
        <v>7019.21</v>
      </c>
      <c r="Q478" s="104">
        <v>7005.31</v>
      </c>
      <c r="R478" s="104">
        <v>7002.75</v>
      </c>
      <c r="S478" s="104">
        <v>6822.94</v>
      </c>
      <c r="T478" s="104">
        <v>6679.81</v>
      </c>
      <c r="U478" s="104">
        <v>6826.3</v>
      </c>
      <c r="V478" s="104">
        <v>6959.05</v>
      </c>
      <c r="W478" s="104">
        <v>6715.86</v>
      </c>
      <c r="X478" s="104">
        <v>6564.42</v>
      </c>
      <c r="Y478" s="104">
        <v>6302.0700000000006</v>
      </c>
      <c r="AZ478" s="97"/>
      <c r="BA478" s="97"/>
      <c r="BB478" s="97"/>
      <c r="BC478" s="97"/>
      <c r="BD478" s="97"/>
      <c r="BE478" s="97"/>
      <c r="BF478" s="97"/>
      <c r="BG478" s="97"/>
      <c r="BH478" s="97"/>
      <c r="BI478" s="97"/>
      <c r="BJ478" s="97"/>
      <c r="BK478" s="97"/>
      <c r="BL478" s="97"/>
      <c r="BM478" s="97"/>
      <c r="BN478" s="97"/>
      <c r="BO478" s="97"/>
      <c r="BP478" s="97"/>
      <c r="BQ478" s="97"/>
      <c r="BR478" s="97"/>
      <c r="BS478" s="97"/>
      <c r="BT478" s="97"/>
      <c r="BU478" s="97"/>
      <c r="BV478" s="97"/>
      <c r="BW478" s="97"/>
    </row>
    <row r="479" spans="1:75" ht="12" x14ac:dyDescent="0.2">
      <c r="A479" s="103">
        <v>23</v>
      </c>
      <c r="B479" s="104">
        <v>6229.83</v>
      </c>
      <c r="C479" s="104">
        <v>6114.43</v>
      </c>
      <c r="D479" s="104">
        <v>6049.09</v>
      </c>
      <c r="E479" s="104">
        <v>6058.94</v>
      </c>
      <c r="F479" s="104">
        <v>6175.67</v>
      </c>
      <c r="G479" s="104">
        <v>6251.06</v>
      </c>
      <c r="H479" s="104">
        <v>6370.5700000000006</v>
      </c>
      <c r="I479" s="104">
        <v>6578.47</v>
      </c>
      <c r="J479" s="104">
        <v>6759.69</v>
      </c>
      <c r="K479" s="104">
        <v>6963.86</v>
      </c>
      <c r="L479" s="104">
        <v>7005.4900000000007</v>
      </c>
      <c r="M479" s="104">
        <v>6924.3499999999995</v>
      </c>
      <c r="N479" s="104">
        <v>6812.5999999999995</v>
      </c>
      <c r="O479" s="104">
        <v>6966.37</v>
      </c>
      <c r="P479" s="104">
        <v>6940.42</v>
      </c>
      <c r="Q479" s="104">
        <v>6883.2</v>
      </c>
      <c r="R479" s="104">
        <v>6884.04</v>
      </c>
      <c r="S479" s="104">
        <v>6793.13</v>
      </c>
      <c r="T479" s="104">
        <v>6848.4000000000005</v>
      </c>
      <c r="U479" s="104">
        <v>6924.34</v>
      </c>
      <c r="V479" s="104">
        <v>6811.7400000000007</v>
      </c>
      <c r="W479" s="104">
        <v>6671.81</v>
      </c>
      <c r="X479" s="104">
        <v>6552.55</v>
      </c>
      <c r="Y479" s="104">
        <v>6304.55</v>
      </c>
      <c r="AZ479" s="97"/>
      <c r="BA479" s="97"/>
      <c r="BB479" s="97"/>
      <c r="BC479" s="97"/>
      <c r="BD479" s="97"/>
      <c r="BE479" s="97"/>
      <c r="BF479" s="97"/>
      <c r="BG479" s="97"/>
      <c r="BH479" s="97"/>
      <c r="BI479" s="97"/>
      <c r="BJ479" s="97"/>
      <c r="BK479" s="97"/>
      <c r="BL479" s="97"/>
      <c r="BM479" s="97"/>
      <c r="BN479" s="97"/>
      <c r="BO479" s="97"/>
      <c r="BP479" s="97"/>
      <c r="BQ479" s="97"/>
      <c r="BR479" s="97"/>
      <c r="BS479" s="97"/>
      <c r="BT479" s="97"/>
      <c r="BU479" s="97"/>
      <c r="BV479" s="97"/>
      <c r="BW479" s="97"/>
    </row>
    <row r="480" spans="1:75" ht="12" x14ac:dyDescent="0.2">
      <c r="A480" s="103">
        <v>24</v>
      </c>
      <c r="B480" s="104">
        <v>6181.34</v>
      </c>
      <c r="C480" s="104">
        <v>6080.76</v>
      </c>
      <c r="D480" s="104">
        <v>6012.7699999999995</v>
      </c>
      <c r="E480" s="104">
        <v>6003.66</v>
      </c>
      <c r="F480" s="104">
        <v>6066.71</v>
      </c>
      <c r="G480" s="104">
        <v>6201.9000000000005</v>
      </c>
      <c r="H480" s="104">
        <v>6321.4000000000005</v>
      </c>
      <c r="I480" s="104">
        <v>6540.47</v>
      </c>
      <c r="J480" s="104">
        <v>6622.03</v>
      </c>
      <c r="K480" s="104">
        <v>6666.2699999999995</v>
      </c>
      <c r="L480" s="104">
        <v>6683.22</v>
      </c>
      <c r="M480" s="104">
        <v>6815.11</v>
      </c>
      <c r="N480" s="104">
        <v>6826.2300000000005</v>
      </c>
      <c r="O480" s="104">
        <v>6828.4100000000008</v>
      </c>
      <c r="P480" s="104">
        <v>6824.28</v>
      </c>
      <c r="Q480" s="104">
        <v>6776.26</v>
      </c>
      <c r="R480" s="104">
        <v>6663.54</v>
      </c>
      <c r="S480" s="104">
        <v>6625.46</v>
      </c>
      <c r="T480" s="104">
        <v>6610.8</v>
      </c>
      <c r="U480" s="104">
        <v>6620.46</v>
      </c>
      <c r="V480" s="104">
        <v>6694.68</v>
      </c>
      <c r="W480" s="104">
        <v>6624.62</v>
      </c>
      <c r="X480" s="104">
        <v>6450.67</v>
      </c>
      <c r="Y480" s="104">
        <v>6241.03</v>
      </c>
      <c r="AZ480" s="97"/>
      <c r="BA480" s="97"/>
      <c r="BB480" s="97"/>
      <c r="BC480" s="97"/>
      <c r="BD480" s="97"/>
      <c r="BE480" s="97"/>
      <c r="BF480" s="97"/>
      <c r="BG480" s="97"/>
      <c r="BH480" s="97"/>
      <c r="BI480" s="97"/>
      <c r="BJ480" s="97"/>
      <c r="BK480" s="97"/>
      <c r="BL480" s="97"/>
      <c r="BM480" s="97"/>
      <c r="BN480" s="97"/>
      <c r="BO480" s="97"/>
      <c r="BP480" s="97"/>
      <c r="BQ480" s="97"/>
      <c r="BR480" s="97"/>
      <c r="BS480" s="97"/>
      <c r="BT480" s="97"/>
      <c r="BU480" s="97"/>
      <c r="BV480" s="97"/>
      <c r="BW480" s="97"/>
    </row>
    <row r="481" spans="1:75" ht="12" x14ac:dyDescent="0.2">
      <c r="A481" s="103">
        <v>25</v>
      </c>
      <c r="B481" s="104">
        <v>6144.9000000000005</v>
      </c>
      <c r="C481" s="104">
        <v>6037.4900000000007</v>
      </c>
      <c r="D481" s="104">
        <v>6008.95</v>
      </c>
      <c r="E481" s="104">
        <v>6026.09</v>
      </c>
      <c r="F481" s="104">
        <v>6043.71</v>
      </c>
      <c r="G481" s="104">
        <v>6194.67</v>
      </c>
      <c r="H481" s="104">
        <v>6294.62</v>
      </c>
      <c r="I481" s="104">
        <v>6544.9900000000007</v>
      </c>
      <c r="J481" s="104">
        <v>6758.78</v>
      </c>
      <c r="K481" s="104">
        <v>6902.75</v>
      </c>
      <c r="L481" s="104">
        <v>6857.93</v>
      </c>
      <c r="M481" s="104">
        <v>6888.44</v>
      </c>
      <c r="N481" s="104">
        <v>6913.84</v>
      </c>
      <c r="O481" s="104">
        <v>6919.81</v>
      </c>
      <c r="P481" s="104">
        <v>6903.94</v>
      </c>
      <c r="Q481" s="104">
        <v>6876.6500000000005</v>
      </c>
      <c r="R481" s="104">
        <v>6848.68</v>
      </c>
      <c r="S481" s="104">
        <v>6667.37</v>
      </c>
      <c r="T481" s="104">
        <v>6616.5700000000006</v>
      </c>
      <c r="U481" s="104">
        <v>6624.2300000000005</v>
      </c>
      <c r="V481" s="104">
        <v>6841.08</v>
      </c>
      <c r="W481" s="104">
        <v>6633.21</v>
      </c>
      <c r="X481" s="104">
        <v>6408.2300000000005</v>
      </c>
      <c r="Y481" s="104">
        <v>6186.03</v>
      </c>
      <c r="AZ481" s="97"/>
      <c r="BA481" s="97"/>
      <c r="BB481" s="97"/>
      <c r="BC481" s="97"/>
      <c r="BD481" s="97"/>
      <c r="BE481" s="97"/>
      <c r="BF481" s="97"/>
      <c r="BG481" s="97"/>
      <c r="BH481" s="97"/>
      <c r="BI481" s="97"/>
      <c r="BJ481" s="97"/>
      <c r="BK481" s="97"/>
      <c r="BL481" s="97"/>
      <c r="BM481" s="97"/>
      <c r="BN481" s="97"/>
      <c r="BO481" s="97"/>
      <c r="BP481" s="97"/>
      <c r="BQ481" s="97"/>
      <c r="BR481" s="97"/>
      <c r="BS481" s="97"/>
      <c r="BT481" s="97"/>
      <c r="BU481" s="97"/>
      <c r="BV481" s="97"/>
      <c r="BW481" s="97"/>
    </row>
    <row r="482" spans="1:75" ht="12" x14ac:dyDescent="0.2">
      <c r="A482" s="103">
        <v>26</v>
      </c>
      <c r="B482" s="104">
        <v>6174.3200000000006</v>
      </c>
      <c r="C482" s="104">
        <v>6088.59</v>
      </c>
      <c r="D482" s="104">
        <v>6039.16</v>
      </c>
      <c r="E482" s="104">
        <v>6034.96</v>
      </c>
      <c r="F482" s="104">
        <v>6067.42</v>
      </c>
      <c r="G482" s="104">
        <v>6199.2400000000007</v>
      </c>
      <c r="H482" s="104">
        <v>6315.0999999999995</v>
      </c>
      <c r="I482" s="104">
        <v>6562.2400000000007</v>
      </c>
      <c r="J482" s="104">
        <v>6873.9000000000005</v>
      </c>
      <c r="K482" s="104">
        <v>6912.47</v>
      </c>
      <c r="L482" s="104">
        <v>6904.4900000000007</v>
      </c>
      <c r="M482" s="104">
        <v>7024.2</v>
      </c>
      <c r="N482" s="104">
        <v>7048.9800000000005</v>
      </c>
      <c r="O482" s="104">
        <v>7066.96</v>
      </c>
      <c r="P482" s="104">
        <v>7065.01</v>
      </c>
      <c r="Q482" s="104">
        <v>7047.8200000000006</v>
      </c>
      <c r="R482" s="104">
        <v>7026.47</v>
      </c>
      <c r="S482" s="104">
        <v>6950.34</v>
      </c>
      <c r="T482" s="104">
        <v>6815.1600000000008</v>
      </c>
      <c r="U482" s="104">
        <v>6870.29</v>
      </c>
      <c r="V482" s="104">
        <v>7018.96</v>
      </c>
      <c r="W482" s="104">
        <v>6805.71</v>
      </c>
      <c r="X482" s="104">
        <v>6560.78</v>
      </c>
      <c r="Y482" s="104">
        <v>6255.18</v>
      </c>
      <c r="AZ482" s="97"/>
      <c r="BA482" s="97"/>
      <c r="BB482" s="97"/>
      <c r="BC482" s="97"/>
      <c r="BD482" s="97"/>
      <c r="BE482" s="97"/>
      <c r="BF482" s="97"/>
      <c r="BG482" s="97"/>
      <c r="BH482" s="97"/>
      <c r="BI482" s="97"/>
      <c r="BJ482" s="97"/>
      <c r="BK482" s="97"/>
      <c r="BL482" s="97"/>
      <c r="BM482" s="97"/>
      <c r="BN482" s="97"/>
      <c r="BO482" s="97"/>
      <c r="BP482" s="97"/>
      <c r="BQ482" s="97"/>
      <c r="BR482" s="97"/>
      <c r="BS482" s="97"/>
      <c r="BT482" s="97"/>
      <c r="BU482" s="97"/>
      <c r="BV482" s="97"/>
      <c r="BW482" s="97"/>
    </row>
    <row r="483" spans="1:75" ht="12" x14ac:dyDescent="0.2">
      <c r="A483" s="103">
        <v>27</v>
      </c>
      <c r="B483" s="104">
        <v>6361.76</v>
      </c>
      <c r="C483" s="104">
        <v>6272.38</v>
      </c>
      <c r="D483" s="104">
        <v>6258.8499999999995</v>
      </c>
      <c r="E483" s="104">
        <v>6255.94</v>
      </c>
      <c r="F483" s="104">
        <v>6290.37</v>
      </c>
      <c r="G483" s="104">
        <v>6338.3200000000006</v>
      </c>
      <c r="H483" s="104">
        <v>6504.6500000000005</v>
      </c>
      <c r="I483" s="104">
        <v>6912.1600000000008</v>
      </c>
      <c r="J483" s="104">
        <v>7125.7</v>
      </c>
      <c r="K483" s="104">
        <v>7182.39</v>
      </c>
      <c r="L483" s="104">
        <v>7182.28</v>
      </c>
      <c r="M483" s="104">
        <v>7292.68</v>
      </c>
      <c r="N483" s="104">
        <v>7257.9000000000005</v>
      </c>
      <c r="O483" s="104">
        <v>7291.72</v>
      </c>
      <c r="P483" s="104">
        <v>7255.13</v>
      </c>
      <c r="Q483" s="104">
        <v>7170.9800000000005</v>
      </c>
      <c r="R483" s="104">
        <v>7143.04</v>
      </c>
      <c r="S483" s="104">
        <v>7063.3</v>
      </c>
      <c r="T483" s="104">
        <v>6892.12</v>
      </c>
      <c r="U483" s="104">
        <v>6902.72</v>
      </c>
      <c r="V483" s="104">
        <v>7038.37</v>
      </c>
      <c r="W483" s="104">
        <v>6881.0199999999995</v>
      </c>
      <c r="X483" s="104">
        <v>6763.04</v>
      </c>
      <c r="Y483" s="104">
        <v>6438.29</v>
      </c>
      <c r="AZ483" s="97"/>
      <c r="BA483" s="97"/>
      <c r="BB483" s="97"/>
      <c r="BC483" s="97"/>
      <c r="BD483" s="97"/>
      <c r="BE483" s="97"/>
      <c r="BF483" s="97"/>
      <c r="BG483" s="97"/>
      <c r="BH483" s="97"/>
      <c r="BI483" s="97"/>
      <c r="BJ483" s="97"/>
      <c r="BK483" s="97"/>
      <c r="BL483" s="97"/>
      <c r="BM483" s="97"/>
      <c r="BN483" s="97"/>
      <c r="BO483" s="97"/>
      <c r="BP483" s="97"/>
      <c r="BQ483" s="97"/>
      <c r="BR483" s="97"/>
      <c r="BS483" s="97"/>
      <c r="BT483" s="97"/>
      <c r="BU483" s="97"/>
      <c r="BV483" s="97"/>
      <c r="BW483" s="97"/>
    </row>
    <row r="484" spans="1:75" ht="12" x14ac:dyDescent="0.2">
      <c r="A484" s="103">
        <v>28</v>
      </c>
      <c r="B484" s="104">
        <v>6472.81</v>
      </c>
      <c r="C484" s="104">
        <v>6370.75</v>
      </c>
      <c r="D484" s="104">
        <v>6269.28</v>
      </c>
      <c r="E484" s="104">
        <v>6253.46</v>
      </c>
      <c r="F484" s="104">
        <v>6265.95</v>
      </c>
      <c r="G484" s="104">
        <v>6266.8200000000006</v>
      </c>
      <c r="H484" s="104">
        <v>6282.93</v>
      </c>
      <c r="I484" s="104">
        <v>6475.9800000000005</v>
      </c>
      <c r="J484" s="104">
        <v>6600.1500000000005</v>
      </c>
      <c r="K484" s="104">
        <v>6915.96</v>
      </c>
      <c r="L484" s="104">
        <v>7008.0700000000006</v>
      </c>
      <c r="M484" s="104">
        <v>7003.01</v>
      </c>
      <c r="N484" s="104">
        <v>6961.45</v>
      </c>
      <c r="O484" s="104">
        <v>6964.55</v>
      </c>
      <c r="P484" s="104">
        <v>6937.33</v>
      </c>
      <c r="Q484" s="104">
        <v>6902.04</v>
      </c>
      <c r="R484" s="104">
        <v>6876.4900000000007</v>
      </c>
      <c r="S484" s="104">
        <v>6857.12</v>
      </c>
      <c r="T484" s="104">
        <v>6883.9800000000005</v>
      </c>
      <c r="U484" s="104">
        <v>6899.63</v>
      </c>
      <c r="V484" s="104">
        <v>6980.51</v>
      </c>
      <c r="W484" s="104">
        <v>6969.01</v>
      </c>
      <c r="X484" s="104">
        <v>6623.9000000000005</v>
      </c>
      <c r="Y484" s="104">
        <v>6460.43</v>
      </c>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row>
    <row r="485" spans="1:75" ht="12" x14ac:dyDescent="0.2">
      <c r="A485" s="103">
        <v>29</v>
      </c>
      <c r="B485" s="104">
        <v>6450.2400000000007</v>
      </c>
      <c r="C485" s="104">
        <v>6333.45</v>
      </c>
      <c r="D485" s="104">
        <v>6305.56</v>
      </c>
      <c r="E485" s="104">
        <v>6258.1500000000005</v>
      </c>
      <c r="F485" s="104">
        <v>6259.71</v>
      </c>
      <c r="G485" s="104">
        <v>6306.78</v>
      </c>
      <c r="H485" s="104">
        <v>6291.42</v>
      </c>
      <c r="I485" s="104">
        <v>6484.17</v>
      </c>
      <c r="J485" s="104">
        <v>6675.04</v>
      </c>
      <c r="K485" s="104">
        <v>6923.63</v>
      </c>
      <c r="L485" s="104">
        <v>6979.8</v>
      </c>
      <c r="M485" s="104">
        <v>6945.56</v>
      </c>
      <c r="N485" s="104">
        <v>6940.37</v>
      </c>
      <c r="O485" s="104">
        <v>6976.5999999999995</v>
      </c>
      <c r="P485" s="104">
        <v>6918.9000000000005</v>
      </c>
      <c r="Q485" s="104">
        <v>6878.59</v>
      </c>
      <c r="R485" s="104">
        <v>6854.89</v>
      </c>
      <c r="S485" s="104">
        <v>6878.4100000000008</v>
      </c>
      <c r="T485" s="104">
        <v>6908.0199999999995</v>
      </c>
      <c r="U485" s="104">
        <v>6939.08</v>
      </c>
      <c r="V485" s="104">
        <v>6943.8499999999995</v>
      </c>
      <c r="W485" s="104">
        <v>6890.44</v>
      </c>
      <c r="X485" s="104">
        <v>6596.87</v>
      </c>
      <c r="Y485" s="104">
        <v>6382</v>
      </c>
      <c r="Z485" s="89">
        <f>IFERROR(Y485,"скрыть")</f>
        <v>6382</v>
      </c>
      <c r="AZ485" s="97"/>
      <c r="BA485" s="97"/>
      <c r="BB485" s="97"/>
      <c r="BC485" s="97"/>
      <c r="BD485" s="97"/>
      <c r="BE485" s="97"/>
      <c r="BF485" s="97"/>
      <c r="BG485" s="97"/>
      <c r="BH485" s="97"/>
      <c r="BI485" s="97"/>
      <c r="BJ485" s="97"/>
      <c r="BK485" s="97"/>
      <c r="BL485" s="97"/>
      <c r="BM485" s="97"/>
      <c r="BN485" s="97"/>
      <c r="BO485" s="97"/>
      <c r="BP485" s="97"/>
      <c r="BQ485" s="97"/>
      <c r="BR485" s="97"/>
      <c r="BS485" s="97"/>
      <c r="BT485" s="97"/>
      <c r="BU485" s="97"/>
      <c r="BV485" s="97"/>
      <c r="BW485" s="97"/>
    </row>
    <row r="486" spans="1:75" ht="12" x14ac:dyDescent="0.2">
      <c r="A486" s="103">
        <v>30</v>
      </c>
      <c r="B486" s="104">
        <v>6501.3200000000006</v>
      </c>
      <c r="C486" s="104">
        <v>6398.31</v>
      </c>
      <c r="D486" s="104">
        <v>6309.7</v>
      </c>
      <c r="E486" s="104">
        <v>6300.88</v>
      </c>
      <c r="F486" s="104">
        <v>6300.7699999999995</v>
      </c>
      <c r="G486" s="104">
        <v>6310.36</v>
      </c>
      <c r="H486" s="104">
        <v>6311.53</v>
      </c>
      <c r="I486" s="104">
        <v>6490.19</v>
      </c>
      <c r="J486" s="104">
        <v>6771.54</v>
      </c>
      <c r="K486" s="104">
        <v>6954.67</v>
      </c>
      <c r="L486" s="104">
        <v>7098.75</v>
      </c>
      <c r="M486" s="104">
        <v>7087.36</v>
      </c>
      <c r="N486" s="104">
        <v>7075.4100000000008</v>
      </c>
      <c r="O486" s="104">
        <v>7066.55</v>
      </c>
      <c r="P486" s="104">
        <v>6919.44</v>
      </c>
      <c r="Q486" s="104">
        <v>6779.33</v>
      </c>
      <c r="R486" s="104">
        <v>6646.3499999999995</v>
      </c>
      <c r="S486" s="104">
        <v>6680.68</v>
      </c>
      <c r="T486" s="104">
        <v>6725.83</v>
      </c>
      <c r="U486" s="104">
        <v>6820.56</v>
      </c>
      <c r="V486" s="104">
        <v>6930.2</v>
      </c>
      <c r="W486" s="104">
        <v>6897.78</v>
      </c>
      <c r="X486" s="104">
        <v>6596.63</v>
      </c>
      <c r="Y486" s="104">
        <v>6466.72</v>
      </c>
      <c r="Z486" s="89">
        <f>IFERROR(Y486,"скрыть")</f>
        <v>6466.72</v>
      </c>
      <c r="AZ486" s="97"/>
      <c r="BA486" s="97"/>
      <c r="BB486" s="97"/>
      <c r="BC486" s="97"/>
      <c r="BD486" s="97"/>
      <c r="BE486" s="97"/>
      <c r="BF486" s="97"/>
      <c r="BG486" s="97"/>
      <c r="BH486" s="97"/>
      <c r="BI486" s="97"/>
      <c r="BJ486" s="97"/>
      <c r="BK486" s="97"/>
      <c r="BL486" s="97"/>
      <c r="BM486" s="97"/>
      <c r="BN486" s="97"/>
      <c r="BO486" s="97"/>
      <c r="BP486" s="97"/>
      <c r="BQ486" s="97"/>
      <c r="BR486" s="97"/>
      <c r="BS486" s="97"/>
      <c r="BT486" s="97"/>
      <c r="BU486" s="97"/>
      <c r="BV486" s="97"/>
      <c r="BW486" s="97"/>
    </row>
    <row r="487" spans="1:75" ht="11.25" customHeight="1" x14ac:dyDescent="0.2">
      <c r="A487" s="99"/>
      <c r="B487" s="100" t="s">
        <v>143</v>
      </c>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AZ487" s="97"/>
      <c r="BA487" s="97"/>
      <c r="BB487" s="97"/>
      <c r="BC487" s="97"/>
      <c r="BD487" s="97"/>
      <c r="BE487" s="97"/>
      <c r="BF487" s="97"/>
      <c r="BG487" s="97"/>
      <c r="BH487" s="97"/>
      <c r="BI487" s="97"/>
      <c r="BJ487" s="97"/>
      <c r="BK487" s="97"/>
      <c r="BL487" s="97"/>
      <c r="BM487" s="97"/>
      <c r="BN487" s="97"/>
      <c r="BO487" s="97"/>
      <c r="BP487" s="97"/>
      <c r="BQ487" s="97"/>
      <c r="BR487" s="97"/>
      <c r="BS487" s="97"/>
      <c r="BT487" s="97"/>
      <c r="BU487" s="97"/>
      <c r="BV487" s="97"/>
      <c r="BW487" s="97"/>
    </row>
    <row r="488" spans="1:75" ht="11.25" customHeight="1" x14ac:dyDescent="0.2">
      <c r="A488" s="99"/>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AZ488" s="97"/>
      <c r="BA488" s="97"/>
      <c r="BB488" s="97"/>
      <c r="BC488" s="97"/>
      <c r="BD488" s="97"/>
      <c r="BE488" s="97"/>
      <c r="BF488" s="97"/>
      <c r="BG488" s="97"/>
      <c r="BH488" s="97"/>
      <c r="BI488" s="97"/>
      <c r="BJ488" s="97"/>
      <c r="BK488" s="97"/>
      <c r="BL488" s="97"/>
      <c r="BM488" s="97"/>
      <c r="BN488" s="97"/>
      <c r="BO488" s="97"/>
      <c r="BP488" s="97"/>
      <c r="BQ488" s="97"/>
      <c r="BR488" s="97"/>
      <c r="BS488" s="97"/>
      <c r="BT488" s="97"/>
      <c r="BU488" s="97"/>
      <c r="BV488" s="97"/>
      <c r="BW488" s="97"/>
    </row>
    <row r="489" spans="1:75" s="95" customFormat="1" ht="32.65" customHeight="1" x14ac:dyDescent="0.2">
      <c r="A489" s="101" t="s">
        <v>109</v>
      </c>
      <c r="B489" s="102" t="s">
        <v>110</v>
      </c>
      <c r="C489" s="102" t="s">
        <v>111</v>
      </c>
      <c r="D489" s="102" t="s">
        <v>112</v>
      </c>
      <c r="E489" s="102" t="s">
        <v>113</v>
      </c>
      <c r="F489" s="102" t="s">
        <v>114</v>
      </c>
      <c r="G489" s="102" t="s">
        <v>115</v>
      </c>
      <c r="H489" s="102" t="s">
        <v>116</v>
      </c>
      <c r="I489" s="102" t="s">
        <v>117</v>
      </c>
      <c r="J489" s="102" t="s">
        <v>118</v>
      </c>
      <c r="K489" s="102" t="s">
        <v>119</v>
      </c>
      <c r="L489" s="102" t="s">
        <v>120</v>
      </c>
      <c r="M489" s="102" t="s">
        <v>121</v>
      </c>
      <c r="N489" s="102" t="s">
        <v>122</v>
      </c>
      <c r="O489" s="102" t="s">
        <v>123</v>
      </c>
      <c r="P489" s="102" t="s">
        <v>124</v>
      </c>
      <c r="Q489" s="102" t="s">
        <v>125</v>
      </c>
      <c r="R489" s="102" t="s">
        <v>126</v>
      </c>
      <c r="S489" s="102" t="s">
        <v>127</v>
      </c>
      <c r="T489" s="102" t="s">
        <v>128</v>
      </c>
      <c r="U489" s="102" t="s">
        <v>129</v>
      </c>
      <c r="V489" s="102" t="s">
        <v>130</v>
      </c>
      <c r="W489" s="102" t="s">
        <v>131</v>
      </c>
      <c r="X489" s="102" t="s">
        <v>132</v>
      </c>
      <c r="Y489" s="102" t="s">
        <v>133</v>
      </c>
      <c r="Z489" s="94"/>
      <c r="AZ489" s="97"/>
      <c r="BA489" s="97"/>
      <c r="BB489" s="97"/>
      <c r="BC489" s="97"/>
      <c r="BD489" s="97"/>
      <c r="BE489" s="97"/>
      <c r="BF489" s="97"/>
      <c r="BG489" s="97"/>
      <c r="BH489" s="97"/>
      <c r="BI489" s="97"/>
      <c r="BJ489" s="97"/>
      <c r="BK489" s="97"/>
      <c r="BL489" s="97"/>
      <c r="BM489" s="97"/>
      <c r="BN489" s="97"/>
      <c r="BO489" s="97"/>
      <c r="BP489" s="97"/>
      <c r="BQ489" s="97"/>
      <c r="BR489" s="97"/>
      <c r="BS489" s="97"/>
      <c r="BT489" s="97"/>
      <c r="BU489" s="97"/>
      <c r="BV489" s="97"/>
      <c r="BW489" s="97"/>
    </row>
    <row r="490" spans="1:75" ht="12" x14ac:dyDescent="0.2">
      <c r="A490" s="103">
        <v>1</v>
      </c>
      <c r="B490" s="110">
        <v>0</v>
      </c>
      <c r="C490" s="110">
        <v>0</v>
      </c>
      <c r="D490" s="110">
        <v>0</v>
      </c>
      <c r="E490" s="110">
        <v>0</v>
      </c>
      <c r="F490" s="110">
        <v>0</v>
      </c>
      <c r="G490" s="110">
        <v>0</v>
      </c>
      <c r="H490" s="110">
        <v>56.22</v>
      </c>
      <c r="I490" s="110">
        <v>27.1</v>
      </c>
      <c r="J490" s="110">
        <v>70.72</v>
      </c>
      <c r="K490" s="110">
        <v>0</v>
      </c>
      <c r="L490" s="110">
        <v>0</v>
      </c>
      <c r="M490" s="110">
        <v>0</v>
      </c>
      <c r="N490" s="110">
        <v>0</v>
      </c>
      <c r="O490" s="110">
        <v>0</v>
      </c>
      <c r="P490" s="110">
        <v>0</v>
      </c>
      <c r="Q490" s="110">
        <v>0</v>
      </c>
      <c r="R490" s="110">
        <v>0.62</v>
      </c>
      <c r="S490" s="110">
        <v>0</v>
      </c>
      <c r="T490" s="110">
        <v>2.29</v>
      </c>
      <c r="U490" s="110">
        <v>0</v>
      </c>
      <c r="V490" s="110">
        <v>0</v>
      </c>
      <c r="W490" s="110">
        <v>0</v>
      </c>
      <c r="X490" s="110">
        <v>0</v>
      </c>
      <c r="Y490" s="110">
        <v>0</v>
      </c>
      <c r="AZ490" s="97"/>
      <c r="BA490" s="97"/>
      <c r="BB490" s="97"/>
      <c r="BC490" s="97"/>
      <c r="BD490" s="97"/>
      <c r="BE490" s="97"/>
      <c r="BF490" s="97"/>
      <c r="BG490" s="97"/>
      <c r="BH490" s="97"/>
      <c r="BI490" s="97"/>
      <c r="BJ490" s="97"/>
      <c r="BK490" s="97"/>
      <c r="BL490" s="97"/>
      <c r="BM490" s="97"/>
      <c r="BN490" s="97"/>
      <c r="BO490" s="97"/>
      <c r="BP490" s="97"/>
      <c r="BQ490" s="97"/>
      <c r="BR490" s="97"/>
      <c r="BS490" s="97"/>
      <c r="BT490" s="97"/>
      <c r="BU490" s="97"/>
      <c r="BV490" s="97"/>
      <c r="BW490" s="97"/>
    </row>
    <row r="491" spans="1:75" ht="12" x14ac:dyDescent="0.2">
      <c r="A491" s="103">
        <v>2</v>
      </c>
      <c r="B491" s="110">
        <v>0</v>
      </c>
      <c r="C491" s="110">
        <v>0</v>
      </c>
      <c r="D491" s="110">
        <v>0</v>
      </c>
      <c r="E491" s="110">
        <v>0</v>
      </c>
      <c r="F491" s="110">
        <v>0</v>
      </c>
      <c r="G491" s="110">
        <v>0</v>
      </c>
      <c r="H491" s="110">
        <v>44.07</v>
      </c>
      <c r="I491" s="110">
        <v>0</v>
      </c>
      <c r="J491" s="110">
        <v>0</v>
      </c>
      <c r="K491" s="110">
        <v>0</v>
      </c>
      <c r="L491" s="110">
        <v>0</v>
      </c>
      <c r="M491" s="110">
        <v>0</v>
      </c>
      <c r="N491" s="110">
        <v>0</v>
      </c>
      <c r="O491" s="110">
        <v>0</v>
      </c>
      <c r="P491" s="110">
        <v>0</v>
      </c>
      <c r="Q491" s="110">
        <v>0</v>
      </c>
      <c r="R491" s="110">
        <v>0</v>
      </c>
      <c r="S491" s="110">
        <v>0</v>
      </c>
      <c r="T491" s="110">
        <v>0</v>
      </c>
      <c r="U491" s="110">
        <v>0</v>
      </c>
      <c r="V491" s="110">
        <v>0</v>
      </c>
      <c r="W491" s="110">
        <v>0</v>
      </c>
      <c r="X491" s="110">
        <v>0</v>
      </c>
      <c r="Y491" s="110">
        <v>0</v>
      </c>
      <c r="AZ491" s="97"/>
      <c r="BA491" s="97"/>
      <c r="BB491" s="97"/>
      <c r="BC491" s="97"/>
      <c r="BD491" s="97"/>
      <c r="BE491" s="97"/>
      <c r="BF491" s="97"/>
      <c r="BG491" s="97"/>
      <c r="BH491" s="97"/>
      <c r="BI491" s="97"/>
      <c r="BJ491" s="97"/>
      <c r="BK491" s="97"/>
      <c r="BL491" s="97"/>
      <c r="BM491" s="97"/>
      <c r="BN491" s="97"/>
      <c r="BO491" s="97"/>
      <c r="BP491" s="97"/>
      <c r="BQ491" s="97"/>
      <c r="BR491" s="97"/>
      <c r="BS491" s="97"/>
      <c r="BT491" s="97"/>
      <c r="BU491" s="97"/>
      <c r="BV491" s="97"/>
      <c r="BW491" s="97"/>
    </row>
    <row r="492" spans="1:75" ht="12" x14ac:dyDescent="0.2">
      <c r="A492" s="103">
        <v>3</v>
      </c>
      <c r="B492" s="110">
        <v>0</v>
      </c>
      <c r="C492" s="110">
        <v>0</v>
      </c>
      <c r="D492" s="110">
        <v>0</v>
      </c>
      <c r="E492" s="110">
        <v>0</v>
      </c>
      <c r="F492" s="110">
        <v>0</v>
      </c>
      <c r="G492" s="110">
        <v>0</v>
      </c>
      <c r="H492" s="110">
        <v>46.89</v>
      </c>
      <c r="I492" s="110">
        <v>171.7</v>
      </c>
      <c r="J492" s="110">
        <v>13.1</v>
      </c>
      <c r="K492" s="110">
        <v>0</v>
      </c>
      <c r="L492" s="110">
        <v>0</v>
      </c>
      <c r="M492" s="110">
        <v>0</v>
      </c>
      <c r="N492" s="110">
        <v>0</v>
      </c>
      <c r="O492" s="110">
        <v>0</v>
      </c>
      <c r="P492" s="110">
        <v>9.84</v>
      </c>
      <c r="Q492" s="110">
        <v>16.09</v>
      </c>
      <c r="R492" s="110">
        <v>85.58</v>
      </c>
      <c r="S492" s="110">
        <v>182.67</v>
      </c>
      <c r="T492" s="110">
        <v>153.62</v>
      </c>
      <c r="U492" s="110">
        <v>199.67</v>
      </c>
      <c r="V492" s="110">
        <v>87.43</v>
      </c>
      <c r="W492" s="110">
        <v>0</v>
      </c>
      <c r="X492" s="110">
        <v>0</v>
      </c>
      <c r="Y492" s="110">
        <v>0</v>
      </c>
      <c r="AZ492" s="97"/>
      <c r="BA492" s="97"/>
      <c r="BB492" s="97"/>
      <c r="BC492" s="97"/>
      <c r="BD492" s="97"/>
      <c r="BE492" s="97"/>
      <c r="BF492" s="97"/>
      <c r="BG492" s="97"/>
      <c r="BH492" s="97"/>
      <c r="BI492" s="97"/>
      <c r="BJ492" s="97"/>
      <c r="BK492" s="97"/>
      <c r="BL492" s="97"/>
      <c r="BM492" s="97"/>
      <c r="BN492" s="97"/>
      <c r="BO492" s="97"/>
      <c r="BP492" s="97"/>
      <c r="BQ492" s="97"/>
      <c r="BR492" s="97"/>
      <c r="BS492" s="97"/>
      <c r="BT492" s="97"/>
      <c r="BU492" s="97"/>
      <c r="BV492" s="97"/>
      <c r="BW492" s="97"/>
    </row>
    <row r="493" spans="1:75" ht="12" x14ac:dyDescent="0.2">
      <c r="A493" s="103">
        <v>4</v>
      </c>
      <c r="B493" s="110">
        <v>10.54</v>
      </c>
      <c r="C493" s="110">
        <v>0</v>
      </c>
      <c r="D493" s="110">
        <v>6.42</v>
      </c>
      <c r="E493" s="110">
        <v>25.38</v>
      </c>
      <c r="F493" s="110">
        <v>43.61</v>
      </c>
      <c r="G493" s="110">
        <v>87.04</v>
      </c>
      <c r="H493" s="110">
        <v>43.5</v>
      </c>
      <c r="I493" s="110">
        <v>288.77</v>
      </c>
      <c r="J493" s="110">
        <v>174.48</v>
      </c>
      <c r="K493" s="110">
        <v>115.2</v>
      </c>
      <c r="L493" s="110">
        <v>42.13</v>
      </c>
      <c r="M493" s="110">
        <v>0.14000000000000001</v>
      </c>
      <c r="N493" s="110">
        <v>107.57</v>
      </c>
      <c r="O493" s="110">
        <v>129.66</v>
      </c>
      <c r="P493" s="110">
        <v>146.65</v>
      </c>
      <c r="Q493" s="110">
        <v>163.13999999999999</v>
      </c>
      <c r="R493" s="110">
        <v>177.17</v>
      </c>
      <c r="S493" s="110">
        <v>102.34</v>
      </c>
      <c r="T493" s="110">
        <v>226.46</v>
      </c>
      <c r="U493" s="110">
        <v>175.21</v>
      </c>
      <c r="V493" s="110">
        <v>138.77000000000001</v>
      </c>
      <c r="W493" s="110">
        <v>0</v>
      </c>
      <c r="X493" s="110">
        <v>0</v>
      </c>
      <c r="Y493" s="110">
        <v>0</v>
      </c>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row>
    <row r="494" spans="1:75" ht="12" x14ac:dyDescent="0.2">
      <c r="A494" s="103">
        <v>5</v>
      </c>
      <c r="B494" s="110">
        <v>54.38</v>
      </c>
      <c r="C494" s="110">
        <v>27.63</v>
      </c>
      <c r="D494" s="110">
        <v>14.88</v>
      </c>
      <c r="E494" s="110">
        <v>51.79</v>
      </c>
      <c r="F494" s="110">
        <v>176.51</v>
      </c>
      <c r="G494" s="110">
        <v>105.1</v>
      </c>
      <c r="H494" s="110">
        <v>322.41000000000003</v>
      </c>
      <c r="I494" s="110">
        <v>339.86</v>
      </c>
      <c r="J494" s="110">
        <v>230.32</v>
      </c>
      <c r="K494" s="110">
        <v>185.96</v>
      </c>
      <c r="L494" s="110">
        <v>223.34</v>
      </c>
      <c r="M494" s="110">
        <v>260.27</v>
      </c>
      <c r="N494" s="110">
        <v>278.69</v>
      </c>
      <c r="O494" s="110">
        <v>247</v>
      </c>
      <c r="P494" s="110">
        <v>268.68</v>
      </c>
      <c r="Q494" s="110">
        <v>255.45</v>
      </c>
      <c r="R494" s="110">
        <v>209.86</v>
      </c>
      <c r="S494" s="110">
        <v>239.36</v>
      </c>
      <c r="T494" s="110">
        <v>202.42</v>
      </c>
      <c r="U494" s="110">
        <v>175.68</v>
      </c>
      <c r="V494" s="110">
        <v>130.94</v>
      </c>
      <c r="W494" s="110">
        <v>0</v>
      </c>
      <c r="X494" s="110">
        <v>0</v>
      </c>
      <c r="Y494" s="110">
        <v>0</v>
      </c>
      <c r="AZ494" s="97"/>
      <c r="BA494" s="97"/>
      <c r="BB494" s="97"/>
      <c r="BC494" s="97"/>
      <c r="BD494" s="97"/>
      <c r="BE494" s="97"/>
      <c r="BF494" s="97"/>
      <c r="BG494" s="97"/>
      <c r="BH494" s="97"/>
      <c r="BI494" s="97"/>
      <c r="BJ494" s="97"/>
      <c r="BK494" s="97"/>
      <c r="BL494" s="97"/>
      <c r="BM494" s="97"/>
      <c r="BN494" s="97"/>
      <c r="BO494" s="97"/>
      <c r="BP494" s="97"/>
      <c r="BQ494" s="97"/>
      <c r="BR494" s="97"/>
      <c r="BS494" s="97"/>
      <c r="BT494" s="97"/>
      <c r="BU494" s="97"/>
      <c r="BV494" s="97"/>
      <c r="BW494" s="97"/>
    </row>
    <row r="495" spans="1:75" ht="12" x14ac:dyDescent="0.2">
      <c r="A495" s="103">
        <v>6</v>
      </c>
      <c r="B495" s="110">
        <v>0</v>
      </c>
      <c r="C495" s="110">
        <v>13.72</v>
      </c>
      <c r="D495" s="110">
        <v>0</v>
      </c>
      <c r="E495" s="110">
        <v>31.84</v>
      </c>
      <c r="F495" s="110">
        <v>53.31</v>
      </c>
      <c r="G495" s="110">
        <v>71.349999999999994</v>
      </c>
      <c r="H495" s="110">
        <v>101.5</v>
      </c>
      <c r="I495" s="110">
        <v>69.55</v>
      </c>
      <c r="J495" s="110">
        <v>87.96</v>
      </c>
      <c r="K495" s="110">
        <v>0.68</v>
      </c>
      <c r="L495" s="110">
        <v>61.01</v>
      </c>
      <c r="M495" s="110">
        <v>59.36</v>
      </c>
      <c r="N495" s="110">
        <v>22.16</v>
      </c>
      <c r="O495" s="110">
        <v>72.430000000000007</v>
      </c>
      <c r="P495" s="110">
        <v>30.75</v>
      </c>
      <c r="Q495" s="110">
        <v>1.98</v>
      </c>
      <c r="R495" s="110">
        <v>3.46</v>
      </c>
      <c r="S495" s="110">
        <v>99.17</v>
      </c>
      <c r="T495" s="110">
        <v>75.73</v>
      </c>
      <c r="U495" s="110">
        <v>18.63</v>
      </c>
      <c r="V495" s="110">
        <v>0</v>
      </c>
      <c r="W495" s="110">
        <v>0</v>
      </c>
      <c r="X495" s="110">
        <v>0</v>
      </c>
      <c r="Y495" s="110">
        <v>0</v>
      </c>
      <c r="AZ495" s="97"/>
      <c r="BA495" s="97"/>
      <c r="BB495" s="97"/>
      <c r="BC495" s="97"/>
      <c r="BD495" s="97"/>
      <c r="BE495" s="97"/>
      <c r="BF495" s="97"/>
      <c r="BG495" s="97"/>
      <c r="BH495" s="97"/>
      <c r="BI495" s="97"/>
      <c r="BJ495" s="97"/>
      <c r="BK495" s="97"/>
      <c r="BL495" s="97"/>
      <c r="BM495" s="97"/>
      <c r="BN495" s="97"/>
      <c r="BO495" s="97"/>
      <c r="BP495" s="97"/>
      <c r="BQ495" s="97"/>
      <c r="BR495" s="97"/>
      <c r="BS495" s="97"/>
      <c r="BT495" s="97"/>
      <c r="BU495" s="97"/>
      <c r="BV495" s="97"/>
      <c r="BW495" s="97"/>
    </row>
    <row r="496" spans="1:75" ht="12" x14ac:dyDescent="0.2">
      <c r="A496" s="103">
        <v>7</v>
      </c>
      <c r="B496" s="110">
        <v>0</v>
      </c>
      <c r="C496" s="110">
        <v>0</v>
      </c>
      <c r="D496" s="110">
        <v>0</v>
      </c>
      <c r="E496" s="110">
        <v>0</v>
      </c>
      <c r="F496" s="110">
        <v>0</v>
      </c>
      <c r="G496" s="110">
        <v>0</v>
      </c>
      <c r="H496" s="110">
        <v>11.41</v>
      </c>
      <c r="I496" s="110">
        <v>16.79</v>
      </c>
      <c r="J496" s="110">
        <v>42.05</v>
      </c>
      <c r="K496" s="110">
        <v>44.48</v>
      </c>
      <c r="L496" s="110">
        <v>0</v>
      </c>
      <c r="M496" s="110">
        <v>0</v>
      </c>
      <c r="N496" s="110">
        <v>0</v>
      </c>
      <c r="O496" s="110">
        <v>0</v>
      </c>
      <c r="P496" s="110">
        <v>0</v>
      </c>
      <c r="Q496" s="110">
        <v>0</v>
      </c>
      <c r="R496" s="110">
        <v>0</v>
      </c>
      <c r="S496" s="110">
        <v>156.22999999999999</v>
      </c>
      <c r="T496" s="110">
        <v>219.91</v>
      </c>
      <c r="U496" s="110">
        <v>0.96</v>
      </c>
      <c r="V496" s="110">
        <v>0</v>
      </c>
      <c r="W496" s="110">
        <v>0</v>
      </c>
      <c r="X496" s="110">
        <v>0</v>
      </c>
      <c r="Y496" s="110">
        <v>0</v>
      </c>
      <c r="AZ496" s="97"/>
      <c r="BA496" s="97"/>
      <c r="BB496" s="97"/>
      <c r="BC496" s="97"/>
      <c r="BD496" s="97"/>
      <c r="BE496" s="97"/>
      <c r="BF496" s="97"/>
      <c r="BG496" s="97"/>
      <c r="BH496" s="97"/>
      <c r="BI496" s="97"/>
      <c r="BJ496" s="97"/>
      <c r="BK496" s="97"/>
      <c r="BL496" s="97"/>
      <c r="BM496" s="97"/>
      <c r="BN496" s="97"/>
      <c r="BO496" s="97"/>
      <c r="BP496" s="97"/>
      <c r="BQ496" s="97"/>
      <c r="BR496" s="97"/>
      <c r="BS496" s="97"/>
      <c r="BT496" s="97"/>
      <c r="BU496" s="97"/>
      <c r="BV496" s="97"/>
      <c r="BW496" s="97"/>
    </row>
    <row r="497" spans="1:75" ht="12" x14ac:dyDescent="0.2">
      <c r="A497" s="103">
        <v>8</v>
      </c>
      <c r="B497" s="110">
        <v>0</v>
      </c>
      <c r="C497" s="110">
        <v>0</v>
      </c>
      <c r="D497" s="110">
        <v>0</v>
      </c>
      <c r="E497" s="110">
        <v>0</v>
      </c>
      <c r="F497" s="110">
        <v>9.34</v>
      </c>
      <c r="G497" s="110">
        <v>64.69</v>
      </c>
      <c r="H497" s="110">
        <v>92.66</v>
      </c>
      <c r="I497" s="110">
        <v>127.22</v>
      </c>
      <c r="J497" s="110">
        <v>50.7</v>
      </c>
      <c r="K497" s="110">
        <v>29</v>
      </c>
      <c r="L497" s="110">
        <v>37.39</v>
      </c>
      <c r="M497" s="110">
        <v>0</v>
      </c>
      <c r="N497" s="110">
        <v>0</v>
      </c>
      <c r="O497" s="110">
        <v>0</v>
      </c>
      <c r="P497" s="110">
        <v>0</v>
      </c>
      <c r="Q497" s="110">
        <v>0</v>
      </c>
      <c r="R497" s="110">
        <v>77.540000000000006</v>
      </c>
      <c r="S497" s="110">
        <v>148.56</v>
      </c>
      <c r="T497" s="110">
        <v>376.09</v>
      </c>
      <c r="U497" s="110">
        <v>307.89</v>
      </c>
      <c r="V497" s="110">
        <v>89.85</v>
      </c>
      <c r="W497" s="110">
        <v>0</v>
      </c>
      <c r="X497" s="110">
        <v>0</v>
      </c>
      <c r="Y497" s="110">
        <v>0</v>
      </c>
      <c r="AZ497" s="97"/>
      <c r="BA497" s="97"/>
      <c r="BB497" s="97"/>
      <c r="BC497" s="97"/>
      <c r="BD497" s="97"/>
      <c r="BE497" s="97"/>
      <c r="BF497" s="97"/>
      <c r="BG497" s="97"/>
      <c r="BH497" s="97"/>
      <c r="BI497" s="97"/>
      <c r="BJ497" s="97"/>
      <c r="BK497" s="97"/>
      <c r="BL497" s="97"/>
      <c r="BM497" s="97"/>
      <c r="BN497" s="97"/>
      <c r="BO497" s="97"/>
      <c r="BP497" s="97"/>
      <c r="BQ497" s="97"/>
      <c r="BR497" s="97"/>
      <c r="BS497" s="97"/>
      <c r="BT497" s="97"/>
      <c r="BU497" s="97"/>
      <c r="BV497" s="97"/>
      <c r="BW497" s="97"/>
    </row>
    <row r="498" spans="1:75" ht="12" x14ac:dyDescent="0.2">
      <c r="A498" s="103">
        <v>9</v>
      </c>
      <c r="B498" s="110">
        <v>71.349999999999994</v>
      </c>
      <c r="C498" s="110">
        <v>40.71</v>
      </c>
      <c r="D498" s="110">
        <v>25.47</v>
      </c>
      <c r="E498" s="110">
        <v>55.53</v>
      </c>
      <c r="F498" s="110">
        <v>139.9</v>
      </c>
      <c r="G498" s="110">
        <v>140.75</v>
      </c>
      <c r="H498" s="110">
        <v>199.89</v>
      </c>
      <c r="I498" s="110">
        <v>211.09</v>
      </c>
      <c r="J498" s="110">
        <v>190.72</v>
      </c>
      <c r="K498" s="110">
        <v>101.98</v>
      </c>
      <c r="L498" s="110">
        <v>62.87</v>
      </c>
      <c r="M498" s="110">
        <v>59.12</v>
      </c>
      <c r="N498" s="110">
        <v>58.28</v>
      </c>
      <c r="O498" s="110">
        <v>71.45</v>
      </c>
      <c r="P498" s="110">
        <v>154.56</v>
      </c>
      <c r="Q498" s="110">
        <v>196.38</v>
      </c>
      <c r="R498" s="110">
        <v>205.17</v>
      </c>
      <c r="S498" s="110">
        <v>221.74</v>
      </c>
      <c r="T498" s="110">
        <v>195.24</v>
      </c>
      <c r="U498" s="110">
        <v>120.06</v>
      </c>
      <c r="V498" s="110">
        <v>23.45</v>
      </c>
      <c r="W498" s="110">
        <v>0</v>
      </c>
      <c r="X498" s="110">
        <v>0</v>
      </c>
      <c r="Y498" s="110">
        <v>0</v>
      </c>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row>
    <row r="499" spans="1:75" ht="12" x14ac:dyDescent="0.2">
      <c r="A499" s="103">
        <v>10</v>
      </c>
      <c r="B499" s="110">
        <v>0</v>
      </c>
      <c r="C499" s="110">
        <v>0</v>
      </c>
      <c r="D499" s="110">
        <v>0</v>
      </c>
      <c r="E499" s="110">
        <v>0</v>
      </c>
      <c r="F499" s="110">
        <v>0</v>
      </c>
      <c r="G499" s="110">
        <v>0</v>
      </c>
      <c r="H499" s="110">
        <v>51.75</v>
      </c>
      <c r="I499" s="110">
        <v>0</v>
      </c>
      <c r="J499" s="110">
        <v>0</v>
      </c>
      <c r="K499" s="110">
        <v>0</v>
      </c>
      <c r="L499" s="110">
        <v>0</v>
      </c>
      <c r="M499" s="110">
        <v>0</v>
      </c>
      <c r="N499" s="110">
        <v>0</v>
      </c>
      <c r="O499" s="110">
        <v>0</v>
      </c>
      <c r="P499" s="110">
        <v>0</v>
      </c>
      <c r="Q499" s="110">
        <v>0</v>
      </c>
      <c r="R499" s="110">
        <v>0</v>
      </c>
      <c r="S499" s="110">
        <v>0</v>
      </c>
      <c r="T499" s="110">
        <v>65.77</v>
      </c>
      <c r="U499" s="110">
        <v>0</v>
      </c>
      <c r="V499" s="110">
        <v>0</v>
      </c>
      <c r="W499" s="110">
        <v>0</v>
      </c>
      <c r="X499" s="110">
        <v>0</v>
      </c>
      <c r="Y499" s="110">
        <v>0</v>
      </c>
      <c r="AZ499" s="97"/>
      <c r="BA499" s="97"/>
      <c r="BB499" s="97"/>
      <c r="BC499" s="97"/>
      <c r="BD499" s="97"/>
      <c r="BE499" s="97"/>
      <c r="BF499" s="97"/>
      <c r="BG499" s="97"/>
      <c r="BH499" s="97"/>
      <c r="BI499" s="97"/>
      <c r="BJ499" s="97"/>
      <c r="BK499" s="97"/>
      <c r="BL499" s="97"/>
      <c r="BM499" s="97"/>
      <c r="BN499" s="97"/>
      <c r="BO499" s="97"/>
      <c r="BP499" s="97"/>
      <c r="BQ499" s="97"/>
      <c r="BR499" s="97"/>
      <c r="BS499" s="97"/>
      <c r="BT499" s="97"/>
      <c r="BU499" s="97"/>
      <c r="BV499" s="97"/>
      <c r="BW499" s="97"/>
    </row>
    <row r="500" spans="1:75" ht="12" x14ac:dyDescent="0.2">
      <c r="A500" s="103">
        <v>11</v>
      </c>
      <c r="B500" s="110">
        <v>0</v>
      </c>
      <c r="C500" s="110">
        <v>0</v>
      </c>
      <c r="D500" s="110">
        <v>0</v>
      </c>
      <c r="E500" s="110">
        <v>0</v>
      </c>
      <c r="F500" s="110">
        <v>7.02</v>
      </c>
      <c r="G500" s="110">
        <v>94.61</v>
      </c>
      <c r="H500" s="110">
        <v>55.01</v>
      </c>
      <c r="I500" s="110">
        <v>159.83000000000001</v>
      </c>
      <c r="J500" s="110">
        <v>38.979999999999997</v>
      </c>
      <c r="K500" s="110">
        <v>0</v>
      </c>
      <c r="L500" s="110">
        <v>0</v>
      </c>
      <c r="M500" s="110">
        <v>0</v>
      </c>
      <c r="N500" s="110">
        <v>0</v>
      </c>
      <c r="O500" s="110">
        <v>0</v>
      </c>
      <c r="P500" s="110">
        <v>0</v>
      </c>
      <c r="Q500" s="110">
        <v>0</v>
      </c>
      <c r="R500" s="110">
        <v>0</v>
      </c>
      <c r="S500" s="110">
        <v>45.72</v>
      </c>
      <c r="T500" s="110">
        <v>52.2</v>
      </c>
      <c r="U500" s="110">
        <v>44.78</v>
      </c>
      <c r="V500" s="110">
        <v>9.9499999999999993</v>
      </c>
      <c r="W500" s="110">
        <v>0</v>
      </c>
      <c r="X500" s="110">
        <v>0</v>
      </c>
      <c r="Y500" s="110">
        <v>0</v>
      </c>
      <c r="AZ500" s="97"/>
      <c r="BA500" s="97"/>
      <c r="BB500" s="97"/>
      <c r="BC500" s="97"/>
      <c r="BD500" s="97"/>
      <c r="BE500" s="97"/>
      <c r="BF500" s="97"/>
      <c r="BG500" s="97"/>
      <c r="BH500" s="97"/>
      <c r="BI500" s="97"/>
      <c r="BJ500" s="97"/>
      <c r="BK500" s="97"/>
      <c r="BL500" s="97"/>
      <c r="BM500" s="97"/>
      <c r="BN500" s="97"/>
      <c r="BO500" s="97"/>
      <c r="BP500" s="97"/>
      <c r="BQ500" s="97"/>
      <c r="BR500" s="97"/>
      <c r="BS500" s="97"/>
      <c r="BT500" s="97"/>
      <c r="BU500" s="97"/>
      <c r="BV500" s="97"/>
      <c r="BW500" s="97"/>
    </row>
    <row r="501" spans="1:75" ht="12" x14ac:dyDescent="0.2">
      <c r="A501" s="103">
        <v>12</v>
      </c>
      <c r="B501" s="110">
        <v>0</v>
      </c>
      <c r="C501" s="110">
        <v>0</v>
      </c>
      <c r="D501" s="110">
        <v>0</v>
      </c>
      <c r="E501" s="110">
        <v>3.66</v>
      </c>
      <c r="F501" s="110">
        <v>53.2</v>
      </c>
      <c r="G501" s="110">
        <v>90.7</v>
      </c>
      <c r="H501" s="110">
        <v>423.16</v>
      </c>
      <c r="I501" s="110">
        <v>200.05</v>
      </c>
      <c r="J501" s="110">
        <v>147.5</v>
      </c>
      <c r="K501" s="110">
        <v>63.95</v>
      </c>
      <c r="L501" s="110">
        <v>20.65</v>
      </c>
      <c r="M501" s="110">
        <v>32.42</v>
      </c>
      <c r="N501" s="110">
        <v>91.74</v>
      </c>
      <c r="O501" s="110">
        <v>176.36</v>
      </c>
      <c r="P501" s="110">
        <v>40.64</v>
      </c>
      <c r="Q501" s="110">
        <v>71.03</v>
      </c>
      <c r="R501" s="110">
        <v>74.92</v>
      </c>
      <c r="S501" s="110">
        <v>135.94999999999999</v>
      </c>
      <c r="T501" s="110">
        <v>92.79</v>
      </c>
      <c r="U501" s="110">
        <v>101.26</v>
      </c>
      <c r="V501" s="110">
        <v>78.98</v>
      </c>
      <c r="W501" s="110">
        <v>0</v>
      </c>
      <c r="X501" s="110">
        <v>0</v>
      </c>
      <c r="Y501" s="110">
        <v>0</v>
      </c>
      <c r="AZ501" s="97"/>
      <c r="BA501" s="97"/>
      <c r="BB501" s="97"/>
      <c r="BC501" s="97"/>
      <c r="BD501" s="97"/>
      <c r="BE501" s="97"/>
      <c r="BF501" s="97"/>
      <c r="BG501" s="97"/>
      <c r="BH501" s="97"/>
      <c r="BI501" s="97"/>
      <c r="BJ501" s="97"/>
      <c r="BK501" s="97"/>
      <c r="BL501" s="97"/>
      <c r="BM501" s="97"/>
      <c r="BN501" s="97"/>
      <c r="BO501" s="97"/>
      <c r="BP501" s="97"/>
      <c r="BQ501" s="97"/>
      <c r="BR501" s="97"/>
      <c r="BS501" s="97"/>
      <c r="BT501" s="97"/>
      <c r="BU501" s="97"/>
      <c r="BV501" s="97"/>
      <c r="BW501" s="97"/>
    </row>
    <row r="502" spans="1:75" ht="12" x14ac:dyDescent="0.2">
      <c r="A502" s="103">
        <v>13</v>
      </c>
      <c r="B502" s="110">
        <v>0</v>
      </c>
      <c r="C502" s="110">
        <v>0</v>
      </c>
      <c r="D502" s="110">
        <v>0</v>
      </c>
      <c r="E502" s="110">
        <v>0</v>
      </c>
      <c r="F502" s="110">
        <v>0</v>
      </c>
      <c r="G502" s="110">
        <v>0.13</v>
      </c>
      <c r="H502" s="110">
        <v>86.68</v>
      </c>
      <c r="I502" s="110">
        <v>149.97</v>
      </c>
      <c r="J502" s="110">
        <v>183.22</v>
      </c>
      <c r="K502" s="110">
        <v>159.97999999999999</v>
      </c>
      <c r="L502" s="110">
        <v>112.98</v>
      </c>
      <c r="M502" s="110">
        <v>51.27</v>
      </c>
      <c r="N502" s="110">
        <v>48.94</v>
      </c>
      <c r="O502" s="110">
        <v>104.76</v>
      </c>
      <c r="P502" s="110">
        <v>140.66999999999999</v>
      </c>
      <c r="Q502" s="110">
        <v>191.82</v>
      </c>
      <c r="R502" s="110">
        <v>141.54</v>
      </c>
      <c r="S502" s="110">
        <v>194.65</v>
      </c>
      <c r="T502" s="110">
        <v>110.01</v>
      </c>
      <c r="U502" s="110">
        <v>103.95</v>
      </c>
      <c r="V502" s="110">
        <v>90.34</v>
      </c>
      <c r="W502" s="110">
        <v>0</v>
      </c>
      <c r="X502" s="110">
        <v>0</v>
      </c>
      <c r="Y502" s="110">
        <v>0</v>
      </c>
      <c r="AZ502" s="97"/>
      <c r="BA502" s="97"/>
      <c r="BB502" s="97"/>
      <c r="BC502" s="97"/>
      <c r="BD502" s="97"/>
      <c r="BE502" s="97"/>
      <c r="BF502" s="97"/>
      <c r="BG502" s="97"/>
      <c r="BH502" s="97"/>
      <c r="BI502" s="97"/>
      <c r="BJ502" s="97"/>
      <c r="BK502" s="97"/>
      <c r="BL502" s="97"/>
      <c r="BM502" s="97"/>
      <c r="BN502" s="97"/>
      <c r="BO502" s="97"/>
      <c r="BP502" s="97"/>
      <c r="BQ502" s="97"/>
      <c r="BR502" s="97"/>
      <c r="BS502" s="97"/>
      <c r="BT502" s="97"/>
      <c r="BU502" s="97"/>
      <c r="BV502" s="97"/>
      <c r="BW502" s="97"/>
    </row>
    <row r="503" spans="1:75" ht="12" x14ac:dyDescent="0.2">
      <c r="A503" s="103">
        <v>14</v>
      </c>
      <c r="B503" s="110">
        <v>0</v>
      </c>
      <c r="C503" s="110">
        <v>0</v>
      </c>
      <c r="D503" s="110">
        <v>0</v>
      </c>
      <c r="E503" s="110">
        <v>0</v>
      </c>
      <c r="F503" s="110">
        <v>0</v>
      </c>
      <c r="G503" s="110">
        <v>0</v>
      </c>
      <c r="H503" s="110">
        <v>0</v>
      </c>
      <c r="I503" s="110">
        <v>0</v>
      </c>
      <c r="J503" s="110">
        <v>12.48</v>
      </c>
      <c r="K503" s="110">
        <v>0</v>
      </c>
      <c r="L503" s="110">
        <v>0</v>
      </c>
      <c r="M503" s="110">
        <v>73.62</v>
      </c>
      <c r="N503" s="110">
        <v>0</v>
      </c>
      <c r="O503" s="110">
        <v>6.18</v>
      </c>
      <c r="P503" s="110">
        <v>4.45</v>
      </c>
      <c r="Q503" s="110">
        <v>0</v>
      </c>
      <c r="R503" s="110">
        <v>0</v>
      </c>
      <c r="S503" s="110">
        <v>0</v>
      </c>
      <c r="T503" s="110">
        <v>107.91</v>
      </c>
      <c r="U503" s="110">
        <v>188.97</v>
      </c>
      <c r="V503" s="110">
        <v>207.88</v>
      </c>
      <c r="W503" s="110">
        <v>144.11000000000001</v>
      </c>
      <c r="X503" s="110">
        <v>0</v>
      </c>
      <c r="Y503" s="110">
        <v>0</v>
      </c>
      <c r="AZ503" s="97"/>
      <c r="BA503" s="97"/>
      <c r="BB503" s="97"/>
      <c r="BC503" s="97"/>
      <c r="BD503" s="97"/>
      <c r="BE503" s="97"/>
      <c r="BF503" s="97"/>
      <c r="BG503" s="97"/>
      <c r="BH503" s="97"/>
      <c r="BI503" s="97"/>
      <c r="BJ503" s="97"/>
      <c r="BK503" s="97"/>
      <c r="BL503" s="97"/>
      <c r="BM503" s="97"/>
      <c r="BN503" s="97"/>
      <c r="BO503" s="97"/>
      <c r="BP503" s="97"/>
      <c r="BQ503" s="97"/>
      <c r="BR503" s="97"/>
      <c r="BS503" s="97"/>
      <c r="BT503" s="97"/>
      <c r="BU503" s="97"/>
      <c r="BV503" s="97"/>
      <c r="BW503" s="97"/>
    </row>
    <row r="504" spans="1:75" ht="12" x14ac:dyDescent="0.2">
      <c r="A504" s="103">
        <v>15</v>
      </c>
      <c r="B504" s="110">
        <v>0</v>
      </c>
      <c r="C504" s="110">
        <v>0</v>
      </c>
      <c r="D504" s="110">
        <v>0</v>
      </c>
      <c r="E504" s="110">
        <v>0</v>
      </c>
      <c r="F504" s="110">
        <v>0</v>
      </c>
      <c r="G504" s="110">
        <v>35.21</v>
      </c>
      <c r="H504" s="110">
        <v>223.29</v>
      </c>
      <c r="I504" s="110">
        <v>340.4</v>
      </c>
      <c r="J504" s="110">
        <v>166.96</v>
      </c>
      <c r="K504" s="110">
        <v>30.9</v>
      </c>
      <c r="L504" s="110">
        <v>0</v>
      </c>
      <c r="M504" s="110">
        <v>0</v>
      </c>
      <c r="N504" s="110">
        <v>26.39</v>
      </c>
      <c r="O504" s="110">
        <v>37.6</v>
      </c>
      <c r="P504" s="110">
        <v>15.24</v>
      </c>
      <c r="Q504" s="110">
        <v>23.49</v>
      </c>
      <c r="R504" s="110">
        <v>35.6</v>
      </c>
      <c r="S504" s="110">
        <v>67.5</v>
      </c>
      <c r="T504" s="110">
        <v>167.45</v>
      </c>
      <c r="U504" s="110">
        <v>103.89</v>
      </c>
      <c r="V504" s="110">
        <v>0.13</v>
      </c>
      <c r="W504" s="110">
        <v>0</v>
      </c>
      <c r="X504" s="110">
        <v>0</v>
      </c>
      <c r="Y504" s="110">
        <v>0</v>
      </c>
      <c r="AZ504" s="97"/>
      <c r="BA504" s="97"/>
      <c r="BB504" s="97"/>
      <c r="BC504" s="97"/>
      <c r="BD504" s="97"/>
      <c r="BE504" s="97"/>
      <c r="BF504" s="97"/>
      <c r="BG504" s="97"/>
      <c r="BH504" s="97"/>
      <c r="BI504" s="97"/>
      <c r="BJ504" s="97"/>
      <c r="BK504" s="97"/>
      <c r="BL504" s="97"/>
      <c r="BM504" s="97"/>
      <c r="BN504" s="97"/>
      <c r="BO504" s="97"/>
      <c r="BP504" s="97"/>
      <c r="BQ504" s="97"/>
      <c r="BR504" s="97"/>
      <c r="BS504" s="97"/>
      <c r="BT504" s="97"/>
      <c r="BU504" s="97"/>
      <c r="BV504" s="97"/>
      <c r="BW504" s="97"/>
    </row>
    <row r="505" spans="1:75" ht="12" x14ac:dyDescent="0.2">
      <c r="A505" s="103">
        <v>16</v>
      </c>
      <c r="B505" s="110">
        <v>0</v>
      </c>
      <c r="C505" s="110">
        <v>0</v>
      </c>
      <c r="D505" s="110">
        <v>0</v>
      </c>
      <c r="E505" s="110">
        <v>0</v>
      </c>
      <c r="F505" s="110">
        <v>31.21</v>
      </c>
      <c r="G505" s="110">
        <v>124.42</v>
      </c>
      <c r="H505" s="110">
        <v>201.66</v>
      </c>
      <c r="I505" s="110">
        <v>386.67</v>
      </c>
      <c r="J505" s="110">
        <v>184.9</v>
      </c>
      <c r="K505" s="110">
        <v>74.319999999999993</v>
      </c>
      <c r="L505" s="110">
        <v>11.81</v>
      </c>
      <c r="M505" s="110">
        <v>0</v>
      </c>
      <c r="N505" s="110">
        <v>5.96</v>
      </c>
      <c r="O505" s="110">
        <v>0</v>
      </c>
      <c r="P505" s="110">
        <v>0</v>
      </c>
      <c r="Q505" s="110">
        <v>22.45</v>
      </c>
      <c r="R505" s="110">
        <v>0.3</v>
      </c>
      <c r="S505" s="110">
        <v>56.37</v>
      </c>
      <c r="T505" s="110">
        <v>115.25</v>
      </c>
      <c r="U505" s="110">
        <v>114.13</v>
      </c>
      <c r="V505" s="110">
        <v>0</v>
      </c>
      <c r="W505" s="110">
        <v>0</v>
      </c>
      <c r="X505" s="110">
        <v>0</v>
      </c>
      <c r="Y505" s="110">
        <v>0</v>
      </c>
      <c r="AZ505" s="97"/>
      <c r="BA505" s="97"/>
      <c r="BB505" s="97"/>
      <c r="BC505" s="97"/>
      <c r="BD505" s="97"/>
      <c r="BE505" s="97"/>
      <c r="BF505" s="97"/>
      <c r="BG505" s="97"/>
      <c r="BH505" s="97"/>
      <c r="BI505" s="97"/>
      <c r="BJ505" s="97"/>
      <c r="BK505" s="97"/>
      <c r="BL505" s="97"/>
      <c r="BM505" s="97"/>
      <c r="BN505" s="97"/>
      <c r="BO505" s="97"/>
      <c r="BP505" s="97"/>
      <c r="BQ505" s="97"/>
      <c r="BR505" s="97"/>
      <c r="BS505" s="97"/>
      <c r="BT505" s="97"/>
      <c r="BU505" s="97"/>
      <c r="BV505" s="97"/>
      <c r="BW505" s="97"/>
    </row>
    <row r="506" spans="1:75" ht="12" x14ac:dyDescent="0.2">
      <c r="A506" s="103">
        <v>17</v>
      </c>
      <c r="B506" s="110">
        <v>0</v>
      </c>
      <c r="C506" s="110">
        <v>0</v>
      </c>
      <c r="D506" s="110">
        <v>0</v>
      </c>
      <c r="E506" s="110">
        <v>0</v>
      </c>
      <c r="F506" s="110">
        <v>0</v>
      </c>
      <c r="G506" s="110">
        <v>88.32</v>
      </c>
      <c r="H506" s="110">
        <v>199.26</v>
      </c>
      <c r="I506" s="110">
        <v>300.95999999999998</v>
      </c>
      <c r="J506" s="110">
        <v>166.57</v>
      </c>
      <c r="K506" s="110">
        <v>52.09</v>
      </c>
      <c r="L506" s="110">
        <v>20.99</v>
      </c>
      <c r="M506" s="110">
        <v>23.35</v>
      </c>
      <c r="N506" s="110">
        <v>24.1</v>
      </c>
      <c r="O506" s="110">
        <v>12.73</v>
      </c>
      <c r="P506" s="110">
        <v>29.13</v>
      </c>
      <c r="Q506" s="110">
        <v>87.01</v>
      </c>
      <c r="R506" s="110">
        <v>122.25</v>
      </c>
      <c r="S506" s="110">
        <v>222.15</v>
      </c>
      <c r="T506" s="110">
        <v>180.4</v>
      </c>
      <c r="U506" s="110">
        <v>99.52</v>
      </c>
      <c r="V506" s="110">
        <v>99.7</v>
      </c>
      <c r="W506" s="110">
        <v>0</v>
      </c>
      <c r="X506" s="110">
        <v>0</v>
      </c>
      <c r="Y506" s="110">
        <v>0</v>
      </c>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row>
    <row r="507" spans="1:75" ht="12" x14ac:dyDescent="0.2">
      <c r="A507" s="103">
        <v>18</v>
      </c>
      <c r="B507" s="110">
        <v>0</v>
      </c>
      <c r="C507" s="110">
        <v>0</v>
      </c>
      <c r="D507" s="110">
        <v>0</v>
      </c>
      <c r="E507" s="110">
        <v>0</v>
      </c>
      <c r="F507" s="110">
        <v>0</v>
      </c>
      <c r="G507" s="110">
        <v>49.9</v>
      </c>
      <c r="H507" s="110">
        <v>230.12</v>
      </c>
      <c r="I507" s="110">
        <v>363.66</v>
      </c>
      <c r="J507" s="110">
        <v>209.45</v>
      </c>
      <c r="K507" s="110">
        <v>101.41</v>
      </c>
      <c r="L507" s="110">
        <v>67.64</v>
      </c>
      <c r="M507" s="110">
        <v>30.27</v>
      </c>
      <c r="N507" s="110">
        <v>14.19</v>
      </c>
      <c r="O507" s="110">
        <v>91.97</v>
      </c>
      <c r="P507" s="110">
        <v>128.82</v>
      </c>
      <c r="Q507" s="110">
        <v>194.87</v>
      </c>
      <c r="R507" s="110">
        <v>220.89</v>
      </c>
      <c r="S507" s="110">
        <v>280.08999999999997</v>
      </c>
      <c r="T507" s="110">
        <v>278.64999999999998</v>
      </c>
      <c r="U507" s="110">
        <v>193.82</v>
      </c>
      <c r="V507" s="110">
        <v>172.95</v>
      </c>
      <c r="W507" s="110">
        <v>0</v>
      </c>
      <c r="X507" s="110">
        <v>0</v>
      </c>
      <c r="Y507" s="110">
        <v>0</v>
      </c>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row>
    <row r="508" spans="1:75" ht="12" x14ac:dyDescent="0.2">
      <c r="A508" s="103">
        <v>19</v>
      </c>
      <c r="B508" s="110">
        <v>30.48</v>
      </c>
      <c r="C508" s="110">
        <v>34.380000000000003</v>
      </c>
      <c r="D508" s="110">
        <v>18.8</v>
      </c>
      <c r="E508" s="110">
        <v>96.42</v>
      </c>
      <c r="F508" s="110">
        <v>145.38999999999999</v>
      </c>
      <c r="G508" s="110">
        <v>196.39</v>
      </c>
      <c r="H508" s="110">
        <v>311.52999999999997</v>
      </c>
      <c r="I508" s="110">
        <v>488.51</v>
      </c>
      <c r="J508" s="110">
        <v>268.7</v>
      </c>
      <c r="K508" s="110">
        <v>226.74</v>
      </c>
      <c r="L508" s="110">
        <v>178.12</v>
      </c>
      <c r="M508" s="110">
        <v>328.98</v>
      </c>
      <c r="N508" s="110">
        <v>500.45</v>
      </c>
      <c r="O508" s="110">
        <v>291.33999999999997</v>
      </c>
      <c r="P508" s="110">
        <v>343.12</v>
      </c>
      <c r="Q508" s="110">
        <v>298.83999999999997</v>
      </c>
      <c r="R508" s="110">
        <v>252.29</v>
      </c>
      <c r="S508" s="110">
        <v>77.569999999999993</v>
      </c>
      <c r="T508" s="110">
        <v>42.34</v>
      </c>
      <c r="U508" s="110">
        <v>138.79</v>
      </c>
      <c r="V508" s="110">
        <v>108.2</v>
      </c>
      <c r="W508" s="110">
        <v>0</v>
      </c>
      <c r="X508" s="110">
        <v>0</v>
      </c>
      <c r="Y508" s="110">
        <v>0</v>
      </c>
      <c r="AZ508" s="97"/>
      <c r="BA508" s="97"/>
      <c r="BB508" s="97"/>
      <c r="BC508" s="97"/>
      <c r="BD508" s="97"/>
      <c r="BE508" s="97"/>
      <c r="BF508" s="97"/>
      <c r="BG508" s="97"/>
      <c r="BH508" s="97"/>
      <c r="BI508" s="97"/>
      <c r="BJ508" s="97"/>
      <c r="BK508" s="97"/>
      <c r="BL508" s="97"/>
      <c r="BM508" s="97"/>
      <c r="BN508" s="97"/>
      <c r="BO508" s="97"/>
      <c r="BP508" s="97"/>
      <c r="BQ508" s="97"/>
      <c r="BR508" s="97"/>
      <c r="BS508" s="97"/>
      <c r="BT508" s="97"/>
      <c r="BU508" s="97"/>
      <c r="BV508" s="97"/>
      <c r="BW508" s="97"/>
    </row>
    <row r="509" spans="1:75" ht="12" x14ac:dyDescent="0.2">
      <c r="A509" s="103">
        <v>20</v>
      </c>
      <c r="B509" s="110">
        <v>0</v>
      </c>
      <c r="C509" s="110">
        <v>0</v>
      </c>
      <c r="D509" s="110">
        <v>0</v>
      </c>
      <c r="E509" s="110">
        <v>0</v>
      </c>
      <c r="F509" s="110">
        <v>10.45</v>
      </c>
      <c r="G509" s="110">
        <v>1.07</v>
      </c>
      <c r="H509" s="110">
        <v>5.72</v>
      </c>
      <c r="I509" s="110">
        <v>178.57</v>
      </c>
      <c r="J509" s="110">
        <v>548.73</v>
      </c>
      <c r="K509" s="110">
        <v>547.62</v>
      </c>
      <c r="L509" s="110">
        <v>448.27</v>
      </c>
      <c r="M509" s="110">
        <v>442.47</v>
      </c>
      <c r="N509" s="110">
        <v>509.4</v>
      </c>
      <c r="O509" s="110">
        <v>611.15</v>
      </c>
      <c r="P509" s="110">
        <v>481.53</v>
      </c>
      <c r="Q509" s="110">
        <v>337.02</v>
      </c>
      <c r="R509" s="110">
        <v>360.42</v>
      </c>
      <c r="S509" s="110">
        <v>133.15</v>
      </c>
      <c r="T509" s="110">
        <v>122.98</v>
      </c>
      <c r="U509" s="110">
        <v>26.25</v>
      </c>
      <c r="V509" s="110">
        <v>243.73</v>
      </c>
      <c r="W509" s="110">
        <v>0</v>
      </c>
      <c r="X509" s="110">
        <v>0</v>
      </c>
      <c r="Y509" s="110">
        <v>0</v>
      </c>
      <c r="AZ509" s="97"/>
      <c r="BA509" s="97"/>
      <c r="BB509" s="97"/>
      <c r="BC509" s="97"/>
      <c r="BD509" s="97"/>
      <c r="BE509" s="97"/>
      <c r="BF509" s="97"/>
      <c r="BG509" s="97"/>
      <c r="BH509" s="97"/>
      <c r="BI509" s="97"/>
      <c r="BJ509" s="97"/>
      <c r="BK509" s="97"/>
      <c r="BL509" s="97"/>
      <c r="BM509" s="97"/>
      <c r="BN509" s="97"/>
      <c r="BO509" s="97"/>
      <c r="BP509" s="97"/>
      <c r="BQ509" s="97"/>
      <c r="BR509" s="97"/>
      <c r="BS509" s="97"/>
      <c r="BT509" s="97"/>
      <c r="BU509" s="97"/>
      <c r="BV509" s="97"/>
      <c r="BW509" s="97"/>
    </row>
    <row r="510" spans="1:75" ht="12" x14ac:dyDescent="0.2">
      <c r="A510" s="103">
        <v>21</v>
      </c>
      <c r="B510" s="110">
        <v>0</v>
      </c>
      <c r="C510" s="110">
        <v>0</v>
      </c>
      <c r="D510" s="110">
        <v>0</v>
      </c>
      <c r="E510" s="110">
        <v>0</v>
      </c>
      <c r="F510" s="110">
        <v>0</v>
      </c>
      <c r="G510" s="110">
        <v>0</v>
      </c>
      <c r="H510" s="110">
        <v>0</v>
      </c>
      <c r="I510" s="110">
        <v>5.27</v>
      </c>
      <c r="J510" s="110">
        <v>110.84</v>
      </c>
      <c r="K510" s="110">
        <v>36.58</v>
      </c>
      <c r="L510" s="110">
        <v>81.37</v>
      </c>
      <c r="M510" s="110">
        <v>86.98</v>
      </c>
      <c r="N510" s="110">
        <v>0</v>
      </c>
      <c r="O510" s="110">
        <v>0</v>
      </c>
      <c r="P510" s="110">
        <v>0</v>
      </c>
      <c r="Q510" s="110">
        <v>0</v>
      </c>
      <c r="R510" s="110">
        <v>0</v>
      </c>
      <c r="S510" s="110">
        <v>0</v>
      </c>
      <c r="T510" s="110">
        <v>0</v>
      </c>
      <c r="U510" s="110">
        <v>0</v>
      </c>
      <c r="V510" s="110">
        <v>0</v>
      </c>
      <c r="W510" s="110">
        <v>0</v>
      </c>
      <c r="X510" s="110">
        <v>0</v>
      </c>
      <c r="Y510" s="110">
        <v>0</v>
      </c>
      <c r="AZ510" s="97"/>
      <c r="BA510" s="97"/>
      <c r="BB510" s="97"/>
      <c r="BC510" s="97"/>
      <c r="BD510" s="97"/>
      <c r="BE510" s="97"/>
      <c r="BF510" s="97"/>
      <c r="BG510" s="97"/>
      <c r="BH510" s="97"/>
      <c r="BI510" s="97"/>
      <c r="BJ510" s="97"/>
      <c r="BK510" s="97"/>
      <c r="BL510" s="97"/>
      <c r="BM510" s="97"/>
      <c r="BN510" s="97"/>
      <c r="BO510" s="97"/>
      <c r="BP510" s="97"/>
      <c r="BQ510" s="97"/>
      <c r="BR510" s="97"/>
      <c r="BS510" s="97"/>
      <c r="BT510" s="97"/>
      <c r="BU510" s="97"/>
      <c r="BV510" s="97"/>
      <c r="BW510" s="97"/>
    </row>
    <row r="511" spans="1:75" ht="12" x14ac:dyDescent="0.2">
      <c r="A511" s="103">
        <v>22</v>
      </c>
      <c r="B511" s="110">
        <v>0</v>
      </c>
      <c r="C511" s="110">
        <v>0</v>
      </c>
      <c r="D511" s="110">
        <v>0</v>
      </c>
      <c r="E511" s="110">
        <v>0</v>
      </c>
      <c r="F511" s="110">
        <v>0</v>
      </c>
      <c r="G511" s="110">
        <v>3.52</v>
      </c>
      <c r="H511" s="110">
        <v>215.12</v>
      </c>
      <c r="I511" s="110">
        <v>56.58</v>
      </c>
      <c r="J511" s="110">
        <v>254.45</v>
      </c>
      <c r="K511" s="110">
        <v>43.97</v>
      </c>
      <c r="L511" s="110">
        <v>0</v>
      </c>
      <c r="M511" s="110">
        <v>0</v>
      </c>
      <c r="N511" s="110">
        <v>43.4</v>
      </c>
      <c r="O511" s="110">
        <v>32.08</v>
      </c>
      <c r="P511" s="110">
        <v>16.23</v>
      </c>
      <c r="Q511" s="110">
        <v>45.77</v>
      </c>
      <c r="R511" s="110">
        <v>0.4</v>
      </c>
      <c r="S511" s="110">
        <v>197.45</v>
      </c>
      <c r="T511" s="110">
        <v>286.64999999999998</v>
      </c>
      <c r="U511" s="110">
        <v>130.79</v>
      </c>
      <c r="V511" s="110">
        <v>0</v>
      </c>
      <c r="W511" s="110">
        <v>0</v>
      </c>
      <c r="X511" s="110">
        <v>0</v>
      </c>
      <c r="Y511" s="110">
        <v>0</v>
      </c>
      <c r="AZ511" s="97"/>
      <c r="BA511" s="97"/>
      <c r="BB511" s="97"/>
      <c r="BC511" s="97"/>
      <c r="BD511" s="97"/>
      <c r="BE511" s="97"/>
      <c r="BF511" s="97"/>
      <c r="BG511" s="97"/>
      <c r="BH511" s="97"/>
      <c r="BI511" s="97"/>
      <c r="BJ511" s="97"/>
      <c r="BK511" s="97"/>
      <c r="BL511" s="97"/>
      <c r="BM511" s="97"/>
      <c r="BN511" s="97"/>
      <c r="BO511" s="97"/>
      <c r="BP511" s="97"/>
      <c r="BQ511" s="97"/>
      <c r="BR511" s="97"/>
      <c r="BS511" s="97"/>
      <c r="BT511" s="97"/>
      <c r="BU511" s="97"/>
      <c r="BV511" s="97"/>
      <c r="BW511" s="97"/>
    </row>
    <row r="512" spans="1:75" ht="12" x14ac:dyDescent="0.2">
      <c r="A512" s="103">
        <v>23</v>
      </c>
      <c r="B512" s="110">
        <v>0</v>
      </c>
      <c r="C512" s="110">
        <v>39.32</v>
      </c>
      <c r="D512" s="110">
        <v>66.95</v>
      </c>
      <c r="E512" s="110">
        <v>103.91</v>
      </c>
      <c r="F512" s="110">
        <v>43.87</v>
      </c>
      <c r="G512" s="110">
        <v>105.78</v>
      </c>
      <c r="H512" s="110">
        <v>172.11</v>
      </c>
      <c r="I512" s="110">
        <v>313.72000000000003</v>
      </c>
      <c r="J512" s="110">
        <v>317.89999999999998</v>
      </c>
      <c r="K512" s="110">
        <v>98.55</v>
      </c>
      <c r="L512" s="110">
        <v>59.58</v>
      </c>
      <c r="M512" s="110">
        <v>16.29</v>
      </c>
      <c r="N512" s="110">
        <v>30.03</v>
      </c>
      <c r="O512" s="110">
        <v>0</v>
      </c>
      <c r="P512" s="110">
        <v>0</v>
      </c>
      <c r="Q512" s="110">
        <v>0</v>
      </c>
      <c r="R512" s="110">
        <v>0</v>
      </c>
      <c r="S512" s="110">
        <v>8.74</v>
      </c>
      <c r="T512" s="110">
        <v>40.65</v>
      </c>
      <c r="U512" s="110">
        <v>34</v>
      </c>
      <c r="V512" s="110">
        <v>0</v>
      </c>
      <c r="W512" s="110">
        <v>0</v>
      </c>
      <c r="X512" s="110">
        <v>0</v>
      </c>
      <c r="Y512" s="110">
        <v>0</v>
      </c>
      <c r="AZ512" s="97"/>
      <c r="BA512" s="97"/>
      <c r="BB512" s="97"/>
      <c r="BC512" s="97"/>
      <c r="BD512" s="97"/>
      <c r="BE512" s="97"/>
      <c r="BF512" s="97"/>
      <c r="BG512" s="97"/>
      <c r="BH512" s="97"/>
      <c r="BI512" s="97"/>
      <c r="BJ512" s="97"/>
      <c r="BK512" s="97"/>
      <c r="BL512" s="97"/>
      <c r="BM512" s="97"/>
      <c r="BN512" s="97"/>
      <c r="BO512" s="97"/>
      <c r="BP512" s="97"/>
      <c r="BQ512" s="97"/>
      <c r="BR512" s="97"/>
      <c r="BS512" s="97"/>
      <c r="BT512" s="97"/>
      <c r="BU512" s="97"/>
      <c r="BV512" s="97"/>
      <c r="BW512" s="97"/>
    </row>
    <row r="513" spans="1:75" ht="12" x14ac:dyDescent="0.2">
      <c r="A513" s="103">
        <v>24</v>
      </c>
      <c r="B513" s="110">
        <v>0</v>
      </c>
      <c r="C513" s="110">
        <v>0</v>
      </c>
      <c r="D513" s="110">
        <v>0</v>
      </c>
      <c r="E513" s="110">
        <v>0.13</v>
      </c>
      <c r="F513" s="110">
        <v>85.9</v>
      </c>
      <c r="G513" s="110">
        <v>102.22</v>
      </c>
      <c r="H513" s="110">
        <v>189.88</v>
      </c>
      <c r="I513" s="110">
        <v>101.57</v>
      </c>
      <c r="J513" s="110">
        <v>435.2</v>
      </c>
      <c r="K513" s="110">
        <v>285.52999999999997</v>
      </c>
      <c r="L513" s="110">
        <v>0.11</v>
      </c>
      <c r="M513" s="110">
        <v>0</v>
      </c>
      <c r="N513" s="110">
        <v>46.16</v>
      </c>
      <c r="O513" s="110">
        <v>63.54</v>
      </c>
      <c r="P513" s="110">
        <v>0</v>
      </c>
      <c r="Q513" s="110">
        <v>0</v>
      </c>
      <c r="R513" s="110">
        <v>214.19</v>
      </c>
      <c r="S513" s="110">
        <v>99.48</v>
      </c>
      <c r="T513" s="110">
        <v>3</v>
      </c>
      <c r="U513" s="110">
        <v>10.5</v>
      </c>
      <c r="V513" s="110">
        <v>137.1</v>
      </c>
      <c r="W513" s="110">
        <v>0</v>
      </c>
      <c r="X513" s="110">
        <v>0</v>
      </c>
      <c r="Y513" s="110">
        <v>0</v>
      </c>
      <c r="AZ513" s="97"/>
      <c r="BA513" s="97"/>
      <c r="BB513" s="97"/>
      <c r="BC513" s="97"/>
      <c r="BD513" s="97"/>
      <c r="BE513" s="97"/>
      <c r="BF513" s="97"/>
      <c r="BG513" s="97"/>
      <c r="BH513" s="97"/>
      <c r="BI513" s="97"/>
      <c r="BJ513" s="97"/>
      <c r="BK513" s="97"/>
      <c r="BL513" s="97"/>
      <c r="BM513" s="97"/>
      <c r="BN513" s="97"/>
      <c r="BO513" s="97"/>
      <c r="BP513" s="97"/>
      <c r="BQ513" s="97"/>
      <c r="BR513" s="97"/>
      <c r="BS513" s="97"/>
      <c r="BT513" s="97"/>
      <c r="BU513" s="97"/>
      <c r="BV513" s="97"/>
      <c r="BW513" s="97"/>
    </row>
    <row r="514" spans="1:75" ht="12" x14ac:dyDescent="0.2">
      <c r="A514" s="103">
        <v>25</v>
      </c>
      <c r="B514" s="110">
        <v>0</v>
      </c>
      <c r="C514" s="110">
        <v>0</v>
      </c>
      <c r="D514" s="110">
        <v>20.34</v>
      </c>
      <c r="E514" s="110">
        <v>0</v>
      </c>
      <c r="F514" s="110">
        <v>125.55</v>
      </c>
      <c r="G514" s="110">
        <v>92.6</v>
      </c>
      <c r="H514" s="110">
        <v>236.77</v>
      </c>
      <c r="I514" s="110">
        <v>214.33</v>
      </c>
      <c r="J514" s="110">
        <v>289.89</v>
      </c>
      <c r="K514" s="110">
        <v>0</v>
      </c>
      <c r="L514" s="110">
        <v>0</v>
      </c>
      <c r="M514" s="110">
        <v>29.23</v>
      </c>
      <c r="N514" s="110">
        <v>114.53</v>
      </c>
      <c r="O514" s="110">
        <v>114.38</v>
      </c>
      <c r="P514" s="110">
        <v>55.29</v>
      </c>
      <c r="Q514" s="110">
        <v>77.63</v>
      </c>
      <c r="R514" s="110">
        <v>132.15</v>
      </c>
      <c r="S514" s="110">
        <v>242.37</v>
      </c>
      <c r="T514" s="110">
        <v>201.34</v>
      </c>
      <c r="U514" s="110">
        <v>211.4</v>
      </c>
      <c r="V514" s="110">
        <v>41.58</v>
      </c>
      <c r="W514" s="110">
        <v>0</v>
      </c>
      <c r="X514" s="110">
        <v>0</v>
      </c>
      <c r="Y514" s="110">
        <v>0</v>
      </c>
      <c r="AZ514" s="97"/>
      <c r="BA514" s="97"/>
      <c r="BB514" s="97"/>
      <c r="BC514" s="97"/>
      <c r="BD514" s="97"/>
      <c r="BE514" s="97"/>
      <c r="BF514" s="97"/>
      <c r="BG514" s="97"/>
      <c r="BH514" s="97"/>
      <c r="BI514" s="97"/>
      <c r="BJ514" s="97"/>
      <c r="BK514" s="97"/>
      <c r="BL514" s="97"/>
      <c r="BM514" s="97"/>
      <c r="BN514" s="97"/>
      <c r="BO514" s="97"/>
      <c r="BP514" s="97"/>
      <c r="BQ514" s="97"/>
      <c r="BR514" s="97"/>
      <c r="BS514" s="97"/>
      <c r="BT514" s="97"/>
      <c r="BU514" s="97"/>
      <c r="BV514" s="97"/>
      <c r="BW514" s="97"/>
    </row>
    <row r="515" spans="1:75" ht="12" x14ac:dyDescent="0.2">
      <c r="A515" s="103">
        <v>26</v>
      </c>
      <c r="B515" s="110">
        <v>0</v>
      </c>
      <c r="C515" s="110">
        <v>0</v>
      </c>
      <c r="D515" s="110">
        <v>0</v>
      </c>
      <c r="E515" s="110">
        <v>5.58</v>
      </c>
      <c r="F515" s="110">
        <v>0</v>
      </c>
      <c r="G515" s="110">
        <v>17.28</v>
      </c>
      <c r="H515" s="110">
        <v>175.56</v>
      </c>
      <c r="I515" s="110">
        <v>131.63</v>
      </c>
      <c r="J515" s="110">
        <v>208.97</v>
      </c>
      <c r="K515" s="110">
        <v>181.12</v>
      </c>
      <c r="L515" s="110">
        <v>158.30000000000001</v>
      </c>
      <c r="M515" s="110">
        <v>1.56</v>
      </c>
      <c r="N515" s="110">
        <v>61.42</v>
      </c>
      <c r="O515" s="110">
        <v>101.36</v>
      </c>
      <c r="P515" s="110">
        <v>99.84</v>
      </c>
      <c r="Q515" s="110">
        <v>111.57</v>
      </c>
      <c r="R515" s="110">
        <v>45.57</v>
      </c>
      <c r="S515" s="110">
        <v>47.86</v>
      </c>
      <c r="T515" s="110">
        <v>107.22</v>
      </c>
      <c r="U515" s="110">
        <v>119.02</v>
      </c>
      <c r="V515" s="110">
        <v>72.48</v>
      </c>
      <c r="W515" s="110">
        <v>0</v>
      </c>
      <c r="X515" s="110">
        <v>0</v>
      </c>
      <c r="Y515" s="110">
        <v>0</v>
      </c>
      <c r="AZ515" s="97"/>
      <c r="BA515" s="97"/>
      <c r="BB515" s="97"/>
      <c r="BC515" s="97"/>
      <c r="BD515" s="97"/>
      <c r="BE515" s="97"/>
      <c r="BF515" s="97"/>
      <c r="BG515" s="97"/>
      <c r="BH515" s="97"/>
      <c r="BI515" s="97"/>
      <c r="BJ515" s="97"/>
      <c r="BK515" s="97"/>
      <c r="BL515" s="97"/>
      <c r="BM515" s="97"/>
      <c r="BN515" s="97"/>
      <c r="BO515" s="97"/>
      <c r="BP515" s="97"/>
      <c r="BQ515" s="97"/>
      <c r="BR515" s="97"/>
      <c r="BS515" s="97"/>
      <c r="BT515" s="97"/>
      <c r="BU515" s="97"/>
      <c r="BV515" s="97"/>
      <c r="BW515" s="97"/>
    </row>
    <row r="516" spans="1:75" ht="12" x14ac:dyDescent="0.2">
      <c r="A516" s="103">
        <v>27</v>
      </c>
      <c r="B516" s="110">
        <v>0</v>
      </c>
      <c r="C516" s="110">
        <v>0</v>
      </c>
      <c r="D516" s="110">
        <v>0</v>
      </c>
      <c r="E516" s="110">
        <v>0</v>
      </c>
      <c r="F516" s="110">
        <v>0</v>
      </c>
      <c r="G516" s="110">
        <v>135.51</v>
      </c>
      <c r="H516" s="110">
        <v>107.4</v>
      </c>
      <c r="I516" s="110">
        <v>201.66</v>
      </c>
      <c r="J516" s="110">
        <v>212.24</v>
      </c>
      <c r="K516" s="110">
        <v>158.41</v>
      </c>
      <c r="L516" s="110">
        <v>82.01</v>
      </c>
      <c r="M516" s="110">
        <v>0</v>
      </c>
      <c r="N516" s="110">
        <v>60.36</v>
      </c>
      <c r="O516" s="110">
        <v>7.13</v>
      </c>
      <c r="P516" s="110">
        <v>28.7</v>
      </c>
      <c r="Q516" s="110">
        <v>20.059999999999999</v>
      </c>
      <c r="R516" s="110">
        <v>19.18</v>
      </c>
      <c r="S516" s="110">
        <v>65.5</v>
      </c>
      <c r="T516" s="110">
        <v>195.82</v>
      </c>
      <c r="U516" s="110">
        <v>110.63</v>
      </c>
      <c r="V516" s="110">
        <v>25.6</v>
      </c>
      <c r="W516" s="110">
        <v>29.48</v>
      </c>
      <c r="X516" s="110">
        <v>0</v>
      </c>
      <c r="Y516" s="110">
        <v>0</v>
      </c>
      <c r="AZ516" s="97"/>
      <c r="BA516" s="97"/>
      <c r="BB516" s="97"/>
      <c r="BC516" s="97"/>
      <c r="BD516" s="97"/>
      <c r="BE516" s="97"/>
      <c r="BF516" s="97"/>
      <c r="BG516" s="97"/>
      <c r="BH516" s="97"/>
      <c r="BI516" s="97"/>
      <c r="BJ516" s="97"/>
      <c r="BK516" s="97"/>
      <c r="BL516" s="97"/>
      <c r="BM516" s="97"/>
      <c r="BN516" s="97"/>
      <c r="BO516" s="97"/>
      <c r="BP516" s="97"/>
      <c r="BQ516" s="97"/>
      <c r="BR516" s="97"/>
      <c r="BS516" s="97"/>
      <c r="BT516" s="97"/>
      <c r="BU516" s="97"/>
      <c r="BV516" s="97"/>
      <c r="BW516" s="97"/>
    </row>
    <row r="517" spans="1:75" ht="12" x14ac:dyDescent="0.2">
      <c r="A517" s="103">
        <v>28</v>
      </c>
      <c r="B517" s="110">
        <v>0.04</v>
      </c>
      <c r="C517" s="110">
        <v>54.88</v>
      </c>
      <c r="D517" s="110">
        <v>42.1</v>
      </c>
      <c r="E517" s="110">
        <v>27.05</v>
      </c>
      <c r="F517" s="110">
        <v>35.200000000000003</v>
      </c>
      <c r="G517" s="110">
        <v>120.49</v>
      </c>
      <c r="H517" s="110">
        <v>0</v>
      </c>
      <c r="I517" s="110">
        <v>34.06</v>
      </c>
      <c r="J517" s="110">
        <v>182.53</v>
      </c>
      <c r="K517" s="110">
        <v>43.39</v>
      </c>
      <c r="L517" s="110">
        <v>0</v>
      </c>
      <c r="M517" s="110">
        <v>0</v>
      </c>
      <c r="N517" s="110">
        <v>0</v>
      </c>
      <c r="O517" s="110">
        <v>0</v>
      </c>
      <c r="P517" s="110">
        <v>0</v>
      </c>
      <c r="Q517" s="110">
        <v>0</v>
      </c>
      <c r="R517" s="110">
        <v>0</v>
      </c>
      <c r="S517" s="110">
        <v>0</v>
      </c>
      <c r="T517" s="110">
        <v>0</v>
      </c>
      <c r="U517" s="110">
        <v>19.239999999999998</v>
      </c>
      <c r="V517" s="110">
        <v>0</v>
      </c>
      <c r="W517" s="110">
        <v>0</v>
      </c>
      <c r="X517" s="110">
        <v>0</v>
      </c>
      <c r="Y517" s="110">
        <v>0</v>
      </c>
      <c r="Z517" s="111" t="str">
        <f>IF(Y517=0,"скрыть","")</f>
        <v>скрыть</v>
      </c>
      <c r="AZ517" s="97"/>
      <c r="BA517" s="97"/>
      <c r="BB517" s="97"/>
      <c r="BC517" s="97"/>
      <c r="BD517" s="97"/>
      <c r="BE517" s="97"/>
      <c r="BF517" s="97"/>
      <c r="BG517" s="97"/>
      <c r="BH517" s="97"/>
      <c r="BI517" s="97"/>
      <c r="BJ517" s="97"/>
      <c r="BK517" s="97"/>
      <c r="BL517" s="97"/>
      <c r="BM517" s="97"/>
      <c r="BN517" s="97"/>
      <c r="BO517" s="97"/>
      <c r="BP517" s="97"/>
      <c r="BQ517" s="97"/>
      <c r="BR517" s="97"/>
      <c r="BS517" s="97"/>
      <c r="BT517" s="97"/>
      <c r="BU517" s="97"/>
      <c r="BV517" s="97"/>
      <c r="BW517" s="97"/>
    </row>
    <row r="518" spans="1:75" ht="12" x14ac:dyDescent="0.2">
      <c r="A518" s="103">
        <v>29</v>
      </c>
      <c r="B518" s="110">
        <v>0</v>
      </c>
      <c r="C518" s="110">
        <v>0</v>
      </c>
      <c r="D518" s="110">
        <v>0</v>
      </c>
      <c r="E518" s="110">
        <v>0</v>
      </c>
      <c r="F518" s="110">
        <v>0</v>
      </c>
      <c r="G518" s="110">
        <v>0</v>
      </c>
      <c r="H518" s="110">
        <v>28.35</v>
      </c>
      <c r="I518" s="110">
        <v>97.05</v>
      </c>
      <c r="J518" s="110">
        <v>328</v>
      </c>
      <c r="K518" s="110">
        <v>239.7</v>
      </c>
      <c r="L518" s="110">
        <v>451.05</v>
      </c>
      <c r="M518" s="110">
        <v>508.2</v>
      </c>
      <c r="N518" s="110">
        <v>303.41000000000003</v>
      </c>
      <c r="O518" s="110">
        <v>220.68</v>
      </c>
      <c r="P518" s="110">
        <v>199.83</v>
      </c>
      <c r="Q518" s="110">
        <v>102.1</v>
      </c>
      <c r="R518" s="110">
        <v>223.42</v>
      </c>
      <c r="S518" s="110">
        <v>180.1</v>
      </c>
      <c r="T518" s="110">
        <v>156.36000000000001</v>
      </c>
      <c r="U518" s="110">
        <v>122.45</v>
      </c>
      <c r="V518" s="110">
        <v>158.38</v>
      </c>
      <c r="W518" s="110">
        <v>133.83000000000001</v>
      </c>
      <c r="X518" s="110">
        <v>150.81</v>
      </c>
      <c r="Y518" s="110">
        <v>161.36000000000001</v>
      </c>
      <c r="Z518" s="111" t="str">
        <f>IF(Y518=0,"скрыть","")</f>
        <v/>
      </c>
      <c r="AZ518" s="97"/>
      <c r="BA518" s="97"/>
      <c r="BB518" s="97"/>
      <c r="BC518" s="97"/>
      <c r="BD518" s="97"/>
      <c r="BE518" s="97"/>
      <c r="BF518" s="97"/>
      <c r="BG518" s="97"/>
      <c r="BH518" s="97"/>
      <c r="BI518" s="97"/>
      <c r="BJ518" s="97"/>
      <c r="BK518" s="97"/>
      <c r="BL518" s="97"/>
      <c r="BM518" s="97"/>
      <c r="BN518" s="97"/>
      <c r="BO518" s="97"/>
      <c r="BP518" s="97"/>
      <c r="BQ518" s="97"/>
      <c r="BR518" s="97"/>
      <c r="BS518" s="97"/>
      <c r="BT518" s="97"/>
      <c r="BU518" s="97"/>
      <c r="BV518" s="97"/>
      <c r="BW518" s="97"/>
    </row>
    <row r="519" spans="1:75" ht="12" x14ac:dyDescent="0.2">
      <c r="A519" s="103">
        <v>30</v>
      </c>
      <c r="B519" s="110">
        <v>81.39</v>
      </c>
      <c r="C519" s="110">
        <v>145.13999999999999</v>
      </c>
      <c r="D519" s="110">
        <v>75.84</v>
      </c>
      <c r="E519" s="110">
        <v>0.41</v>
      </c>
      <c r="F519" s="110">
        <v>135.5</v>
      </c>
      <c r="G519" s="110">
        <v>180.26</v>
      </c>
      <c r="H519" s="110">
        <v>233.85</v>
      </c>
      <c r="I519" s="110">
        <v>317.27</v>
      </c>
      <c r="J519" s="110">
        <v>168.4</v>
      </c>
      <c r="K519" s="110">
        <v>120.77</v>
      </c>
      <c r="L519" s="110">
        <v>77.959999999999994</v>
      </c>
      <c r="M519" s="110">
        <v>9.59</v>
      </c>
      <c r="N519" s="110">
        <v>11.3</v>
      </c>
      <c r="O519" s="110">
        <v>16.559999999999999</v>
      </c>
      <c r="P519" s="110">
        <v>134.63</v>
      </c>
      <c r="Q519" s="110">
        <v>71.87</v>
      </c>
      <c r="R519" s="110">
        <v>0</v>
      </c>
      <c r="S519" s="110">
        <v>0</v>
      </c>
      <c r="T519" s="110">
        <v>82.37</v>
      </c>
      <c r="U519" s="110">
        <v>0</v>
      </c>
      <c r="V519" s="110">
        <v>54.87</v>
      </c>
      <c r="W519" s="110">
        <v>0</v>
      </c>
      <c r="X519" s="110">
        <v>0</v>
      </c>
      <c r="Y519" s="110">
        <v>0</v>
      </c>
      <c r="Z519" s="111" t="str">
        <f>IF(Y519=0,"скрыть","")</f>
        <v>скрыть</v>
      </c>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row>
    <row r="520" spans="1:75" ht="11.25" customHeight="1" x14ac:dyDescent="0.2">
      <c r="A520" s="99"/>
      <c r="B520" s="100" t="s">
        <v>144</v>
      </c>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AZ520" s="97"/>
      <c r="BA520" s="97"/>
      <c r="BB520" s="97"/>
      <c r="BC520" s="97"/>
      <c r="BD520" s="97"/>
      <c r="BE520" s="97"/>
      <c r="BF520" s="97"/>
      <c r="BG520" s="97"/>
      <c r="BH520" s="97"/>
      <c r="BI520" s="97"/>
      <c r="BJ520" s="97"/>
      <c r="BK520" s="97"/>
      <c r="BL520" s="97"/>
      <c r="BM520" s="97"/>
      <c r="BN520" s="97"/>
      <c r="BO520" s="97"/>
      <c r="BP520" s="97"/>
      <c r="BQ520" s="97"/>
      <c r="BR520" s="97"/>
      <c r="BS520" s="97"/>
      <c r="BT520" s="97"/>
      <c r="BU520" s="97"/>
      <c r="BV520" s="97"/>
      <c r="BW520" s="97"/>
    </row>
    <row r="521" spans="1:75" ht="11.25" customHeight="1" x14ac:dyDescent="0.2">
      <c r="A521" s="99"/>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AZ521" s="97"/>
      <c r="BA521" s="97"/>
      <c r="BB521" s="97"/>
      <c r="BC521" s="97"/>
      <c r="BD521" s="97"/>
      <c r="BE521" s="97"/>
      <c r="BF521" s="97"/>
      <c r="BG521" s="97"/>
      <c r="BH521" s="97"/>
      <c r="BI521" s="97"/>
      <c r="BJ521" s="97"/>
      <c r="BK521" s="97"/>
      <c r="BL521" s="97"/>
      <c r="BM521" s="97"/>
      <c r="BN521" s="97"/>
      <c r="BO521" s="97"/>
      <c r="BP521" s="97"/>
      <c r="BQ521" s="97"/>
      <c r="BR521" s="97"/>
      <c r="BS521" s="97"/>
      <c r="BT521" s="97"/>
      <c r="BU521" s="97"/>
      <c r="BV521" s="97"/>
      <c r="BW521" s="97"/>
    </row>
    <row r="522" spans="1:75" s="95" customFormat="1" ht="32.65" customHeight="1" x14ac:dyDescent="0.2">
      <c r="A522" s="101" t="s">
        <v>109</v>
      </c>
      <c r="B522" s="102" t="s">
        <v>110</v>
      </c>
      <c r="C522" s="102" t="s">
        <v>111</v>
      </c>
      <c r="D522" s="102" t="s">
        <v>112</v>
      </c>
      <c r="E522" s="102" t="s">
        <v>113</v>
      </c>
      <c r="F522" s="102" t="s">
        <v>114</v>
      </c>
      <c r="G522" s="102" t="s">
        <v>115</v>
      </c>
      <c r="H522" s="102" t="s">
        <v>116</v>
      </c>
      <c r="I522" s="102" t="s">
        <v>117</v>
      </c>
      <c r="J522" s="102" t="s">
        <v>118</v>
      </c>
      <c r="K522" s="102" t="s">
        <v>119</v>
      </c>
      <c r="L522" s="102" t="s">
        <v>120</v>
      </c>
      <c r="M522" s="102" t="s">
        <v>121</v>
      </c>
      <c r="N522" s="102" t="s">
        <v>122</v>
      </c>
      <c r="O522" s="102" t="s">
        <v>123</v>
      </c>
      <c r="P522" s="102" t="s">
        <v>124</v>
      </c>
      <c r="Q522" s="102" t="s">
        <v>125</v>
      </c>
      <c r="R522" s="102" t="s">
        <v>126</v>
      </c>
      <c r="S522" s="102" t="s">
        <v>127</v>
      </c>
      <c r="T522" s="102" t="s">
        <v>128</v>
      </c>
      <c r="U522" s="102" t="s">
        <v>129</v>
      </c>
      <c r="V522" s="102" t="s">
        <v>130</v>
      </c>
      <c r="W522" s="102" t="s">
        <v>131</v>
      </c>
      <c r="X522" s="102" t="s">
        <v>132</v>
      </c>
      <c r="Y522" s="102" t="s">
        <v>133</v>
      </c>
      <c r="Z522" s="94"/>
      <c r="AZ522" s="97"/>
      <c r="BA522" s="97"/>
      <c r="BB522" s="97"/>
      <c r="BC522" s="97"/>
      <c r="BD522" s="97"/>
      <c r="BE522" s="97"/>
      <c r="BF522" s="97"/>
      <c r="BG522" s="97"/>
      <c r="BH522" s="97"/>
      <c r="BI522" s="97"/>
      <c r="BJ522" s="97"/>
      <c r="BK522" s="97"/>
      <c r="BL522" s="97"/>
      <c r="BM522" s="97"/>
      <c r="BN522" s="97"/>
      <c r="BO522" s="97"/>
      <c r="BP522" s="97"/>
      <c r="BQ522" s="97"/>
      <c r="BR522" s="97"/>
      <c r="BS522" s="97"/>
      <c r="BT522" s="97"/>
      <c r="BU522" s="97"/>
      <c r="BV522" s="97"/>
      <c r="BW522" s="97"/>
    </row>
    <row r="523" spans="1:75" ht="12" x14ac:dyDescent="0.2">
      <c r="A523" s="103">
        <v>1</v>
      </c>
      <c r="B523" s="110">
        <v>39.549999999999997</v>
      </c>
      <c r="C523" s="110">
        <v>181.62</v>
      </c>
      <c r="D523" s="110">
        <v>158.59</v>
      </c>
      <c r="E523" s="110">
        <v>97.14</v>
      </c>
      <c r="F523" s="110">
        <v>134.28</v>
      </c>
      <c r="G523" s="110">
        <v>12.51</v>
      </c>
      <c r="H523" s="110">
        <v>0</v>
      </c>
      <c r="I523" s="110">
        <v>0</v>
      </c>
      <c r="J523" s="110">
        <v>0</v>
      </c>
      <c r="K523" s="110">
        <v>9.44</v>
      </c>
      <c r="L523" s="110">
        <v>77.180000000000007</v>
      </c>
      <c r="M523" s="110">
        <v>58.9</v>
      </c>
      <c r="N523" s="110">
        <v>38.049999999999997</v>
      </c>
      <c r="O523" s="110">
        <v>85.07</v>
      </c>
      <c r="P523" s="110">
        <v>80.59</v>
      </c>
      <c r="Q523" s="110">
        <v>51.3</v>
      </c>
      <c r="R523" s="110">
        <v>3.55</v>
      </c>
      <c r="S523" s="110">
        <v>52.79</v>
      </c>
      <c r="T523" s="110">
        <v>0.54</v>
      </c>
      <c r="U523" s="110">
        <v>86.65</v>
      </c>
      <c r="V523" s="110">
        <v>135.5</v>
      </c>
      <c r="W523" s="110">
        <v>512.02</v>
      </c>
      <c r="X523" s="110">
        <v>577.80999999999995</v>
      </c>
      <c r="Y523" s="110">
        <v>1529.89</v>
      </c>
      <c r="AZ523" s="97"/>
      <c r="BA523" s="97"/>
      <c r="BB523" s="97"/>
      <c r="BC523" s="97"/>
      <c r="BD523" s="97"/>
      <c r="BE523" s="97"/>
      <c r="BF523" s="97"/>
      <c r="BG523" s="97"/>
      <c r="BH523" s="97"/>
      <c r="BI523" s="97"/>
      <c r="BJ523" s="97"/>
      <c r="BK523" s="97"/>
      <c r="BL523" s="97"/>
      <c r="BM523" s="97"/>
      <c r="BN523" s="97"/>
      <c r="BO523" s="97"/>
      <c r="BP523" s="97"/>
      <c r="BQ523" s="97"/>
      <c r="BR523" s="97"/>
      <c r="BS523" s="97"/>
      <c r="BT523" s="97"/>
      <c r="BU523" s="97"/>
      <c r="BV523" s="97"/>
      <c r="BW523" s="97"/>
    </row>
    <row r="524" spans="1:75" ht="12" x14ac:dyDescent="0.2">
      <c r="A524" s="103">
        <v>2</v>
      </c>
      <c r="B524" s="110">
        <v>106.22</v>
      </c>
      <c r="C524" s="110">
        <v>124.72</v>
      </c>
      <c r="D524" s="110">
        <v>107.93</v>
      </c>
      <c r="E524" s="110">
        <v>131.24</v>
      </c>
      <c r="F524" s="110">
        <v>86.66</v>
      </c>
      <c r="G524" s="110">
        <v>12.97</v>
      </c>
      <c r="H524" s="110">
        <v>0</v>
      </c>
      <c r="I524" s="110">
        <v>105.24</v>
      </c>
      <c r="J524" s="110">
        <v>44.7</v>
      </c>
      <c r="K524" s="110">
        <v>65.94</v>
      </c>
      <c r="L524" s="110">
        <v>250.49</v>
      </c>
      <c r="M524" s="110">
        <v>334.92</v>
      </c>
      <c r="N524" s="110">
        <v>268.08999999999997</v>
      </c>
      <c r="O524" s="110">
        <v>257.77999999999997</v>
      </c>
      <c r="P524" s="110">
        <v>271.85000000000002</v>
      </c>
      <c r="Q524" s="110">
        <v>164.13</v>
      </c>
      <c r="R524" s="110">
        <v>142.34</v>
      </c>
      <c r="S524" s="110">
        <v>192.68</v>
      </c>
      <c r="T524" s="110">
        <v>233.4</v>
      </c>
      <c r="U524" s="110">
        <v>158.58000000000001</v>
      </c>
      <c r="V524" s="110">
        <v>284.42</v>
      </c>
      <c r="W524" s="110">
        <v>469.55</v>
      </c>
      <c r="X524" s="110">
        <v>354.26</v>
      </c>
      <c r="Y524" s="110">
        <v>470.22</v>
      </c>
      <c r="AZ524" s="97"/>
      <c r="BA524" s="97"/>
      <c r="BB524" s="97"/>
      <c r="BC524" s="97"/>
      <c r="BD524" s="97"/>
      <c r="BE524" s="97"/>
      <c r="BF524" s="97"/>
      <c r="BG524" s="97"/>
      <c r="BH524" s="97"/>
      <c r="BI524" s="97"/>
      <c r="BJ524" s="97"/>
      <c r="BK524" s="97"/>
      <c r="BL524" s="97"/>
      <c r="BM524" s="97"/>
      <c r="BN524" s="97"/>
      <c r="BO524" s="97"/>
      <c r="BP524" s="97"/>
      <c r="BQ524" s="97"/>
      <c r="BR524" s="97"/>
      <c r="BS524" s="97"/>
      <c r="BT524" s="97"/>
      <c r="BU524" s="97"/>
      <c r="BV524" s="97"/>
      <c r="BW524" s="97"/>
    </row>
    <row r="525" spans="1:75" ht="12" x14ac:dyDescent="0.2">
      <c r="A525" s="103">
        <v>3</v>
      </c>
      <c r="B525" s="110">
        <v>184.46</v>
      </c>
      <c r="C525" s="110">
        <v>106.88</v>
      </c>
      <c r="D525" s="110">
        <v>78.56</v>
      </c>
      <c r="E525" s="110">
        <v>71.17</v>
      </c>
      <c r="F525" s="110">
        <v>19.29</v>
      </c>
      <c r="G525" s="110">
        <v>56.08</v>
      </c>
      <c r="H525" s="110">
        <v>0</v>
      </c>
      <c r="I525" s="110">
        <v>0</v>
      </c>
      <c r="J525" s="110">
        <v>0</v>
      </c>
      <c r="K525" s="110">
        <v>194.39</v>
      </c>
      <c r="L525" s="110">
        <v>168.77</v>
      </c>
      <c r="M525" s="110">
        <v>58.22</v>
      </c>
      <c r="N525" s="110">
        <v>26.77</v>
      </c>
      <c r="O525" s="110">
        <v>49.67</v>
      </c>
      <c r="P525" s="110">
        <v>0</v>
      </c>
      <c r="Q525" s="110">
        <v>0</v>
      </c>
      <c r="R525" s="110">
        <v>0</v>
      </c>
      <c r="S525" s="110">
        <v>0</v>
      </c>
      <c r="T525" s="110">
        <v>0</v>
      </c>
      <c r="U525" s="110">
        <v>0</v>
      </c>
      <c r="V525" s="110">
        <v>0</v>
      </c>
      <c r="W525" s="110">
        <v>172.34</v>
      </c>
      <c r="X525" s="110">
        <v>200.09</v>
      </c>
      <c r="Y525" s="110">
        <v>153.63999999999999</v>
      </c>
      <c r="AZ525" s="97"/>
      <c r="BA525" s="97"/>
      <c r="BB525" s="97"/>
      <c r="BC525" s="97"/>
      <c r="BD525" s="97"/>
      <c r="BE525" s="97"/>
      <c r="BF525" s="97"/>
      <c r="BG525" s="97"/>
      <c r="BH525" s="97"/>
      <c r="BI525" s="97"/>
      <c r="BJ525" s="97"/>
      <c r="BK525" s="97"/>
      <c r="BL525" s="97"/>
      <c r="BM525" s="97"/>
      <c r="BN525" s="97"/>
      <c r="BO525" s="97"/>
      <c r="BP525" s="97"/>
      <c r="BQ525" s="97"/>
      <c r="BR525" s="97"/>
      <c r="BS525" s="97"/>
      <c r="BT525" s="97"/>
      <c r="BU525" s="97"/>
      <c r="BV525" s="97"/>
      <c r="BW525" s="97"/>
    </row>
    <row r="526" spans="1:75" ht="12" x14ac:dyDescent="0.2">
      <c r="A526" s="103">
        <v>4</v>
      </c>
      <c r="B526" s="110">
        <v>0</v>
      </c>
      <c r="C526" s="110">
        <v>5.37</v>
      </c>
      <c r="D526" s="110">
        <v>0</v>
      </c>
      <c r="E526" s="110">
        <v>0</v>
      </c>
      <c r="F526" s="110">
        <v>0</v>
      </c>
      <c r="G526" s="110">
        <v>0</v>
      </c>
      <c r="H526" s="110">
        <v>0</v>
      </c>
      <c r="I526" s="110">
        <v>0</v>
      </c>
      <c r="J526" s="110">
        <v>0</v>
      </c>
      <c r="K526" s="110">
        <v>0</v>
      </c>
      <c r="L526" s="110">
        <v>0</v>
      </c>
      <c r="M526" s="110">
        <v>24.28</v>
      </c>
      <c r="N526" s="110">
        <v>0</v>
      </c>
      <c r="O526" s="110">
        <v>0</v>
      </c>
      <c r="P526" s="110">
        <v>0</v>
      </c>
      <c r="Q526" s="110">
        <v>0</v>
      </c>
      <c r="R526" s="110">
        <v>0</v>
      </c>
      <c r="S526" s="110">
        <v>0</v>
      </c>
      <c r="T526" s="110">
        <v>0</v>
      </c>
      <c r="U526" s="110">
        <v>0</v>
      </c>
      <c r="V526" s="110">
        <v>0</v>
      </c>
      <c r="W526" s="110">
        <v>40.380000000000003</v>
      </c>
      <c r="X526" s="110">
        <v>336.81</v>
      </c>
      <c r="Y526" s="110">
        <v>244.86</v>
      </c>
      <c r="AZ526" s="97"/>
      <c r="BA526" s="97"/>
      <c r="BB526" s="97"/>
      <c r="BC526" s="97"/>
      <c r="BD526" s="97"/>
      <c r="BE526" s="97"/>
      <c r="BF526" s="97"/>
      <c r="BG526" s="97"/>
      <c r="BH526" s="97"/>
      <c r="BI526" s="97"/>
      <c r="BJ526" s="97"/>
      <c r="BK526" s="97"/>
      <c r="BL526" s="97"/>
      <c r="BM526" s="97"/>
      <c r="BN526" s="97"/>
      <c r="BO526" s="97"/>
      <c r="BP526" s="97"/>
      <c r="BQ526" s="97"/>
      <c r="BR526" s="97"/>
      <c r="BS526" s="97"/>
      <c r="BT526" s="97"/>
      <c r="BU526" s="97"/>
      <c r="BV526" s="97"/>
      <c r="BW526" s="97"/>
    </row>
    <row r="527" spans="1:75" ht="12" x14ac:dyDescent="0.2">
      <c r="A527" s="103">
        <v>5</v>
      </c>
      <c r="B527" s="110">
        <v>0</v>
      </c>
      <c r="C527" s="110">
        <v>0</v>
      </c>
      <c r="D527" s="110">
        <v>0</v>
      </c>
      <c r="E527" s="110">
        <v>0</v>
      </c>
      <c r="F527" s="110">
        <v>0</v>
      </c>
      <c r="G527" s="110">
        <v>0</v>
      </c>
      <c r="H527" s="110">
        <v>0</v>
      </c>
      <c r="I527" s="110">
        <v>0</v>
      </c>
      <c r="J527" s="110">
        <v>0</v>
      </c>
      <c r="K527" s="110">
        <v>0</v>
      </c>
      <c r="L527" s="110">
        <v>0</v>
      </c>
      <c r="M527" s="110">
        <v>0</v>
      </c>
      <c r="N527" s="110">
        <v>0</v>
      </c>
      <c r="O527" s="110">
        <v>0</v>
      </c>
      <c r="P527" s="110">
        <v>0</v>
      </c>
      <c r="Q527" s="110">
        <v>0</v>
      </c>
      <c r="R527" s="110">
        <v>0</v>
      </c>
      <c r="S527" s="110">
        <v>0</v>
      </c>
      <c r="T527" s="110">
        <v>0</v>
      </c>
      <c r="U527" s="110">
        <v>0</v>
      </c>
      <c r="V527" s="110">
        <v>0</v>
      </c>
      <c r="W527" s="110">
        <v>123.01</v>
      </c>
      <c r="X527" s="110">
        <v>55.83</v>
      </c>
      <c r="Y527" s="110">
        <v>26.27</v>
      </c>
      <c r="AZ527" s="97"/>
      <c r="BA527" s="97"/>
      <c r="BB527" s="97"/>
      <c r="BC527" s="97"/>
      <c r="BD527" s="97"/>
      <c r="BE527" s="97"/>
      <c r="BF527" s="97"/>
      <c r="BG527" s="97"/>
      <c r="BH527" s="97"/>
      <c r="BI527" s="97"/>
      <c r="BJ527" s="97"/>
      <c r="BK527" s="97"/>
      <c r="BL527" s="97"/>
      <c r="BM527" s="97"/>
      <c r="BN527" s="97"/>
      <c r="BO527" s="97"/>
      <c r="BP527" s="97"/>
      <c r="BQ527" s="97"/>
      <c r="BR527" s="97"/>
      <c r="BS527" s="97"/>
      <c r="BT527" s="97"/>
      <c r="BU527" s="97"/>
      <c r="BV527" s="97"/>
      <c r="BW527" s="97"/>
    </row>
    <row r="528" spans="1:75" ht="12" x14ac:dyDescent="0.2">
      <c r="A528" s="103">
        <v>6</v>
      </c>
      <c r="B528" s="110">
        <v>74.400000000000006</v>
      </c>
      <c r="C528" s="110">
        <v>0</v>
      </c>
      <c r="D528" s="110">
        <v>18.96</v>
      </c>
      <c r="E528" s="110">
        <v>0</v>
      </c>
      <c r="F528" s="110">
        <v>0</v>
      </c>
      <c r="G528" s="110">
        <v>0</v>
      </c>
      <c r="H528" s="110">
        <v>0</v>
      </c>
      <c r="I528" s="110">
        <v>0</v>
      </c>
      <c r="J528" s="110">
        <v>0</v>
      </c>
      <c r="K528" s="110">
        <v>91.47</v>
      </c>
      <c r="L528" s="110">
        <v>0</v>
      </c>
      <c r="M528" s="110">
        <v>0</v>
      </c>
      <c r="N528" s="110">
        <v>0</v>
      </c>
      <c r="O528" s="110">
        <v>0</v>
      </c>
      <c r="P528" s="110">
        <v>0</v>
      </c>
      <c r="Q528" s="110">
        <v>58.22</v>
      </c>
      <c r="R528" s="110">
        <v>101.09</v>
      </c>
      <c r="S528" s="110">
        <v>0</v>
      </c>
      <c r="T528" s="110">
        <v>0</v>
      </c>
      <c r="U528" s="110">
        <v>0</v>
      </c>
      <c r="V528" s="110">
        <v>71.180000000000007</v>
      </c>
      <c r="W528" s="110">
        <v>274.48</v>
      </c>
      <c r="X528" s="110">
        <v>124.18</v>
      </c>
      <c r="Y528" s="110">
        <v>95.07</v>
      </c>
      <c r="AZ528" s="97"/>
      <c r="BA528" s="97"/>
      <c r="BB528" s="97"/>
      <c r="BC528" s="97"/>
      <c r="BD528" s="97"/>
      <c r="BE528" s="97"/>
      <c r="BF528" s="97"/>
      <c r="BG528" s="97"/>
      <c r="BH528" s="97"/>
      <c r="BI528" s="97"/>
      <c r="BJ528" s="97"/>
      <c r="BK528" s="97"/>
      <c r="BL528" s="97"/>
      <c r="BM528" s="97"/>
      <c r="BN528" s="97"/>
      <c r="BO528" s="97"/>
      <c r="BP528" s="97"/>
      <c r="BQ528" s="97"/>
      <c r="BR528" s="97"/>
      <c r="BS528" s="97"/>
      <c r="BT528" s="97"/>
      <c r="BU528" s="97"/>
      <c r="BV528" s="97"/>
      <c r="BW528" s="97"/>
    </row>
    <row r="529" spans="1:75" ht="12" x14ac:dyDescent="0.2">
      <c r="A529" s="103">
        <v>7</v>
      </c>
      <c r="B529" s="110">
        <v>109.32</v>
      </c>
      <c r="C529" s="110">
        <v>61.12</v>
      </c>
      <c r="D529" s="110">
        <v>60.65</v>
      </c>
      <c r="E529" s="110">
        <v>31.64</v>
      </c>
      <c r="F529" s="110">
        <v>34.5</v>
      </c>
      <c r="G529" s="110">
        <v>10.87</v>
      </c>
      <c r="H529" s="110">
        <v>0</v>
      </c>
      <c r="I529" s="110">
        <v>0</v>
      </c>
      <c r="J529" s="110">
        <v>0</v>
      </c>
      <c r="K529" s="110">
        <v>0</v>
      </c>
      <c r="L529" s="110">
        <v>42.22</v>
      </c>
      <c r="M529" s="110">
        <v>36.090000000000003</v>
      </c>
      <c r="N529" s="110">
        <v>121.95</v>
      </c>
      <c r="O529" s="110">
        <v>126.08</v>
      </c>
      <c r="P529" s="110">
        <v>84.84</v>
      </c>
      <c r="Q529" s="110">
        <v>106.91</v>
      </c>
      <c r="R529" s="110">
        <v>62.89</v>
      </c>
      <c r="S529" s="110">
        <v>0</v>
      </c>
      <c r="T529" s="110">
        <v>0</v>
      </c>
      <c r="U529" s="110">
        <v>115.42</v>
      </c>
      <c r="V529" s="110">
        <v>338.75</v>
      </c>
      <c r="W529" s="110">
        <v>403.95</v>
      </c>
      <c r="X529" s="110">
        <v>211.62</v>
      </c>
      <c r="Y529" s="110">
        <v>419.6</v>
      </c>
      <c r="AZ529" s="97"/>
      <c r="BA529" s="97"/>
      <c r="BB529" s="97"/>
      <c r="BC529" s="97"/>
      <c r="BD529" s="97"/>
      <c r="BE529" s="97"/>
      <c r="BF529" s="97"/>
      <c r="BG529" s="97"/>
      <c r="BH529" s="97"/>
      <c r="BI529" s="97"/>
      <c r="BJ529" s="97"/>
      <c r="BK529" s="97"/>
      <c r="BL529" s="97"/>
      <c r="BM529" s="97"/>
      <c r="BN529" s="97"/>
      <c r="BO529" s="97"/>
      <c r="BP529" s="97"/>
      <c r="BQ529" s="97"/>
      <c r="BR529" s="97"/>
      <c r="BS529" s="97"/>
      <c r="BT529" s="97"/>
      <c r="BU529" s="97"/>
      <c r="BV529" s="97"/>
      <c r="BW529" s="97"/>
    </row>
    <row r="530" spans="1:75" ht="12" x14ac:dyDescent="0.2">
      <c r="A530" s="103">
        <v>8</v>
      </c>
      <c r="B530" s="110">
        <v>112.58</v>
      </c>
      <c r="C530" s="110">
        <v>87.91</v>
      </c>
      <c r="D530" s="110">
        <v>41.7</v>
      </c>
      <c r="E530" s="110">
        <v>59</v>
      </c>
      <c r="F530" s="110">
        <v>0</v>
      </c>
      <c r="G530" s="110">
        <v>0</v>
      </c>
      <c r="H530" s="110">
        <v>0</v>
      </c>
      <c r="I530" s="110">
        <v>0</v>
      </c>
      <c r="J530" s="110">
        <v>0</v>
      </c>
      <c r="K530" s="110">
        <v>0.11</v>
      </c>
      <c r="L530" s="110">
        <v>1.58</v>
      </c>
      <c r="M530" s="110">
        <v>95.54</v>
      </c>
      <c r="N530" s="110">
        <v>55.97</v>
      </c>
      <c r="O530" s="110">
        <v>84.32</v>
      </c>
      <c r="P530" s="110">
        <v>62.97</v>
      </c>
      <c r="Q530" s="110">
        <v>21</v>
      </c>
      <c r="R530" s="110">
        <v>0</v>
      </c>
      <c r="S530" s="110">
        <v>0</v>
      </c>
      <c r="T530" s="110">
        <v>0</v>
      </c>
      <c r="U530" s="110">
        <v>0</v>
      </c>
      <c r="V530" s="110">
        <v>0</v>
      </c>
      <c r="W530" s="110">
        <v>128.9</v>
      </c>
      <c r="X530" s="110">
        <v>126.3</v>
      </c>
      <c r="Y530" s="110">
        <v>132.08000000000001</v>
      </c>
      <c r="AZ530" s="97"/>
      <c r="BA530" s="97"/>
      <c r="BB530" s="97"/>
      <c r="BC530" s="97"/>
      <c r="BD530" s="97"/>
      <c r="BE530" s="97"/>
      <c r="BF530" s="97"/>
      <c r="BG530" s="97"/>
      <c r="BH530" s="97"/>
      <c r="BI530" s="97"/>
      <c r="BJ530" s="97"/>
      <c r="BK530" s="97"/>
      <c r="BL530" s="97"/>
      <c r="BM530" s="97"/>
      <c r="BN530" s="97"/>
      <c r="BO530" s="97"/>
      <c r="BP530" s="97"/>
      <c r="BQ530" s="97"/>
      <c r="BR530" s="97"/>
      <c r="BS530" s="97"/>
      <c r="BT530" s="97"/>
      <c r="BU530" s="97"/>
      <c r="BV530" s="97"/>
      <c r="BW530" s="97"/>
    </row>
    <row r="531" spans="1:75" ht="12" x14ac:dyDescent="0.2">
      <c r="A531" s="103">
        <v>9</v>
      </c>
      <c r="B531" s="110">
        <v>0</v>
      </c>
      <c r="C531" s="110">
        <v>0</v>
      </c>
      <c r="D531" s="110">
        <v>0</v>
      </c>
      <c r="E531" s="110">
        <v>0</v>
      </c>
      <c r="F531" s="110">
        <v>0</v>
      </c>
      <c r="G531" s="110">
        <v>0</v>
      </c>
      <c r="H531" s="110">
        <v>0</v>
      </c>
      <c r="I531" s="110">
        <v>0</v>
      </c>
      <c r="J531" s="110">
        <v>0</v>
      </c>
      <c r="K531" s="110">
        <v>0</v>
      </c>
      <c r="L531" s="110">
        <v>0</v>
      </c>
      <c r="M531" s="110">
        <v>0</v>
      </c>
      <c r="N531" s="110">
        <v>0</v>
      </c>
      <c r="O531" s="110">
        <v>0</v>
      </c>
      <c r="P531" s="110">
        <v>0</v>
      </c>
      <c r="Q531" s="110">
        <v>0</v>
      </c>
      <c r="R531" s="110">
        <v>0</v>
      </c>
      <c r="S531" s="110">
        <v>0</v>
      </c>
      <c r="T531" s="110">
        <v>0</v>
      </c>
      <c r="U531" s="110">
        <v>0</v>
      </c>
      <c r="V531" s="110">
        <v>0.11</v>
      </c>
      <c r="W531" s="110">
        <v>382.71</v>
      </c>
      <c r="X531" s="110">
        <v>248.55</v>
      </c>
      <c r="Y531" s="110">
        <v>429.08</v>
      </c>
      <c r="AZ531" s="97"/>
      <c r="BA531" s="97"/>
      <c r="BB531" s="97"/>
      <c r="BC531" s="97"/>
      <c r="BD531" s="97"/>
      <c r="BE531" s="97"/>
      <c r="BF531" s="97"/>
      <c r="BG531" s="97"/>
      <c r="BH531" s="97"/>
      <c r="BI531" s="97"/>
      <c r="BJ531" s="97"/>
      <c r="BK531" s="97"/>
      <c r="BL531" s="97"/>
      <c r="BM531" s="97"/>
      <c r="BN531" s="97"/>
      <c r="BO531" s="97"/>
      <c r="BP531" s="97"/>
      <c r="BQ531" s="97"/>
      <c r="BR531" s="97"/>
      <c r="BS531" s="97"/>
      <c r="BT531" s="97"/>
      <c r="BU531" s="97"/>
      <c r="BV531" s="97"/>
      <c r="BW531" s="97"/>
    </row>
    <row r="532" spans="1:75" ht="12" x14ac:dyDescent="0.2">
      <c r="A532" s="103">
        <v>10</v>
      </c>
      <c r="B532" s="110">
        <v>233.81</v>
      </c>
      <c r="C532" s="110">
        <v>156.59</v>
      </c>
      <c r="D532" s="110">
        <v>324.66000000000003</v>
      </c>
      <c r="E532" s="110">
        <v>246.82</v>
      </c>
      <c r="F532" s="110">
        <v>52.54</v>
      </c>
      <c r="G532" s="110">
        <v>5.54</v>
      </c>
      <c r="H532" s="110">
        <v>0</v>
      </c>
      <c r="I532" s="110">
        <v>19.04</v>
      </c>
      <c r="J532" s="110">
        <v>21.65</v>
      </c>
      <c r="K532" s="110">
        <v>200.98</v>
      </c>
      <c r="L532" s="110">
        <v>349.2</v>
      </c>
      <c r="M532" s="110">
        <v>247.93</v>
      </c>
      <c r="N532" s="110">
        <v>194.88</v>
      </c>
      <c r="O532" s="110">
        <v>197.45</v>
      </c>
      <c r="P532" s="110">
        <v>218.39</v>
      </c>
      <c r="Q532" s="110">
        <v>194.29</v>
      </c>
      <c r="R532" s="110">
        <v>177.76</v>
      </c>
      <c r="S532" s="110">
        <v>83.81</v>
      </c>
      <c r="T532" s="110">
        <v>0</v>
      </c>
      <c r="U532" s="110">
        <v>65.19</v>
      </c>
      <c r="V532" s="110">
        <v>99.73</v>
      </c>
      <c r="W532" s="110">
        <v>325.16000000000003</v>
      </c>
      <c r="X532" s="110">
        <v>65.319999999999993</v>
      </c>
      <c r="Y532" s="110">
        <v>193.84</v>
      </c>
      <c r="AZ532" s="97"/>
      <c r="BA532" s="97"/>
      <c r="BB532" s="97"/>
      <c r="BC532" s="97"/>
      <c r="BD532" s="97"/>
      <c r="BE532" s="97"/>
      <c r="BF532" s="97"/>
      <c r="BG532" s="97"/>
      <c r="BH532" s="97"/>
      <c r="BI532" s="97"/>
      <c r="BJ532" s="97"/>
      <c r="BK532" s="97"/>
      <c r="BL532" s="97"/>
      <c r="BM532" s="97"/>
      <c r="BN532" s="97"/>
      <c r="BO532" s="97"/>
      <c r="BP532" s="97"/>
      <c r="BQ532" s="97"/>
      <c r="BR532" s="97"/>
      <c r="BS532" s="97"/>
      <c r="BT532" s="97"/>
      <c r="BU532" s="97"/>
      <c r="BV532" s="97"/>
      <c r="BW532" s="97"/>
    </row>
    <row r="533" spans="1:75" ht="12" x14ac:dyDescent="0.2">
      <c r="A533" s="103">
        <v>11</v>
      </c>
      <c r="B533" s="110">
        <v>70.510000000000005</v>
      </c>
      <c r="C533" s="110">
        <v>132.16999999999999</v>
      </c>
      <c r="D533" s="110">
        <v>37.909999999999997</v>
      </c>
      <c r="E533" s="110">
        <v>43.49</v>
      </c>
      <c r="F533" s="110">
        <v>0</v>
      </c>
      <c r="G533" s="110">
        <v>0</v>
      </c>
      <c r="H533" s="110">
        <v>0</v>
      </c>
      <c r="I533" s="110">
        <v>0</v>
      </c>
      <c r="J533" s="110">
        <v>0</v>
      </c>
      <c r="K533" s="110">
        <v>110.44</v>
      </c>
      <c r="L533" s="110">
        <v>206.92</v>
      </c>
      <c r="M533" s="110">
        <v>171.06</v>
      </c>
      <c r="N533" s="110">
        <v>195.81</v>
      </c>
      <c r="O533" s="110">
        <v>53.4</v>
      </c>
      <c r="P533" s="110">
        <v>93.96</v>
      </c>
      <c r="Q533" s="110">
        <v>27.22</v>
      </c>
      <c r="R533" s="110">
        <v>63.81</v>
      </c>
      <c r="S533" s="110">
        <v>0</v>
      </c>
      <c r="T533" s="110">
        <v>0</v>
      </c>
      <c r="U533" s="110">
        <v>0</v>
      </c>
      <c r="V533" s="110">
        <v>0</v>
      </c>
      <c r="W533" s="110">
        <v>302.35000000000002</v>
      </c>
      <c r="X533" s="110">
        <v>291.63</v>
      </c>
      <c r="Y533" s="110">
        <v>247.59</v>
      </c>
      <c r="AZ533" s="97"/>
      <c r="BA533" s="97"/>
      <c r="BB533" s="97"/>
      <c r="BC533" s="97"/>
      <c r="BD533" s="97"/>
      <c r="BE533" s="97"/>
      <c r="BF533" s="97"/>
      <c r="BG533" s="97"/>
      <c r="BH533" s="97"/>
      <c r="BI533" s="97"/>
      <c r="BJ533" s="97"/>
      <c r="BK533" s="97"/>
      <c r="BL533" s="97"/>
      <c r="BM533" s="97"/>
      <c r="BN533" s="97"/>
      <c r="BO533" s="97"/>
      <c r="BP533" s="97"/>
      <c r="BQ533" s="97"/>
      <c r="BR533" s="97"/>
      <c r="BS533" s="97"/>
      <c r="BT533" s="97"/>
      <c r="BU533" s="97"/>
      <c r="BV533" s="97"/>
      <c r="BW533" s="97"/>
    </row>
    <row r="534" spans="1:75" ht="12" x14ac:dyDescent="0.2">
      <c r="A534" s="103">
        <v>12</v>
      </c>
      <c r="B534" s="110">
        <v>121.9</v>
      </c>
      <c r="C534" s="110">
        <v>51.09</v>
      </c>
      <c r="D534" s="110">
        <v>26.65</v>
      </c>
      <c r="E534" s="110">
        <v>0.01</v>
      </c>
      <c r="F534" s="110">
        <v>0</v>
      </c>
      <c r="G534" s="110">
        <v>0</v>
      </c>
      <c r="H534" s="110">
        <v>0</v>
      </c>
      <c r="I534" s="110">
        <v>0</v>
      </c>
      <c r="J534" s="110">
        <v>0</v>
      </c>
      <c r="K534" s="110">
        <v>0</v>
      </c>
      <c r="L534" s="110">
        <v>0</v>
      </c>
      <c r="M534" s="110">
        <v>0</v>
      </c>
      <c r="N534" s="110">
        <v>0</v>
      </c>
      <c r="O534" s="110">
        <v>0</v>
      </c>
      <c r="P534" s="110">
        <v>0</v>
      </c>
      <c r="Q534" s="110">
        <v>0</v>
      </c>
      <c r="R534" s="110">
        <v>0</v>
      </c>
      <c r="S534" s="110">
        <v>0</v>
      </c>
      <c r="T534" s="110">
        <v>0</v>
      </c>
      <c r="U534" s="110">
        <v>0</v>
      </c>
      <c r="V534" s="110">
        <v>0</v>
      </c>
      <c r="W534" s="110">
        <v>59.17</v>
      </c>
      <c r="X534" s="110">
        <v>217.67</v>
      </c>
      <c r="Y534" s="110">
        <v>17.14</v>
      </c>
      <c r="AZ534" s="97"/>
      <c r="BA534" s="97"/>
      <c r="BB534" s="97"/>
      <c r="BC534" s="97"/>
      <c r="BD534" s="97"/>
      <c r="BE534" s="97"/>
      <c r="BF534" s="97"/>
      <c r="BG534" s="97"/>
      <c r="BH534" s="97"/>
      <c r="BI534" s="97"/>
      <c r="BJ534" s="97"/>
      <c r="BK534" s="97"/>
      <c r="BL534" s="97"/>
      <c r="BM534" s="97"/>
      <c r="BN534" s="97"/>
      <c r="BO534" s="97"/>
      <c r="BP534" s="97"/>
      <c r="BQ534" s="97"/>
      <c r="BR534" s="97"/>
      <c r="BS534" s="97"/>
      <c r="BT534" s="97"/>
      <c r="BU534" s="97"/>
      <c r="BV534" s="97"/>
      <c r="BW534" s="97"/>
    </row>
    <row r="535" spans="1:75" ht="12" x14ac:dyDescent="0.2">
      <c r="A535" s="103">
        <v>13</v>
      </c>
      <c r="B535" s="110">
        <v>78.78</v>
      </c>
      <c r="C535" s="110">
        <v>76.28</v>
      </c>
      <c r="D535" s="110">
        <v>72.44</v>
      </c>
      <c r="E535" s="110">
        <v>56.56</v>
      </c>
      <c r="F535" s="110">
        <v>37.9</v>
      </c>
      <c r="G535" s="110">
        <v>9.02</v>
      </c>
      <c r="H535" s="110">
        <v>0</v>
      </c>
      <c r="I535" s="110">
        <v>0</v>
      </c>
      <c r="J535" s="110">
        <v>0</v>
      </c>
      <c r="K535" s="110">
        <v>0</v>
      </c>
      <c r="L535" s="110">
        <v>0</v>
      </c>
      <c r="M535" s="110">
        <v>0</v>
      </c>
      <c r="N535" s="110">
        <v>0</v>
      </c>
      <c r="O535" s="110">
        <v>0</v>
      </c>
      <c r="P535" s="110">
        <v>0</v>
      </c>
      <c r="Q535" s="110">
        <v>0</v>
      </c>
      <c r="R535" s="110">
        <v>0</v>
      </c>
      <c r="S535" s="110">
        <v>0</v>
      </c>
      <c r="T535" s="110">
        <v>0</v>
      </c>
      <c r="U535" s="110">
        <v>0</v>
      </c>
      <c r="V535" s="110">
        <v>0</v>
      </c>
      <c r="W535" s="110">
        <v>330.51</v>
      </c>
      <c r="X535" s="110">
        <v>267.7</v>
      </c>
      <c r="Y535" s="110">
        <v>246.25</v>
      </c>
      <c r="AZ535" s="97"/>
      <c r="BA535" s="97"/>
      <c r="BB535" s="97"/>
      <c r="BC535" s="97"/>
      <c r="BD535" s="97"/>
      <c r="BE535" s="97"/>
      <c r="BF535" s="97"/>
      <c r="BG535" s="97"/>
      <c r="BH535" s="97"/>
      <c r="BI535" s="97"/>
      <c r="BJ535" s="97"/>
      <c r="BK535" s="97"/>
      <c r="BL535" s="97"/>
      <c r="BM535" s="97"/>
      <c r="BN535" s="97"/>
      <c r="BO535" s="97"/>
      <c r="BP535" s="97"/>
      <c r="BQ535" s="97"/>
      <c r="BR535" s="97"/>
      <c r="BS535" s="97"/>
      <c r="BT535" s="97"/>
      <c r="BU535" s="97"/>
      <c r="BV535" s="97"/>
      <c r="BW535" s="97"/>
    </row>
    <row r="536" spans="1:75" ht="12" x14ac:dyDescent="0.2">
      <c r="A536" s="103">
        <v>14</v>
      </c>
      <c r="B536" s="110">
        <v>118.99</v>
      </c>
      <c r="C536" s="110">
        <v>136.13</v>
      </c>
      <c r="D536" s="110">
        <v>265.89</v>
      </c>
      <c r="E536" s="110">
        <v>284.39</v>
      </c>
      <c r="F536" s="110">
        <v>59.35</v>
      </c>
      <c r="G536" s="110">
        <v>115.85</v>
      </c>
      <c r="H536" s="110">
        <v>60.86</v>
      </c>
      <c r="I536" s="110">
        <v>7.52</v>
      </c>
      <c r="J536" s="110">
        <v>0</v>
      </c>
      <c r="K536" s="110">
        <v>7.29</v>
      </c>
      <c r="L536" s="110">
        <v>15.37</v>
      </c>
      <c r="M536" s="110">
        <v>0</v>
      </c>
      <c r="N536" s="110">
        <v>16.190000000000001</v>
      </c>
      <c r="O536" s="110">
        <v>0</v>
      </c>
      <c r="P536" s="110">
        <v>0</v>
      </c>
      <c r="Q536" s="110">
        <v>54.4</v>
      </c>
      <c r="R536" s="110">
        <v>93.5</v>
      </c>
      <c r="S536" s="110">
        <v>90.68</v>
      </c>
      <c r="T536" s="110">
        <v>0</v>
      </c>
      <c r="U536" s="110">
        <v>0</v>
      </c>
      <c r="V536" s="110">
        <v>0</v>
      </c>
      <c r="W536" s="110">
        <v>0</v>
      </c>
      <c r="X536" s="110">
        <v>104.98</v>
      </c>
      <c r="Y536" s="110">
        <v>250.88</v>
      </c>
      <c r="AZ536" s="97"/>
      <c r="BA536" s="97"/>
      <c r="BB536" s="97"/>
      <c r="BC536" s="97"/>
      <c r="BD536" s="97"/>
      <c r="BE536" s="97"/>
      <c r="BF536" s="97"/>
      <c r="BG536" s="97"/>
      <c r="BH536" s="97"/>
      <c r="BI536" s="97"/>
      <c r="BJ536" s="97"/>
      <c r="BK536" s="97"/>
      <c r="BL536" s="97"/>
      <c r="BM536" s="97"/>
      <c r="BN536" s="97"/>
      <c r="BO536" s="97"/>
      <c r="BP536" s="97"/>
      <c r="BQ536" s="97"/>
      <c r="BR536" s="97"/>
      <c r="BS536" s="97"/>
      <c r="BT536" s="97"/>
      <c r="BU536" s="97"/>
      <c r="BV536" s="97"/>
      <c r="BW536" s="97"/>
    </row>
    <row r="537" spans="1:75" ht="12" x14ac:dyDescent="0.2">
      <c r="A537" s="103">
        <v>15</v>
      </c>
      <c r="B537" s="110">
        <v>190.74</v>
      </c>
      <c r="C537" s="110">
        <v>949.74</v>
      </c>
      <c r="D537" s="110">
        <v>903.88</v>
      </c>
      <c r="E537" s="110">
        <v>710.97</v>
      </c>
      <c r="F537" s="110">
        <v>350.79</v>
      </c>
      <c r="G537" s="110">
        <v>0</v>
      </c>
      <c r="H537" s="110">
        <v>0</v>
      </c>
      <c r="I537" s="110">
        <v>0</v>
      </c>
      <c r="J537" s="110">
        <v>0</v>
      </c>
      <c r="K537" s="110">
        <v>0</v>
      </c>
      <c r="L537" s="110">
        <v>61.65</v>
      </c>
      <c r="M537" s="110">
        <v>23.46</v>
      </c>
      <c r="N537" s="110">
        <v>0</v>
      </c>
      <c r="O537" s="110">
        <v>0</v>
      </c>
      <c r="P537" s="110">
        <v>0</v>
      </c>
      <c r="Q537" s="110">
        <v>0</v>
      </c>
      <c r="R537" s="110">
        <v>0</v>
      </c>
      <c r="S537" s="110">
        <v>0</v>
      </c>
      <c r="T537" s="110">
        <v>0</v>
      </c>
      <c r="U537" s="110">
        <v>0</v>
      </c>
      <c r="V537" s="110">
        <v>55.18</v>
      </c>
      <c r="W537" s="110">
        <v>461.11</v>
      </c>
      <c r="X537" s="110">
        <v>397.7</v>
      </c>
      <c r="Y537" s="110">
        <v>329.43</v>
      </c>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row>
    <row r="538" spans="1:75" ht="12" x14ac:dyDescent="0.2">
      <c r="A538" s="103">
        <v>16</v>
      </c>
      <c r="B538" s="110">
        <v>168.23</v>
      </c>
      <c r="C538" s="110">
        <v>157.66999999999999</v>
      </c>
      <c r="D538" s="110">
        <v>25.97</v>
      </c>
      <c r="E538" s="110">
        <v>34.619999999999997</v>
      </c>
      <c r="F538" s="110">
        <v>0</v>
      </c>
      <c r="G538" s="110">
        <v>0</v>
      </c>
      <c r="H538" s="110">
        <v>0</v>
      </c>
      <c r="I538" s="110">
        <v>0</v>
      </c>
      <c r="J538" s="110">
        <v>0</v>
      </c>
      <c r="K538" s="110">
        <v>0</v>
      </c>
      <c r="L538" s="110">
        <v>0</v>
      </c>
      <c r="M538" s="110">
        <v>13.28</v>
      </c>
      <c r="N538" s="110">
        <v>0</v>
      </c>
      <c r="O538" s="110">
        <v>43.82</v>
      </c>
      <c r="P538" s="110">
        <v>14.8</v>
      </c>
      <c r="Q538" s="110">
        <v>0</v>
      </c>
      <c r="R538" s="110">
        <v>1.94</v>
      </c>
      <c r="S538" s="110">
        <v>0</v>
      </c>
      <c r="T538" s="110">
        <v>0</v>
      </c>
      <c r="U538" s="110">
        <v>0</v>
      </c>
      <c r="V538" s="110">
        <v>5.68</v>
      </c>
      <c r="W538" s="110">
        <v>269.08999999999997</v>
      </c>
      <c r="X538" s="110">
        <v>404.34</v>
      </c>
      <c r="Y538" s="110">
        <v>322.77</v>
      </c>
      <c r="AZ538" s="97"/>
      <c r="BA538" s="97"/>
      <c r="BB538" s="97"/>
      <c r="BC538" s="97"/>
      <c r="BD538" s="97"/>
      <c r="BE538" s="97"/>
      <c r="BF538" s="97"/>
      <c r="BG538" s="97"/>
      <c r="BH538" s="97"/>
      <c r="BI538" s="97"/>
      <c r="BJ538" s="97"/>
      <c r="BK538" s="97"/>
      <c r="BL538" s="97"/>
      <c r="BM538" s="97"/>
      <c r="BN538" s="97"/>
      <c r="BO538" s="97"/>
      <c r="BP538" s="97"/>
      <c r="BQ538" s="97"/>
      <c r="BR538" s="97"/>
      <c r="BS538" s="97"/>
      <c r="BT538" s="97"/>
      <c r="BU538" s="97"/>
      <c r="BV538" s="97"/>
      <c r="BW538" s="97"/>
    </row>
    <row r="539" spans="1:75" ht="12" x14ac:dyDescent="0.2">
      <c r="A539" s="103">
        <v>17</v>
      </c>
      <c r="B539" s="110">
        <v>221.76</v>
      </c>
      <c r="C539" s="110">
        <v>184.74</v>
      </c>
      <c r="D539" s="110">
        <v>104.97</v>
      </c>
      <c r="E539" s="110">
        <v>25.49</v>
      </c>
      <c r="F539" s="110">
        <v>8.89</v>
      </c>
      <c r="G539" s="110">
        <v>0</v>
      </c>
      <c r="H539" s="110">
        <v>0</v>
      </c>
      <c r="I539" s="110">
        <v>0</v>
      </c>
      <c r="J539" s="110">
        <v>0</v>
      </c>
      <c r="K539" s="110">
        <v>0</v>
      </c>
      <c r="L539" s="110">
        <v>0</v>
      </c>
      <c r="M539" s="110">
        <v>0</v>
      </c>
      <c r="N539" s="110">
        <v>0</v>
      </c>
      <c r="O539" s="110">
        <v>0</v>
      </c>
      <c r="P539" s="110">
        <v>0</v>
      </c>
      <c r="Q539" s="110">
        <v>0</v>
      </c>
      <c r="R539" s="110">
        <v>0</v>
      </c>
      <c r="S539" s="110">
        <v>0</v>
      </c>
      <c r="T539" s="110">
        <v>0</v>
      </c>
      <c r="U539" s="110">
        <v>0</v>
      </c>
      <c r="V539" s="110">
        <v>0</v>
      </c>
      <c r="W539" s="110">
        <v>305.67</v>
      </c>
      <c r="X539" s="110">
        <v>391.02</v>
      </c>
      <c r="Y539" s="110">
        <v>285.73</v>
      </c>
      <c r="AZ539" s="97"/>
      <c r="BA539" s="97"/>
      <c r="BB539" s="97"/>
      <c r="BC539" s="97"/>
      <c r="BD539" s="97"/>
      <c r="BE539" s="97"/>
      <c r="BF539" s="97"/>
      <c r="BG539" s="97"/>
      <c r="BH539" s="97"/>
      <c r="BI539" s="97"/>
      <c r="BJ539" s="97"/>
      <c r="BK539" s="97"/>
      <c r="BL539" s="97"/>
      <c r="BM539" s="97"/>
      <c r="BN539" s="97"/>
      <c r="BO539" s="97"/>
      <c r="BP539" s="97"/>
      <c r="BQ539" s="97"/>
      <c r="BR539" s="97"/>
      <c r="BS539" s="97"/>
      <c r="BT539" s="97"/>
      <c r="BU539" s="97"/>
      <c r="BV539" s="97"/>
      <c r="BW539" s="97"/>
    </row>
    <row r="540" spans="1:75" ht="12" x14ac:dyDescent="0.2">
      <c r="A540" s="103">
        <v>18</v>
      </c>
      <c r="B540" s="110">
        <v>102.29</v>
      </c>
      <c r="C540" s="110">
        <v>40.729999999999997</v>
      </c>
      <c r="D540" s="110">
        <v>17.53</v>
      </c>
      <c r="E540" s="110">
        <v>35.979999999999997</v>
      </c>
      <c r="F540" s="110">
        <v>2.42</v>
      </c>
      <c r="G540" s="110">
        <v>0</v>
      </c>
      <c r="H540" s="110">
        <v>0</v>
      </c>
      <c r="I540" s="110">
        <v>0</v>
      </c>
      <c r="J540" s="110">
        <v>0</v>
      </c>
      <c r="K540" s="110">
        <v>0</v>
      </c>
      <c r="L540" s="110">
        <v>0</v>
      </c>
      <c r="M540" s="110">
        <v>0</v>
      </c>
      <c r="N540" s="110">
        <v>0</v>
      </c>
      <c r="O540" s="110">
        <v>0</v>
      </c>
      <c r="P540" s="110">
        <v>0</v>
      </c>
      <c r="Q540" s="110">
        <v>0</v>
      </c>
      <c r="R540" s="110">
        <v>0</v>
      </c>
      <c r="S540" s="110">
        <v>0</v>
      </c>
      <c r="T540" s="110">
        <v>0</v>
      </c>
      <c r="U540" s="110">
        <v>0</v>
      </c>
      <c r="V540" s="110">
        <v>0</v>
      </c>
      <c r="W540" s="110">
        <v>22.05</v>
      </c>
      <c r="X540" s="110">
        <v>191.1</v>
      </c>
      <c r="Y540" s="110">
        <v>116.53</v>
      </c>
      <c r="AZ540" s="97"/>
      <c r="BA540" s="97"/>
      <c r="BB540" s="97"/>
      <c r="BC540" s="97"/>
      <c r="BD540" s="97"/>
      <c r="BE540" s="97"/>
      <c r="BF540" s="97"/>
      <c r="BG540" s="97"/>
      <c r="BH540" s="97"/>
      <c r="BI540" s="97"/>
      <c r="BJ540" s="97"/>
      <c r="BK540" s="97"/>
      <c r="BL540" s="97"/>
      <c r="BM540" s="97"/>
      <c r="BN540" s="97"/>
      <c r="BO540" s="97"/>
      <c r="BP540" s="97"/>
      <c r="BQ540" s="97"/>
      <c r="BR540" s="97"/>
      <c r="BS540" s="97"/>
      <c r="BT540" s="97"/>
      <c r="BU540" s="97"/>
      <c r="BV540" s="97"/>
      <c r="BW540" s="97"/>
    </row>
    <row r="541" spans="1:75" ht="12" x14ac:dyDescent="0.2">
      <c r="A541" s="103">
        <v>19</v>
      </c>
      <c r="B541" s="110">
        <v>0</v>
      </c>
      <c r="C541" s="110">
        <v>0</v>
      </c>
      <c r="D541" s="110">
        <v>0</v>
      </c>
      <c r="E541" s="110">
        <v>0</v>
      </c>
      <c r="F541" s="110">
        <v>0</v>
      </c>
      <c r="G541" s="110">
        <v>0</v>
      </c>
      <c r="H541" s="110">
        <v>0</v>
      </c>
      <c r="I541" s="110">
        <v>0</v>
      </c>
      <c r="J541" s="110">
        <v>0</v>
      </c>
      <c r="K541" s="110">
        <v>0</v>
      </c>
      <c r="L541" s="110">
        <v>0</v>
      </c>
      <c r="M541" s="110">
        <v>0</v>
      </c>
      <c r="N541" s="110">
        <v>0</v>
      </c>
      <c r="O541" s="110">
        <v>0</v>
      </c>
      <c r="P541" s="110">
        <v>0</v>
      </c>
      <c r="Q541" s="110">
        <v>0</v>
      </c>
      <c r="R541" s="110">
        <v>0</v>
      </c>
      <c r="S541" s="110">
        <v>0</v>
      </c>
      <c r="T541" s="110">
        <v>0</v>
      </c>
      <c r="U541" s="110">
        <v>0</v>
      </c>
      <c r="V541" s="110">
        <v>0</v>
      </c>
      <c r="W541" s="110">
        <v>165.38</v>
      </c>
      <c r="X541" s="110">
        <v>248.48</v>
      </c>
      <c r="Y541" s="110">
        <v>158.19999999999999</v>
      </c>
      <c r="AZ541" s="97"/>
      <c r="BA541" s="97"/>
      <c r="BB541" s="97"/>
      <c r="BC541" s="97"/>
      <c r="BD541" s="97"/>
      <c r="BE541" s="97"/>
      <c r="BF541" s="97"/>
      <c r="BG541" s="97"/>
      <c r="BH541" s="97"/>
      <c r="BI541" s="97"/>
      <c r="BJ541" s="97"/>
      <c r="BK541" s="97"/>
      <c r="BL541" s="97"/>
      <c r="BM541" s="97"/>
      <c r="BN541" s="97"/>
      <c r="BO541" s="97"/>
      <c r="BP541" s="97"/>
      <c r="BQ541" s="97"/>
      <c r="BR541" s="97"/>
      <c r="BS541" s="97"/>
      <c r="BT541" s="97"/>
      <c r="BU541" s="97"/>
      <c r="BV541" s="97"/>
      <c r="BW541" s="97"/>
    </row>
    <row r="542" spans="1:75" ht="12" x14ac:dyDescent="0.2">
      <c r="A542" s="103">
        <v>20</v>
      </c>
      <c r="B542" s="110">
        <v>46.3</v>
      </c>
      <c r="C542" s="110">
        <v>25.31</v>
      </c>
      <c r="D542" s="110">
        <v>11.28</v>
      </c>
      <c r="E542" s="110">
        <v>18.41</v>
      </c>
      <c r="F542" s="110">
        <v>0</v>
      </c>
      <c r="G542" s="110">
        <v>1.1499999999999999</v>
      </c>
      <c r="H542" s="110">
        <v>0.24</v>
      </c>
      <c r="I542" s="110">
        <v>0</v>
      </c>
      <c r="J542" s="110">
        <v>0</v>
      </c>
      <c r="K542" s="110">
        <v>0</v>
      </c>
      <c r="L542" s="110">
        <v>0</v>
      </c>
      <c r="M542" s="110">
        <v>0</v>
      </c>
      <c r="N542" s="110">
        <v>0</v>
      </c>
      <c r="O542" s="110">
        <v>0</v>
      </c>
      <c r="P542" s="110">
        <v>0</v>
      </c>
      <c r="Q542" s="110">
        <v>0</v>
      </c>
      <c r="R542" s="110">
        <v>0</v>
      </c>
      <c r="S542" s="110">
        <v>0</v>
      </c>
      <c r="T542" s="110">
        <v>0</v>
      </c>
      <c r="U542" s="110">
        <v>0</v>
      </c>
      <c r="V542" s="110">
        <v>0</v>
      </c>
      <c r="W542" s="110">
        <v>514.53</v>
      </c>
      <c r="X542" s="110">
        <v>301.05</v>
      </c>
      <c r="Y542" s="110">
        <v>565.45000000000005</v>
      </c>
      <c r="AZ542" s="97"/>
      <c r="BA542" s="97"/>
      <c r="BB542" s="97"/>
      <c r="BC542" s="97"/>
      <c r="BD542" s="97"/>
      <c r="BE542" s="97"/>
      <c r="BF542" s="97"/>
      <c r="BG542" s="97"/>
      <c r="BH542" s="97"/>
      <c r="BI542" s="97"/>
      <c r="BJ542" s="97"/>
      <c r="BK542" s="97"/>
      <c r="BL542" s="97"/>
      <c r="BM542" s="97"/>
      <c r="BN542" s="97"/>
      <c r="BO542" s="97"/>
      <c r="BP542" s="97"/>
      <c r="BQ542" s="97"/>
      <c r="BR542" s="97"/>
      <c r="BS542" s="97"/>
      <c r="BT542" s="97"/>
      <c r="BU542" s="97"/>
      <c r="BV542" s="97"/>
      <c r="BW542" s="97"/>
    </row>
    <row r="543" spans="1:75" ht="12" x14ac:dyDescent="0.2">
      <c r="A543" s="103">
        <v>21</v>
      </c>
      <c r="B543" s="110">
        <v>274.77999999999997</v>
      </c>
      <c r="C543" s="110">
        <v>328.02</v>
      </c>
      <c r="D543" s="110">
        <v>455.3</v>
      </c>
      <c r="E543" s="110">
        <v>256.31</v>
      </c>
      <c r="F543" s="110">
        <v>159.25</v>
      </c>
      <c r="G543" s="110">
        <v>158.63</v>
      </c>
      <c r="H543" s="110">
        <v>306.43</v>
      </c>
      <c r="I543" s="110">
        <v>0</v>
      </c>
      <c r="J543" s="110">
        <v>0</v>
      </c>
      <c r="K543" s="110">
        <v>0</v>
      </c>
      <c r="L543" s="110">
        <v>0</v>
      </c>
      <c r="M543" s="110">
        <v>0</v>
      </c>
      <c r="N543" s="110">
        <v>100.57</v>
      </c>
      <c r="O543" s="110">
        <v>129.86000000000001</v>
      </c>
      <c r="P543" s="110">
        <v>257.02999999999997</v>
      </c>
      <c r="Q543" s="110">
        <v>183.64</v>
      </c>
      <c r="R543" s="110">
        <v>131.55000000000001</v>
      </c>
      <c r="S543" s="110">
        <v>181.29</v>
      </c>
      <c r="T543" s="110">
        <v>146.66</v>
      </c>
      <c r="U543" s="110">
        <v>147.38</v>
      </c>
      <c r="V543" s="110">
        <v>393.74</v>
      </c>
      <c r="W543" s="110">
        <v>280.87</v>
      </c>
      <c r="X543" s="110">
        <v>450.17</v>
      </c>
      <c r="Y543" s="110">
        <v>1180.05</v>
      </c>
      <c r="AZ543" s="97"/>
      <c r="BA543" s="97"/>
      <c r="BB543" s="97"/>
      <c r="BC543" s="97"/>
      <c r="BD543" s="97"/>
      <c r="BE543" s="97"/>
      <c r="BF543" s="97"/>
      <c r="BG543" s="97"/>
      <c r="BH543" s="97"/>
      <c r="BI543" s="97"/>
      <c r="BJ543" s="97"/>
      <c r="BK543" s="97"/>
      <c r="BL543" s="97"/>
      <c r="BM543" s="97"/>
      <c r="BN543" s="97"/>
      <c r="BO543" s="97"/>
      <c r="BP543" s="97"/>
      <c r="BQ543" s="97"/>
      <c r="BR543" s="97"/>
      <c r="BS543" s="97"/>
      <c r="BT543" s="97"/>
      <c r="BU543" s="97"/>
      <c r="BV543" s="97"/>
      <c r="BW543" s="97"/>
    </row>
    <row r="544" spans="1:75" ht="12" x14ac:dyDescent="0.2">
      <c r="A544" s="103">
        <v>22</v>
      </c>
      <c r="B544" s="110">
        <v>220.45</v>
      </c>
      <c r="C544" s="110">
        <v>248.41</v>
      </c>
      <c r="D544" s="110">
        <v>159.80000000000001</v>
      </c>
      <c r="E544" s="110">
        <v>117.9</v>
      </c>
      <c r="F544" s="110">
        <v>62.2</v>
      </c>
      <c r="G544" s="110">
        <v>0.03</v>
      </c>
      <c r="H544" s="110">
        <v>0</v>
      </c>
      <c r="I544" s="110">
        <v>0</v>
      </c>
      <c r="J544" s="110">
        <v>0</v>
      </c>
      <c r="K544" s="110">
        <v>0</v>
      </c>
      <c r="L544" s="110">
        <v>32.28</v>
      </c>
      <c r="M544" s="110">
        <v>19.79</v>
      </c>
      <c r="N544" s="110">
        <v>0.14000000000000001</v>
      </c>
      <c r="O544" s="110">
        <v>0.06</v>
      </c>
      <c r="P544" s="110">
        <v>1.01</v>
      </c>
      <c r="Q544" s="110">
        <v>0</v>
      </c>
      <c r="R544" s="110">
        <v>15.06</v>
      </c>
      <c r="S544" s="110">
        <v>0</v>
      </c>
      <c r="T544" s="110">
        <v>0</v>
      </c>
      <c r="U544" s="110">
        <v>0</v>
      </c>
      <c r="V544" s="110">
        <v>105.15</v>
      </c>
      <c r="W544" s="110">
        <v>150.44999999999999</v>
      </c>
      <c r="X544" s="110">
        <v>353</v>
      </c>
      <c r="Y544" s="110">
        <v>175.78</v>
      </c>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row>
    <row r="545" spans="1:75" ht="12" x14ac:dyDescent="0.2">
      <c r="A545" s="103">
        <v>23</v>
      </c>
      <c r="B545" s="110">
        <v>78.22</v>
      </c>
      <c r="C545" s="110">
        <v>0</v>
      </c>
      <c r="D545" s="110">
        <v>0</v>
      </c>
      <c r="E545" s="110">
        <v>0</v>
      </c>
      <c r="F545" s="110">
        <v>0</v>
      </c>
      <c r="G545" s="110">
        <v>0</v>
      </c>
      <c r="H545" s="110">
        <v>0</v>
      </c>
      <c r="I545" s="110">
        <v>0</v>
      </c>
      <c r="J545" s="110">
        <v>0</v>
      </c>
      <c r="K545" s="110">
        <v>0</v>
      </c>
      <c r="L545" s="110">
        <v>0</v>
      </c>
      <c r="M545" s="110">
        <v>0</v>
      </c>
      <c r="N545" s="110">
        <v>0</v>
      </c>
      <c r="O545" s="110">
        <v>37.549999999999997</v>
      </c>
      <c r="P545" s="110">
        <v>56.95</v>
      </c>
      <c r="Q545" s="110">
        <v>25.3</v>
      </c>
      <c r="R545" s="110">
        <v>105.61</v>
      </c>
      <c r="S545" s="110">
        <v>0.19</v>
      </c>
      <c r="T545" s="110">
        <v>0</v>
      </c>
      <c r="U545" s="110">
        <v>0</v>
      </c>
      <c r="V545" s="110">
        <v>162.34</v>
      </c>
      <c r="W545" s="110">
        <v>202.14</v>
      </c>
      <c r="X545" s="110">
        <v>283.89999999999998</v>
      </c>
      <c r="Y545" s="110">
        <v>157.69</v>
      </c>
      <c r="AZ545" s="97"/>
      <c r="BA545" s="97"/>
      <c r="BB545" s="97"/>
      <c r="BC545" s="97"/>
      <c r="BD545" s="97"/>
      <c r="BE545" s="97"/>
      <c r="BF545" s="97"/>
      <c r="BG545" s="97"/>
      <c r="BH545" s="97"/>
      <c r="BI545" s="97"/>
      <c r="BJ545" s="97"/>
      <c r="BK545" s="97"/>
      <c r="BL545" s="97"/>
      <c r="BM545" s="97"/>
      <c r="BN545" s="97"/>
      <c r="BO545" s="97"/>
      <c r="BP545" s="97"/>
      <c r="BQ545" s="97"/>
      <c r="BR545" s="97"/>
      <c r="BS545" s="97"/>
      <c r="BT545" s="97"/>
      <c r="BU545" s="97"/>
      <c r="BV545" s="97"/>
      <c r="BW545" s="97"/>
    </row>
    <row r="546" spans="1:75" ht="12" x14ac:dyDescent="0.2">
      <c r="A546" s="103">
        <v>24</v>
      </c>
      <c r="B546" s="110">
        <v>109.87</v>
      </c>
      <c r="C546" s="110">
        <v>147.38999999999999</v>
      </c>
      <c r="D546" s="110">
        <v>67.930000000000007</v>
      </c>
      <c r="E546" s="110">
        <v>3.23</v>
      </c>
      <c r="F546" s="110">
        <v>0</v>
      </c>
      <c r="G546" s="110">
        <v>0</v>
      </c>
      <c r="H546" s="110">
        <v>0</v>
      </c>
      <c r="I546" s="110">
        <v>0</v>
      </c>
      <c r="J546" s="110">
        <v>0</v>
      </c>
      <c r="K546" s="110">
        <v>0</v>
      </c>
      <c r="L546" s="110">
        <v>7.24</v>
      </c>
      <c r="M546" s="110">
        <v>47.95</v>
      </c>
      <c r="N546" s="110">
        <v>0</v>
      </c>
      <c r="O546" s="110">
        <v>0</v>
      </c>
      <c r="P546" s="110">
        <v>52.13</v>
      </c>
      <c r="Q546" s="110">
        <v>24.86</v>
      </c>
      <c r="R546" s="110">
        <v>0</v>
      </c>
      <c r="S546" s="110">
        <v>0</v>
      </c>
      <c r="T546" s="110">
        <v>3.98</v>
      </c>
      <c r="U546" s="110">
        <v>4.95</v>
      </c>
      <c r="V546" s="110">
        <v>0</v>
      </c>
      <c r="W546" s="110">
        <v>37.549999999999997</v>
      </c>
      <c r="X546" s="110">
        <v>304.16000000000003</v>
      </c>
      <c r="Y546" s="110">
        <v>250.7</v>
      </c>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row>
    <row r="547" spans="1:75" ht="12" x14ac:dyDescent="0.2">
      <c r="A547" s="103">
        <v>25</v>
      </c>
      <c r="B547" s="110">
        <v>227.23</v>
      </c>
      <c r="C547" s="110">
        <v>122.5</v>
      </c>
      <c r="D547" s="110">
        <v>0</v>
      </c>
      <c r="E547" s="110">
        <v>4.7699999999999996</v>
      </c>
      <c r="F547" s="110">
        <v>0</v>
      </c>
      <c r="G547" s="110">
        <v>0</v>
      </c>
      <c r="H547" s="110">
        <v>0</v>
      </c>
      <c r="I547" s="110">
        <v>0</v>
      </c>
      <c r="J547" s="110">
        <v>0</v>
      </c>
      <c r="K547" s="110">
        <v>22.93</v>
      </c>
      <c r="L547" s="110">
        <v>21.29</v>
      </c>
      <c r="M547" s="110">
        <v>0</v>
      </c>
      <c r="N547" s="110">
        <v>0</v>
      </c>
      <c r="O547" s="110">
        <v>0</v>
      </c>
      <c r="P547" s="110">
        <v>0</v>
      </c>
      <c r="Q547" s="110">
        <v>0</v>
      </c>
      <c r="R547" s="110">
        <v>0</v>
      </c>
      <c r="S547" s="110">
        <v>0</v>
      </c>
      <c r="T547" s="110">
        <v>0</v>
      </c>
      <c r="U547" s="110">
        <v>0</v>
      </c>
      <c r="V547" s="110">
        <v>0</v>
      </c>
      <c r="W547" s="110">
        <v>233.76</v>
      </c>
      <c r="X547" s="110">
        <v>255.37</v>
      </c>
      <c r="Y547" s="110">
        <v>223.17</v>
      </c>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row>
    <row r="548" spans="1:75" ht="12" x14ac:dyDescent="0.2">
      <c r="A548" s="103">
        <v>26</v>
      </c>
      <c r="B548" s="110">
        <v>162.93</v>
      </c>
      <c r="C548" s="110">
        <v>140.80000000000001</v>
      </c>
      <c r="D548" s="110">
        <v>48.4</v>
      </c>
      <c r="E548" s="110">
        <v>0</v>
      </c>
      <c r="F548" s="110">
        <v>16.510000000000002</v>
      </c>
      <c r="G548" s="110">
        <v>0</v>
      </c>
      <c r="H548" s="110">
        <v>0</v>
      </c>
      <c r="I548" s="110">
        <v>0</v>
      </c>
      <c r="J548" s="110">
        <v>0</v>
      </c>
      <c r="K548" s="110">
        <v>0</v>
      </c>
      <c r="L548" s="110">
        <v>0</v>
      </c>
      <c r="M548" s="110">
        <v>0.87</v>
      </c>
      <c r="N548" s="110">
        <v>0</v>
      </c>
      <c r="O548" s="110">
        <v>0</v>
      </c>
      <c r="P548" s="110">
        <v>0</v>
      </c>
      <c r="Q548" s="110">
        <v>0</v>
      </c>
      <c r="R548" s="110">
        <v>0</v>
      </c>
      <c r="S548" s="110">
        <v>0</v>
      </c>
      <c r="T548" s="110">
        <v>0</v>
      </c>
      <c r="U548" s="110">
        <v>0</v>
      </c>
      <c r="V548" s="110">
        <v>0</v>
      </c>
      <c r="W548" s="110">
        <v>99.04</v>
      </c>
      <c r="X548" s="110">
        <v>336.92</v>
      </c>
      <c r="Y548" s="110">
        <v>222.96</v>
      </c>
      <c r="AZ548" s="97"/>
      <c r="BA548" s="97"/>
      <c r="BB548" s="97"/>
      <c r="BC548" s="97"/>
      <c r="BD548" s="97"/>
      <c r="BE548" s="97"/>
      <c r="BF548" s="97"/>
      <c r="BG548" s="97"/>
      <c r="BH548" s="97"/>
      <c r="BI548" s="97"/>
      <c r="BJ548" s="97"/>
      <c r="BK548" s="97"/>
      <c r="BL548" s="97"/>
      <c r="BM548" s="97"/>
      <c r="BN548" s="97"/>
      <c r="BO548" s="97"/>
      <c r="BP548" s="97"/>
      <c r="BQ548" s="97"/>
      <c r="BR548" s="97"/>
      <c r="BS548" s="97"/>
      <c r="BT548" s="97"/>
      <c r="BU548" s="97"/>
      <c r="BV548" s="97"/>
      <c r="BW548" s="97"/>
    </row>
    <row r="549" spans="1:75" ht="12" x14ac:dyDescent="0.2">
      <c r="A549" s="103">
        <v>27</v>
      </c>
      <c r="B549" s="110">
        <v>201.21</v>
      </c>
      <c r="C549" s="110">
        <v>63.08</v>
      </c>
      <c r="D549" s="110">
        <v>89.43</v>
      </c>
      <c r="E549" s="110">
        <v>68.2</v>
      </c>
      <c r="F549" s="110">
        <v>8.1300000000000008</v>
      </c>
      <c r="G549" s="110">
        <v>0</v>
      </c>
      <c r="H549" s="110">
        <v>0</v>
      </c>
      <c r="I549" s="110">
        <v>0</v>
      </c>
      <c r="J549" s="110">
        <v>0</v>
      </c>
      <c r="K549" s="110">
        <v>0</v>
      </c>
      <c r="L549" s="110">
        <v>0</v>
      </c>
      <c r="M549" s="110">
        <v>26.92</v>
      </c>
      <c r="N549" s="110">
        <v>0</v>
      </c>
      <c r="O549" s="110">
        <v>0.52</v>
      </c>
      <c r="P549" s="110">
        <v>0.21</v>
      </c>
      <c r="Q549" s="110">
        <v>0</v>
      </c>
      <c r="R549" s="110">
        <v>1.46</v>
      </c>
      <c r="S549" s="110">
        <v>0</v>
      </c>
      <c r="T549" s="110">
        <v>0</v>
      </c>
      <c r="U549" s="110">
        <v>0</v>
      </c>
      <c r="V549" s="110">
        <v>2.37</v>
      </c>
      <c r="W549" s="110">
        <v>0.44</v>
      </c>
      <c r="X549" s="110">
        <v>261.58999999999997</v>
      </c>
      <c r="Y549" s="110">
        <v>108.75</v>
      </c>
      <c r="AZ549" s="97"/>
      <c r="BA549" s="97"/>
      <c r="BB549" s="97"/>
      <c r="BC549" s="97"/>
      <c r="BD549" s="97"/>
      <c r="BE549" s="97"/>
      <c r="BF549" s="97"/>
      <c r="BG549" s="97"/>
      <c r="BH549" s="97"/>
      <c r="BI549" s="97"/>
      <c r="BJ549" s="97"/>
      <c r="BK549" s="97"/>
      <c r="BL549" s="97"/>
      <c r="BM549" s="97"/>
      <c r="BN549" s="97"/>
      <c r="BO549" s="97"/>
      <c r="BP549" s="97"/>
      <c r="BQ549" s="97"/>
      <c r="BR549" s="97"/>
      <c r="BS549" s="97"/>
      <c r="BT549" s="97"/>
      <c r="BU549" s="97"/>
      <c r="BV549" s="97"/>
      <c r="BW549" s="97"/>
    </row>
    <row r="550" spans="1:75" ht="12" x14ac:dyDescent="0.2">
      <c r="A550" s="103">
        <v>28</v>
      </c>
      <c r="B550" s="110">
        <v>8.51</v>
      </c>
      <c r="C550" s="110">
        <v>0</v>
      </c>
      <c r="D550" s="110">
        <v>0</v>
      </c>
      <c r="E550" s="110">
        <v>0</v>
      </c>
      <c r="F550" s="110">
        <v>0</v>
      </c>
      <c r="G550" s="110">
        <v>0</v>
      </c>
      <c r="H550" s="110">
        <v>29.77</v>
      </c>
      <c r="I550" s="110">
        <v>0</v>
      </c>
      <c r="J550" s="110">
        <v>0</v>
      </c>
      <c r="K550" s="110">
        <v>0</v>
      </c>
      <c r="L550" s="110">
        <v>60.03</v>
      </c>
      <c r="M550" s="110">
        <v>93.47</v>
      </c>
      <c r="N550" s="110">
        <v>251.05</v>
      </c>
      <c r="O550" s="110">
        <v>286.31</v>
      </c>
      <c r="P550" s="110">
        <v>232.32</v>
      </c>
      <c r="Q550" s="110">
        <v>224.8</v>
      </c>
      <c r="R550" s="110">
        <v>216.28</v>
      </c>
      <c r="S550" s="110">
        <v>38.93</v>
      </c>
      <c r="T550" s="110">
        <v>15.12</v>
      </c>
      <c r="U550" s="110">
        <v>0.91</v>
      </c>
      <c r="V550" s="110">
        <v>89.64</v>
      </c>
      <c r="W550" s="110">
        <v>105.89</v>
      </c>
      <c r="X550" s="110">
        <v>216.86</v>
      </c>
      <c r="Y550" s="110">
        <v>151.16</v>
      </c>
      <c r="Z550" s="111" t="str">
        <f>IF(Y550=0,"скрыть","")</f>
        <v/>
      </c>
      <c r="AZ550" s="97"/>
      <c r="BA550" s="97"/>
      <c r="BB550" s="97"/>
      <c r="BC550" s="97"/>
      <c r="BD550" s="97"/>
      <c r="BE550" s="97"/>
      <c r="BF550" s="97"/>
      <c r="BG550" s="97"/>
      <c r="BH550" s="97"/>
      <c r="BI550" s="97"/>
      <c r="BJ550" s="97"/>
      <c r="BK550" s="97"/>
      <c r="BL550" s="97"/>
      <c r="BM550" s="97"/>
      <c r="BN550" s="97"/>
      <c r="BO550" s="97"/>
      <c r="BP550" s="97"/>
      <c r="BQ550" s="97"/>
      <c r="BR550" s="97"/>
      <c r="BS550" s="97"/>
      <c r="BT550" s="97"/>
      <c r="BU550" s="97"/>
      <c r="BV550" s="97"/>
      <c r="BW550" s="97"/>
    </row>
    <row r="551" spans="1:75" ht="12" x14ac:dyDescent="0.2">
      <c r="A551" s="103">
        <v>29</v>
      </c>
      <c r="B551" s="110">
        <v>98.72</v>
      </c>
      <c r="C551" s="110">
        <v>34.97</v>
      </c>
      <c r="D551" s="110">
        <v>84.09</v>
      </c>
      <c r="E551" s="110">
        <v>36.72</v>
      </c>
      <c r="F551" s="110">
        <v>35.5</v>
      </c>
      <c r="G551" s="110">
        <v>4.5199999999999996</v>
      </c>
      <c r="H551" s="110">
        <v>0</v>
      </c>
      <c r="I551" s="110">
        <v>0</v>
      </c>
      <c r="J551" s="110">
        <v>0</v>
      </c>
      <c r="K551" s="110">
        <v>0</v>
      </c>
      <c r="L551" s="110">
        <v>0</v>
      </c>
      <c r="M551" s="110">
        <v>0</v>
      </c>
      <c r="N551" s="110">
        <v>0</v>
      </c>
      <c r="O551" s="110">
        <v>0</v>
      </c>
      <c r="P551" s="110">
        <v>0</v>
      </c>
      <c r="Q551" s="110">
        <v>0</v>
      </c>
      <c r="R551" s="110">
        <v>0</v>
      </c>
      <c r="S551" s="110">
        <v>0</v>
      </c>
      <c r="T551" s="110">
        <v>0</v>
      </c>
      <c r="U551" s="110">
        <v>0</v>
      </c>
      <c r="V551" s="110">
        <v>0</v>
      </c>
      <c r="W551" s="110">
        <v>0</v>
      </c>
      <c r="X551" s="110">
        <v>0</v>
      </c>
      <c r="Y551" s="110">
        <v>0</v>
      </c>
      <c r="Z551" s="111" t="str">
        <f>IF(Y551=0,"скрыть","")</f>
        <v>скрыть</v>
      </c>
      <c r="AZ551" s="97"/>
      <c r="BA551" s="97"/>
      <c r="BB551" s="97"/>
      <c r="BC551" s="97"/>
      <c r="BD551" s="97"/>
      <c r="BE551" s="97"/>
      <c r="BF551" s="97"/>
      <c r="BG551" s="97"/>
      <c r="BH551" s="97"/>
      <c r="BI551" s="97"/>
      <c r="BJ551" s="97"/>
      <c r="BK551" s="97"/>
      <c r="BL551" s="97"/>
      <c r="BM551" s="97"/>
      <c r="BN551" s="97"/>
      <c r="BO551" s="97"/>
      <c r="BP551" s="97"/>
      <c r="BQ551" s="97"/>
      <c r="BR551" s="97"/>
      <c r="BS551" s="97"/>
      <c r="BT551" s="97"/>
      <c r="BU551" s="97"/>
      <c r="BV551" s="97"/>
      <c r="BW551" s="97"/>
    </row>
    <row r="552" spans="1:75" ht="12" x14ac:dyDescent="0.2">
      <c r="A552" s="103">
        <v>30</v>
      </c>
      <c r="B552" s="110">
        <v>0</v>
      </c>
      <c r="C552" s="110">
        <v>0</v>
      </c>
      <c r="D552" s="110">
        <v>0</v>
      </c>
      <c r="E552" s="110">
        <v>7.81</v>
      </c>
      <c r="F552" s="110">
        <v>0</v>
      </c>
      <c r="G552" s="110">
        <v>0</v>
      </c>
      <c r="H552" s="110">
        <v>0</v>
      </c>
      <c r="I552" s="110">
        <v>0</v>
      </c>
      <c r="J552" s="110">
        <v>0</v>
      </c>
      <c r="K552" s="110">
        <v>0</v>
      </c>
      <c r="L552" s="110">
        <v>0</v>
      </c>
      <c r="M552" s="110">
        <v>0</v>
      </c>
      <c r="N552" s="110">
        <v>0</v>
      </c>
      <c r="O552" s="110">
        <v>0</v>
      </c>
      <c r="P552" s="110">
        <v>0</v>
      </c>
      <c r="Q552" s="110">
        <v>0</v>
      </c>
      <c r="R552" s="110">
        <v>139.43</v>
      </c>
      <c r="S552" s="110">
        <v>24.8</v>
      </c>
      <c r="T552" s="110">
        <v>0</v>
      </c>
      <c r="U552" s="110">
        <v>9.9499999999999993</v>
      </c>
      <c r="V552" s="110">
        <v>0</v>
      </c>
      <c r="W552" s="110">
        <v>41.37</v>
      </c>
      <c r="X552" s="110">
        <v>112.23</v>
      </c>
      <c r="Y552" s="110">
        <v>134.21</v>
      </c>
      <c r="Z552" s="111" t="str">
        <f>IF(Y552=0,"скрыть","")</f>
        <v/>
      </c>
      <c r="AZ552" s="97"/>
      <c r="BA552" s="97"/>
      <c r="BB552" s="97"/>
      <c r="BC552" s="97"/>
      <c r="BD552" s="97"/>
      <c r="BE552" s="97"/>
      <c r="BF552" s="97"/>
      <c r="BG552" s="97"/>
      <c r="BH552" s="97"/>
      <c r="BI552" s="97"/>
      <c r="BJ552" s="97"/>
      <c r="BK552" s="97"/>
      <c r="BL552" s="97"/>
      <c r="BM552" s="97"/>
      <c r="BN552" s="97"/>
      <c r="BO552" s="97"/>
      <c r="BP552" s="97"/>
      <c r="BQ552" s="97"/>
      <c r="BR552" s="97"/>
      <c r="BS552" s="97"/>
      <c r="BT552" s="97"/>
      <c r="BU552" s="97"/>
      <c r="BV552" s="97"/>
      <c r="BW552" s="97"/>
    </row>
    <row r="553" spans="1:75" s="95" customFormat="1" ht="18.95" customHeight="1" x14ac:dyDescent="0.25">
      <c r="A553" s="75"/>
      <c r="B553" s="112" t="s">
        <v>145</v>
      </c>
      <c r="C553" s="112"/>
      <c r="D553" s="112"/>
      <c r="E553" s="112"/>
      <c r="F553" s="112"/>
      <c r="G553" s="112"/>
      <c r="H553" s="112"/>
      <c r="I553" s="112"/>
      <c r="J553" s="112"/>
      <c r="K553" s="112"/>
      <c r="L553" s="112"/>
      <c r="M553" s="112"/>
      <c r="N553" s="112"/>
      <c r="O553" s="112"/>
      <c r="P553" s="112"/>
      <c r="Q553" s="112"/>
      <c r="R553" s="112"/>
      <c r="S553" s="112"/>
      <c r="T553" s="112" t="s">
        <v>146</v>
      </c>
      <c r="U553" s="112"/>
      <c r="V553" s="112"/>
      <c r="W553" s="112"/>
      <c r="X553" s="112"/>
      <c r="Y553" s="112"/>
      <c r="Z553" s="94"/>
      <c r="AZ553" s="97"/>
      <c r="BA553" s="97"/>
      <c r="BB553" s="97"/>
      <c r="BC553" s="97"/>
      <c r="BD553" s="97"/>
      <c r="BE553" s="97"/>
      <c r="BF553" s="97"/>
      <c r="BG553" s="97"/>
      <c r="BH553" s="97"/>
      <c r="BI553" s="97"/>
      <c r="BJ553" s="97"/>
      <c r="BK553" s="97"/>
      <c r="BL553" s="97"/>
      <c r="BM553" s="97"/>
      <c r="BN553" s="97"/>
      <c r="BO553" s="97"/>
      <c r="BP553" s="97"/>
      <c r="BQ553" s="97"/>
      <c r="BR553" s="97"/>
      <c r="BS553" s="97"/>
      <c r="BT553" s="97"/>
      <c r="BU553" s="97"/>
      <c r="BV553" s="97"/>
      <c r="BW553" s="97"/>
    </row>
    <row r="554" spans="1:75" s="95" customFormat="1" ht="21" customHeight="1" x14ac:dyDescent="0.2">
      <c r="A554" s="73"/>
      <c r="B554" s="112"/>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94"/>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row>
    <row r="555" spans="1:75" s="95" customFormat="1" ht="20.25" customHeight="1" x14ac:dyDescent="0.25">
      <c r="A555" s="75"/>
      <c r="B555" s="76" t="s">
        <v>147</v>
      </c>
      <c r="C555" s="76"/>
      <c r="D555" s="76"/>
      <c r="E555" s="76"/>
      <c r="F555" s="76"/>
      <c r="G555" s="76"/>
      <c r="H555" s="76"/>
      <c r="I555" s="76"/>
      <c r="J555" s="76"/>
      <c r="K555" s="76"/>
      <c r="L555" s="76"/>
      <c r="M555" s="76"/>
      <c r="N555" s="76"/>
      <c r="O555" s="76"/>
      <c r="P555" s="76"/>
      <c r="Q555" s="76"/>
      <c r="R555" s="76"/>
      <c r="S555" s="76"/>
      <c r="T555" s="113">
        <v>-4.8899999999999997</v>
      </c>
      <c r="U555" s="113"/>
      <c r="V555" s="113"/>
      <c r="W555" s="113"/>
      <c r="X555" s="113"/>
      <c r="Y555" s="113"/>
      <c r="Z555" s="94"/>
      <c r="AZ555" s="97"/>
      <c r="BA555" s="97"/>
      <c r="BB555" s="97"/>
      <c r="BC555" s="97"/>
      <c r="BD555" s="97"/>
      <c r="BE555" s="97"/>
      <c r="BF555" s="97"/>
      <c r="BG555" s="97"/>
      <c r="BH555" s="97"/>
      <c r="BI555" s="97"/>
      <c r="BJ555" s="97"/>
      <c r="BK555" s="97"/>
      <c r="BL555" s="97"/>
      <c r="BM555" s="97"/>
      <c r="BN555" s="97"/>
      <c r="BO555" s="97"/>
      <c r="BP555" s="97"/>
      <c r="BQ555" s="97"/>
      <c r="BR555" s="97"/>
      <c r="BS555" s="97"/>
      <c r="BT555" s="97"/>
      <c r="BU555" s="97"/>
      <c r="BV555" s="97"/>
      <c r="BW555" s="97"/>
    </row>
    <row r="556" spans="1:75" s="95" customFormat="1" ht="20.25" customHeight="1" x14ac:dyDescent="0.2">
      <c r="A556" s="73"/>
      <c r="B556" s="76"/>
      <c r="C556" s="76"/>
      <c r="D556" s="76"/>
      <c r="E556" s="76"/>
      <c r="F556" s="76"/>
      <c r="G556" s="76"/>
      <c r="H556" s="76"/>
      <c r="I556" s="76"/>
      <c r="J556" s="76"/>
      <c r="K556" s="76"/>
      <c r="L556" s="76"/>
      <c r="M556" s="76"/>
      <c r="N556" s="76"/>
      <c r="O556" s="76"/>
      <c r="P556" s="76"/>
      <c r="Q556" s="76"/>
      <c r="R556" s="76"/>
      <c r="S556" s="76"/>
      <c r="T556" s="113"/>
      <c r="U556" s="113"/>
      <c r="V556" s="113"/>
      <c r="W556" s="113"/>
      <c r="X556" s="113"/>
      <c r="Y556" s="113"/>
      <c r="Z556" s="94"/>
      <c r="AZ556" s="97"/>
      <c r="BA556" s="97"/>
      <c r="BB556" s="97"/>
      <c r="BC556" s="97"/>
      <c r="BD556" s="97"/>
      <c r="BE556" s="97"/>
      <c r="BF556" s="97"/>
      <c r="BG556" s="97"/>
      <c r="BH556" s="97"/>
      <c r="BI556" s="97"/>
      <c r="BJ556" s="97"/>
      <c r="BK556" s="97"/>
      <c r="BL556" s="97"/>
      <c r="BM556" s="97"/>
      <c r="BN556" s="97"/>
      <c r="BO556" s="97"/>
      <c r="BP556" s="97"/>
      <c r="BQ556" s="97"/>
      <c r="BR556" s="97"/>
      <c r="BS556" s="97"/>
      <c r="BT556" s="97"/>
      <c r="BU556" s="97"/>
      <c r="BV556" s="97"/>
      <c r="BW556" s="97"/>
    </row>
    <row r="557" spans="1:75" s="95" customFormat="1" ht="20.25" customHeight="1" x14ac:dyDescent="0.25">
      <c r="A557" s="75"/>
      <c r="B557" s="108" t="s">
        <v>148</v>
      </c>
      <c r="C557" s="108"/>
      <c r="D557" s="108"/>
      <c r="E557" s="108"/>
      <c r="F557" s="108"/>
      <c r="G557" s="108"/>
      <c r="H557" s="108"/>
      <c r="I557" s="108"/>
      <c r="J557" s="108"/>
      <c r="K557" s="108"/>
      <c r="L557" s="108"/>
      <c r="M557" s="108"/>
      <c r="N557" s="108"/>
      <c r="O557" s="108"/>
      <c r="P557" s="108"/>
      <c r="Q557" s="108"/>
      <c r="R557" s="108"/>
      <c r="S557" s="108"/>
      <c r="T557" s="113">
        <v>196.7</v>
      </c>
      <c r="U557" s="113"/>
      <c r="V557" s="113"/>
      <c r="W557" s="113"/>
      <c r="X557" s="113"/>
      <c r="Y557" s="113"/>
      <c r="Z557" s="94"/>
      <c r="AZ557" s="97"/>
      <c r="BA557" s="97"/>
      <c r="BB557" s="97"/>
      <c r="BC557" s="97"/>
      <c r="BD557" s="97"/>
      <c r="BE557" s="97"/>
      <c r="BF557" s="97"/>
      <c r="BG557" s="97"/>
      <c r="BH557" s="97"/>
      <c r="BI557" s="97"/>
      <c r="BJ557" s="97"/>
      <c r="BK557" s="97"/>
      <c r="BL557" s="97"/>
      <c r="BM557" s="97"/>
      <c r="BN557" s="97"/>
      <c r="BO557" s="97"/>
      <c r="BP557" s="97"/>
      <c r="BQ557" s="97"/>
      <c r="BR557" s="97"/>
      <c r="BS557" s="97"/>
      <c r="BT557" s="97"/>
      <c r="BU557" s="97"/>
      <c r="BV557" s="97"/>
      <c r="BW557" s="97"/>
    </row>
    <row r="558" spans="1:75" s="95" customFormat="1" ht="20.25" customHeight="1" x14ac:dyDescent="0.2">
      <c r="A558" s="73"/>
      <c r="B558" s="108"/>
      <c r="C558" s="108"/>
      <c r="D558" s="108"/>
      <c r="E558" s="108"/>
      <c r="F558" s="108"/>
      <c r="G558" s="108"/>
      <c r="H558" s="108"/>
      <c r="I558" s="108"/>
      <c r="J558" s="108"/>
      <c r="K558" s="108"/>
      <c r="L558" s="108"/>
      <c r="M558" s="108"/>
      <c r="N558" s="108"/>
      <c r="O558" s="108"/>
      <c r="P558" s="108"/>
      <c r="Q558" s="108"/>
      <c r="R558" s="108"/>
      <c r="S558" s="108"/>
      <c r="T558" s="113"/>
      <c r="U558" s="113"/>
      <c r="V558" s="113"/>
      <c r="W558" s="113"/>
      <c r="X558" s="113"/>
      <c r="Y558" s="113"/>
      <c r="Z558" s="94"/>
      <c r="AZ558" s="97"/>
      <c r="BA558" s="97"/>
      <c r="BB558" s="97"/>
      <c r="BC558" s="97"/>
      <c r="BD558" s="97"/>
      <c r="BE558" s="97"/>
      <c r="BF558" s="97"/>
      <c r="BG558" s="97"/>
      <c r="BH558" s="97"/>
      <c r="BI558" s="97"/>
      <c r="BJ558" s="97"/>
      <c r="BK558" s="97"/>
      <c r="BL558" s="97"/>
      <c r="BM558" s="97"/>
      <c r="BN558" s="97"/>
      <c r="BO558" s="97"/>
      <c r="BP558" s="97"/>
      <c r="BQ558" s="97"/>
      <c r="BR558" s="97"/>
      <c r="BS558" s="97"/>
      <c r="BT558" s="97"/>
      <c r="BU558" s="97"/>
      <c r="BV558" s="97"/>
      <c r="BW558" s="97"/>
    </row>
    <row r="559" spans="1:75" s="95" customFormat="1" ht="48" customHeight="1" x14ac:dyDescent="0.25">
      <c r="A559" s="73"/>
      <c r="B559" s="114" t="s">
        <v>149</v>
      </c>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94"/>
      <c r="AZ559" s="97"/>
      <c r="BA559" s="97"/>
      <c r="BB559" s="97"/>
      <c r="BC559" s="97"/>
      <c r="BD559" s="97"/>
      <c r="BE559" s="97"/>
      <c r="BF559" s="97"/>
      <c r="BG559" s="97"/>
      <c r="BH559" s="97"/>
      <c r="BI559" s="97"/>
      <c r="BJ559" s="97"/>
      <c r="BK559" s="97"/>
      <c r="BL559" s="97"/>
      <c r="BM559" s="97"/>
      <c r="BN559" s="97"/>
      <c r="BO559" s="97"/>
      <c r="BP559" s="97"/>
      <c r="BQ559" s="97"/>
      <c r="BR559" s="97"/>
      <c r="BS559" s="97"/>
      <c r="BT559" s="97"/>
      <c r="BU559" s="97"/>
      <c r="BV559" s="97"/>
      <c r="BW559" s="97"/>
    </row>
    <row r="560" spans="1:75" ht="15.75" x14ac:dyDescent="0.25">
      <c r="B560" s="74" t="str">
        <f>CONCATENATE("5.2. Ставка за мощность, предельного уровня нерегулируемых цен - ",TEXT($M$21,"# ###,##")," рублей/МВт в месяц без НДС")</f>
        <v>5.2. Ставка за мощность, предельного уровня нерегулируемых цен - 939 398,84 рублей/МВт в месяц без НДС</v>
      </c>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AZ560" s="97"/>
      <c r="BA560" s="97"/>
      <c r="BB560" s="97"/>
      <c r="BC560" s="97"/>
      <c r="BD560" s="97"/>
      <c r="BE560" s="97"/>
      <c r="BF560" s="97"/>
      <c r="BG560" s="97"/>
      <c r="BH560" s="97"/>
      <c r="BI560" s="97"/>
      <c r="BJ560" s="97"/>
      <c r="BK560" s="97"/>
      <c r="BL560" s="97"/>
      <c r="BM560" s="97"/>
      <c r="BN560" s="97"/>
      <c r="BO560" s="97"/>
      <c r="BP560" s="97"/>
      <c r="BQ560" s="97"/>
      <c r="BR560" s="97"/>
      <c r="BS560" s="97"/>
      <c r="BT560" s="97"/>
      <c r="BU560" s="97"/>
      <c r="BV560" s="97"/>
      <c r="BW560" s="97"/>
    </row>
    <row r="561" spans="1:75" s="95" customFormat="1" ht="27.95" customHeight="1" x14ac:dyDescent="0.2">
      <c r="A561" s="93" t="s">
        <v>150</v>
      </c>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4"/>
      <c r="AZ561" s="97"/>
      <c r="BA561" s="97"/>
      <c r="BB561" s="97"/>
      <c r="BC561" s="97"/>
      <c r="BD561" s="97"/>
      <c r="BE561" s="97"/>
      <c r="BF561" s="97"/>
      <c r="BG561" s="97"/>
      <c r="BH561" s="97"/>
      <c r="BI561" s="97"/>
      <c r="BJ561" s="97"/>
      <c r="BK561" s="97"/>
      <c r="BL561" s="97"/>
      <c r="BM561" s="97"/>
      <c r="BN561" s="97"/>
      <c r="BO561" s="97"/>
      <c r="BP561" s="97"/>
      <c r="BQ561" s="97"/>
      <c r="BR561" s="97"/>
      <c r="BS561" s="97"/>
      <c r="BT561" s="97"/>
      <c r="BU561" s="97"/>
      <c r="BV561" s="97"/>
      <c r="BW561" s="97"/>
    </row>
    <row r="562" spans="1:75" s="95" customFormat="1" ht="29.1" customHeight="1" x14ac:dyDescent="0.2">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4"/>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row>
    <row r="563" spans="1:75" ht="15.75" x14ac:dyDescent="0.25">
      <c r="B563" s="74" t="s">
        <v>151</v>
      </c>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AZ563" s="97"/>
      <c r="BA563" s="97"/>
      <c r="BB563" s="97"/>
      <c r="BC563" s="97"/>
      <c r="BD563" s="97"/>
      <c r="BE563" s="97"/>
      <c r="BF563" s="97"/>
      <c r="BG563" s="97"/>
      <c r="BH563" s="97"/>
      <c r="BI563" s="97"/>
      <c r="BJ563" s="97"/>
      <c r="BK563" s="97"/>
      <c r="BL563" s="97"/>
      <c r="BM563" s="97"/>
      <c r="BN563" s="97"/>
      <c r="BO563" s="97"/>
      <c r="BP563" s="97"/>
      <c r="BQ563" s="97"/>
      <c r="BR563" s="97"/>
      <c r="BS563" s="97"/>
      <c r="BT563" s="97"/>
      <c r="BU563" s="97"/>
      <c r="BV563" s="97"/>
      <c r="BW563" s="97"/>
    </row>
    <row r="564" spans="1:75" ht="11.25" customHeight="1" x14ac:dyDescent="0.2">
      <c r="A564" s="99"/>
      <c r="B564" s="100" t="s">
        <v>108</v>
      </c>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row>
    <row r="565" spans="1:75" ht="11.25" customHeight="1" x14ac:dyDescent="0.2">
      <c r="A565" s="99"/>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AZ565" s="97"/>
      <c r="BA565" s="97"/>
      <c r="BB565" s="97"/>
      <c r="BC565" s="97"/>
      <c r="BD565" s="97"/>
      <c r="BE565" s="97"/>
      <c r="BF565" s="97"/>
      <c r="BG565" s="97"/>
      <c r="BH565" s="97"/>
      <c r="BI565" s="97"/>
      <c r="BJ565" s="97"/>
      <c r="BK565" s="97"/>
      <c r="BL565" s="97"/>
      <c r="BM565" s="97"/>
      <c r="BN565" s="97"/>
      <c r="BO565" s="97"/>
      <c r="BP565" s="97"/>
      <c r="BQ565" s="97"/>
      <c r="BR565" s="97"/>
      <c r="BS565" s="97"/>
      <c r="BT565" s="97"/>
      <c r="BU565" s="97"/>
      <c r="BV565" s="97"/>
      <c r="BW565" s="97"/>
    </row>
    <row r="566" spans="1:75" s="95" customFormat="1" ht="32.65" customHeight="1" x14ac:dyDescent="0.2">
      <c r="A566" s="101" t="s">
        <v>109</v>
      </c>
      <c r="B566" s="102" t="s">
        <v>110</v>
      </c>
      <c r="C566" s="102" t="s">
        <v>111</v>
      </c>
      <c r="D566" s="102" t="s">
        <v>112</v>
      </c>
      <c r="E566" s="102" t="s">
        <v>113</v>
      </c>
      <c r="F566" s="102" t="s">
        <v>114</v>
      </c>
      <c r="G566" s="102" t="s">
        <v>115</v>
      </c>
      <c r="H566" s="102" t="s">
        <v>116</v>
      </c>
      <c r="I566" s="102" t="s">
        <v>117</v>
      </c>
      <c r="J566" s="102" t="s">
        <v>118</v>
      </c>
      <c r="K566" s="102" t="s">
        <v>119</v>
      </c>
      <c r="L566" s="102" t="s">
        <v>120</v>
      </c>
      <c r="M566" s="102" t="s">
        <v>121</v>
      </c>
      <c r="N566" s="102" t="s">
        <v>122</v>
      </c>
      <c r="O566" s="102" t="s">
        <v>123</v>
      </c>
      <c r="P566" s="102" t="s">
        <v>124</v>
      </c>
      <c r="Q566" s="102" t="s">
        <v>125</v>
      </c>
      <c r="R566" s="102" t="s">
        <v>126</v>
      </c>
      <c r="S566" s="102" t="s">
        <v>127</v>
      </c>
      <c r="T566" s="102" t="s">
        <v>128</v>
      </c>
      <c r="U566" s="102" t="s">
        <v>129</v>
      </c>
      <c r="V566" s="102" t="s">
        <v>130</v>
      </c>
      <c r="W566" s="102" t="s">
        <v>131</v>
      </c>
      <c r="X566" s="102" t="s">
        <v>132</v>
      </c>
      <c r="Y566" s="102" t="s">
        <v>133</v>
      </c>
      <c r="Z566" s="94"/>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row>
    <row r="567" spans="1:75" ht="12" x14ac:dyDescent="0.2">
      <c r="A567" s="103">
        <v>1</v>
      </c>
      <c r="B567" s="104">
        <v>2384.8900000000003</v>
      </c>
      <c r="C567" s="104">
        <v>2310.7700000000004</v>
      </c>
      <c r="D567" s="104">
        <v>2304.84</v>
      </c>
      <c r="E567" s="104">
        <v>2308.3300000000004</v>
      </c>
      <c r="F567" s="104">
        <v>2324.4800000000005</v>
      </c>
      <c r="G567" s="104">
        <v>2361.1400000000003</v>
      </c>
      <c r="H567" s="104">
        <v>2449.1800000000003</v>
      </c>
      <c r="I567" s="104">
        <v>2706.5200000000004</v>
      </c>
      <c r="J567" s="104">
        <v>2808.28</v>
      </c>
      <c r="K567" s="104">
        <v>2907.7000000000003</v>
      </c>
      <c r="L567" s="104">
        <v>2901.1400000000003</v>
      </c>
      <c r="M567" s="104">
        <v>2863.2000000000003</v>
      </c>
      <c r="N567" s="104">
        <v>2845.9300000000003</v>
      </c>
      <c r="O567" s="104">
        <v>2869.2400000000002</v>
      </c>
      <c r="P567" s="104">
        <v>2866.9</v>
      </c>
      <c r="Q567" s="104">
        <v>2861.28</v>
      </c>
      <c r="R567" s="104">
        <v>2814.8500000000004</v>
      </c>
      <c r="S567" s="104">
        <v>2815.9500000000003</v>
      </c>
      <c r="T567" s="104">
        <v>2837.15</v>
      </c>
      <c r="U567" s="104">
        <v>2873.4800000000005</v>
      </c>
      <c r="V567" s="104">
        <v>2846.6600000000003</v>
      </c>
      <c r="W567" s="104">
        <v>2754.53</v>
      </c>
      <c r="X567" s="104">
        <v>2545.9400000000005</v>
      </c>
      <c r="Y567" s="104">
        <v>2386.9</v>
      </c>
      <c r="AZ567" s="97"/>
      <c r="BA567" s="97"/>
      <c r="BB567" s="97"/>
      <c r="BC567" s="97"/>
      <c r="BD567" s="97"/>
      <c r="BE567" s="97"/>
      <c r="BF567" s="97"/>
      <c r="BG567" s="97"/>
      <c r="BH567" s="97"/>
      <c r="BI567" s="97"/>
      <c r="BJ567" s="97"/>
      <c r="BK567" s="97"/>
      <c r="BL567" s="97"/>
      <c r="BM567" s="97"/>
      <c r="BN567" s="97"/>
      <c r="BO567" s="97"/>
      <c r="BP567" s="97"/>
      <c r="BQ567" s="97"/>
      <c r="BR567" s="97"/>
      <c r="BS567" s="97"/>
      <c r="BT567" s="97"/>
      <c r="BU567" s="97"/>
      <c r="BV567" s="97"/>
      <c r="BW567" s="97"/>
    </row>
    <row r="568" spans="1:75" ht="12" x14ac:dyDescent="0.2">
      <c r="A568" s="103">
        <v>2</v>
      </c>
      <c r="B568" s="104">
        <v>2308.5700000000002</v>
      </c>
      <c r="C568" s="104">
        <v>2283.3700000000003</v>
      </c>
      <c r="D568" s="104">
        <v>2243.5500000000002</v>
      </c>
      <c r="E568" s="104">
        <v>2246.5500000000002</v>
      </c>
      <c r="F568" s="104">
        <v>2273.0700000000002</v>
      </c>
      <c r="G568" s="104">
        <v>2304.7200000000003</v>
      </c>
      <c r="H568" s="104">
        <v>2348.4500000000003</v>
      </c>
      <c r="I568" s="104">
        <v>2561.8700000000003</v>
      </c>
      <c r="J568" s="104">
        <v>2733.4200000000005</v>
      </c>
      <c r="K568" s="104">
        <v>2765.5600000000004</v>
      </c>
      <c r="L568" s="104">
        <v>2768.5600000000004</v>
      </c>
      <c r="M568" s="104">
        <v>2772.3</v>
      </c>
      <c r="N568" s="104">
        <v>2771.76</v>
      </c>
      <c r="O568" s="104">
        <v>2777.3100000000004</v>
      </c>
      <c r="P568" s="104">
        <v>2773.9400000000005</v>
      </c>
      <c r="Q568" s="104">
        <v>2770.4600000000005</v>
      </c>
      <c r="R568" s="104">
        <v>2759.26</v>
      </c>
      <c r="S568" s="104">
        <v>2715.4</v>
      </c>
      <c r="T568" s="104">
        <v>2704.01</v>
      </c>
      <c r="U568" s="104">
        <v>2756.53</v>
      </c>
      <c r="V568" s="104">
        <v>2754.0600000000004</v>
      </c>
      <c r="W568" s="104">
        <v>2667.55</v>
      </c>
      <c r="X568" s="104">
        <v>2430.4900000000002</v>
      </c>
      <c r="Y568" s="104">
        <v>2342.3100000000004</v>
      </c>
      <c r="AZ568" s="97"/>
      <c r="BA568" s="97"/>
      <c r="BB568" s="97"/>
      <c r="BC568" s="97"/>
      <c r="BD568" s="97"/>
      <c r="BE568" s="97"/>
      <c r="BF568" s="97"/>
      <c r="BG568" s="97"/>
      <c r="BH568" s="97"/>
      <c r="BI568" s="97"/>
      <c r="BJ568" s="97"/>
      <c r="BK568" s="97"/>
      <c r="BL568" s="97"/>
      <c r="BM568" s="97"/>
      <c r="BN568" s="97"/>
      <c r="BO568" s="97"/>
      <c r="BP568" s="97"/>
      <c r="BQ568" s="97"/>
      <c r="BR568" s="97"/>
      <c r="BS568" s="97"/>
      <c r="BT568" s="97"/>
      <c r="BU568" s="97"/>
      <c r="BV568" s="97"/>
      <c r="BW568" s="97"/>
    </row>
    <row r="569" spans="1:75" ht="12" x14ac:dyDescent="0.2">
      <c r="A569" s="103">
        <v>3</v>
      </c>
      <c r="B569" s="104">
        <v>2277.7700000000004</v>
      </c>
      <c r="C569" s="104">
        <v>2172.59</v>
      </c>
      <c r="D569" s="104">
        <v>2138.9800000000005</v>
      </c>
      <c r="E569" s="104">
        <v>2150.36</v>
      </c>
      <c r="F569" s="104">
        <v>2172.1400000000003</v>
      </c>
      <c r="G569" s="104">
        <v>2267.8700000000003</v>
      </c>
      <c r="H569" s="104">
        <v>2310.3500000000004</v>
      </c>
      <c r="I569" s="104">
        <v>2454.8300000000004</v>
      </c>
      <c r="J569" s="104">
        <v>2724.1400000000003</v>
      </c>
      <c r="K569" s="104">
        <v>2787.7400000000002</v>
      </c>
      <c r="L569" s="104">
        <v>2789.5200000000004</v>
      </c>
      <c r="M569" s="104">
        <v>2802.36</v>
      </c>
      <c r="N569" s="104">
        <v>2802.3300000000004</v>
      </c>
      <c r="O569" s="104">
        <v>2807.53</v>
      </c>
      <c r="P569" s="104">
        <v>2798.7500000000005</v>
      </c>
      <c r="Q569" s="104">
        <v>2794.9500000000003</v>
      </c>
      <c r="R569" s="104">
        <v>2766.1000000000004</v>
      </c>
      <c r="S569" s="104">
        <v>2707.9600000000005</v>
      </c>
      <c r="T569" s="104">
        <v>2707.2400000000002</v>
      </c>
      <c r="U569" s="104">
        <v>2769.0600000000004</v>
      </c>
      <c r="V569" s="104">
        <v>2764.1800000000003</v>
      </c>
      <c r="W569" s="104">
        <v>2645.57</v>
      </c>
      <c r="X569" s="104">
        <v>2362.34</v>
      </c>
      <c r="Y569" s="104">
        <v>2310.1600000000003</v>
      </c>
      <c r="AZ569" s="97"/>
      <c r="BA569" s="97"/>
      <c r="BB569" s="97"/>
      <c r="BC569" s="97"/>
      <c r="BD569" s="97"/>
      <c r="BE569" s="97"/>
      <c r="BF569" s="97"/>
      <c r="BG569" s="97"/>
      <c r="BH569" s="97"/>
      <c r="BI569" s="97"/>
      <c r="BJ569" s="97"/>
      <c r="BK569" s="97"/>
      <c r="BL569" s="97"/>
      <c r="BM569" s="97"/>
      <c r="BN569" s="97"/>
      <c r="BO569" s="97"/>
      <c r="BP569" s="97"/>
      <c r="BQ569" s="97"/>
      <c r="BR569" s="97"/>
      <c r="BS569" s="97"/>
      <c r="BT569" s="97"/>
      <c r="BU569" s="97"/>
      <c r="BV569" s="97"/>
      <c r="BW569" s="97"/>
    </row>
    <row r="570" spans="1:75" ht="12" x14ac:dyDescent="0.2">
      <c r="A570" s="103">
        <v>4</v>
      </c>
      <c r="B570" s="104">
        <v>2144.5500000000002</v>
      </c>
      <c r="C570" s="104">
        <v>2083.15</v>
      </c>
      <c r="D570" s="104">
        <v>2054.2100000000005</v>
      </c>
      <c r="E570" s="104">
        <v>2061.7800000000002</v>
      </c>
      <c r="F570" s="104">
        <v>2092.4300000000003</v>
      </c>
      <c r="G570" s="104">
        <v>2203.84</v>
      </c>
      <c r="H570" s="104">
        <v>2307.8700000000003</v>
      </c>
      <c r="I570" s="104">
        <v>2421.7800000000002</v>
      </c>
      <c r="J570" s="104">
        <v>2744.07</v>
      </c>
      <c r="K570" s="104">
        <v>2829.07</v>
      </c>
      <c r="L570" s="104">
        <v>2834.38</v>
      </c>
      <c r="M570" s="104">
        <v>2824.4400000000005</v>
      </c>
      <c r="N570" s="104">
        <v>2817.55</v>
      </c>
      <c r="O570" s="104">
        <v>2839.8700000000003</v>
      </c>
      <c r="P570" s="104">
        <v>2820.3500000000004</v>
      </c>
      <c r="Q570" s="104">
        <v>2808.0000000000005</v>
      </c>
      <c r="R570" s="104">
        <v>2803.4100000000003</v>
      </c>
      <c r="S570" s="104">
        <v>2700.8300000000004</v>
      </c>
      <c r="T570" s="104">
        <v>2736.9900000000002</v>
      </c>
      <c r="U570" s="104">
        <v>2794.36</v>
      </c>
      <c r="V570" s="104">
        <v>2796.4100000000003</v>
      </c>
      <c r="W570" s="104">
        <v>2677.0400000000004</v>
      </c>
      <c r="X570" s="104">
        <v>2406.5400000000004</v>
      </c>
      <c r="Y570" s="104">
        <v>2324.4600000000005</v>
      </c>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row>
    <row r="571" spans="1:75" ht="12" x14ac:dyDescent="0.2">
      <c r="A571" s="103">
        <v>5</v>
      </c>
      <c r="B571" s="104">
        <v>2151.1000000000004</v>
      </c>
      <c r="C571" s="104">
        <v>2074.6800000000003</v>
      </c>
      <c r="D571" s="104">
        <v>2064.4700000000003</v>
      </c>
      <c r="E571" s="104">
        <v>2068.3200000000002</v>
      </c>
      <c r="F571" s="104">
        <v>2112.2000000000003</v>
      </c>
      <c r="G571" s="104">
        <v>2226.2400000000002</v>
      </c>
      <c r="H571" s="104">
        <v>2331.0600000000004</v>
      </c>
      <c r="I571" s="104">
        <v>2518.9200000000005</v>
      </c>
      <c r="J571" s="104">
        <v>2745.8100000000004</v>
      </c>
      <c r="K571" s="104">
        <v>2782.28</v>
      </c>
      <c r="L571" s="104">
        <v>2787.3</v>
      </c>
      <c r="M571" s="104">
        <v>2798.0000000000005</v>
      </c>
      <c r="N571" s="104">
        <v>2797.5000000000005</v>
      </c>
      <c r="O571" s="104">
        <v>2803.07</v>
      </c>
      <c r="P571" s="104">
        <v>2797.4</v>
      </c>
      <c r="Q571" s="104">
        <v>2789.4700000000003</v>
      </c>
      <c r="R571" s="104">
        <v>2780.6200000000003</v>
      </c>
      <c r="S571" s="104">
        <v>2718.7700000000004</v>
      </c>
      <c r="T571" s="104">
        <v>2722.3900000000003</v>
      </c>
      <c r="U571" s="104">
        <v>2765.55</v>
      </c>
      <c r="V571" s="104">
        <v>2790.0000000000005</v>
      </c>
      <c r="W571" s="104">
        <v>2506.9400000000005</v>
      </c>
      <c r="X571" s="104">
        <v>2457.5700000000002</v>
      </c>
      <c r="Y571" s="104">
        <v>2337.2600000000002</v>
      </c>
      <c r="AZ571" s="97"/>
      <c r="BA571" s="97"/>
      <c r="BB571" s="97"/>
      <c r="BC571" s="97"/>
      <c r="BD571" s="97"/>
      <c r="BE571" s="97"/>
      <c r="BF571" s="97"/>
      <c r="BG571" s="97"/>
      <c r="BH571" s="97"/>
      <c r="BI571" s="97"/>
      <c r="BJ571" s="97"/>
      <c r="BK571" s="97"/>
      <c r="BL571" s="97"/>
      <c r="BM571" s="97"/>
      <c r="BN571" s="97"/>
      <c r="BO571" s="97"/>
      <c r="BP571" s="97"/>
      <c r="BQ571" s="97"/>
      <c r="BR571" s="97"/>
      <c r="BS571" s="97"/>
      <c r="BT571" s="97"/>
      <c r="BU571" s="97"/>
      <c r="BV571" s="97"/>
      <c r="BW571" s="97"/>
    </row>
    <row r="572" spans="1:75" ht="12" x14ac:dyDescent="0.2">
      <c r="A572" s="103">
        <v>6</v>
      </c>
      <c r="B572" s="104">
        <v>2308.7600000000002</v>
      </c>
      <c r="C572" s="104">
        <v>2157.9400000000005</v>
      </c>
      <c r="D572" s="104">
        <v>2112.3900000000003</v>
      </c>
      <c r="E572" s="104">
        <v>2109.7600000000002</v>
      </c>
      <c r="F572" s="104">
        <v>2160.65</v>
      </c>
      <c r="G572" s="104">
        <v>2224.3900000000003</v>
      </c>
      <c r="H572" s="104">
        <v>2240.4500000000003</v>
      </c>
      <c r="I572" s="104">
        <v>2338.1700000000005</v>
      </c>
      <c r="J572" s="104">
        <v>2657.82</v>
      </c>
      <c r="K572" s="104">
        <v>2674.2200000000003</v>
      </c>
      <c r="L572" s="104">
        <v>2643.5400000000004</v>
      </c>
      <c r="M572" s="104">
        <v>2799.3900000000003</v>
      </c>
      <c r="N572" s="104">
        <v>2792.4600000000005</v>
      </c>
      <c r="O572" s="104">
        <v>2787.4600000000005</v>
      </c>
      <c r="P572" s="104">
        <v>2779.7000000000003</v>
      </c>
      <c r="Q572" s="104">
        <v>2760.7500000000005</v>
      </c>
      <c r="R572" s="104">
        <v>2690.9</v>
      </c>
      <c r="S572" s="104">
        <v>2690.8500000000004</v>
      </c>
      <c r="T572" s="104">
        <v>2701.3500000000004</v>
      </c>
      <c r="U572" s="104">
        <v>2775.3700000000003</v>
      </c>
      <c r="V572" s="104">
        <v>2773.9900000000002</v>
      </c>
      <c r="W572" s="104">
        <v>2654.1700000000005</v>
      </c>
      <c r="X572" s="104">
        <v>2409.4500000000003</v>
      </c>
      <c r="Y572" s="104">
        <v>2315.7300000000005</v>
      </c>
      <c r="AZ572" s="97"/>
      <c r="BA572" s="97"/>
      <c r="BB572" s="97"/>
      <c r="BC572" s="97"/>
      <c r="BD572" s="97"/>
      <c r="BE572" s="97"/>
      <c r="BF572" s="97"/>
      <c r="BG572" s="97"/>
      <c r="BH572" s="97"/>
      <c r="BI572" s="97"/>
      <c r="BJ572" s="97"/>
      <c r="BK572" s="97"/>
      <c r="BL572" s="97"/>
      <c r="BM572" s="97"/>
      <c r="BN572" s="97"/>
      <c r="BO572" s="97"/>
      <c r="BP572" s="97"/>
      <c r="BQ572" s="97"/>
      <c r="BR572" s="97"/>
      <c r="BS572" s="97"/>
      <c r="BT572" s="97"/>
      <c r="BU572" s="97"/>
      <c r="BV572" s="97"/>
      <c r="BW572" s="97"/>
    </row>
    <row r="573" spans="1:75" ht="12" x14ac:dyDescent="0.2">
      <c r="A573" s="103">
        <v>7</v>
      </c>
      <c r="B573" s="104">
        <v>2244.2300000000005</v>
      </c>
      <c r="C573" s="104">
        <v>2128.9300000000003</v>
      </c>
      <c r="D573" s="104">
        <v>2075.61</v>
      </c>
      <c r="E573" s="104">
        <v>2063.5100000000002</v>
      </c>
      <c r="F573" s="104">
        <v>2073.9900000000002</v>
      </c>
      <c r="G573" s="104">
        <v>2081.6800000000003</v>
      </c>
      <c r="H573" s="104">
        <v>2084.2100000000005</v>
      </c>
      <c r="I573" s="104">
        <v>2217.2900000000004</v>
      </c>
      <c r="J573" s="104">
        <v>2361.0300000000002</v>
      </c>
      <c r="K573" s="104">
        <v>2415.9400000000005</v>
      </c>
      <c r="L573" s="104">
        <v>2500.7600000000002</v>
      </c>
      <c r="M573" s="104">
        <v>2487.13</v>
      </c>
      <c r="N573" s="104">
        <v>2458.4900000000002</v>
      </c>
      <c r="O573" s="104">
        <v>2451.9100000000003</v>
      </c>
      <c r="P573" s="104">
        <v>2443.0700000000002</v>
      </c>
      <c r="Q573" s="104">
        <v>2399.4300000000003</v>
      </c>
      <c r="R573" s="104">
        <v>2379.7700000000004</v>
      </c>
      <c r="S573" s="104">
        <v>2396.1200000000003</v>
      </c>
      <c r="T573" s="104">
        <v>2407.6900000000005</v>
      </c>
      <c r="U573" s="104">
        <v>2548.1900000000005</v>
      </c>
      <c r="V573" s="104">
        <v>2538.8500000000004</v>
      </c>
      <c r="W573" s="104">
        <v>2467.11</v>
      </c>
      <c r="X573" s="104">
        <v>2307.0500000000002</v>
      </c>
      <c r="Y573" s="104">
        <v>2226.5400000000004</v>
      </c>
      <c r="AZ573" s="97"/>
      <c r="BA573" s="97"/>
      <c r="BB573" s="97"/>
      <c r="BC573" s="97"/>
      <c r="BD573" s="97"/>
      <c r="BE573" s="97"/>
      <c r="BF573" s="97"/>
      <c r="BG573" s="97"/>
      <c r="BH573" s="97"/>
      <c r="BI573" s="97"/>
      <c r="BJ573" s="97"/>
      <c r="BK573" s="97"/>
      <c r="BL573" s="97"/>
      <c r="BM573" s="97"/>
      <c r="BN573" s="97"/>
      <c r="BO573" s="97"/>
      <c r="BP573" s="97"/>
      <c r="BQ573" s="97"/>
      <c r="BR573" s="97"/>
      <c r="BS573" s="97"/>
      <c r="BT573" s="97"/>
      <c r="BU573" s="97"/>
      <c r="BV573" s="97"/>
      <c r="BW573" s="97"/>
    </row>
    <row r="574" spans="1:75" ht="12" x14ac:dyDescent="0.2">
      <c r="A574" s="103">
        <v>8</v>
      </c>
      <c r="B574" s="104">
        <v>2137.2000000000003</v>
      </c>
      <c r="C574" s="104">
        <v>2058.1000000000004</v>
      </c>
      <c r="D574" s="104">
        <v>2029.12</v>
      </c>
      <c r="E574" s="104">
        <v>2029.7199999999998</v>
      </c>
      <c r="F574" s="104">
        <v>2067.3200000000002</v>
      </c>
      <c r="G574" s="104">
        <v>2149.34</v>
      </c>
      <c r="H574" s="104">
        <v>2291.5500000000002</v>
      </c>
      <c r="I574" s="104">
        <v>2549.9</v>
      </c>
      <c r="J574" s="104">
        <v>2739.13</v>
      </c>
      <c r="K574" s="104">
        <v>2691.15</v>
      </c>
      <c r="L574" s="104">
        <v>2633.1900000000005</v>
      </c>
      <c r="M574" s="104">
        <v>2830.1400000000003</v>
      </c>
      <c r="N574" s="104">
        <v>2841.61</v>
      </c>
      <c r="O574" s="104">
        <v>2864.51</v>
      </c>
      <c r="P574" s="104">
        <v>2835.6900000000005</v>
      </c>
      <c r="Q574" s="104">
        <v>2795.88</v>
      </c>
      <c r="R574" s="104">
        <v>2761.88</v>
      </c>
      <c r="S574" s="104">
        <v>2603.5100000000002</v>
      </c>
      <c r="T574" s="104">
        <v>2584.1900000000005</v>
      </c>
      <c r="U574" s="104">
        <v>2631.86</v>
      </c>
      <c r="V574" s="104">
        <v>2749.0200000000004</v>
      </c>
      <c r="W574" s="104">
        <v>2654.7700000000004</v>
      </c>
      <c r="X574" s="104">
        <v>2397.8100000000004</v>
      </c>
      <c r="Y574" s="104">
        <v>2296.1900000000005</v>
      </c>
      <c r="AZ574" s="97"/>
      <c r="BA574" s="97"/>
      <c r="BB574" s="97"/>
      <c r="BC574" s="97"/>
      <c r="BD574" s="97"/>
      <c r="BE574" s="97"/>
      <c r="BF574" s="97"/>
      <c r="BG574" s="97"/>
      <c r="BH574" s="97"/>
      <c r="BI574" s="97"/>
      <c r="BJ574" s="97"/>
      <c r="BK574" s="97"/>
      <c r="BL574" s="97"/>
      <c r="BM574" s="97"/>
      <c r="BN574" s="97"/>
      <c r="BO574" s="97"/>
      <c r="BP574" s="97"/>
      <c r="BQ574" s="97"/>
      <c r="BR574" s="97"/>
      <c r="BS574" s="97"/>
      <c r="BT574" s="97"/>
      <c r="BU574" s="97"/>
      <c r="BV574" s="97"/>
      <c r="BW574" s="97"/>
    </row>
    <row r="575" spans="1:75" ht="12" x14ac:dyDescent="0.2">
      <c r="A575" s="103">
        <v>9</v>
      </c>
      <c r="B575" s="104">
        <v>2190.1700000000005</v>
      </c>
      <c r="C575" s="104">
        <v>2086.3900000000003</v>
      </c>
      <c r="D575" s="104">
        <v>2077.0300000000002</v>
      </c>
      <c r="E575" s="104">
        <v>2088.7600000000002</v>
      </c>
      <c r="F575" s="104">
        <v>2101.36</v>
      </c>
      <c r="G575" s="104">
        <v>2189.7200000000003</v>
      </c>
      <c r="H575" s="104">
        <v>2323.7600000000002</v>
      </c>
      <c r="I575" s="104">
        <v>2520.7300000000005</v>
      </c>
      <c r="J575" s="104">
        <v>2636.9100000000003</v>
      </c>
      <c r="K575" s="104">
        <v>2687.5800000000004</v>
      </c>
      <c r="L575" s="104">
        <v>2723.0800000000004</v>
      </c>
      <c r="M575" s="104">
        <v>2778.2700000000004</v>
      </c>
      <c r="N575" s="104">
        <v>2799.6600000000003</v>
      </c>
      <c r="O575" s="104">
        <v>2803.1600000000003</v>
      </c>
      <c r="P575" s="104">
        <v>2797.3700000000003</v>
      </c>
      <c r="Q575" s="104">
        <v>2752.4500000000003</v>
      </c>
      <c r="R575" s="104">
        <v>2632.9600000000005</v>
      </c>
      <c r="S575" s="104">
        <v>2615.1800000000003</v>
      </c>
      <c r="T575" s="104">
        <v>2580.6900000000005</v>
      </c>
      <c r="U575" s="104">
        <v>2622.1200000000003</v>
      </c>
      <c r="V575" s="104">
        <v>2686.7300000000005</v>
      </c>
      <c r="W575" s="104">
        <v>2608.6900000000005</v>
      </c>
      <c r="X575" s="104">
        <v>2371.09</v>
      </c>
      <c r="Y575" s="104">
        <v>2273.4800000000005</v>
      </c>
      <c r="AZ575" s="97"/>
      <c r="BA575" s="97"/>
      <c r="BB575" s="97"/>
      <c r="BC575" s="97"/>
      <c r="BD575" s="97"/>
      <c r="BE575" s="97"/>
      <c r="BF575" s="97"/>
      <c r="BG575" s="97"/>
      <c r="BH575" s="97"/>
      <c r="BI575" s="97"/>
      <c r="BJ575" s="97"/>
      <c r="BK575" s="97"/>
      <c r="BL575" s="97"/>
      <c r="BM575" s="97"/>
      <c r="BN575" s="97"/>
      <c r="BO575" s="97"/>
      <c r="BP575" s="97"/>
      <c r="BQ575" s="97"/>
      <c r="BR575" s="97"/>
      <c r="BS575" s="97"/>
      <c r="BT575" s="97"/>
      <c r="BU575" s="97"/>
      <c r="BV575" s="97"/>
      <c r="BW575" s="97"/>
    </row>
    <row r="576" spans="1:75" ht="12" x14ac:dyDescent="0.2">
      <c r="A576" s="103">
        <v>10</v>
      </c>
      <c r="B576" s="104">
        <v>2238.8900000000003</v>
      </c>
      <c r="C576" s="104">
        <v>2104.3100000000004</v>
      </c>
      <c r="D576" s="104">
        <v>2084.9500000000003</v>
      </c>
      <c r="E576" s="104">
        <v>2085.9500000000003</v>
      </c>
      <c r="F576" s="104">
        <v>2098.4400000000005</v>
      </c>
      <c r="G576" s="104">
        <v>2216.7900000000004</v>
      </c>
      <c r="H576" s="104">
        <v>2333.3200000000002</v>
      </c>
      <c r="I576" s="104">
        <v>2547.8700000000003</v>
      </c>
      <c r="J576" s="104">
        <v>2725.88</v>
      </c>
      <c r="K576" s="104">
        <v>2920.4200000000005</v>
      </c>
      <c r="L576" s="104">
        <v>2944.9700000000003</v>
      </c>
      <c r="M576" s="104">
        <v>2992.1600000000003</v>
      </c>
      <c r="N576" s="104">
        <v>2995.2000000000003</v>
      </c>
      <c r="O576" s="104">
        <v>3018.1800000000003</v>
      </c>
      <c r="P576" s="104">
        <v>3007.6000000000004</v>
      </c>
      <c r="Q576" s="104">
        <v>2989.7300000000005</v>
      </c>
      <c r="R576" s="104">
        <v>2960.1500000000005</v>
      </c>
      <c r="S576" s="104">
        <v>2750.26</v>
      </c>
      <c r="T576" s="104">
        <v>2638.3700000000003</v>
      </c>
      <c r="U576" s="104">
        <v>2737.7900000000004</v>
      </c>
      <c r="V576" s="104">
        <v>2806.5400000000004</v>
      </c>
      <c r="W576" s="104">
        <v>2682.2200000000003</v>
      </c>
      <c r="X576" s="104">
        <v>2399.5800000000004</v>
      </c>
      <c r="Y576" s="104">
        <v>2317.2600000000002</v>
      </c>
      <c r="AZ576" s="97"/>
      <c r="BA576" s="97"/>
      <c r="BB576" s="97"/>
      <c r="BC576" s="97"/>
      <c r="BD576" s="97"/>
      <c r="BE576" s="97"/>
      <c r="BF576" s="97"/>
      <c r="BG576" s="97"/>
      <c r="BH576" s="97"/>
      <c r="BI576" s="97"/>
      <c r="BJ576" s="97"/>
      <c r="BK576" s="97"/>
      <c r="BL576" s="97"/>
      <c r="BM576" s="97"/>
      <c r="BN576" s="97"/>
      <c r="BO576" s="97"/>
      <c r="BP576" s="97"/>
      <c r="BQ576" s="97"/>
      <c r="BR576" s="97"/>
      <c r="BS576" s="97"/>
      <c r="BT576" s="97"/>
      <c r="BU576" s="97"/>
      <c r="BV576" s="97"/>
      <c r="BW576" s="97"/>
    </row>
    <row r="577" spans="1:75" ht="12" x14ac:dyDescent="0.2">
      <c r="A577" s="103">
        <v>11</v>
      </c>
      <c r="B577" s="104">
        <v>2131.6200000000003</v>
      </c>
      <c r="C577" s="104">
        <v>2058.13</v>
      </c>
      <c r="D577" s="104">
        <v>2010.8399999999997</v>
      </c>
      <c r="E577" s="104">
        <v>2008.9899999999998</v>
      </c>
      <c r="F577" s="104">
        <v>2066.2000000000003</v>
      </c>
      <c r="G577" s="104">
        <v>2156.84</v>
      </c>
      <c r="H577" s="104">
        <v>2307.0600000000004</v>
      </c>
      <c r="I577" s="104">
        <v>2501.3500000000004</v>
      </c>
      <c r="J577" s="104">
        <v>2703.09</v>
      </c>
      <c r="K577" s="104">
        <v>2818.34</v>
      </c>
      <c r="L577" s="104">
        <v>2842.36</v>
      </c>
      <c r="M577" s="104">
        <v>2846.8300000000004</v>
      </c>
      <c r="N577" s="104">
        <v>2850.11</v>
      </c>
      <c r="O577" s="104">
        <v>2855.51</v>
      </c>
      <c r="P577" s="104">
        <v>2848.5000000000005</v>
      </c>
      <c r="Q577" s="104">
        <v>2817.9800000000005</v>
      </c>
      <c r="R577" s="104">
        <v>2799.8900000000003</v>
      </c>
      <c r="S577" s="104">
        <v>2729.63</v>
      </c>
      <c r="T577" s="104">
        <v>2685.6700000000005</v>
      </c>
      <c r="U577" s="104">
        <v>2737.11</v>
      </c>
      <c r="V577" s="104">
        <v>2806.8300000000004</v>
      </c>
      <c r="W577" s="104">
        <v>2723.2100000000005</v>
      </c>
      <c r="X577" s="104">
        <v>2389.4</v>
      </c>
      <c r="Y577" s="104">
        <v>2280.2300000000005</v>
      </c>
      <c r="AZ577" s="97"/>
      <c r="BA577" s="97"/>
      <c r="BB577" s="97"/>
      <c r="BC577" s="97"/>
      <c r="BD577" s="97"/>
      <c r="BE577" s="97"/>
      <c r="BF577" s="97"/>
      <c r="BG577" s="97"/>
      <c r="BH577" s="97"/>
      <c r="BI577" s="97"/>
      <c r="BJ577" s="97"/>
      <c r="BK577" s="97"/>
      <c r="BL577" s="97"/>
      <c r="BM577" s="97"/>
      <c r="BN577" s="97"/>
      <c r="BO577" s="97"/>
      <c r="BP577" s="97"/>
      <c r="BQ577" s="97"/>
      <c r="BR577" s="97"/>
      <c r="BS577" s="97"/>
      <c r="BT577" s="97"/>
      <c r="BU577" s="97"/>
      <c r="BV577" s="97"/>
      <c r="BW577" s="97"/>
    </row>
    <row r="578" spans="1:75" ht="12" x14ac:dyDescent="0.2">
      <c r="A578" s="103">
        <v>12</v>
      </c>
      <c r="B578" s="104">
        <v>2204.7300000000005</v>
      </c>
      <c r="C578" s="104">
        <v>2084.0700000000002</v>
      </c>
      <c r="D578" s="104">
        <v>2064.2100000000005</v>
      </c>
      <c r="E578" s="104">
        <v>2067.0300000000002</v>
      </c>
      <c r="F578" s="104">
        <v>2107.3900000000003</v>
      </c>
      <c r="G578" s="104">
        <v>2241.2100000000005</v>
      </c>
      <c r="H578" s="104">
        <v>2310.7800000000002</v>
      </c>
      <c r="I578" s="104">
        <v>2707.7100000000005</v>
      </c>
      <c r="J578" s="104">
        <v>2885.05</v>
      </c>
      <c r="K578" s="104">
        <v>2952.9500000000003</v>
      </c>
      <c r="L578" s="104">
        <v>2979.4500000000003</v>
      </c>
      <c r="M578" s="104">
        <v>2986.1900000000005</v>
      </c>
      <c r="N578" s="104">
        <v>2984.6300000000006</v>
      </c>
      <c r="O578" s="104">
        <v>2990.7200000000003</v>
      </c>
      <c r="P578" s="104">
        <v>2981.3400000000006</v>
      </c>
      <c r="Q578" s="104">
        <v>2966.4800000000005</v>
      </c>
      <c r="R578" s="104">
        <v>2932.2000000000003</v>
      </c>
      <c r="S578" s="104">
        <v>2865.57</v>
      </c>
      <c r="T578" s="104">
        <v>2846.6800000000003</v>
      </c>
      <c r="U578" s="104">
        <v>2871.9800000000005</v>
      </c>
      <c r="V578" s="104">
        <v>2932.0800000000004</v>
      </c>
      <c r="W578" s="104">
        <v>2872.07</v>
      </c>
      <c r="X578" s="104">
        <v>2561.6400000000003</v>
      </c>
      <c r="Y578" s="104">
        <v>2307.9800000000005</v>
      </c>
      <c r="AZ578" s="97"/>
      <c r="BA578" s="97"/>
      <c r="BB578" s="97"/>
      <c r="BC578" s="97"/>
      <c r="BD578" s="97"/>
      <c r="BE578" s="97"/>
      <c r="BF578" s="97"/>
      <c r="BG578" s="97"/>
      <c r="BH578" s="97"/>
      <c r="BI578" s="97"/>
      <c r="BJ578" s="97"/>
      <c r="BK578" s="97"/>
      <c r="BL578" s="97"/>
      <c r="BM578" s="97"/>
      <c r="BN578" s="97"/>
      <c r="BO578" s="97"/>
      <c r="BP578" s="97"/>
      <c r="BQ578" s="97"/>
      <c r="BR578" s="97"/>
      <c r="BS578" s="97"/>
      <c r="BT578" s="97"/>
      <c r="BU578" s="97"/>
      <c r="BV578" s="97"/>
      <c r="BW578" s="97"/>
    </row>
    <row r="579" spans="1:75" ht="12" x14ac:dyDescent="0.2">
      <c r="A579" s="103">
        <v>13</v>
      </c>
      <c r="B579" s="104">
        <v>2186.7700000000004</v>
      </c>
      <c r="C579" s="104">
        <v>2086.3300000000004</v>
      </c>
      <c r="D579" s="104">
        <v>2070.7400000000002</v>
      </c>
      <c r="E579" s="104">
        <v>2057.09</v>
      </c>
      <c r="F579" s="104">
        <v>2062.4600000000005</v>
      </c>
      <c r="G579" s="104">
        <v>2066.4200000000005</v>
      </c>
      <c r="H579" s="104">
        <v>2090.0300000000002</v>
      </c>
      <c r="I579" s="104">
        <v>2313.5600000000004</v>
      </c>
      <c r="J579" s="104">
        <v>2623.9400000000005</v>
      </c>
      <c r="K579" s="104">
        <v>2708.26</v>
      </c>
      <c r="L579" s="104">
        <v>2759.4300000000003</v>
      </c>
      <c r="M579" s="104">
        <v>2806.7700000000004</v>
      </c>
      <c r="N579" s="104">
        <v>2775.1000000000004</v>
      </c>
      <c r="O579" s="104">
        <v>2765.7400000000002</v>
      </c>
      <c r="P579" s="104">
        <v>2750.59</v>
      </c>
      <c r="Q579" s="104">
        <v>2737.7700000000004</v>
      </c>
      <c r="R579" s="104">
        <v>2729.4200000000005</v>
      </c>
      <c r="S579" s="104">
        <v>2657.59</v>
      </c>
      <c r="T579" s="104">
        <v>2685.9100000000003</v>
      </c>
      <c r="U579" s="104">
        <v>2754.9700000000003</v>
      </c>
      <c r="V579" s="104">
        <v>2794.78</v>
      </c>
      <c r="W579" s="104">
        <v>2771.8700000000003</v>
      </c>
      <c r="X579" s="104">
        <v>2419.2000000000003</v>
      </c>
      <c r="Y579" s="104">
        <v>2288.5500000000002</v>
      </c>
      <c r="AZ579" s="97"/>
      <c r="BA579" s="97"/>
      <c r="BB579" s="97"/>
      <c r="BC579" s="97"/>
      <c r="BD579" s="97"/>
      <c r="BE579" s="97"/>
      <c r="BF579" s="97"/>
      <c r="BG579" s="97"/>
      <c r="BH579" s="97"/>
      <c r="BI579" s="97"/>
      <c r="BJ579" s="97"/>
      <c r="BK579" s="97"/>
      <c r="BL579" s="97"/>
      <c r="BM579" s="97"/>
      <c r="BN579" s="97"/>
      <c r="BO579" s="97"/>
      <c r="BP579" s="97"/>
      <c r="BQ579" s="97"/>
      <c r="BR579" s="97"/>
      <c r="BS579" s="97"/>
      <c r="BT579" s="97"/>
      <c r="BU579" s="97"/>
      <c r="BV579" s="97"/>
      <c r="BW579" s="97"/>
    </row>
    <row r="580" spans="1:75" ht="12" x14ac:dyDescent="0.2">
      <c r="A580" s="103">
        <v>14</v>
      </c>
      <c r="B580" s="104">
        <v>2120.5300000000002</v>
      </c>
      <c r="C580" s="104">
        <v>2067.2400000000002</v>
      </c>
      <c r="D580" s="104">
        <v>2015.9299999999998</v>
      </c>
      <c r="E580" s="104">
        <v>1996.3399999999997</v>
      </c>
      <c r="F580" s="104">
        <v>2001.46</v>
      </c>
      <c r="G580" s="104">
        <v>1994.1099999999997</v>
      </c>
      <c r="H580" s="104">
        <v>1994.62</v>
      </c>
      <c r="I580" s="104">
        <v>2105.88</v>
      </c>
      <c r="J580" s="104">
        <v>2305.34</v>
      </c>
      <c r="K580" s="104">
        <v>2416.5300000000002</v>
      </c>
      <c r="L580" s="104">
        <v>2467.1200000000003</v>
      </c>
      <c r="M580" s="104">
        <v>2470.63</v>
      </c>
      <c r="N580" s="104">
        <v>2460.38</v>
      </c>
      <c r="O580" s="104">
        <v>2448.09</v>
      </c>
      <c r="P580" s="104">
        <v>2440.15</v>
      </c>
      <c r="Q580" s="104">
        <v>2403.36</v>
      </c>
      <c r="R580" s="104">
        <v>2396.0300000000002</v>
      </c>
      <c r="S580" s="104">
        <v>2398.8100000000004</v>
      </c>
      <c r="T580" s="104">
        <v>2448.8200000000002</v>
      </c>
      <c r="U580" s="104">
        <v>2583.0800000000004</v>
      </c>
      <c r="V580" s="104">
        <v>2600.3900000000003</v>
      </c>
      <c r="W580" s="104">
        <v>2460.8500000000004</v>
      </c>
      <c r="X580" s="104">
        <v>2302.5400000000004</v>
      </c>
      <c r="Y580" s="104">
        <v>2117.7400000000002</v>
      </c>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row>
    <row r="581" spans="1:75" ht="12" x14ac:dyDescent="0.2">
      <c r="A581" s="103">
        <v>15</v>
      </c>
      <c r="B581" s="104">
        <v>2035.3999999999996</v>
      </c>
      <c r="C581" s="104">
        <v>1924.3799999999997</v>
      </c>
      <c r="D581" s="104">
        <v>1886.6599999999999</v>
      </c>
      <c r="E581" s="104">
        <v>1867.61</v>
      </c>
      <c r="F581" s="104">
        <v>1895.0499999999997</v>
      </c>
      <c r="G581" s="104">
        <v>1960.54</v>
      </c>
      <c r="H581" s="104">
        <v>2099.6600000000003</v>
      </c>
      <c r="I581" s="104">
        <v>2402.13</v>
      </c>
      <c r="J581" s="104">
        <v>2720.2900000000004</v>
      </c>
      <c r="K581" s="104">
        <v>2849.32</v>
      </c>
      <c r="L581" s="104">
        <v>2842.9600000000005</v>
      </c>
      <c r="M581" s="104">
        <v>2881.4400000000005</v>
      </c>
      <c r="N581" s="104">
        <v>2887.6000000000004</v>
      </c>
      <c r="O581" s="104">
        <v>2914.3700000000003</v>
      </c>
      <c r="P581" s="104">
        <v>2880.4600000000005</v>
      </c>
      <c r="Q581" s="104">
        <v>2864.7400000000002</v>
      </c>
      <c r="R581" s="104">
        <v>2847.05</v>
      </c>
      <c r="S581" s="104">
        <v>2789.03</v>
      </c>
      <c r="T581" s="104">
        <v>2624.0400000000004</v>
      </c>
      <c r="U581" s="104">
        <v>2688.3900000000003</v>
      </c>
      <c r="V581" s="104">
        <v>2816.6200000000003</v>
      </c>
      <c r="W581" s="104">
        <v>2575.0600000000004</v>
      </c>
      <c r="X581" s="104">
        <v>2348.1700000000005</v>
      </c>
      <c r="Y581" s="104">
        <v>2089.3100000000004</v>
      </c>
      <c r="AZ581" s="97"/>
      <c r="BA581" s="97"/>
      <c r="BB581" s="97"/>
      <c r="BC581" s="97"/>
      <c r="BD581" s="97"/>
      <c r="BE581" s="97"/>
      <c r="BF581" s="97"/>
      <c r="BG581" s="97"/>
      <c r="BH581" s="97"/>
      <c r="BI581" s="97"/>
      <c r="BJ581" s="97"/>
      <c r="BK581" s="97"/>
      <c r="BL581" s="97"/>
      <c r="BM581" s="97"/>
      <c r="BN581" s="97"/>
      <c r="BO581" s="97"/>
      <c r="BP581" s="97"/>
      <c r="BQ581" s="97"/>
      <c r="BR581" s="97"/>
      <c r="BS581" s="97"/>
      <c r="BT581" s="97"/>
      <c r="BU581" s="97"/>
      <c r="BV581" s="97"/>
      <c r="BW581" s="97"/>
    </row>
    <row r="582" spans="1:75" ht="12" x14ac:dyDescent="0.2">
      <c r="A582" s="103">
        <v>16</v>
      </c>
      <c r="B582" s="104">
        <v>2015.21</v>
      </c>
      <c r="C582" s="104">
        <v>1937.1799999999998</v>
      </c>
      <c r="D582" s="104">
        <v>1854.1299999999999</v>
      </c>
      <c r="E582" s="104">
        <v>1866.6599999999999</v>
      </c>
      <c r="F582" s="104">
        <v>1911.0099999999998</v>
      </c>
      <c r="G582" s="104">
        <v>2009.48</v>
      </c>
      <c r="H582" s="104">
        <v>2119.11</v>
      </c>
      <c r="I582" s="104">
        <v>2350.5400000000004</v>
      </c>
      <c r="J582" s="104">
        <v>2700.26</v>
      </c>
      <c r="K582" s="104">
        <v>2805.1900000000005</v>
      </c>
      <c r="L582" s="104">
        <v>2808.3300000000004</v>
      </c>
      <c r="M582" s="104">
        <v>2820.3700000000003</v>
      </c>
      <c r="N582" s="104">
        <v>2831.3500000000004</v>
      </c>
      <c r="O582" s="104">
        <v>2869.5200000000004</v>
      </c>
      <c r="P582" s="104">
        <v>2838.57</v>
      </c>
      <c r="Q582" s="104">
        <v>2821.2300000000005</v>
      </c>
      <c r="R582" s="104">
        <v>2811.0000000000005</v>
      </c>
      <c r="S582" s="104">
        <v>2697.6900000000005</v>
      </c>
      <c r="T582" s="104">
        <v>2567.2500000000005</v>
      </c>
      <c r="U582" s="104">
        <v>2666.2500000000005</v>
      </c>
      <c r="V582" s="104">
        <v>2790.0400000000004</v>
      </c>
      <c r="W582" s="104">
        <v>2544.86</v>
      </c>
      <c r="X582" s="104">
        <v>2269.9</v>
      </c>
      <c r="Y582" s="104">
        <v>2082.0000000000005</v>
      </c>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row>
    <row r="583" spans="1:75" ht="12" x14ac:dyDescent="0.2">
      <c r="A583" s="103">
        <v>17</v>
      </c>
      <c r="B583" s="104">
        <v>2029.4299999999998</v>
      </c>
      <c r="C583" s="104">
        <v>1955.2399999999998</v>
      </c>
      <c r="D583" s="104">
        <v>1905.83</v>
      </c>
      <c r="E583" s="104">
        <v>1905.1699999999998</v>
      </c>
      <c r="F583" s="104">
        <v>1941.52</v>
      </c>
      <c r="G583" s="104">
        <v>2017.37</v>
      </c>
      <c r="H583" s="104">
        <v>2101.6400000000003</v>
      </c>
      <c r="I583" s="104">
        <v>2352.63</v>
      </c>
      <c r="J583" s="104">
        <v>2679.9300000000003</v>
      </c>
      <c r="K583" s="104">
        <v>2764.5000000000005</v>
      </c>
      <c r="L583" s="104">
        <v>2748.8300000000004</v>
      </c>
      <c r="M583" s="104">
        <v>2788.3100000000004</v>
      </c>
      <c r="N583" s="104">
        <v>2793.9300000000003</v>
      </c>
      <c r="O583" s="104">
        <v>2824.8500000000004</v>
      </c>
      <c r="P583" s="104">
        <v>2804.1000000000004</v>
      </c>
      <c r="Q583" s="104">
        <v>2796.0600000000004</v>
      </c>
      <c r="R583" s="104">
        <v>2761.4700000000003</v>
      </c>
      <c r="S583" s="104">
        <v>2713.51</v>
      </c>
      <c r="T583" s="104">
        <v>2648.5800000000004</v>
      </c>
      <c r="U583" s="104">
        <v>2723.26</v>
      </c>
      <c r="V583" s="104">
        <v>2805.0200000000004</v>
      </c>
      <c r="W583" s="104">
        <v>2683.4600000000005</v>
      </c>
      <c r="X583" s="104">
        <v>2339.8700000000003</v>
      </c>
      <c r="Y583" s="104">
        <v>2100.88</v>
      </c>
      <c r="AZ583" s="97"/>
      <c r="BA583" s="97"/>
      <c r="BB583" s="97"/>
      <c r="BC583" s="97"/>
      <c r="BD583" s="97"/>
      <c r="BE583" s="97"/>
      <c r="BF583" s="97"/>
      <c r="BG583" s="97"/>
      <c r="BH583" s="97"/>
      <c r="BI583" s="97"/>
      <c r="BJ583" s="97"/>
      <c r="BK583" s="97"/>
      <c r="BL583" s="97"/>
      <c r="BM583" s="97"/>
      <c r="BN583" s="97"/>
      <c r="BO583" s="97"/>
      <c r="BP583" s="97"/>
      <c r="BQ583" s="97"/>
      <c r="BR583" s="97"/>
      <c r="BS583" s="97"/>
      <c r="BT583" s="97"/>
      <c r="BU583" s="97"/>
      <c r="BV583" s="97"/>
      <c r="BW583" s="97"/>
    </row>
    <row r="584" spans="1:75" ht="12" x14ac:dyDescent="0.2">
      <c r="A584" s="103">
        <v>18</v>
      </c>
      <c r="B584" s="104">
        <v>1992.9099999999999</v>
      </c>
      <c r="C584" s="104">
        <v>1902.79</v>
      </c>
      <c r="D584" s="104">
        <v>1849.86</v>
      </c>
      <c r="E584" s="104">
        <v>1849.1</v>
      </c>
      <c r="F584" s="104">
        <v>1903.6699999999998</v>
      </c>
      <c r="G584" s="104">
        <v>1962.44</v>
      </c>
      <c r="H584" s="104">
        <v>2102.1000000000004</v>
      </c>
      <c r="I584" s="104">
        <v>2386.09</v>
      </c>
      <c r="J584" s="104">
        <v>2723.07</v>
      </c>
      <c r="K584" s="104">
        <v>2859.09</v>
      </c>
      <c r="L584" s="104">
        <v>2827.9800000000005</v>
      </c>
      <c r="M584" s="104">
        <v>2870.5600000000004</v>
      </c>
      <c r="N584" s="104">
        <v>2893.8500000000004</v>
      </c>
      <c r="O584" s="104">
        <v>2975.01</v>
      </c>
      <c r="P584" s="104">
        <v>2930.4600000000005</v>
      </c>
      <c r="Q584" s="104">
        <v>2889.4700000000003</v>
      </c>
      <c r="R584" s="104">
        <v>2837.01</v>
      </c>
      <c r="S584" s="104">
        <v>2652.1400000000003</v>
      </c>
      <c r="T584" s="104">
        <v>2535.7400000000002</v>
      </c>
      <c r="U584" s="104">
        <v>2627.6400000000003</v>
      </c>
      <c r="V584" s="104">
        <v>2846.86</v>
      </c>
      <c r="W584" s="104">
        <v>2610.2000000000003</v>
      </c>
      <c r="X584" s="104">
        <v>2251.63</v>
      </c>
      <c r="Y584" s="104">
        <v>2057.4200000000005</v>
      </c>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row>
    <row r="585" spans="1:75" ht="12" x14ac:dyDescent="0.2">
      <c r="A585" s="103">
        <v>19</v>
      </c>
      <c r="B585" s="104">
        <v>1959.3599999999997</v>
      </c>
      <c r="C585" s="104">
        <v>1887.86</v>
      </c>
      <c r="D585" s="104">
        <v>1867.9699999999998</v>
      </c>
      <c r="E585" s="104">
        <v>1815.11</v>
      </c>
      <c r="F585" s="104">
        <v>1836.3799999999999</v>
      </c>
      <c r="G585" s="104">
        <v>1959.19</v>
      </c>
      <c r="H585" s="104">
        <v>2083.0100000000002</v>
      </c>
      <c r="I585" s="104">
        <v>2363.5000000000005</v>
      </c>
      <c r="J585" s="104">
        <v>2802.4300000000003</v>
      </c>
      <c r="K585" s="104">
        <v>2866.7100000000005</v>
      </c>
      <c r="L585" s="104">
        <v>2893.8900000000003</v>
      </c>
      <c r="M585" s="104">
        <v>2919.4500000000003</v>
      </c>
      <c r="N585" s="104">
        <v>2920.82</v>
      </c>
      <c r="O585" s="104">
        <v>2951.9500000000003</v>
      </c>
      <c r="P585" s="104">
        <v>2948.51</v>
      </c>
      <c r="Q585" s="104">
        <v>2893.5000000000005</v>
      </c>
      <c r="R585" s="104">
        <v>2852.8</v>
      </c>
      <c r="S585" s="104">
        <v>2821.59</v>
      </c>
      <c r="T585" s="104">
        <v>2784.5800000000004</v>
      </c>
      <c r="U585" s="104">
        <v>2820.63</v>
      </c>
      <c r="V585" s="104">
        <v>2853.2500000000005</v>
      </c>
      <c r="W585" s="104">
        <v>2793.5400000000004</v>
      </c>
      <c r="X585" s="104">
        <v>2358.2400000000002</v>
      </c>
      <c r="Y585" s="104">
        <v>2113.0300000000002</v>
      </c>
      <c r="AZ585" s="97"/>
      <c r="BA585" s="97"/>
      <c r="BB585" s="97"/>
      <c r="BC585" s="97"/>
      <c r="BD585" s="97"/>
      <c r="BE585" s="97"/>
      <c r="BF585" s="97"/>
      <c r="BG585" s="97"/>
      <c r="BH585" s="97"/>
      <c r="BI585" s="97"/>
      <c r="BJ585" s="97"/>
      <c r="BK585" s="97"/>
      <c r="BL585" s="97"/>
      <c r="BM585" s="97"/>
      <c r="BN585" s="97"/>
      <c r="BO585" s="97"/>
      <c r="BP585" s="97"/>
      <c r="BQ585" s="97"/>
      <c r="BR585" s="97"/>
      <c r="BS585" s="97"/>
      <c r="BT585" s="97"/>
      <c r="BU585" s="97"/>
      <c r="BV585" s="97"/>
      <c r="BW585" s="97"/>
    </row>
    <row r="586" spans="1:75" ht="12" x14ac:dyDescent="0.2">
      <c r="A586" s="103">
        <v>20</v>
      </c>
      <c r="B586" s="104">
        <v>2089.4800000000005</v>
      </c>
      <c r="C586" s="104">
        <v>2021.42</v>
      </c>
      <c r="D586" s="104">
        <v>1992.67</v>
      </c>
      <c r="E586" s="104">
        <v>1960.94</v>
      </c>
      <c r="F586" s="104">
        <v>1993.94</v>
      </c>
      <c r="G586" s="104">
        <v>2008.9099999999999</v>
      </c>
      <c r="H586" s="104">
        <v>2009.7799999999997</v>
      </c>
      <c r="I586" s="104">
        <v>2119.3100000000004</v>
      </c>
      <c r="J586" s="104">
        <v>2356.8500000000004</v>
      </c>
      <c r="K586" s="104">
        <v>2417.84</v>
      </c>
      <c r="L586" s="104">
        <v>2599.59</v>
      </c>
      <c r="M586" s="104">
        <v>2828.9</v>
      </c>
      <c r="N586" s="104">
        <v>2768.8900000000003</v>
      </c>
      <c r="O586" s="104">
        <v>2762.65</v>
      </c>
      <c r="P586" s="104">
        <v>2693.05</v>
      </c>
      <c r="Q586" s="104">
        <v>2643.1200000000003</v>
      </c>
      <c r="R586" s="104">
        <v>2616.7900000000004</v>
      </c>
      <c r="S586" s="104">
        <v>2408.3700000000003</v>
      </c>
      <c r="T586" s="104">
        <v>2392.6900000000005</v>
      </c>
      <c r="U586" s="104">
        <v>2422.15</v>
      </c>
      <c r="V586" s="104">
        <v>2446.3700000000003</v>
      </c>
      <c r="W586" s="104">
        <v>2412.0700000000002</v>
      </c>
      <c r="X586" s="104">
        <v>2166.2800000000002</v>
      </c>
      <c r="Y586" s="104">
        <v>2070.1700000000005</v>
      </c>
      <c r="AZ586" s="97"/>
      <c r="BA586" s="97"/>
      <c r="BB586" s="97"/>
      <c r="BC586" s="97"/>
      <c r="BD586" s="97"/>
      <c r="BE586" s="97"/>
      <c r="BF586" s="97"/>
      <c r="BG586" s="97"/>
      <c r="BH586" s="97"/>
      <c r="BI586" s="97"/>
      <c r="BJ586" s="97"/>
      <c r="BK586" s="97"/>
      <c r="BL586" s="97"/>
      <c r="BM586" s="97"/>
      <c r="BN586" s="97"/>
      <c r="BO586" s="97"/>
      <c r="BP586" s="97"/>
      <c r="BQ586" s="97"/>
      <c r="BR586" s="97"/>
      <c r="BS586" s="97"/>
      <c r="BT586" s="97"/>
      <c r="BU586" s="97"/>
      <c r="BV586" s="97"/>
      <c r="BW586" s="97"/>
    </row>
    <row r="587" spans="1:75" ht="12" x14ac:dyDescent="0.2">
      <c r="A587" s="103">
        <v>21</v>
      </c>
      <c r="B587" s="104">
        <v>2038.1799999999998</v>
      </c>
      <c r="C587" s="104">
        <v>1979.8899999999999</v>
      </c>
      <c r="D587" s="104">
        <v>1905.37</v>
      </c>
      <c r="E587" s="104">
        <v>1894.4499999999998</v>
      </c>
      <c r="F587" s="104">
        <v>1900.9499999999998</v>
      </c>
      <c r="G587" s="104">
        <v>1931.08</v>
      </c>
      <c r="H587" s="104">
        <v>1902.2799999999997</v>
      </c>
      <c r="I587" s="104">
        <v>2003.23</v>
      </c>
      <c r="J587" s="104">
        <v>2189.4900000000002</v>
      </c>
      <c r="K587" s="104">
        <v>2365.9</v>
      </c>
      <c r="L587" s="104">
        <v>2422.1800000000003</v>
      </c>
      <c r="M587" s="104">
        <v>2422.3000000000002</v>
      </c>
      <c r="N587" s="104">
        <v>2444.7800000000002</v>
      </c>
      <c r="O587" s="104">
        <v>2446.34</v>
      </c>
      <c r="P587" s="104">
        <v>2429.5600000000004</v>
      </c>
      <c r="Q587" s="104">
        <v>2392.7400000000002</v>
      </c>
      <c r="R587" s="104">
        <v>2396.0000000000005</v>
      </c>
      <c r="S587" s="104">
        <v>2413.7900000000004</v>
      </c>
      <c r="T587" s="104">
        <v>2429.6400000000003</v>
      </c>
      <c r="U587" s="104">
        <v>2564.1900000000005</v>
      </c>
      <c r="V587" s="104">
        <v>2652.09</v>
      </c>
      <c r="W587" s="104">
        <v>2441.1600000000003</v>
      </c>
      <c r="X587" s="104">
        <v>2175.2200000000003</v>
      </c>
      <c r="Y587" s="104">
        <v>2038.8599999999997</v>
      </c>
      <c r="AZ587" s="97"/>
      <c r="BA587" s="97"/>
      <c r="BB587" s="97"/>
      <c r="BC587" s="97"/>
      <c r="BD587" s="97"/>
      <c r="BE587" s="97"/>
      <c r="BF587" s="97"/>
      <c r="BG587" s="97"/>
      <c r="BH587" s="97"/>
      <c r="BI587" s="97"/>
      <c r="BJ587" s="97"/>
      <c r="BK587" s="97"/>
      <c r="BL587" s="97"/>
      <c r="BM587" s="97"/>
      <c r="BN587" s="97"/>
      <c r="BO587" s="97"/>
      <c r="BP587" s="97"/>
      <c r="BQ587" s="97"/>
      <c r="BR587" s="97"/>
      <c r="BS587" s="97"/>
      <c r="BT587" s="97"/>
      <c r="BU587" s="97"/>
      <c r="BV587" s="97"/>
      <c r="BW587" s="97"/>
    </row>
    <row r="588" spans="1:75" ht="12" x14ac:dyDescent="0.2">
      <c r="A588" s="103">
        <v>22</v>
      </c>
      <c r="B588" s="104">
        <v>1979.1799999999998</v>
      </c>
      <c r="C588" s="104">
        <v>1889.3199999999997</v>
      </c>
      <c r="D588" s="104">
        <v>1832.8899999999999</v>
      </c>
      <c r="E588" s="104">
        <v>1824.6399999999999</v>
      </c>
      <c r="F588" s="104">
        <v>1851.1399999999999</v>
      </c>
      <c r="G588" s="104">
        <v>1996.3999999999996</v>
      </c>
      <c r="H588" s="104">
        <v>2106.2900000000004</v>
      </c>
      <c r="I588" s="104">
        <v>2374.1200000000003</v>
      </c>
      <c r="J588" s="104">
        <v>2592.9800000000005</v>
      </c>
      <c r="K588" s="104">
        <v>2796.7000000000003</v>
      </c>
      <c r="L588" s="104">
        <v>2814.9200000000005</v>
      </c>
      <c r="M588" s="104">
        <v>2857.4100000000003</v>
      </c>
      <c r="N588" s="104">
        <v>2832.0200000000004</v>
      </c>
      <c r="O588" s="104">
        <v>2847.76</v>
      </c>
      <c r="P588" s="104">
        <v>2819.9700000000003</v>
      </c>
      <c r="Q588" s="104">
        <v>2806.07</v>
      </c>
      <c r="R588" s="104">
        <v>2803.51</v>
      </c>
      <c r="S588" s="104">
        <v>2623.7000000000003</v>
      </c>
      <c r="T588" s="104">
        <v>2480.5700000000002</v>
      </c>
      <c r="U588" s="104">
        <v>2627.0600000000004</v>
      </c>
      <c r="V588" s="104">
        <v>2759.8100000000004</v>
      </c>
      <c r="W588" s="104">
        <v>2516.6200000000003</v>
      </c>
      <c r="X588" s="104">
        <v>2365.1800000000003</v>
      </c>
      <c r="Y588" s="104">
        <v>2102.8300000000004</v>
      </c>
      <c r="AZ588" s="97"/>
      <c r="BA588" s="97"/>
      <c r="BB588" s="97"/>
      <c r="BC588" s="97"/>
      <c r="BD588" s="97"/>
      <c r="BE588" s="97"/>
      <c r="BF588" s="97"/>
      <c r="BG588" s="97"/>
      <c r="BH588" s="97"/>
      <c r="BI588" s="97"/>
      <c r="BJ588" s="97"/>
      <c r="BK588" s="97"/>
      <c r="BL588" s="97"/>
      <c r="BM588" s="97"/>
      <c r="BN588" s="97"/>
      <c r="BO588" s="97"/>
      <c r="BP588" s="97"/>
      <c r="BQ588" s="97"/>
      <c r="BR588" s="97"/>
      <c r="BS588" s="97"/>
      <c r="BT588" s="97"/>
      <c r="BU588" s="97"/>
      <c r="BV588" s="97"/>
      <c r="BW588" s="97"/>
    </row>
    <row r="589" spans="1:75" ht="12" x14ac:dyDescent="0.2">
      <c r="A589" s="103">
        <v>23</v>
      </c>
      <c r="B589" s="104">
        <v>2030.5899999999997</v>
      </c>
      <c r="C589" s="104">
        <v>1915.1899999999998</v>
      </c>
      <c r="D589" s="104">
        <v>1849.85</v>
      </c>
      <c r="E589" s="104">
        <v>1859.6999999999998</v>
      </c>
      <c r="F589" s="104">
        <v>1976.4299999999998</v>
      </c>
      <c r="G589" s="104">
        <v>2051.8199999999997</v>
      </c>
      <c r="H589" s="104">
        <v>2171.3300000000004</v>
      </c>
      <c r="I589" s="104">
        <v>2379.2300000000005</v>
      </c>
      <c r="J589" s="104">
        <v>2560.4500000000003</v>
      </c>
      <c r="K589" s="104">
        <v>2764.6200000000003</v>
      </c>
      <c r="L589" s="104">
        <v>2806.2500000000005</v>
      </c>
      <c r="M589" s="104">
        <v>2725.11</v>
      </c>
      <c r="N589" s="104">
        <v>2613.36</v>
      </c>
      <c r="O589" s="104">
        <v>2767.13</v>
      </c>
      <c r="P589" s="104">
        <v>2741.1800000000003</v>
      </c>
      <c r="Q589" s="104">
        <v>2683.9600000000005</v>
      </c>
      <c r="R589" s="104">
        <v>2684.8</v>
      </c>
      <c r="S589" s="104">
        <v>2593.8900000000003</v>
      </c>
      <c r="T589" s="104">
        <v>2649.1600000000003</v>
      </c>
      <c r="U589" s="104">
        <v>2725.1000000000004</v>
      </c>
      <c r="V589" s="104">
        <v>2612.5000000000005</v>
      </c>
      <c r="W589" s="104">
        <v>2472.5700000000002</v>
      </c>
      <c r="X589" s="104">
        <v>2353.3100000000004</v>
      </c>
      <c r="Y589" s="104">
        <v>2105.3100000000004</v>
      </c>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row>
    <row r="590" spans="1:75" ht="12" x14ac:dyDescent="0.2">
      <c r="A590" s="103">
        <v>24</v>
      </c>
      <c r="B590" s="104">
        <v>1982.1</v>
      </c>
      <c r="C590" s="104">
        <v>1881.52</v>
      </c>
      <c r="D590" s="104">
        <v>1813.5299999999997</v>
      </c>
      <c r="E590" s="104">
        <v>1804.4199999999998</v>
      </c>
      <c r="F590" s="104">
        <v>1867.4699999999998</v>
      </c>
      <c r="G590" s="104">
        <v>2002.6599999999999</v>
      </c>
      <c r="H590" s="104">
        <v>2122.1600000000003</v>
      </c>
      <c r="I590" s="104">
        <v>2341.2300000000005</v>
      </c>
      <c r="J590" s="104">
        <v>2422.7900000000004</v>
      </c>
      <c r="K590" s="104">
        <v>2467.0300000000002</v>
      </c>
      <c r="L590" s="104">
        <v>2483.9800000000005</v>
      </c>
      <c r="M590" s="104">
        <v>2615.8700000000003</v>
      </c>
      <c r="N590" s="104">
        <v>2626.9900000000002</v>
      </c>
      <c r="O590" s="104">
        <v>2629.1700000000005</v>
      </c>
      <c r="P590" s="104">
        <v>2625.0400000000004</v>
      </c>
      <c r="Q590" s="104">
        <v>2577.0200000000004</v>
      </c>
      <c r="R590" s="104">
        <v>2464.3000000000002</v>
      </c>
      <c r="S590" s="104">
        <v>2426.2200000000003</v>
      </c>
      <c r="T590" s="104">
        <v>2411.5600000000004</v>
      </c>
      <c r="U590" s="104">
        <v>2421.2200000000003</v>
      </c>
      <c r="V590" s="104">
        <v>2495.4400000000005</v>
      </c>
      <c r="W590" s="104">
        <v>2425.38</v>
      </c>
      <c r="X590" s="104">
        <v>2251.4300000000003</v>
      </c>
      <c r="Y590" s="104">
        <v>2041.79</v>
      </c>
      <c r="AZ590" s="97"/>
      <c r="BA590" s="97"/>
      <c r="BB590" s="97"/>
      <c r="BC590" s="97"/>
      <c r="BD590" s="97"/>
      <c r="BE590" s="97"/>
      <c r="BF590" s="97"/>
      <c r="BG590" s="97"/>
      <c r="BH590" s="97"/>
      <c r="BI590" s="97"/>
      <c r="BJ590" s="97"/>
      <c r="BK590" s="97"/>
      <c r="BL590" s="97"/>
      <c r="BM590" s="97"/>
      <c r="BN590" s="97"/>
      <c r="BO590" s="97"/>
      <c r="BP590" s="97"/>
      <c r="BQ590" s="97"/>
      <c r="BR590" s="97"/>
      <c r="BS590" s="97"/>
      <c r="BT590" s="97"/>
      <c r="BU590" s="97"/>
      <c r="BV590" s="97"/>
      <c r="BW590" s="97"/>
    </row>
    <row r="591" spans="1:75" ht="12" x14ac:dyDescent="0.2">
      <c r="A591" s="103">
        <v>25</v>
      </c>
      <c r="B591" s="104">
        <v>1945.6599999999999</v>
      </c>
      <c r="C591" s="104">
        <v>1838.25</v>
      </c>
      <c r="D591" s="104">
        <v>1809.7099999999998</v>
      </c>
      <c r="E591" s="104">
        <v>1826.85</v>
      </c>
      <c r="F591" s="104">
        <v>1844.4699999999998</v>
      </c>
      <c r="G591" s="104">
        <v>1995.4299999999998</v>
      </c>
      <c r="H591" s="104">
        <v>2095.38</v>
      </c>
      <c r="I591" s="104">
        <v>2345.7500000000005</v>
      </c>
      <c r="J591" s="104">
        <v>2559.5400000000004</v>
      </c>
      <c r="K591" s="104">
        <v>2703.51</v>
      </c>
      <c r="L591" s="104">
        <v>2658.6900000000005</v>
      </c>
      <c r="M591" s="104">
        <v>2689.2000000000003</v>
      </c>
      <c r="N591" s="104">
        <v>2714.6000000000004</v>
      </c>
      <c r="O591" s="104">
        <v>2720.57</v>
      </c>
      <c r="P591" s="104">
        <v>2704.7000000000003</v>
      </c>
      <c r="Q591" s="104">
        <v>2677.4100000000003</v>
      </c>
      <c r="R591" s="104">
        <v>2649.4400000000005</v>
      </c>
      <c r="S591" s="104">
        <v>2468.13</v>
      </c>
      <c r="T591" s="104">
        <v>2417.3300000000004</v>
      </c>
      <c r="U591" s="104">
        <v>2424.9900000000002</v>
      </c>
      <c r="V591" s="104">
        <v>2641.84</v>
      </c>
      <c r="W591" s="104">
        <v>2433.9700000000003</v>
      </c>
      <c r="X591" s="104">
        <v>2208.9900000000002</v>
      </c>
      <c r="Y591" s="104">
        <v>1986.79</v>
      </c>
      <c r="AZ591" s="97"/>
      <c r="BA591" s="97"/>
      <c r="BB591" s="97"/>
      <c r="BC591" s="97"/>
      <c r="BD591" s="97"/>
      <c r="BE591" s="97"/>
      <c r="BF591" s="97"/>
      <c r="BG591" s="97"/>
      <c r="BH591" s="97"/>
      <c r="BI591" s="97"/>
      <c r="BJ591" s="97"/>
      <c r="BK591" s="97"/>
      <c r="BL591" s="97"/>
      <c r="BM591" s="97"/>
      <c r="BN591" s="97"/>
      <c r="BO591" s="97"/>
      <c r="BP591" s="97"/>
      <c r="BQ591" s="97"/>
      <c r="BR591" s="97"/>
      <c r="BS591" s="97"/>
      <c r="BT591" s="97"/>
      <c r="BU591" s="97"/>
      <c r="BV591" s="97"/>
      <c r="BW591" s="97"/>
    </row>
    <row r="592" spans="1:75" ht="12" x14ac:dyDescent="0.2">
      <c r="A592" s="103">
        <v>26</v>
      </c>
      <c r="B592" s="104">
        <v>1975.08</v>
      </c>
      <c r="C592" s="104">
        <v>1889.35</v>
      </c>
      <c r="D592" s="104">
        <v>1839.9199999999998</v>
      </c>
      <c r="E592" s="104">
        <v>1835.7199999999998</v>
      </c>
      <c r="F592" s="104">
        <v>1868.1799999999998</v>
      </c>
      <c r="G592" s="104">
        <v>2000</v>
      </c>
      <c r="H592" s="104">
        <v>2115.86</v>
      </c>
      <c r="I592" s="104">
        <v>2363.0000000000005</v>
      </c>
      <c r="J592" s="104">
        <v>2674.6600000000003</v>
      </c>
      <c r="K592" s="104">
        <v>2713.2300000000005</v>
      </c>
      <c r="L592" s="104">
        <v>2705.2500000000005</v>
      </c>
      <c r="M592" s="104">
        <v>2824.9600000000005</v>
      </c>
      <c r="N592" s="104">
        <v>2849.7400000000002</v>
      </c>
      <c r="O592" s="104">
        <v>2867.7200000000003</v>
      </c>
      <c r="P592" s="104">
        <v>2865.7700000000004</v>
      </c>
      <c r="Q592" s="104">
        <v>2848.5800000000004</v>
      </c>
      <c r="R592" s="104">
        <v>2827.2300000000005</v>
      </c>
      <c r="S592" s="104">
        <v>2751.1000000000004</v>
      </c>
      <c r="T592" s="104">
        <v>2615.9200000000005</v>
      </c>
      <c r="U592" s="104">
        <v>2671.05</v>
      </c>
      <c r="V592" s="104">
        <v>2819.7200000000003</v>
      </c>
      <c r="W592" s="104">
        <v>2606.4700000000003</v>
      </c>
      <c r="X592" s="104">
        <v>2361.5400000000004</v>
      </c>
      <c r="Y592" s="104">
        <v>2055.9400000000005</v>
      </c>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row>
    <row r="593" spans="1:75" ht="12" x14ac:dyDescent="0.2">
      <c r="A593" s="103">
        <v>27</v>
      </c>
      <c r="B593" s="104">
        <v>2162.5200000000004</v>
      </c>
      <c r="C593" s="104">
        <v>2073.1400000000003</v>
      </c>
      <c r="D593" s="104">
        <v>2059.61</v>
      </c>
      <c r="E593" s="104">
        <v>2056.7000000000003</v>
      </c>
      <c r="F593" s="104">
        <v>2091.13</v>
      </c>
      <c r="G593" s="104">
        <v>2139.0800000000004</v>
      </c>
      <c r="H593" s="104">
        <v>2305.4100000000003</v>
      </c>
      <c r="I593" s="104">
        <v>2712.9200000000005</v>
      </c>
      <c r="J593" s="104">
        <v>2926.4600000000005</v>
      </c>
      <c r="K593" s="104">
        <v>2983.1500000000005</v>
      </c>
      <c r="L593" s="104">
        <v>2983.0400000000004</v>
      </c>
      <c r="M593" s="104">
        <v>3093.4400000000005</v>
      </c>
      <c r="N593" s="104">
        <v>3058.6600000000003</v>
      </c>
      <c r="O593" s="104">
        <v>3092.4800000000005</v>
      </c>
      <c r="P593" s="104">
        <v>3055.8900000000003</v>
      </c>
      <c r="Q593" s="104">
        <v>2971.7400000000002</v>
      </c>
      <c r="R593" s="104">
        <v>2943.8000000000006</v>
      </c>
      <c r="S593" s="104">
        <v>2864.0600000000004</v>
      </c>
      <c r="T593" s="104">
        <v>2692.88</v>
      </c>
      <c r="U593" s="104">
        <v>2703.4800000000005</v>
      </c>
      <c r="V593" s="104">
        <v>2839.13</v>
      </c>
      <c r="W593" s="104">
        <v>2681.78</v>
      </c>
      <c r="X593" s="104">
        <v>2563.8000000000002</v>
      </c>
      <c r="Y593" s="104">
        <v>2239.0500000000002</v>
      </c>
      <c r="AZ593" s="97"/>
      <c r="BA593" s="97"/>
      <c r="BB593" s="97"/>
      <c r="BC593" s="97"/>
      <c r="BD593" s="97"/>
      <c r="BE593" s="97"/>
      <c r="BF593" s="97"/>
      <c r="BG593" s="97"/>
      <c r="BH593" s="97"/>
      <c r="BI593" s="97"/>
      <c r="BJ593" s="97"/>
      <c r="BK593" s="97"/>
      <c r="BL593" s="97"/>
      <c r="BM593" s="97"/>
      <c r="BN593" s="97"/>
      <c r="BO593" s="97"/>
      <c r="BP593" s="97"/>
      <c r="BQ593" s="97"/>
      <c r="BR593" s="97"/>
      <c r="BS593" s="97"/>
      <c r="BT593" s="97"/>
      <c r="BU593" s="97"/>
      <c r="BV593" s="97"/>
      <c r="BW593" s="97"/>
    </row>
    <row r="594" spans="1:75" ht="12" x14ac:dyDescent="0.2">
      <c r="A594" s="103">
        <v>28</v>
      </c>
      <c r="B594" s="104">
        <v>2273.5700000000002</v>
      </c>
      <c r="C594" s="104">
        <v>2171.5100000000002</v>
      </c>
      <c r="D594" s="104">
        <v>2070.0400000000004</v>
      </c>
      <c r="E594" s="104">
        <v>2054.2200000000003</v>
      </c>
      <c r="F594" s="104">
        <v>2066.7100000000005</v>
      </c>
      <c r="G594" s="104">
        <v>2067.5800000000004</v>
      </c>
      <c r="H594" s="104">
        <v>2083.6900000000005</v>
      </c>
      <c r="I594" s="104">
        <v>2276.7400000000002</v>
      </c>
      <c r="J594" s="104">
        <v>2400.9100000000003</v>
      </c>
      <c r="K594" s="104">
        <v>2716.7200000000003</v>
      </c>
      <c r="L594" s="104">
        <v>2808.8300000000004</v>
      </c>
      <c r="M594" s="104">
        <v>2803.7700000000004</v>
      </c>
      <c r="N594" s="104">
        <v>2762.2100000000005</v>
      </c>
      <c r="O594" s="104">
        <v>2765.3100000000004</v>
      </c>
      <c r="P594" s="104">
        <v>2738.09</v>
      </c>
      <c r="Q594" s="104">
        <v>2702.8</v>
      </c>
      <c r="R594" s="104">
        <v>2677.2500000000005</v>
      </c>
      <c r="S594" s="104">
        <v>2657.88</v>
      </c>
      <c r="T594" s="104">
        <v>2684.7400000000002</v>
      </c>
      <c r="U594" s="104">
        <v>2700.3900000000003</v>
      </c>
      <c r="V594" s="104">
        <v>2781.2700000000004</v>
      </c>
      <c r="W594" s="104">
        <v>2769.7700000000004</v>
      </c>
      <c r="X594" s="104">
        <v>2424.6600000000003</v>
      </c>
      <c r="Y594" s="104">
        <v>2261.1900000000005</v>
      </c>
      <c r="AZ594" s="97"/>
      <c r="BA594" s="97"/>
      <c r="BB594" s="97"/>
      <c r="BC594" s="97"/>
      <c r="BD594" s="97"/>
      <c r="BE594" s="97"/>
      <c r="BF594" s="97"/>
      <c r="BG594" s="97"/>
      <c r="BH594" s="97"/>
      <c r="BI594" s="97"/>
      <c r="BJ594" s="97"/>
      <c r="BK594" s="97"/>
      <c r="BL594" s="97"/>
      <c r="BM594" s="97"/>
      <c r="BN594" s="97"/>
      <c r="BO594" s="97"/>
      <c r="BP594" s="97"/>
      <c r="BQ594" s="97"/>
      <c r="BR594" s="97"/>
      <c r="BS594" s="97"/>
      <c r="BT594" s="97"/>
      <c r="BU594" s="97"/>
      <c r="BV594" s="97"/>
      <c r="BW594" s="97"/>
    </row>
    <row r="595" spans="1:75" ht="12" x14ac:dyDescent="0.2">
      <c r="A595" s="103">
        <v>29</v>
      </c>
      <c r="B595" s="104">
        <v>2251.0000000000005</v>
      </c>
      <c r="C595" s="104">
        <v>2134.2100000000005</v>
      </c>
      <c r="D595" s="104">
        <v>2106.3200000000002</v>
      </c>
      <c r="E595" s="104">
        <v>2058.9100000000003</v>
      </c>
      <c r="F595" s="104">
        <v>2060.4700000000003</v>
      </c>
      <c r="G595" s="104">
        <v>2107.5400000000004</v>
      </c>
      <c r="H595" s="104">
        <v>2092.1800000000003</v>
      </c>
      <c r="I595" s="104">
        <v>2284.9300000000003</v>
      </c>
      <c r="J595" s="104">
        <v>2475.8000000000002</v>
      </c>
      <c r="K595" s="104">
        <v>2724.3900000000003</v>
      </c>
      <c r="L595" s="104">
        <v>2780.5600000000004</v>
      </c>
      <c r="M595" s="104">
        <v>2746.32</v>
      </c>
      <c r="N595" s="104">
        <v>2741.13</v>
      </c>
      <c r="O595" s="104">
        <v>2777.36</v>
      </c>
      <c r="P595" s="104">
        <v>2719.6600000000003</v>
      </c>
      <c r="Q595" s="104">
        <v>2679.3500000000004</v>
      </c>
      <c r="R595" s="104">
        <v>2655.65</v>
      </c>
      <c r="S595" s="104">
        <v>2679.1700000000005</v>
      </c>
      <c r="T595" s="104">
        <v>2708.78</v>
      </c>
      <c r="U595" s="104">
        <v>2739.84</v>
      </c>
      <c r="V595" s="104">
        <v>2744.61</v>
      </c>
      <c r="W595" s="104">
        <v>2691.2000000000003</v>
      </c>
      <c r="X595" s="104">
        <v>2397.63</v>
      </c>
      <c r="Y595" s="104">
        <v>2182.7600000000002</v>
      </c>
      <c r="Z595" s="89">
        <f>IFERROR(Y595,"скрыть")</f>
        <v>2182.7600000000002</v>
      </c>
      <c r="AZ595" s="97"/>
      <c r="BA595" s="97"/>
      <c r="BB595" s="97"/>
      <c r="BC595" s="97"/>
      <c r="BD595" s="97"/>
      <c r="BE595" s="97"/>
      <c r="BF595" s="97"/>
      <c r="BG595" s="97"/>
      <c r="BH595" s="97"/>
      <c r="BI595" s="97"/>
      <c r="BJ595" s="97"/>
      <c r="BK595" s="97"/>
      <c r="BL595" s="97"/>
      <c r="BM595" s="97"/>
      <c r="BN595" s="97"/>
      <c r="BO595" s="97"/>
      <c r="BP595" s="97"/>
      <c r="BQ595" s="97"/>
      <c r="BR595" s="97"/>
      <c r="BS595" s="97"/>
      <c r="BT595" s="97"/>
      <c r="BU595" s="97"/>
      <c r="BV595" s="97"/>
      <c r="BW595" s="97"/>
    </row>
    <row r="596" spans="1:75" ht="12" x14ac:dyDescent="0.2">
      <c r="A596" s="103">
        <v>30</v>
      </c>
      <c r="B596" s="104">
        <v>2302.0800000000004</v>
      </c>
      <c r="C596" s="104">
        <v>2199.0700000000002</v>
      </c>
      <c r="D596" s="104">
        <v>2110.4600000000005</v>
      </c>
      <c r="E596" s="104">
        <v>2101.6400000000003</v>
      </c>
      <c r="F596" s="104">
        <v>2101.5300000000002</v>
      </c>
      <c r="G596" s="104">
        <v>2111.1200000000003</v>
      </c>
      <c r="H596" s="104">
        <v>2112.2900000000004</v>
      </c>
      <c r="I596" s="104">
        <v>2290.9500000000003</v>
      </c>
      <c r="J596" s="104">
        <v>2572.3000000000002</v>
      </c>
      <c r="K596" s="104">
        <v>2755.4300000000003</v>
      </c>
      <c r="L596" s="104">
        <v>2899.51</v>
      </c>
      <c r="M596" s="104">
        <v>2888.1200000000003</v>
      </c>
      <c r="N596" s="104">
        <v>2876.1700000000005</v>
      </c>
      <c r="O596" s="104">
        <v>2867.3100000000004</v>
      </c>
      <c r="P596" s="104">
        <v>2720.2000000000003</v>
      </c>
      <c r="Q596" s="104">
        <v>2580.09</v>
      </c>
      <c r="R596" s="104">
        <v>2447.11</v>
      </c>
      <c r="S596" s="104">
        <v>2481.4400000000005</v>
      </c>
      <c r="T596" s="104">
        <v>2526.59</v>
      </c>
      <c r="U596" s="104">
        <v>2621.3200000000002</v>
      </c>
      <c r="V596" s="104">
        <v>2730.9600000000005</v>
      </c>
      <c r="W596" s="104">
        <v>2698.5400000000004</v>
      </c>
      <c r="X596" s="104">
        <v>2397.3900000000003</v>
      </c>
      <c r="Y596" s="104">
        <v>2267.4800000000005</v>
      </c>
      <c r="Z596" s="89">
        <f>IFERROR(Y596,"скрыть")</f>
        <v>2267.4800000000005</v>
      </c>
      <c r="AZ596" s="97"/>
      <c r="BA596" s="97"/>
      <c r="BB596" s="97"/>
      <c r="BC596" s="97"/>
      <c r="BD596" s="97"/>
      <c r="BE596" s="97"/>
      <c r="BF596" s="97"/>
      <c r="BG596" s="97"/>
      <c r="BH596" s="97"/>
      <c r="BI596" s="97"/>
      <c r="BJ596" s="97"/>
      <c r="BK596" s="97"/>
      <c r="BL596" s="97"/>
      <c r="BM596" s="97"/>
      <c r="BN596" s="97"/>
      <c r="BO596" s="97"/>
      <c r="BP596" s="97"/>
      <c r="BQ596" s="97"/>
      <c r="BR596" s="97"/>
      <c r="BS596" s="97"/>
      <c r="BT596" s="97"/>
      <c r="BU596" s="97"/>
      <c r="BV596" s="97"/>
      <c r="BW596" s="97"/>
    </row>
    <row r="597" spans="1:75" ht="11.25" customHeight="1" x14ac:dyDescent="0.2">
      <c r="A597" s="99"/>
      <c r="B597" s="100" t="s">
        <v>134</v>
      </c>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AZ597" s="97"/>
      <c r="BA597" s="97"/>
      <c r="BB597" s="97"/>
      <c r="BC597" s="97"/>
      <c r="BD597" s="97"/>
      <c r="BE597" s="97"/>
      <c r="BF597" s="97"/>
      <c r="BG597" s="97"/>
      <c r="BH597" s="97"/>
      <c r="BI597" s="97"/>
      <c r="BJ597" s="97"/>
      <c r="BK597" s="97"/>
      <c r="BL597" s="97"/>
      <c r="BM597" s="97"/>
      <c r="BN597" s="97"/>
      <c r="BO597" s="97"/>
      <c r="BP597" s="97"/>
      <c r="BQ597" s="97"/>
      <c r="BR597" s="97"/>
      <c r="BS597" s="97"/>
      <c r="BT597" s="97"/>
      <c r="BU597" s="97"/>
      <c r="BV597" s="97"/>
      <c r="BW597" s="97"/>
    </row>
    <row r="598" spans="1:75" ht="11.25" customHeight="1" x14ac:dyDescent="0.2">
      <c r="A598" s="99"/>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row>
    <row r="599" spans="1:75" s="95" customFormat="1" ht="32.65" customHeight="1" x14ac:dyDescent="0.2">
      <c r="A599" s="101" t="s">
        <v>109</v>
      </c>
      <c r="B599" s="102" t="s">
        <v>110</v>
      </c>
      <c r="C599" s="102" t="s">
        <v>111</v>
      </c>
      <c r="D599" s="102" t="s">
        <v>112</v>
      </c>
      <c r="E599" s="102" t="s">
        <v>113</v>
      </c>
      <c r="F599" s="102" t="s">
        <v>114</v>
      </c>
      <c r="G599" s="102" t="s">
        <v>115</v>
      </c>
      <c r="H599" s="102" t="s">
        <v>116</v>
      </c>
      <c r="I599" s="102" t="s">
        <v>117</v>
      </c>
      <c r="J599" s="102" t="s">
        <v>118</v>
      </c>
      <c r="K599" s="102" t="s">
        <v>119</v>
      </c>
      <c r="L599" s="102" t="s">
        <v>120</v>
      </c>
      <c r="M599" s="102" t="s">
        <v>121</v>
      </c>
      <c r="N599" s="102" t="s">
        <v>122</v>
      </c>
      <c r="O599" s="102" t="s">
        <v>123</v>
      </c>
      <c r="P599" s="102" t="s">
        <v>124</v>
      </c>
      <c r="Q599" s="102" t="s">
        <v>125</v>
      </c>
      <c r="R599" s="102" t="s">
        <v>126</v>
      </c>
      <c r="S599" s="102" t="s">
        <v>127</v>
      </c>
      <c r="T599" s="102" t="s">
        <v>128</v>
      </c>
      <c r="U599" s="102" t="s">
        <v>129</v>
      </c>
      <c r="V599" s="102" t="s">
        <v>130</v>
      </c>
      <c r="W599" s="102" t="s">
        <v>131</v>
      </c>
      <c r="X599" s="102" t="s">
        <v>132</v>
      </c>
      <c r="Y599" s="102" t="s">
        <v>133</v>
      </c>
      <c r="Z599" s="94"/>
      <c r="AZ599" s="97"/>
      <c r="BA599" s="97"/>
      <c r="BB599" s="97"/>
      <c r="BC599" s="97"/>
      <c r="BD599" s="97"/>
      <c r="BE599" s="97"/>
      <c r="BF599" s="97"/>
      <c r="BG599" s="97"/>
      <c r="BH599" s="97"/>
      <c r="BI599" s="97"/>
      <c r="BJ599" s="97"/>
      <c r="BK599" s="97"/>
      <c r="BL599" s="97"/>
      <c r="BM599" s="97"/>
      <c r="BN599" s="97"/>
      <c r="BO599" s="97"/>
      <c r="BP599" s="97"/>
      <c r="BQ599" s="97"/>
      <c r="BR599" s="97"/>
      <c r="BS599" s="97"/>
      <c r="BT599" s="97"/>
      <c r="BU599" s="97"/>
      <c r="BV599" s="97"/>
      <c r="BW599" s="97"/>
    </row>
    <row r="600" spans="1:75" ht="12" x14ac:dyDescent="0.2">
      <c r="A600" s="103">
        <v>1</v>
      </c>
      <c r="B600" s="104">
        <v>2626.4700000000003</v>
      </c>
      <c r="C600" s="104">
        <v>2552.3500000000004</v>
      </c>
      <c r="D600" s="104">
        <v>2546.42</v>
      </c>
      <c r="E600" s="104">
        <v>2549.9100000000003</v>
      </c>
      <c r="F600" s="104">
        <v>2566.0600000000004</v>
      </c>
      <c r="G600" s="104">
        <v>2602.7200000000003</v>
      </c>
      <c r="H600" s="104">
        <v>2690.76</v>
      </c>
      <c r="I600" s="104">
        <v>2948.1000000000004</v>
      </c>
      <c r="J600" s="104">
        <v>3049.86</v>
      </c>
      <c r="K600" s="104">
        <v>3149.28</v>
      </c>
      <c r="L600" s="104">
        <v>3142.7200000000003</v>
      </c>
      <c r="M600" s="104">
        <v>3104.78</v>
      </c>
      <c r="N600" s="104">
        <v>3087.51</v>
      </c>
      <c r="O600" s="104">
        <v>3110.82</v>
      </c>
      <c r="P600" s="104">
        <v>3108.48</v>
      </c>
      <c r="Q600" s="104">
        <v>3102.86</v>
      </c>
      <c r="R600" s="104">
        <v>3056.4300000000003</v>
      </c>
      <c r="S600" s="104">
        <v>3057.53</v>
      </c>
      <c r="T600" s="104">
        <v>3078.73</v>
      </c>
      <c r="U600" s="104">
        <v>3115.0600000000004</v>
      </c>
      <c r="V600" s="104">
        <v>3088.2400000000002</v>
      </c>
      <c r="W600" s="104">
        <v>2996.11</v>
      </c>
      <c r="X600" s="104">
        <v>2787.5200000000004</v>
      </c>
      <c r="Y600" s="104">
        <v>2628.48</v>
      </c>
      <c r="AZ600" s="97"/>
      <c r="BA600" s="97"/>
      <c r="BB600" s="97"/>
      <c r="BC600" s="97"/>
      <c r="BD600" s="97"/>
      <c r="BE600" s="97"/>
      <c r="BF600" s="97"/>
      <c r="BG600" s="97"/>
      <c r="BH600" s="97"/>
      <c r="BI600" s="97"/>
      <c r="BJ600" s="97"/>
      <c r="BK600" s="97"/>
      <c r="BL600" s="97"/>
      <c r="BM600" s="97"/>
      <c r="BN600" s="97"/>
      <c r="BO600" s="97"/>
      <c r="BP600" s="97"/>
      <c r="BQ600" s="97"/>
      <c r="BR600" s="97"/>
      <c r="BS600" s="97"/>
      <c r="BT600" s="97"/>
      <c r="BU600" s="97"/>
      <c r="BV600" s="97"/>
      <c r="BW600" s="97"/>
    </row>
    <row r="601" spans="1:75" ht="12" x14ac:dyDescent="0.2">
      <c r="A601" s="103">
        <v>2</v>
      </c>
      <c r="B601" s="104">
        <v>2550.15</v>
      </c>
      <c r="C601" s="104">
        <v>2524.9500000000003</v>
      </c>
      <c r="D601" s="104">
        <v>2485.13</v>
      </c>
      <c r="E601" s="104">
        <v>2488.13</v>
      </c>
      <c r="F601" s="104">
        <v>2514.65</v>
      </c>
      <c r="G601" s="104">
        <v>2546.3000000000002</v>
      </c>
      <c r="H601" s="104">
        <v>2590.0300000000002</v>
      </c>
      <c r="I601" s="104">
        <v>2803.4500000000003</v>
      </c>
      <c r="J601" s="104">
        <v>2975.0000000000005</v>
      </c>
      <c r="K601" s="104">
        <v>3007.1400000000003</v>
      </c>
      <c r="L601" s="104">
        <v>3010.1400000000003</v>
      </c>
      <c r="M601" s="104">
        <v>3013.88</v>
      </c>
      <c r="N601" s="104">
        <v>3013.34</v>
      </c>
      <c r="O601" s="104">
        <v>3018.8900000000003</v>
      </c>
      <c r="P601" s="104">
        <v>3015.5200000000004</v>
      </c>
      <c r="Q601" s="104">
        <v>3012.0400000000004</v>
      </c>
      <c r="R601" s="104">
        <v>3000.84</v>
      </c>
      <c r="S601" s="104">
        <v>2956.98</v>
      </c>
      <c r="T601" s="104">
        <v>2945.59</v>
      </c>
      <c r="U601" s="104">
        <v>2998.11</v>
      </c>
      <c r="V601" s="104">
        <v>2995.6400000000003</v>
      </c>
      <c r="W601" s="104">
        <v>2909.13</v>
      </c>
      <c r="X601" s="104">
        <v>2672.07</v>
      </c>
      <c r="Y601" s="104">
        <v>2583.8900000000003</v>
      </c>
      <c r="AZ601" s="97"/>
      <c r="BA601" s="97"/>
      <c r="BB601" s="97"/>
      <c r="BC601" s="97"/>
      <c r="BD601" s="97"/>
      <c r="BE601" s="97"/>
      <c r="BF601" s="97"/>
      <c r="BG601" s="97"/>
      <c r="BH601" s="97"/>
      <c r="BI601" s="97"/>
      <c r="BJ601" s="97"/>
      <c r="BK601" s="97"/>
      <c r="BL601" s="97"/>
      <c r="BM601" s="97"/>
      <c r="BN601" s="97"/>
      <c r="BO601" s="97"/>
      <c r="BP601" s="97"/>
      <c r="BQ601" s="97"/>
      <c r="BR601" s="97"/>
      <c r="BS601" s="97"/>
      <c r="BT601" s="97"/>
      <c r="BU601" s="97"/>
      <c r="BV601" s="97"/>
      <c r="BW601" s="97"/>
    </row>
    <row r="602" spans="1:75" ht="12" x14ac:dyDescent="0.2">
      <c r="A602" s="103">
        <v>3</v>
      </c>
      <c r="B602" s="104">
        <v>2519.3500000000004</v>
      </c>
      <c r="C602" s="104">
        <v>2414.17</v>
      </c>
      <c r="D602" s="104">
        <v>2380.5600000000004</v>
      </c>
      <c r="E602" s="104">
        <v>2391.94</v>
      </c>
      <c r="F602" s="104">
        <v>2413.7200000000003</v>
      </c>
      <c r="G602" s="104">
        <v>2509.4500000000003</v>
      </c>
      <c r="H602" s="104">
        <v>2551.9300000000003</v>
      </c>
      <c r="I602" s="104">
        <v>2696.4100000000003</v>
      </c>
      <c r="J602" s="104">
        <v>2965.7200000000003</v>
      </c>
      <c r="K602" s="104">
        <v>3029.32</v>
      </c>
      <c r="L602" s="104">
        <v>3031.1000000000004</v>
      </c>
      <c r="M602" s="104">
        <v>3043.94</v>
      </c>
      <c r="N602" s="104">
        <v>3043.9100000000003</v>
      </c>
      <c r="O602" s="104">
        <v>3049.11</v>
      </c>
      <c r="P602" s="104">
        <v>3040.3300000000004</v>
      </c>
      <c r="Q602" s="104">
        <v>3036.53</v>
      </c>
      <c r="R602" s="104">
        <v>3007.6800000000003</v>
      </c>
      <c r="S602" s="104">
        <v>2949.5400000000004</v>
      </c>
      <c r="T602" s="104">
        <v>2948.82</v>
      </c>
      <c r="U602" s="104">
        <v>3010.6400000000003</v>
      </c>
      <c r="V602" s="104">
        <v>3005.76</v>
      </c>
      <c r="W602" s="104">
        <v>2887.15</v>
      </c>
      <c r="X602" s="104">
        <v>2603.92</v>
      </c>
      <c r="Y602" s="104">
        <v>2551.7400000000002</v>
      </c>
      <c r="AZ602" s="97"/>
      <c r="BA602" s="97"/>
      <c r="BB602" s="97"/>
      <c r="BC602" s="97"/>
      <c r="BD602" s="97"/>
      <c r="BE602" s="97"/>
      <c r="BF602" s="97"/>
      <c r="BG602" s="97"/>
      <c r="BH602" s="97"/>
      <c r="BI602" s="97"/>
      <c r="BJ602" s="97"/>
      <c r="BK602" s="97"/>
      <c r="BL602" s="97"/>
      <c r="BM602" s="97"/>
      <c r="BN602" s="97"/>
      <c r="BO602" s="97"/>
      <c r="BP602" s="97"/>
      <c r="BQ602" s="97"/>
      <c r="BR602" s="97"/>
      <c r="BS602" s="97"/>
      <c r="BT602" s="97"/>
      <c r="BU602" s="97"/>
      <c r="BV602" s="97"/>
      <c r="BW602" s="97"/>
    </row>
    <row r="603" spans="1:75" ht="12" x14ac:dyDescent="0.2">
      <c r="A603" s="103">
        <v>4</v>
      </c>
      <c r="B603" s="104">
        <v>2386.13</v>
      </c>
      <c r="C603" s="104">
        <v>2324.73</v>
      </c>
      <c r="D603" s="104">
        <v>2295.7900000000004</v>
      </c>
      <c r="E603" s="104">
        <v>2303.36</v>
      </c>
      <c r="F603" s="104">
        <v>2334.0100000000002</v>
      </c>
      <c r="G603" s="104">
        <v>2445.42</v>
      </c>
      <c r="H603" s="104">
        <v>2549.4500000000003</v>
      </c>
      <c r="I603" s="104">
        <v>2663.36</v>
      </c>
      <c r="J603" s="104">
        <v>2985.65</v>
      </c>
      <c r="K603" s="104">
        <v>3070.65</v>
      </c>
      <c r="L603" s="104">
        <v>3075.96</v>
      </c>
      <c r="M603" s="104">
        <v>3066.0200000000004</v>
      </c>
      <c r="N603" s="104">
        <v>3059.13</v>
      </c>
      <c r="O603" s="104">
        <v>3081.4500000000003</v>
      </c>
      <c r="P603" s="104">
        <v>3061.9300000000003</v>
      </c>
      <c r="Q603" s="104">
        <v>3049.5800000000004</v>
      </c>
      <c r="R603" s="104">
        <v>3044.9900000000002</v>
      </c>
      <c r="S603" s="104">
        <v>2942.4100000000003</v>
      </c>
      <c r="T603" s="104">
        <v>2978.57</v>
      </c>
      <c r="U603" s="104">
        <v>3035.94</v>
      </c>
      <c r="V603" s="104">
        <v>3037.9900000000002</v>
      </c>
      <c r="W603" s="104">
        <v>2918.6200000000003</v>
      </c>
      <c r="X603" s="104">
        <v>2648.1200000000003</v>
      </c>
      <c r="Y603" s="104">
        <v>2566.0400000000004</v>
      </c>
      <c r="AZ603" s="97"/>
      <c r="BA603" s="97"/>
      <c r="BB603" s="97"/>
      <c r="BC603" s="97"/>
      <c r="BD603" s="97"/>
      <c r="BE603" s="97"/>
      <c r="BF603" s="97"/>
      <c r="BG603" s="97"/>
      <c r="BH603" s="97"/>
      <c r="BI603" s="97"/>
      <c r="BJ603" s="97"/>
      <c r="BK603" s="97"/>
      <c r="BL603" s="97"/>
      <c r="BM603" s="97"/>
      <c r="BN603" s="97"/>
      <c r="BO603" s="97"/>
      <c r="BP603" s="97"/>
      <c r="BQ603" s="97"/>
      <c r="BR603" s="97"/>
      <c r="BS603" s="97"/>
      <c r="BT603" s="97"/>
      <c r="BU603" s="97"/>
      <c r="BV603" s="97"/>
      <c r="BW603" s="97"/>
    </row>
    <row r="604" spans="1:75" ht="12" x14ac:dyDescent="0.2">
      <c r="A604" s="103">
        <v>5</v>
      </c>
      <c r="B604" s="104">
        <v>2392.6800000000003</v>
      </c>
      <c r="C604" s="104">
        <v>2316.2600000000002</v>
      </c>
      <c r="D604" s="104">
        <v>2306.0500000000002</v>
      </c>
      <c r="E604" s="104">
        <v>2309.9</v>
      </c>
      <c r="F604" s="104">
        <v>2353.7800000000002</v>
      </c>
      <c r="G604" s="104">
        <v>2467.8200000000002</v>
      </c>
      <c r="H604" s="104">
        <v>2572.6400000000003</v>
      </c>
      <c r="I604" s="104">
        <v>2760.5000000000005</v>
      </c>
      <c r="J604" s="104">
        <v>2987.3900000000003</v>
      </c>
      <c r="K604" s="104">
        <v>3023.86</v>
      </c>
      <c r="L604" s="104">
        <v>3028.88</v>
      </c>
      <c r="M604" s="104">
        <v>3039.5800000000004</v>
      </c>
      <c r="N604" s="104">
        <v>3039.0800000000004</v>
      </c>
      <c r="O604" s="104">
        <v>3044.65</v>
      </c>
      <c r="P604" s="104">
        <v>3038.98</v>
      </c>
      <c r="Q604" s="104">
        <v>3031.05</v>
      </c>
      <c r="R604" s="104">
        <v>3022.2000000000003</v>
      </c>
      <c r="S604" s="104">
        <v>2960.3500000000004</v>
      </c>
      <c r="T604" s="104">
        <v>2963.9700000000003</v>
      </c>
      <c r="U604" s="104">
        <v>3007.13</v>
      </c>
      <c r="V604" s="104">
        <v>3031.5800000000004</v>
      </c>
      <c r="W604" s="104">
        <v>2748.5200000000004</v>
      </c>
      <c r="X604" s="104">
        <v>2699.15</v>
      </c>
      <c r="Y604" s="104">
        <v>2578.84</v>
      </c>
      <c r="AZ604" s="97"/>
      <c r="BA604" s="97"/>
      <c r="BB604" s="97"/>
      <c r="BC604" s="97"/>
      <c r="BD604" s="97"/>
      <c r="BE604" s="97"/>
      <c r="BF604" s="97"/>
      <c r="BG604" s="97"/>
      <c r="BH604" s="97"/>
      <c r="BI604" s="97"/>
      <c r="BJ604" s="97"/>
      <c r="BK604" s="97"/>
      <c r="BL604" s="97"/>
      <c r="BM604" s="97"/>
      <c r="BN604" s="97"/>
      <c r="BO604" s="97"/>
      <c r="BP604" s="97"/>
      <c r="BQ604" s="97"/>
      <c r="BR604" s="97"/>
      <c r="BS604" s="97"/>
      <c r="BT604" s="97"/>
      <c r="BU604" s="97"/>
      <c r="BV604" s="97"/>
      <c r="BW604" s="97"/>
    </row>
    <row r="605" spans="1:75" ht="12" x14ac:dyDescent="0.2">
      <c r="A605" s="103">
        <v>6</v>
      </c>
      <c r="B605" s="104">
        <v>2550.34</v>
      </c>
      <c r="C605" s="104">
        <v>2399.5200000000004</v>
      </c>
      <c r="D605" s="104">
        <v>2353.9700000000003</v>
      </c>
      <c r="E605" s="104">
        <v>2351.34</v>
      </c>
      <c r="F605" s="104">
        <v>2402.23</v>
      </c>
      <c r="G605" s="104">
        <v>2465.9700000000003</v>
      </c>
      <c r="H605" s="104">
        <v>2482.0300000000002</v>
      </c>
      <c r="I605" s="104">
        <v>2579.7500000000005</v>
      </c>
      <c r="J605" s="104">
        <v>2899.4</v>
      </c>
      <c r="K605" s="104">
        <v>2915.8</v>
      </c>
      <c r="L605" s="104">
        <v>2885.1200000000003</v>
      </c>
      <c r="M605" s="104">
        <v>3040.9700000000003</v>
      </c>
      <c r="N605" s="104">
        <v>3034.0400000000004</v>
      </c>
      <c r="O605" s="104">
        <v>3029.0400000000004</v>
      </c>
      <c r="P605" s="104">
        <v>3021.28</v>
      </c>
      <c r="Q605" s="104">
        <v>3002.3300000000004</v>
      </c>
      <c r="R605" s="104">
        <v>2932.48</v>
      </c>
      <c r="S605" s="104">
        <v>2932.4300000000003</v>
      </c>
      <c r="T605" s="104">
        <v>2942.9300000000003</v>
      </c>
      <c r="U605" s="104">
        <v>3016.9500000000003</v>
      </c>
      <c r="V605" s="104">
        <v>3015.57</v>
      </c>
      <c r="W605" s="104">
        <v>2895.7500000000005</v>
      </c>
      <c r="X605" s="104">
        <v>2651.03</v>
      </c>
      <c r="Y605" s="104">
        <v>2557.3100000000004</v>
      </c>
      <c r="AZ605" s="97"/>
      <c r="BA605" s="97"/>
      <c r="BB605" s="97"/>
      <c r="BC605" s="97"/>
      <c r="BD605" s="97"/>
      <c r="BE605" s="97"/>
      <c r="BF605" s="97"/>
      <c r="BG605" s="97"/>
      <c r="BH605" s="97"/>
      <c r="BI605" s="97"/>
      <c r="BJ605" s="97"/>
      <c r="BK605" s="97"/>
      <c r="BL605" s="97"/>
      <c r="BM605" s="97"/>
      <c r="BN605" s="97"/>
      <c r="BO605" s="97"/>
      <c r="BP605" s="97"/>
      <c r="BQ605" s="97"/>
      <c r="BR605" s="97"/>
      <c r="BS605" s="97"/>
      <c r="BT605" s="97"/>
      <c r="BU605" s="97"/>
      <c r="BV605" s="97"/>
      <c r="BW605" s="97"/>
    </row>
    <row r="606" spans="1:75" ht="12" x14ac:dyDescent="0.2">
      <c r="A606" s="103">
        <v>7</v>
      </c>
      <c r="B606" s="104">
        <v>2485.8100000000004</v>
      </c>
      <c r="C606" s="104">
        <v>2370.5100000000002</v>
      </c>
      <c r="D606" s="104">
        <v>2317.19</v>
      </c>
      <c r="E606" s="104">
        <v>2305.09</v>
      </c>
      <c r="F606" s="104">
        <v>2315.5700000000002</v>
      </c>
      <c r="G606" s="104">
        <v>2323.2600000000002</v>
      </c>
      <c r="H606" s="104">
        <v>2325.7900000000004</v>
      </c>
      <c r="I606" s="104">
        <v>2458.8700000000003</v>
      </c>
      <c r="J606" s="104">
        <v>2602.61</v>
      </c>
      <c r="K606" s="104">
        <v>2657.5200000000004</v>
      </c>
      <c r="L606" s="104">
        <v>2742.34</v>
      </c>
      <c r="M606" s="104">
        <v>2728.71</v>
      </c>
      <c r="N606" s="104">
        <v>2700.07</v>
      </c>
      <c r="O606" s="104">
        <v>2693.4900000000002</v>
      </c>
      <c r="P606" s="104">
        <v>2684.65</v>
      </c>
      <c r="Q606" s="104">
        <v>2641.01</v>
      </c>
      <c r="R606" s="104">
        <v>2621.3500000000004</v>
      </c>
      <c r="S606" s="104">
        <v>2637.7000000000003</v>
      </c>
      <c r="T606" s="104">
        <v>2649.2700000000004</v>
      </c>
      <c r="U606" s="104">
        <v>2789.7700000000004</v>
      </c>
      <c r="V606" s="104">
        <v>2780.4300000000003</v>
      </c>
      <c r="W606" s="104">
        <v>2708.69</v>
      </c>
      <c r="X606" s="104">
        <v>2548.63</v>
      </c>
      <c r="Y606" s="104">
        <v>2468.1200000000003</v>
      </c>
      <c r="AZ606" s="97"/>
      <c r="BA606" s="97"/>
      <c r="BB606" s="97"/>
      <c r="BC606" s="97"/>
      <c r="BD606" s="97"/>
      <c r="BE606" s="97"/>
      <c r="BF606" s="97"/>
      <c r="BG606" s="97"/>
      <c r="BH606" s="97"/>
      <c r="BI606" s="97"/>
      <c r="BJ606" s="97"/>
      <c r="BK606" s="97"/>
      <c r="BL606" s="97"/>
      <c r="BM606" s="97"/>
      <c r="BN606" s="97"/>
      <c r="BO606" s="97"/>
      <c r="BP606" s="97"/>
      <c r="BQ606" s="97"/>
      <c r="BR606" s="97"/>
      <c r="BS606" s="97"/>
      <c r="BT606" s="97"/>
      <c r="BU606" s="97"/>
      <c r="BV606" s="97"/>
      <c r="BW606" s="97"/>
    </row>
    <row r="607" spans="1:75" ht="12" x14ac:dyDescent="0.2">
      <c r="A607" s="103">
        <v>8</v>
      </c>
      <c r="B607" s="104">
        <v>2378.7800000000002</v>
      </c>
      <c r="C607" s="104">
        <v>2299.6800000000003</v>
      </c>
      <c r="D607" s="104">
        <v>2270.7000000000003</v>
      </c>
      <c r="E607" s="104">
        <v>2271.3000000000002</v>
      </c>
      <c r="F607" s="104">
        <v>2308.9</v>
      </c>
      <c r="G607" s="104">
        <v>2390.92</v>
      </c>
      <c r="H607" s="104">
        <v>2533.13</v>
      </c>
      <c r="I607" s="104">
        <v>2791.48</v>
      </c>
      <c r="J607" s="104">
        <v>2980.71</v>
      </c>
      <c r="K607" s="104">
        <v>2932.73</v>
      </c>
      <c r="L607" s="104">
        <v>2874.7700000000004</v>
      </c>
      <c r="M607" s="104">
        <v>3071.7200000000003</v>
      </c>
      <c r="N607" s="104">
        <v>3083.19</v>
      </c>
      <c r="O607" s="104">
        <v>3106.09</v>
      </c>
      <c r="P607" s="104">
        <v>3077.2700000000004</v>
      </c>
      <c r="Q607" s="104">
        <v>3037.46</v>
      </c>
      <c r="R607" s="104">
        <v>3003.46</v>
      </c>
      <c r="S607" s="104">
        <v>2845.09</v>
      </c>
      <c r="T607" s="104">
        <v>2825.7700000000004</v>
      </c>
      <c r="U607" s="104">
        <v>2873.44</v>
      </c>
      <c r="V607" s="104">
        <v>2990.6000000000004</v>
      </c>
      <c r="W607" s="104">
        <v>2896.3500000000004</v>
      </c>
      <c r="X607" s="104">
        <v>2639.3900000000003</v>
      </c>
      <c r="Y607" s="104">
        <v>2537.7700000000004</v>
      </c>
      <c r="AZ607" s="97"/>
      <c r="BA607" s="97"/>
      <c r="BB607" s="97"/>
      <c r="BC607" s="97"/>
      <c r="BD607" s="97"/>
      <c r="BE607" s="97"/>
      <c r="BF607" s="97"/>
      <c r="BG607" s="97"/>
      <c r="BH607" s="97"/>
      <c r="BI607" s="97"/>
      <c r="BJ607" s="97"/>
      <c r="BK607" s="97"/>
      <c r="BL607" s="97"/>
      <c r="BM607" s="97"/>
      <c r="BN607" s="97"/>
      <c r="BO607" s="97"/>
      <c r="BP607" s="97"/>
      <c r="BQ607" s="97"/>
      <c r="BR607" s="97"/>
      <c r="BS607" s="97"/>
      <c r="BT607" s="97"/>
      <c r="BU607" s="97"/>
      <c r="BV607" s="97"/>
      <c r="BW607" s="97"/>
    </row>
    <row r="608" spans="1:75" ht="12" x14ac:dyDescent="0.2">
      <c r="A608" s="103">
        <v>9</v>
      </c>
      <c r="B608" s="104">
        <v>2431.7500000000005</v>
      </c>
      <c r="C608" s="104">
        <v>2327.9700000000003</v>
      </c>
      <c r="D608" s="104">
        <v>2318.61</v>
      </c>
      <c r="E608" s="104">
        <v>2330.34</v>
      </c>
      <c r="F608" s="104">
        <v>2342.94</v>
      </c>
      <c r="G608" s="104">
        <v>2431.3000000000002</v>
      </c>
      <c r="H608" s="104">
        <v>2565.34</v>
      </c>
      <c r="I608" s="104">
        <v>2762.3100000000004</v>
      </c>
      <c r="J608" s="104">
        <v>2878.4900000000002</v>
      </c>
      <c r="K608" s="104">
        <v>2929.1600000000003</v>
      </c>
      <c r="L608" s="104">
        <v>2964.6600000000003</v>
      </c>
      <c r="M608" s="104">
        <v>3019.8500000000004</v>
      </c>
      <c r="N608" s="104">
        <v>3041.2400000000002</v>
      </c>
      <c r="O608" s="104">
        <v>3044.7400000000002</v>
      </c>
      <c r="P608" s="104">
        <v>3038.9500000000003</v>
      </c>
      <c r="Q608" s="104">
        <v>2994.03</v>
      </c>
      <c r="R608" s="104">
        <v>2874.5400000000004</v>
      </c>
      <c r="S608" s="104">
        <v>2856.76</v>
      </c>
      <c r="T608" s="104">
        <v>2822.2700000000004</v>
      </c>
      <c r="U608" s="104">
        <v>2863.7000000000003</v>
      </c>
      <c r="V608" s="104">
        <v>2928.3100000000004</v>
      </c>
      <c r="W608" s="104">
        <v>2850.2700000000004</v>
      </c>
      <c r="X608" s="104">
        <v>2612.67</v>
      </c>
      <c r="Y608" s="104">
        <v>2515.0600000000004</v>
      </c>
      <c r="AZ608" s="97"/>
      <c r="BA608" s="97"/>
      <c r="BB608" s="97"/>
      <c r="BC608" s="97"/>
      <c r="BD608" s="97"/>
      <c r="BE608" s="97"/>
      <c r="BF608" s="97"/>
      <c r="BG608" s="97"/>
      <c r="BH608" s="97"/>
      <c r="BI608" s="97"/>
      <c r="BJ608" s="97"/>
      <c r="BK608" s="97"/>
      <c r="BL608" s="97"/>
      <c r="BM608" s="97"/>
      <c r="BN608" s="97"/>
      <c r="BO608" s="97"/>
      <c r="BP608" s="97"/>
      <c r="BQ608" s="97"/>
      <c r="BR608" s="97"/>
      <c r="BS608" s="97"/>
      <c r="BT608" s="97"/>
      <c r="BU608" s="97"/>
      <c r="BV608" s="97"/>
      <c r="BW608" s="97"/>
    </row>
    <row r="609" spans="1:75" ht="12" x14ac:dyDescent="0.2">
      <c r="A609" s="103">
        <v>10</v>
      </c>
      <c r="B609" s="104">
        <v>2480.4700000000003</v>
      </c>
      <c r="C609" s="104">
        <v>2345.8900000000003</v>
      </c>
      <c r="D609" s="104">
        <v>2326.5300000000002</v>
      </c>
      <c r="E609" s="104">
        <v>2327.5300000000002</v>
      </c>
      <c r="F609" s="104">
        <v>2340.0200000000004</v>
      </c>
      <c r="G609" s="104">
        <v>2458.3700000000003</v>
      </c>
      <c r="H609" s="104">
        <v>2574.9</v>
      </c>
      <c r="I609" s="104">
        <v>2789.4500000000003</v>
      </c>
      <c r="J609" s="104">
        <v>2967.46</v>
      </c>
      <c r="K609" s="104">
        <v>3162.0000000000005</v>
      </c>
      <c r="L609" s="104">
        <v>3186.55</v>
      </c>
      <c r="M609" s="104">
        <v>3233.7400000000002</v>
      </c>
      <c r="N609" s="104">
        <v>3236.78</v>
      </c>
      <c r="O609" s="104">
        <v>3259.76</v>
      </c>
      <c r="P609" s="104">
        <v>3249.1800000000003</v>
      </c>
      <c r="Q609" s="104">
        <v>3231.3100000000004</v>
      </c>
      <c r="R609" s="104">
        <v>3201.7300000000005</v>
      </c>
      <c r="S609" s="104">
        <v>2991.84</v>
      </c>
      <c r="T609" s="104">
        <v>2879.9500000000003</v>
      </c>
      <c r="U609" s="104">
        <v>2979.3700000000003</v>
      </c>
      <c r="V609" s="104">
        <v>3048.1200000000003</v>
      </c>
      <c r="W609" s="104">
        <v>2923.8</v>
      </c>
      <c r="X609" s="104">
        <v>2641.1600000000003</v>
      </c>
      <c r="Y609" s="104">
        <v>2558.84</v>
      </c>
      <c r="AZ609" s="97"/>
      <c r="BA609" s="97"/>
      <c r="BB609" s="97"/>
      <c r="BC609" s="97"/>
      <c r="BD609" s="97"/>
      <c r="BE609" s="97"/>
      <c r="BF609" s="97"/>
      <c r="BG609" s="97"/>
      <c r="BH609" s="97"/>
      <c r="BI609" s="97"/>
      <c r="BJ609" s="97"/>
      <c r="BK609" s="97"/>
      <c r="BL609" s="97"/>
      <c r="BM609" s="97"/>
      <c r="BN609" s="97"/>
      <c r="BO609" s="97"/>
      <c r="BP609" s="97"/>
      <c r="BQ609" s="97"/>
      <c r="BR609" s="97"/>
      <c r="BS609" s="97"/>
      <c r="BT609" s="97"/>
      <c r="BU609" s="97"/>
      <c r="BV609" s="97"/>
      <c r="BW609" s="97"/>
    </row>
    <row r="610" spans="1:75" ht="12" x14ac:dyDescent="0.2">
      <c r="A610" s="103">
        <v>11</v>
      </c>
      <c r="B610" s="104">
        <v>2373.2000000000003</v>
      </c>
      <c r="C610" s="104">
        <v>2299.71</v>
      </c>
      <c r="D610" s="104">
        <v>2252.42</v>
      </c>
      <c r="E610" s="104">
        <v>2250.5700000000002</v>
      </c>
      <c r="F610" s="104">
        <v>2307.7800000000002</v>
      </c>
      <c r="G610" s="104">
        <v>2398.42</v>
      </c>
      <c r="H610" s="104">
        <v>2548.6400000000003</v>
      </c>
      <c r="I610" s="104">
        <v>2742.9300000000003</v>
      </c>
      <c r="J610" s="104">
        <v>2944.67</v>
      </c>
      <c r="K610" s="104">
        <v>3059.92</v>
      </c>
      <c r="L610" s="104">
        <v>3083.94</v>
      </c>
      <c r="M610" s="104">
        <v>3088.4100000000003</v>
      </c>
      <c r="N610" s="104">
        <v>3091.69</v>
      </c>
      <c r="O610" s="104">
        <v>3097.09</v>
      </c>
      <c r="P610" s="104">
        <v>3090.0800000000004</v>
      </c>
      <c r="Q610" s="104">
        <v>3059.5600000000004</v>
      </c>
      <c r="R610" s="104">
        <v>3041.4700000000003</v>
      </c>
      <c r="S610" s="104">
        <v>2971.21</v>
      </c>
      <c r="T610" s="104">
        <v>2927.2500000000005</v>
      </c>
      <c r="U610" s="104">
        <v>2978.69</v>
      </c>
      <c r="V610" s="104">
        <v>3048.4100000000003</v>
      </c>
      <c r="W610" s="104">
        <v>2964.7900000000004</v>
      </c>
      <c r="X610" s="104">
        <v>2630.98</v>
      </c>
      <c r="Y610" s="104">
        <v>2521.8100000000004</v>
      </c>
      <c r="AZ610" s="97"/>
      <c r="BA610" s="97"/>
      <c r="BB610" s="97"/>
      <c r="BC610" s="97"/>
      <c r="BD610" s="97"/>
      <c r="BE610" s="97"/>
      <c r="BF610" s="97"/>
      <c r="BG610" s="97"/>
      <c r="BH610" s="97"/>
      <c r="BI610" s="97"/>
      <c r="BJ610" s="97"/>
      <c r="BK610" s="97"/>
      <c r="BL610" s="97"/>
      <c r="BM610" s="97"/>
      <c r="BN610" s="97"/>
      <c r="BO610" s="97"/>
      <c r="BP610" s="97"/>
      <c r="BQ610" s="97"/>
      <c r="BR610" s="97"/>
      <c r="BS610" s="97"/>
      <c r="BT610" s="97"/>
      <c r="BU610" s="97"/>
      <c r="BV610" s="97"/>
      <c r="BW610" s="97"/>
    </row>
    <row r="611" spans="1:75" ht="12" x14ac:dyDescent="0.2">
      <c r="A611" s="103">
        <v>12</v>
      </c>
      <c r="B611" s="104">
        <v>2446.3100000000004</v>
      </c>
      <c r="C611" s="104">
        <v>2325.65</v>
      </c>
      <c r="D611" s="104">
        <v>2305.7900000000004</v>
      </c>
      <c r="E611" s="104">
        <v>2308.61</v>
      </c>
      <c r="F611" s="104">
        <v>2348.9700000000003</v>
      </c>
      <c r="G611" s="104">
        <v>2482.7900000000004</v>
      </c>
      <c r="H611" s="104">
        <v>2552.36</v>
      </c>
      <c r="I611" s="104">
        <v>2949.2900000000004</v>
      </c>
      <c r="J611" s="104">
        <v>3126.63</v>
      </c>
      <c r="K611" s="104">
        <v>3194.53</v>
      </c>
      <c r="L611" s="104">
        <v>3221.03</v>
      </c>
      <c r="M611" s="104">
        <v>3227.7700000000004</v>
      </c>
      <c r="N611" s="104">
        <v>3226.2100000000005</v>
      </c>
      <c r="O611" s="104">
        <v>3232.3</v>
      </c>
      <c r="P611" s="104">
        <v>3222.9200000000005</v>
      </c>
      <c r="Q611" s="104">
        <v>3208.0600000000004</v>
      </c>
      <c r="R611" s="104">
        <v>3173.78</v>
      </c>
      <c r="S611" s="104">
        <v>3107.15</v>
      </c>
      <c r="T611" s="104">
        <v>3088.26</v>
      </c>
      <c r="U611" s="104">
        <v>3113.5600000000004</v>
      </c>
      <c r="V611" s="104">
        <v>3173.6600000000003</v>
      </c>
      <c r="W611" s="104">
        <v>3113.65</v>
      </c>
      <c r="X611" s="104">
        <v>2803.2200000000003</v>
      </c>
      <c r="Y611" s="104">
        <v>2549.5600000000004</v>
      </c>
      <c r="AZ611" s="97"/>
      <c r="BA611" s="97"/>
      <c r="BB611" s="97"/>
      <c r="BC611" s="97"/>
      <c r="BD611" s="97"/>
      <c r="BE611" s="97"/>
      <c r="BF611" s="97"/>
      <c r="BG611" s="97"/>
      <c r="BH611" s="97"/>
      <c r="BI611" s="97"/>
      <c r="BJ611" s="97"/>
      <c r="BK611" s="97"/>
      <c r="BL611" s="97"/>
      <c r="BM611" s="97"/>
      <c r="BN611" s="97"/>
      <c r="BO611" s="97"/>
      <c r="BP611" s="97"/>
      <c r="BQ611" s="97"/>
      <c r="BR611" s="97"/>
      <c r="BS611" s="97"/>
      <c r="BT611" s="97"/>
      <c r="BU611" s="97"/>
      <c r="BV611" s="97"/>
      <c r="BW611" s="97"/>
    </row>
    <row r="612" spans="1:75" ht="12" x14ac:dyDescent="0.2">
      <c r="A612" s="103">
        <v>13</v>
      </c>
      <c r="B612" s="104">
        <v>2428.3500000000004</v>
      </c>
      <c r="C612" s="104">
        <v>2327.9100000000003</v>
      </c>
      <c r="D612" s="104">
        <v>2312.3200000000002</v>
      </c>
      <c r="E612" s="104">
        <v>2298.67</v>
      </c>
      <c r="F612" s="104">
        <v>2304.0400000000004</v>
      </c>
      <c r="G612" s="104">
        <v>2308.0000000000005</v>
      </c>
      <c r="H612" s="104">
        <v>2331.61</v>
      </c>
      <c r="I612" s="104">
        <v>2555.1400000000003</v>
      </c>
      <c r="J612" s="104">
        <v>2865.5200000000004</v>
      </c>
      <c r="K612" s="104">
        <v>2949.84</v>
      </c>
      <c r="L612" s="104">
        <v>3001.01</v>
      </c>
      <c r="M612" s="104">
        <v>3048.3500000000004</v>
      </c>
      <c r="N612" s="104">
        <v>3016.6800000000003</v>
      </c>
      <c r="O612" s="104">
        <v>3007.32</v>
      </c>
      <c r="P612" s="104">
        <v>2992.17</v>
      </c>
      <c r="Q612" s="104">
        <v>2979.3500000000004</v>
      </c>
      <c r="R612" s="104">
        <v>2971.0000000000005</v>
      </c>
      <c r="S612" s="104">
        <v>2899.17</v>
      </c>
      <c r="T612" s="104">
        <v>2927.4900000000002</v>
      </c>
      <c r="U612" s="104">
        <v>2996.55</v>
      </c>
      <c r="V612" s="104">
        <v>3036.36</v>
      </c>
      <c r="W612" s="104">
        <v>3013.4500000000003</v>
      </c>
      <c r="X612" s="104">
        <v>2660.78</v>
      </c>
      <c r="Y612" s="104">
        <v>2530.13</v>
      </c>
      <c r="AZ612" s="97"/>
      <c r="BA612" s="97"/>
      <c r="BB612" s="97"/>
      <c r="BC612" s="97"/>
      <c r="BD612" s="97"/>
      <c r="BE612" s="97"/>
      <c r="BF612" s="97"/>
      <c r="BG612" s="97"/>
      <c r="BH612" s="97"/>
      <c r="BI612" s="97"/>
      <c r="BJ612" s="97"/>
      <c r="BK612" s="97"/>
      <c r="BL612" s="97"/>
      <c r="BM612" s="97"/>
      <c r="BN612" s="97"/>
      <c r="BO612" s="97"/>
      <c r="BP612" s="97"/>
      <c r="BQ612" s="97"/>
      <c r="BR612" s="97"/>
      <c r="BS612" s="97"/>
      <c r="BT612" s="97"/>
      <c r="BU612" s="97"/>
      <c r="BV612" s="97"/>
      <c r="BW612" s="97"/>
    </row>
    <row r="613" spans="1:75" ht="12" x14ac:dyDescent="0.2">
      <c r="A613" s="103">
        <v>14</v>
      </c>
      <c r="B613" s="104">
        <v>2362.11</v>
      </c>
      <c r="C613" s="104">
        <v>2308.8200000000002</v>
      </c>
      <c r="D613" s="104">
        <v>2257.5100000000002</v>
      </c>
      <c r="E613" s="104">
        <v>2237.92</v>
      </c>
      <c r="F613" s="104">
        <v>2243.0400000000004</v>
      </c>
      <c r="G613" s="104">
        <v>2235.69</v>
      </c>
      <c r="H613" s="104">
        <v>2236.2000000000003</v>
      </c>
      <c r="I613" s="104">
        <v>2347.46</v>
      </c>
      <c r="J613" s="104">
        <v>2546.92</v>
      </c>
      <c r="K613" s="104">
        <v>2658.11</v>
      </c>
      <c r="L613" s="104">
        <v>2708.7000000000003</v>
      </c>
      <c r="M613" s="104">
        <v>2712.21</v>
      </c>
      <c r="N613" s="104">
        <v>2701.96</v>
      </c>
      <c r="O613" s="104">
        <v>2689.67</v>
      </c>
      <c r="P613" s="104">
        <v>2681.73</v>
      </c>
      <c r="Q613" s="104">
        <v>2644.94</v>
      </c>
      <c r="R613" s="104">
        <v>2637.61</v>
      </c>
      <c r="S613" s="104">
        <v>2640.3900000000003</v>
      </c>
      <c r="T613" s="104">
        <v>2690.4</v>
      </c>
      <c r="U613" s="104">
        <v>2824.6600000000003</v>
      </c>
      <c r="V613" s="104">
        <v>2841.9700000000003</v>
      </c>
      <c r="W613" s="104">
        <v>2702.4300000000003</v>
      </c>
      <c r="X613" s="104">
        <v>2544.1200000000003</v>
      </c>
      <c r="Y613" s="104">
        <v>2359.3200000000002</v>
      </c>
      <c r="AZ613" s="97"/>
      <c r="BA613" s="97"/>
      <c r="BB613" s="97"/>
      <c r="BC613" s="97"/>
      <c r="BD613" s="97"/>
      <c r="BE613" s="97"/>
      <c r="BF613" s="97"/>
      <c r="BG613" s="97"/>
      <c r="BH613" s="97"/>
      <c r="BI613" s="97"/>
      <c r="BJ613" s="97"/>
      <c r="BK613" s="97"/>
      <c r="BL613" s="97"/>
      <c r="BM613" s="97"/>
      <c r="BN613" s="97"/>
      <c r="BO613" s="97"/>
      <c r="BP613" s="97"/>
      <c r="BQ613" s="97"/>
      <c r="BR613" s="97"/>
      <c r="BS613" s="97"/>
      <c r="BT613" s="97"/>
      <c r="BU613" s="97"/>
      <c r="BV613" s="97"/>
      <c r="BW613" s="97"/>
    </row>
    <row r="614" spans="1:75" ht="12" x14ac:dyDescent="0.2">
      <c r="A614" s="103">
        <v>15</v>
      </c>
      <c r="B614" s="104">
        <v>2276.98</v>
      </c>
      <c r="C614" s="104">
        <v>2165.96</v>
      </c>
      <c r="D614" s="104">
        <v>2128.2400000000002</v>
      </c>
      <c r="E614" s="104">
        <v>2109.19</v>
      </c>
      <c r="F614" s="104">
        <v>2136.63</v>
      </c>
      <c r="G614" s="104">
        <v>2202.1200000000003</v>
      </c>
      <c r="H614" s="104">
        <v>2341.2400000000002</v>
      </c>
      <c r="I614" s="104">
        <v>2643.71</v>
      </c>
      <c r="J614" s="104">
        <v>2961.8700000000003</v>
      </c>
      <c r="K614" s="104">
        <v>3090.9</v>
      </c>
      <c r="L614" s="104">
        <v>3084.5400000000004</v>
      </c>
      <c r="M614" s="104">
        <v>3123.0200000000004</v>
      </c>
      <c r="N614" s="104">
        <v>3129.1800000000003</v>
      </c>
      <c r="O614" s="104">
        <v>3155.9500000000003</v>
      </c>
      <c r="P614" s="104">
        <v>3122.0400000000004</v>
      </c>
      <c r="Q614" s="104">
        <v>3106.32</v>
      </c>
      <c r="R614" s="104">
        <v>3088.63</v>
      </c>
      <c r="S614" s="104">
        <v>3030.61</v>
      </c>
      <c r="T614" s="104">
        <v>2865.6200000000003</v>
      </c>
      <c r="U614" s="104">
        <v>2929.9700000000003</v>
      </c>
      <c r="V614" s="104">
        <v>3058.2000000000003</v>
      </c>
      <c r="W614" s="104">
        <v>2816.6400000000003</v>
      </c>
      <c r="X614" s="104">
        <v>2589.7500000000005</v>
      </c>
      <c r="Y614" s="104">
        <v>2330.8900000000003</v>
      </c>
      <c r="AZ614" s="97"/>
      <c r="BA614" s="97"/>
      <c r="BB614" s="97"/>
      <c r="BC614" s="97"/>
      <c r="BD614" s="97"/>
      <c r="BE614" s="97"/>
      <c r="BF614" s="97"/>
      <c r="BG614" s="97"/>
      <c r="BH614" s="97"/>
      <c r="BI614" s="97"/>
      <c r="BJ614" s="97"/>
      <c r="BK614" s="97"/>
      <c r="BL614" s="97"/>
      <c r="BM614" s="97"/>
      <c r="BN614" s="97"/>
      <c r="BO614" s="97"/>
      <c r="BP614" s="97"/>
      <c r="BQ614" s="97"/>
      <c r="BR614" s="97"/>
      <c r="BS614" s="97"/>
      <c r="BT614" s="97"/>
      <c r="BU614" s="97"/>
      <c r="BV614" s="97"/>
      <c r="BW614" s="97"/>
    </row>
    <row r="615" spans="1:75" ht="12" x14ac:dyDescent="0.2">
      <c r="A615" s="103">
        <v>16</v>
      </c>
      <c r="B615" s="104">
        <v>2256.7900000000004</v>
      </c>
      <c r="C615" s="104">
        <v>2178.7600000000002</v>
      </c>
      <c r="D615" s="104">
        <v>2095.71</v>
      </c>
      <c r="E615" s="104">
        <v>2108.2400000000002</v>
      </c>
      <c r="F615" s="104">
        <v>2152.59</v>
      </c>
      <c r="G615" s="104">
        <v>2251.0600000000004</v>
      </c>
      <c r="H615" s="104">
        <v>2360.69</v>
      </c>
      <c r="I615" s="104">
        <v>2592.1200000000003</v>
      </c>
      <c r="J615" s="104">
        <v>2941.84</v>
      </c>
      <c r="K615" s="104">
        <v>3046.7700000000004</v>
      </c>
      <c r="L615" s="104">
        <v>3049.9100000000003</v>
      </c>
      <c r="M615" s="104">
        <v>3061.9500000000003</v>
      </c>
      <c r="N615" s="104">
        <v>3072.9300000000003</v>
      </c>
      <c r="O615" s="104">
        <v>3111.1000000000004</v>
      </c>
      <c r="P615" s="104">
        <v>3080.15</v>
      </c>
      <c r="Q615" s="104">
        <v>3062.8100000000004</v>
      </c>
      <c r="R615" s="104">
        <v>3052.5800000000004</v>
      </c>
      <c r="S615" s="104">
        <v>2939.2700000000004</v>
      </c>
      <c r="T615" s="104">
        <v>2808.8300000000004</v>
      </c>
      <c r="U615" s="104">
        <v>2907.8300000000004</v>
      </c>
      <c r="V615" s="104">
        <v>3031.6200000000003</v>
      </c>
      <c r="W615" s="104">
        <v>2786.44</v>
      </c>
      <c r="X615" s="104">
        <v>2511.48</v>
      </c>
      <c r="Y615" s="104">
        <v>2323.5800000000004</v>
      </c>
      <c r="AZ615" s="97"/>
      <c r="BA615" s="97"/>
      <c r="BB615" s="97"/>
      <c r="BC615" s="97"/>
      <c r="BD615" s="97"/>
      <c r="BE615" s="97"/>
      <c r="BF615" s="97"/>
      <c r="BG615" s="97"/>
      <c r="BH615" s="97"/>
      <c r="BI615" s="97"/>
      <c r="BJ615" s="97"/>
      <c r="BK615" s="97"/>
      <c r="BL615" s="97"/>
      <c r="BM615" s="97"/>
      <c r="BN615" s="97"/>
      <c r="BO615" s="97"/>
      <c r="BP615" s="97"/>
      <c r="BQ615" s="97"/>
      <c r="BR615" s="97"/>
      <c r="BS615" s="97"/>
      <c r="BT615" s="97"/>
      <c r="BU615" s="97"/>
      <c r="BV615" s="97"/>
      <c r="BW615" s="97"/>
    </row>
    <row r="616" spans="1:75" ht="12" x14ac:dyDescent="0.2">
      <c r="A616" s="103">
        <v>17</v>
      </c>
      <c r="B616" s="104">
        <v>2271.0100000000002</v>
      </c>
      <c r="C616" s="104">
        <v>2196.8200000000002</v>
      </c>
      <c r="D616" s="104">
        <v>2147.4100000000003</v>
      </c>
      <c r="E616" s="104">
        <v>2146.75</v>
      </c>
      <c r="F616" s="104">
        <v>2183.1000000000004</v>
      </c>
      <c r="G616" s="104">
        <v>2258.9500000000003</v>
      </c>
      <c r="H616" s="104">
        <v>2343.2200000000003</v>
      </c>
      <c r="I616" s="104">
        <v>2594.21</v>
      </c>
      <c r="J616" s="104">
        <v>2921.51</v>
      </c>
      <c r="K616" s="104">
        <v>3006.0800000000004</v>
      </c>
      <c r="L616" s="104">
        <v>2990.4100000000003</v>
      </c>
      <c r="M616" s="104">
        <v>3029.8900000000003</v>
      </c>
      <c r="N616" s="104">
        <v>3035.51</v>
      </c>
      <c r="O616" s="104">
        <v>3066.4300000000003</v>
      </c>
      <c r="P616" s="104">
        <v>3045.6800000000003</v>
      </c>
      <c r="Q616" s="104">
        <v>3037.6400000000003</v>
      </c>
      <c r="R616" s="104">
        <v>3003.05</v>
      </c>
      <c r="S616" s="104">
        <v>2955.09</v>
      </c>
      <c r="T616" s="104">
        <v>2890.1600000000003</v>
      </c>
      <c r="U616" s="104">
        <v>2964.84</v>
      </c>
      <c r="V616" s="104">
        <v>3046.6000000000004</v>
      </c>
      <c r="W616" s="104">
        <v>2925.0400000000004</v>
      </c>
      <c r="X616" s="104">
        <v>2581.4500000000003</v>
      </c>
      <c r="Y616" s="104">
        <v>2342.46</v>
      </c>
      <c r="AZ616" s="97"/>
      <c r="BA616" s="97"/>
      <c r="BB616" s="97"/>
      <c r="BC616" s="97"/>
      <c r="BD616" s="97"/>
      <c r="BE616" s="97"/>
      <c r="BF616" s="97"/>
      <c r="BG616" s="97"/>
      <c r="BH616" s="97"/>
      <c r="BI616" s="97"/>
      <c r="BJ616" s="97"/>
      <c r="BK616" s="97"/>
      <c r="BL616" s="97"/>
      <c r="BM616" s="97"/>
      <c r="BN616" s="97"/>
      <c r="BO616" s="97"/>
      <c r="BP616" s="97"/>
      <c r="BQ616" s="97"/>
      <c r="BR616" s="97"/>
      <c r="BS616" s="97"/>
      <c r="BT616" s="97"/>
      <c r="BU616" s="97"/>
      <c r="BV616" s="97"/>
      <c r="BW616" s="97"/>
    </row>
    <row r="617" spans="1:75" ht="12" x14ac:dyDescent="0.2">
      <c r="A617" s="103">
        <v>18</v>
      </c>
      <c r="B617" s="104">
        <v>2234.4900000000002</v>
      </c>
      <c r="C617" s="104">
        <v>2144.3700000000003</v>
      </c>
      <c r="D617" s="104">
        <v>2091.44</v>
      </c>
      <c r="E617" s="104">
        <v>2090.6800000000003</v>
      </c>
      <c r="F617" s="104">
        <v>2145.25</v>
      </c>
      <c r="G617" s="104">
        <v>2204.0200000000004</v>
      </c>
      <c r="H617" s="104">
        <v>2343.6800000000003</v>
      </c>
      <c r="I617" s="104">
        <v>2627.67</v>
      </c>
      <c r="J617" s="104">
        <v>2964.65</v>
      </c>
      <c r="K617" s="104">
        <v>3100.67</v>
      </c>
      <c r="L617" s="104">
        <v>3069.5600000000004</v>
      </c>
      <c r="M617" s="104">
        <v>3112.1400000000003</v>
      </c>
      <c r="N617" s="104">
        <v>3135.4300000000003</v>
      </c>
      <c r="O617" s="104">
        <v>3216.59</v>
      </c>
      <c r="P617" s="104">
        <v>3172.0400000000004</v>
      </c>
      <c r="Q617" s="104">
        <v>3131.05</v>
      </c>
      <c r="R617" s="104">
        <v>3078.59</v>
      </c>
      <c r="S617" s="104">
        <v>2893.7200000000003</v>
      </c>
      <c r="T617" s="104">
        <v>2777.32</v>
      </c>
      <c r="U617" s="104">
        <v>2869.2200000000003</v>
      </c>
      <c r="V617" s="104">
        <v>3088.44</v>
      </c>
      <c r="W617" s="104">
        <v>2851.78</v>
      </c>
      <c r="X617" s="104">
        <v>2493.21</v>
      </c>
      <c r="Y617" s="104">
        <v>2299.0000000000005</v>
      </c>
      <c r="AZ617" s="97"/>
      <c r="BA617" s="97"/>
      <c r="BB617" s="97"/>
      <c r="BC617" s="97"/>
      <c r="BD617" s="97"/>
      <c r="BE617" s="97"/>
      <c r="BF617" s="97"/>
      <c r="BG617" s="97"/>
      <c r="BH617" s="97"/>
      <c r="BI617" s="97"/>
      <c r="BJ617" s="97"/>
      <c r="BK617" s="97"/>
      <c r="BL617" s="97"/>
      <c r="BM617" s="97"/>
      <c r="BN617" s="97"/>
      <c r="BO617" s="97"/>
      <c r="BP617" s="97"/>
      <c r="BQ617" s="97"/>
      <c r="BR617" s="97"/>
      <c r="BS617" s="97"/>
      <c r="BT617" s="97"/>
      <c r="BU617" s="97"/>
      <c r="BV617" s="97"/>
      <c r="BW617" s="97"/>
    </row>
    <row r="618" spans="1:75" ht="12" x14ac:dyDescent="0.2">
      <c r="A618" s="103">
        <v>19</v>
      </c>
      <c r="B618" s="104">
        <v>2200.94</v>
      </c>
      <c r="C618" s="104">
        <v>2129.44</v>
      </c>
      <c r="D618" s="104">
        <v>2109.5500000000002</v>
      </c>
      <c r="E618" s="104">
        <v>2056.69</v>
      </c>
      <c r="F618" s="104">
        <v>2077.96</v>
      </c>
      <c r="G618" s="104">
        <v>2200.7700000000004</v>
      </c>
      <c r="H618" s="104">
        <v>2324.59</v>
      </c>
      <c r="I618" s="104">
        <v>2605.0800000000004</v>
      </c>
      <c r="J618" s="104">
        <v>3044.01</v>
      </c>
      <c r="K618" s="104">
        <v>3108.2900000000004</v>
      </c>
      <c r="L618" s="104">
        <v>3135.4700000000003</v>
      </c>
      <c r="M618" s="104">
        <v>3161.03</v>
      </c>
      <c r="N618" s="104">
        <v>3162.4</v>
      </c>
      <c r="O618" s="104">
        <v>3193.53</v>
      </c>
      <c r="P618" s="104">
        <v>3190.09</v>
      </c>
      <c r="Q618" s="104">
        <v>3135.0800000000004</v>
      </c>
      <c r="R618" s="104">
        <v>3094.38</v>
      </c>
      <c r="S618" s="104">
        <v>3063.17</v>
      </c>
      <c r="T618" s="104">
        <v>3026.1600000000003</v>
      </c>
      <c r="U618" s="104">
        <v>3062.21</v>
      </c>
      <c r="V618" s="104">
        <v>3094.8300000000004</v>
      </c>
      <c r="W618" s="104">
        <v>3035.1200000000003</v>
      </c>
      <c r="X618" s="104">
        <v>2599.8200000000002</v>
      </c>
      <c r="Y618" s="104">
        <v>2354.61</v>
      </c>
      <c r="AZ618" s="97"/>
      <c r="BA618" s="97"/>
      <c r="BB618" s="97"/>
      <c r="BC618" s="97"/>
      <c r="BD618" s="97"/>
      <c r="BE618" s="97"/>
      <c r="BF618" s="97"/>
      <c r="BG618" s="97"/>
      <c r="BH618" s="97"/>
      <c r="BI618" s="97"/>
      <c r="BJ618" s="97"/>
      <c r="BK618" s="97"/>
      <c r="BL618" s="97"/>
      <c r="BM618" s="97"/>
      <c r="BN618" s="97"/>
      <c r="BO618" s="97"/>
      <c r="BP618" s="97"/>
      <c r="BQ618" s="97"/>
      <c r="BR618" s="97"/>
      <c r="BS618" s="97"/>
      <c r="BT618" s="97"/>
      <c r="BU618" s="97"/>
      <c r="BV618" s="97"/>
      <c r="BW618" s="97"/>
    </row>
    <row r="619" spans="1:75" ht="12" x14ac:dyDescent="0.2">
      <c r="A619" s="103">
        <v>20</v>
      </c>
      <c r="B619" s="104">
        <v>2331.0600000000004</v>
      </c>
      <c r="C619" s="104">
        <v>2263.0000000000005</v>
      </c>
      <c r="D619" s="104">
        <v>2234.2500000000005</v>
      </c>
      <c r="E619" s="104">
        <v>2202.5200000000004</v>
      </c>
      <c r="F619" s="104">
        <v>2235.5200000000004</v>
      </c>
      <c r="G619" s="104">
        <v>2250.4900000000002</v>
      </c>
      <c r="H619" s="104">
        <v>2251.36</v>
      </c>
      <c r="I619" s="104">
        <v>2360.8900000000003</v>
      </c>
      <c r="J619" s="104">
        <v>2598.4300000000003</v>
      </c>
      <c r="K619" s="104">
        <v>2659.42</v>
      </c>
      <c r="L619" s="104">
        <v>2841.17</v>
      </c>
      <c r="M619" s="104">
        <v>3070.48</v>
      </c>
      <c r="N619" s="104">
        <v>3010.4700000000003</v>
      </c>
      <c r="O619" s="104">
        <v>3004.23</v>
      </c>
      <c r="P619" s="104">
        <v>2934.63</v>
      </c>
      <c r="Q619" s="104">
        <v>2884.7000000000003</v>
      </c>
      <c r="R619" s="104">
        <v>2858.3700000000003</v>
      </c>
      <c r="S619" s="104">
        <v>2649.9500000000003</v>
      </c>
      <c r="T619" s="104">
        <v>2634.2700000000004</v>
      </c>
      <c r="U619" s="104">
        <v>2663.73</v>
      </c>
      <c r="V619" s="104">
        <v>2687.9500000000003</v>
      </c>
      <c r="W619" s="104">
        <v>2653.65</v>
      </c>
      <c r="X619" s="104">
        <v>2407.86</v>
      </c>
      <c r="Y619" s="104">
        <v>2311.7500000000005</v>
      </c>
      <c r="AZ619" s="97"/>
      <c r="BA619" s="97"/>
      <c r="BB619" s="97"/>
      <c r="BC619" s="97"/>
      <c r="BD619" s="97"/>
      <c r="BE619" s="97"/>
      <c r="BF619" s="97"/>
      <c r="BG619" s="97"/>
      <c r="BH619" s="97"/>
      <c r="BI619" s="97"/>
      <c r="BJ619" s="97"/>
      <c r="BK619" s="97"/>
      <c r="BL619" s="97"/>
      <c r="BM619" s="97"/>
      <c r="BN619" s="97"/>
      <c r="BO619" s="97"/>
      <c r="BP619" s="97"/>
      <c r="BQ619" s="97"/>
      <c r="BR619" s="97"/>
      <c r="BS619" s="97"/>
      <c r="BT619" s="97"/>
      <c r="BU619" s="97"/>
      <c r="BV619" s="97"/>
      <c r="BW619" s="97"/>
    </row>
    <row r="620" spans="1:75" ht="12" x14ac:dyDescent="0.2">
      <c r="A620" s="103">
        <v>21</v>
      </c>
      <c r="B620" s="104">
        <v>2279.7600000000002</v>
      </c>
      <c r="C620" s="104">
        <v>2221.4700000000003</v>
      </c>
      <c r="D620" s="104">
        <v>2146.9500000000003</v>
      </c>
      <c r="E620" s="104">
        <v>2136.0300000000002</v>
      </c>
      <c r="F620" s="104">
        <v>2142.5300000000002</v>
      </c>
      <c r="G620" s="104">
        <v>2172.6600000000003</v>
      </c>
      <c r="H620" s="104">
        <v>2143.86</v>
      </c>
      <c r="I620" s="104">
        <v>2244.8100000000004</v>
      </c>
      <c r="J620" s="104">
        <v>2431.0700000000002</v>
      </c>
      <c r="K620" s="104">
        <v>2607.48</v>
      </c>
      <c r="L620" s="104">
        <v>2663.76</v>
      </c>
      <c r="M620" s="104">
        <v>2663.88</v>
      </c>
      <c r="N620" s="104">
        <v>2686.36</v>
      </c>
      <c r="O620" s="104">
        <v>2687.92</v>
      </c>
      <c r="P620" s="104">
        <v>2671.1400000000003</v>
      </c>
      <c r="Q620" s="104">
        <v>2634.32</v>
      </c>
      <c r="R620" s="104">
        <v>2637.5800000000004</v>
      </c>
      <c r="S620" s="104">
        <v>2655.3700000000003</v>
      </c>
      <c r="T620" s="104">
        <v>2671.2200000000003</v>
      </c>
      <c r="U620" s="104">
        <v>2805.7700000000004</v>
      </c>
      <c r="V620" s="104">
        <v>2893.67</v>
      </c>
      <c r="W620" s="104">
        <v>2682.7400000000002</v>
      </c>
      <c r="X620" s="104">
        <v>2416.8000000000002</v>
      </c>
      <c r="Y620" s="104">
        <v>2280.44</v>
      </c>
      <c r="AZ620" s="97"/>
      <c r="BA620" s="97"/>
      <c r="BB620" s="97"/>
      <c r="BC620" s="97"/>
      <c r="BD620" s="97"/>
      <c r="BE620" s="97"/>
      <c r="BF620" s="97"/>
      <c r="BG620" s="97"/>
      <c r="BH620" s="97"/>
      <c r="BI620" s="97"/>
      <c r="BJ620" s="97"/>
      <c r="BK620" s="97"/>
      <c r="BL620" s="97"/>
      <c r="BM620" s="97"/>
      <c r="BN620" s="97"/>
      <c r="BO620" s="97"/>
      <c r="BP620" s="97"/>
      <c r="BQ620" s="97"/>
      <c r="BR620" s="97"/>
      <c r="BS620" s="97"/>
      <c r="BT620" s="97"/>
      <c r="BU620" s="97"/>
      <c r="BV620" s="97"/>
      <c r="BW620" s="97"/>
    </row>
    <row r="621" spans="1:75" ht="12" x14ac:dyDescent="0.2">
      <c r="A621" s="103">
        <v>22</v>
      </c>
      <c r="B621" s="104">
        <v>2220.7600000000002</v>
      </c>
      <c r="C621" s="104">
        <v>2130.9</v>
      </c>
      <c r="D621" s="104">
        <v>2074.4700000000003</v>
      </c>
      <c r="E621" s="104">
        <v>2066.2200000000003</v>
      </c>
      <c r="F621" s="104">
        <v>2092.7200000000003</v>
      </c>
      <c r="G621" s="104">
        <v>2237.98</v>
      </c>
      <c r="H621" s="104">
        <v>2347.8700000000003</v>
      </c>
      <c r="I621" s="104">
        <v>2615.7000000000003</v>
      </c>
      <c r="J621" s="104">
        <v>2834.5600000000004</v>
      </c>
      <c r="K621" s="104">
        <v>3038.28</v>
      </c>
      <c r="L621" s="104">
        <v>3056.5000000000005</v>
      </c>
      <c r="M621" s="104">
        <v>3098.9900000000002</v>
      </c>
      <c r="N621" s="104">
        <v>3073.6000000000004</v>
      </c>
      <c r="O621" s="104">
        <v>3089.34</v>
      </c>
      <c r="P621" s="104">
        <v>3061.55</v>
      </c>
      <c r="Q621" s="104">
        <v>3047.65</v>
      </c>
      <c r="R621" s="104">
        <v>3045.09</v>
      </c>
      <c r="S621" s="104">
        <v>2865.28</v>
      </c>
      <c r="T621" s="104">
        <v>2722.15</v>
      </c>
      <c r="U621" s="104">
        <v>2868.6400000000003</v>
      </c>
      <c r="V621" s="104">
        <v>3001.3900000000003</v>
      </c>
      <c r="W621" s="104">
        <v>2758.2000000000003</v>
      </c>
      <c r="X621" s="104">
        <v>2606.7600000000002</v>
      </c>
      <c r="Y621" s="104">
        <v>2344.4100000000003</v>
      </c>
      <c r="AZ621" s="97"/>
      <c r="BA621" s="97"/>
      <c r="BB621" s="97"/>
      <c r="BC621" s="97"/>
      <c r="BD621" s="97"/>
      <c r="BE621" s="97"/>
      <c r="BF621" s="97"/>
      <c r="BG621" s="97"/>
      <c r="BH621" s="97"/>
      <c r="BI621" s="97"/>
      <c r="BJ621" s="97"/>
      <c r="BK621" s="97"/>
      <c r="BL621" s="97"/>
      <c r="BM621" s="97"/>
      <c r="BN621" s="97"/>
      <c r="BO621" s="97"/>
      <c r="BP621" s="97"/>
      <c r="BQ621" s="97"/>
      <c r="BR621" s="97"/>
      <c r="BS621" s="97"/>
      <c r="BT621" s="97"/>
      <c r="BU621" s="97"/>
      <c r="BV621" s="97"/>
      <c r="BW621" s="97"/>
    </row>
    <row r="622" spans="1:75" ht="12" x14ac:dyDescent="0.2">
      <c r="A622" s="103">
        <v>23</v>
      </c>
      <c r="B622" s="104">
        <v>2272.17</v>
      </c>
      <c r="C622" s="104">
        <v>2156.77</v>
      </c>
      <c r="D622" s="104">
        <v>2091.4300000000003</v>
      </c>
      <c r="E622" s="104">
        <v>2101.2800000000002</v>
      </c>
      <c r="F622" s="104">
        <v>2218.0100000000002</v>
      </c>
      <c r="G622" s="104">
        <v>2293.4</v>
      </c>
      <c r="H622" s="104">
        <v>2412.9100000000003</v>
      </c>
      <c r="I622" s="104">
        <v>2620.8100000000004</v>
      </c>
      <c r="J622" s="104">
        <v>2802.03</v>
      </c>
      <c r="K622" s="104">
        <v>3006.2000000000003</v>
      </c>
      <c r="L622" s="104">
        <v>3047.8300000000004</v>
      </c>
      <c r="M622" s="104">
        <v>2966.69</v>
      </c>
      <c r="N622" s="104">
        <v>2854.94</v>
      </c>
      <c r="O622" s="104">
        <v>3008.71</v>
      </c>
      <c r="P622" s="104">
        <v>2982.76</v>
      </c>
      <c r="Q622" s="104">
        <v>2925.5400000000004</v>
      </c>
      <c r="R622" s="104">
        <v>2926.38</v>
      </c>
      <c r="S622" s="104">
        <v>2835.4700000000003</v>
      </c>
      <c r="T622" s="104">
        <v>2890.7400000000002</v>
      </c>
      <c r="U622" s="104">
        <v>2966.6800000000003</v>
      </c>
      <c r="V622" s="104">
        <v>2854.0800000000004</v>
      </c>
      <c r="W622" s="104">
        <v>2714.15</v>
      </c>
      <c r="X622" s="104">
        <v>2594.8900000000003</v>
      </c>
      <c r="Y622" s="104">
        <v>2346.8900000000003</v>
      </c>
      <c r="AZ622" s="97"/>
      <c r="BA622" s="97"/>
      <c r="BB622" s="97"/>
      <c r="BC622" s="97"/>
      <c r="BD622" s="97"/>
      <c r="BE622" s="97"/>
      <c r="BF622" s="97"/>
      <c r="BG622" s="97"/>
      <c r="BH622" s="97"/>
      <c r="BI622" s="97"/>
      <c r="BJ622" s="97"/>
      <c r="BK622" s="97"/>
      <c r="BL622" s="97"/>
      <c r="BM622" s="97"/>
      <c r="BN622" s="97"/>
      <c r="BO622" s="97"/>
      <c r="BP622" s="97"/>
      <c r="BQ622" s="97"/>
      <c r="BR622" s="97"/>
      <c r="BS622" s="97"/>
      <c r="BT622" s="97"/>
      <c r="BU622" s="97"/>
      <c r="BV622" s="97"/>
      <c r="BW622" s="97"/>
    </row>
    <row r="623" spans="1:75" ht="12" x14ac:dyDescent="0.2">
      <c r="A623" s="103">
        <v>24</v>
      </c>
      <c r="B623" s="104">
        <v>2223.6800000000003</v>
      </c>
      <c r="C623" s="104">
        <v>2123.1000000000004</v>
      </c>
      <c r="D623" s="104">
        <v>2055.11</v>
      </c>
      <c r="E623" s="104">
        <v>2046</v>
      </c>
      <c r="F623" s="104">
        <v>2109.0500000000002</v>
      </c>
      <c r="G623" s="104">
        <v>2244.2400000000002</v>
      </c>
      <c r="H623" s="104">
        <v>2363.7400000000002</v>
      </c>
      <c r="I623" s="104">
        <v>2582.8100000000004</v>
      </c>
      <c r="J623" s="104">
        <v>2664.3700000000003</v>
      </c>
      <c r="K623" s="104">
        <v>2708.61</v>
      </c>
      <c r="L623" s="104">
        <v>2725.5600000000004</v>
      </c>
      <c r="M623" s="104">
        <v>2857.4500000000003</v>
      </c>
      <c r="N623" s="104">
        <v>2868.57</v>
      </c>
      <c r="O623" s="104">
        <v>2870.7500000000005</v>
      </c>
      <c r="P623" s="104">
        <v>2866.6200000000003</v>
      </c>
      <c r="Q623" s="104">
        <v>2818.6000000000004</v>
      </c>
      <c r="R623" s="104">
        <v>2705.88</v>
      </c>
      <c r="S623" s="104">
        <v>2667.8</v>
      </c>
      <c r="T623" s="104">
        <v>2653.1400000000003</v>
      </c>
      <c r="U623" s="104">
        <v>2662.8</v>
      </c>
      <c r="V623" s="104">
        <v>2737.0200000000004</v>
      </c>
      <c r="W623" s="104">
        <v>2666.96</v>
      </c>
      <c r="X623" s="104">
        <v>2493.0100000000002</v>
      </c>
      <c r="Y623" s="104">
        <v>2283.3700000000003</v>
      </c>
      <c r="AZ623" s="97"/>
      <c r="BA623" s="97"/>
      <c r="BB623" s="97"/>
      <c r="BC623" s="97"/>
      <c r="BD623" s="97"/>
      <c r="BE623" s="97"/>
      <c r="BF623" s="97"/>
      <c r="BG623" s="97"/>
      <c r="BH623" s="97"/>
      <c r="BI623" s="97"/>
      <c r="BJ623" s="97"/>
      <c r="BK623" s="97"/>
      <c r="BL623" s="97"/>
      <c r="BM623" s="97"/>
      <c r="BN623" s="97"/>
      <c r="BO623" s="97"/>
      <c r="BP623" s="97"/>
      <c r="BQ623" s="97"/>
      <c r="BR623" s="97"/>
      <c r="BS623" s="97"/>
      <c r="BT623" s="97"/>
      <c r="BU623" s="97"/>
      <c r="BV623" s="97"/>
      <c r="BW623" s="97"/>
    </row>
    <row r="624" spans="1:75" ht="12" x14ac:dyDescent="0.2">
      <c r="A624" s="103">
        <v>25</v>
      </c>
      <c r="B624" s="104">
        <v>2187.2400000000002</v>
      </c>
      <c r="C624" s="104">
        <v>2079.8300000000004</v>
      </c>
      <c r="D624" s="104">
        <v>2051.29</v>
      </c>
      <c r="E624" s="104">
        <v>2068.4300000000003</v>
      </c>
      <c r="F624" s="104">
        <v>2086.0500000000002</v>
      </c>
      <c r="G624" s="104">
        <v>2237.0100000000002</v>
      </c>
      <c r="H624" s="104">
        <v>2336.96</v>
      </c>
      <c r="I624" s="104">
        <v>2587.3300000000004</v>
      </c>
      <c r="J624" s="104">
        <v>2801.1200000000003</v>
      </c>
      <c r="K624" s="104">
        <v>2945.09</v>
      </c>
      <c r="L624" s="104">
        <v>2900.2700000000004</v>
      </c>
      <c r="M624" s="104">
        <v>2930.78</v>
      </c>
      <c r="N624" s="104">
        <v>2956.1800000000003</v>
      </c>
      <c r="O624" s="104">
        <v>2962.15</v>
      </c>
      <c r="P624" s="104">
        <v>2946.28</v>
      </c>
      <c r="Q624" s="104">
        <v>2918.9900000000002</v>
      </c>
      <c r="R624" s="104">
        <v>2891.0200000000004</v>
      </c>
      <c r="S624" s="104">
        <v>2709.71</v>
      </c>
      <c r="T624" s="104">
        <v>2658.9100000000003</v>
      </c>
      <c r="U624" s="104">
        <v>2666.57</v>
      </c>
      <c r="V624" s="104">
        <v>2883.42</v>
      </c>
      <c r="W624" s="104">
        <v>2675.55</v>
      </c>
      <c r="X624" s="104">
        <v>2450.5700000000002</v>
      </c>
      <c r="Y624" s="104">
        <v>2228.3700000000003</v>
      </c>
      <c r="AZ624" s="97"/>
      <c r="BA624" s="97"/>
      <c r="BB624" s="97"/>
      <c r="BC624" s="97"/>
      <c r="BD624" s="97"/>
      <c r="BE624" s="97"/>
      <c r="BF624" s="97"/>
      <c r="BG624" s="97"/>
      <c r="BH624" s="97"/>
      <c r="BI624" s="97"/>
      <c r="BJ624" s="97"/>
      <c r="BK624" s="97"/>
      <c r="BL624" s="97"/>
      <c r="BM624" s="97"/>
      <c r="BN624" s="97"/>
      <c r="BO624" s="97"/>
      <c r="BP624" s="97"/>
      <c r="BQ624" s="97"/>
      <c r="BR624" s="97"/>
      <c r="BS624" s="97"/>
      <c r="BT624" s="97"/>
      <c r="BU624" s="97"/>
      <c r="BV624" s="97"/>
      <c r="BW624" s="97"/>
    </row>
    <row r="625" spans="1:75" ht="12" x14ac:dyDescent="0.2">
      <c r="A625" s="103">
        <v>26</v>
      </c>
      <c r="B625" s="104">
        <v>2216.6600000000003</v>
      </c>
      <c r="C625" s="104">
        <v>2130.9300000000003</v>
      </c>
      <c r="D625" s="104">
        <v>2081.5</v>
      </c>
      <c r="E625" s="104">
        <v>2077.3000000000002</v>
      </c>
      <c r="F625" s="104">
        <v>2109.7600000000002</v>
      </c>
      <c r="G625" s="104">
        <v>2241.5800000000004</v>
      </c>
      <c r="H625" s="104">
        <v>2357.44</v>
      </c>
      <c r="I625" s="104">
        <v>2604.5800000000004</v>
      </c>
      <c r="J625" s="104">
        <v>2916.2400000000002</v>
      </c>
      <c r="K625" s="104">
        <v>2954.8100000000004</v>
      </c>
      <c r="L625" s="104">
        <v>2946.8300000000004</v>
      </c>
      <c r="M625" s="104">
        <v>3066.5400000000004</v>
      </c>
      <c r="N625" s="104">
        <v>3091.32</v>
      </c>
      <c r="O625" s="104">
        <v>3109.3</v>
      </c>
      <c r="P625" s="104">
        <v>3107.3500000000004</v>
      </c>
      <c r="Q625" s="104">
        <v>3090.1600000000003</v>
      </c>
      <c r="R625" s="104">
        <v>3068.8100000000004</v>
      </c>
      <c r="S625" s="104">
        <v>2992.6800000000003</v>
      </c>
      <c r="T625" s="104">
        <v>2857.5000000000005</v>
      </c>
      <c r="U625" s="104">
        <v>2912.63</v>
      </c>
      <c r="V625" s="104">
        <v>3061.3</v>
      </c>
      <c r="W625" s="104">
        <v>2848.05</v>
      </c>
      <c r="X625" s="104">
        <v>2603.1200000000003</v>
      </c>
      <c r="Y625" s="104">
        <v>2297.5200000000004</v>
      </c>
      <c r="AZ625" s="97"/>
      <c r="BA625" s="97"/>
      <c r="BB625" s="97"/>
      <c r="BC625" s="97"/>
      <c r="BD625" s="97"/>
      <c r="BE625" s="97"/>
      <c r="BF625" s="97"/>
      <c r="BG625" s="97"/>
      <c r="BH625" s="97"/>
      <c r="BI625" s="97"/>
      <c r="BJ625" s="97"/>
      <c r="BK625" s="97"/>
      <c r="BL625" s="97"/>
      <c r="BM625" s="97"/>
      <c r="BN625" s="97"/>
      <c r="BO625" s="97"/>
      <c r="BP625" s="97"/>
      <c r="BQ625" s="97"/>
      <c r="BR625" s="97"/>
      <c r="BS625" s="97"/>
      <c r="BT625" s="97"/>
      <c r="BU625" s="97"/>
      <c r="BV625" s="97"/>
      <c r="BW625" s="97"/>
    </row>
    <row r="626" spans="1:75" ht="12" x14ac:dyDescent="0.2">
      <c r="A626" s="103">
        <v>27</v>
      </c>
      <c r="B626" s="104">
        <v>2404.1000000000004</v>
      </c>
      <c r="C626" s="104">
        <v>2314.7200000000003</v>
      </c>
      <c r="D626" s="104">
        <v>2301.19</v>
      </c>
      <c r="E626" s="104">
        <v>2298.2800000000002</v>
      </c>
      <c r="F626" s="104">
        <v>2332.71</v>
      </c>
      <c r="G626" s="104">
        <v>2380.6600000000003</v>
      </c>
      <c r="H626" s="104">
        <v>2546.9900000000002</v>
      </c>
      <c r="I626" s="104">
        <v>2954.5000000000005</v>
      </c>
      <c r="J626" s="104">
        <v>3168.0400000000004</v>
      </c>
      <c r="K626" s="104">
        <v>3224.7300000000005</v>
      </c>
      <c r="L626" s="104">
        <v>3224.6200000000003</v>
      </c>
      <c r="M626" s="104">
        <v>3335.0200000000004</v>
      </c>
      <c r="N626" s="104">
        <v>3300.2400000000002</v>
      </c>
      <c r="O626" s="104">
        <v>3334.0600000000004</v>
      </c>
      <c r="P626" s="104">
        <v>3297.4700000000003</v>
      </c>
      <c r="Q626" s="104">
        <v>3213.32</v>
      </c>
      <c r="R626" s="104">
        <v>3185.3800000000006</v>
      </c>
      <c r="S626" s="104">
        <v>3105.6400000000003</v>
      </c>
      <c r="T626" s="104">
        <v>2934.46</v>
      </c>
      <c r="U626" s="104">
        <v>2945.0600000000004</v>
      </c>
      <c r="V626" s="104">
        <v>3080.71</v>
      </c>
      <c r="W626" s="104">
        <v>2923.36</v>
      </c>
      <c r="X626" s="104">
        <v>2805.38</v>
      </c>
      <c r="Y626" s="104">
        <v>2480.63</v>
      </c>
      <c r="AZ626" s="97"/>
      <c r="BA626" s="97"/>
      <c r="BB626" s="97"/>
      <c r="BC626" s="97"/>
      <c r="BD626" s="97"/>
      <c r="BE626" s="97"/>
      <c r="BF626" s="97"/>
      <c r="BG626" s="97"/>
      <c r="BH626" s="97"/>
      <c r="BI626" s="97"/>
      <c r="BJ626" s="97"/>
      <c r="BK626" s="97"/>
      <c r="BL626" s="97"/>
      <c r="BM626" s="97"/>
      <c r="BN626" s="97"/>
      <c r="BO626" s="97"/>
      <c r="BP626" s="97"/>
      <c r="BQ626" s="97"/>
      <c r="BR626" s="97"/>
      <c r="BS626" s="97"/>
      <c r="BT626" s="97"/>
      <c r="BU626" s="97"/>
      <c r="BV626" s="97"/>
      <c r="BW626" s="97"/>
    </row>
    <row r="627" spans="1:75" ht="12" x14ac:dyDescent="0.2">
      <c r="A627" s="103">
        <v>28</v>
      </c>
      <c r="B627" s="104">
        <v>2515.15</v>
      </c>
      <c r="C627" s="104">
        <v>2413.09</v>
      </c>
      <c r="D627" s="104">
        <v>2311.6200000000003</v>
      </c>
      <c r="E627" s="104">
        <v>2295.8000000000002</v>
      </c>
      <c r="F627" s="104">
        <v>2308.2900000000004</v>
      </c>
      <c r="G627" s="104">
        <v>2309.1600000000003</v>
      </c>
      <c r="H627" s="104">
        <v>2325.2700000000004</v>
      </c>
      <c r="I627" s="104">
        <v>2518.3200000000002</v>
      </c>
      <c r="J627" s="104">
        <v>2642.4900000000002</v>
      </c>
      <c r="K627" s="104">
        <v>2958.3</v>
      </c>
      <c r="L627" s="104">
        <v>3050.4100000000003</v>
      </c>
      <c r="M627" s="104">
        <v>3045.3500000000004</v>
      </c>
      <c r="N627" s="104">
        <v>3003.7900000000004</v>
      </c>
      <c r="O627" s="104">
        <v>3006.8900000000003</v>
      </c>
      <c r="P627" s="104">
        <v>2979.67</v>
      </c>
      <c r="Q627" s="104">
        <v>2944.38</v>
      </c>
      <c r="R627" s="104">
        <v>2918.8300000000004</v>
      </c>
      <c r="S627" s="104">
        <v>2899.46</v>
      </c>
      <c r="T627" s="104">
        <v>2926.32</v>
      </c>
      <c r="U627" s="104">
        <v>2941.9700000000003</v>
      </c>
      <c r="V627" s="104">
        <v>3022.8500000000004</v>
      </c>
      <c r="W627" s="104">
        <v>3011.3500000000004</v>
      </c>
      <c r="X627" s="104">
        <v>2666.2400000000002</v>
      </c>
      <c r="Y627" s="104">
        <v>2502.7700000000004</v>
      </c>
      <c r="AZ627" s="97"/>
      <c r="BA627" s="97"/>
      <c r="BB627" s="97"/>
      <c r="BC627" s="97"/>
      <c r="BD627" s="97"/>
      <c r="BE627" s="97"/>
      <c r="BF627" s="97"/>
      <c r="BG627" s="97"/>
      <c r="BH627" s="97"/>
      <c r="BI627" s="97"/>
      <c r="BJ627" s="97"/>
      <c r="BK627" s="97"/>
      <c r="BL627" s="97"/>
      <c r="BM627" s="97"/>
      <c r="BN627" s="97"/>
      <c r="BO627" s="97"/>
      <c r="BP627" s="97"/>
      <c r="BQ627" s="97"/>
      <c r="BR627" s="97"/>
      <c r="BS627" s="97"/>
      <c r="BT627" s="97"/>
      <c r="BU627" s="97"/>
      <c r="BV627" s="97"/>
      <c r="BW627" s="97"/>
    </row>
    <row r="628" spans="1:75" ht="12" x14ac:dyDescent="0.2">
      <c r="A628" s="103">
        <v>29</v>
      </c>
      <c r="B628" s="104">
        <v>2492.5800000000004</v>
      </c>
      <c r="C628" s="104">
        <v>2375.7900000000004</v>
      </c>
      <c r="D628" s="104">
        <v>2347.9</v>
      </c>
      <c r="E628" s="104">
        <v>2300.4900000000002</v>
      </c>
      <c r="F628" s="104">
        <v>2302.0500000000002</v>
      </c>
      <c r="G628" s="104">
        <v>2349.1200000000003</v>
      </c>
      <c r="H628" s="104">
        <v>2333.7600000000002</v>
      </c>
      <c r="I628" s="104">
        <v>2526.5100000000002</v>
      </c>
      <c r="J628" s="104">
        <v>2717.38</v>
      </c>
      <c r="K628" s="104">
        <v>2965.9700000000003</v>
      </c>
      <c r="L628" s="104">
        <v>3022.1400000000003</v>
      </c>
      <c r="M628" s="104">
        <v>2987.9</v>
      </c>
      <c r="N628" s="104">
        <v>2982.71</v>
      </c>
      <c r="O628" s="104">
        <v>3018.94</v>
      </c>
      <c r="P628" s="104">
        <v>2961.2400000000002</v>
      </c>
      <c r="Q628" s="104">
        <v>2920.9300000000003</v>
      </c>
      <c r="R628" s="104">
        <v>2897.23</v>
      </c>
      <c r="S628" s="104">
        <v>2920.7500000000005</v>
      </c>
      <c r="T628" s="104">
        <v>2950.36</v>
      </c>
      <c r="U628" s="104">
        <v>2981.42</v>
      </c>
      <c r="V628" s="104">
        <v>2986.19</v>
      </c>
      <c r="W628" s="104">
        <v>2932.78</v>
      </c>
      <c r="X628" s="104">
        <v>2639.21</v>
      </c>
      <c r="Y628" s="104">
        <v>2424.34</v>
      </c>
      <c r="Z628" s="89">
        <f>IFERROR(Y628,"скрыть")</f>
        <v>2424.34</v>
      </c>
      <c r="AZ628" s="97"/>
      <c r="BA628" s="97"/>
      <c r="BB628" s="97"/>
      <c r="BC628" s="97"/>
      <c r="BD628" s="97"/>
      <c r="BE628" s="97"/>
      <c r="BF628" s="97"/>
      <c r="BG628" s="97"/>
      <c r="BH628" s="97"/>
      <c r="BI628" s="97"/>
      <c r="BJ628" s="97"/>
      <c r="BK628" s="97"/>
      <c r="BL628" s="97"/>
      <c r="BM628" s="97"/>
      <c r="BN628" s="97"/>
      <c r="BO628" s="97"/>
      <c r="BP628" s="97"/>
      <c r="BQ628" s="97"/>
      <c r="BR628" s="97"/>
      <c r="BS628" s="97"/>
      <c r="BT628" s="97"/>
      <c r="BU628" s="97"/>
      <c r="BV628" s="97"/>
      <c r="BW628" s="97"/>
    </row>
    <row r="629" spans="1:75" ht="12" x14ac:dyDescent="0.2">
      <c r="A629" s="103">
        <v>30</v>
      </c>
      <c r="B629" s="104">
        <v>2543.6600000000003</v>
      </c>
      <c r="C629" s="104">
        <v>2440.65</v>
      </c>
      <c r="D629" s="104">
        <v>2352.0400000000004</v>
      </c>
      <c r="E629" s="104">
        <v>2343.2200000000003</v>
      </c>
      <c r="F629" s="104">
        <v>2343.11</v>
      </c>
      <c r="G629" s="104">
        <v>2352.7000000000003</v>
      </c>
      <c r="H629" s="104">
        <v>2353.8700000000003</v>
      </c>
      <c r="I629" s="104">
        <v>2532.5300000000002</v>
      </c>
      <c r="J629" s="104">
        <v>2813.88</v>
      </c>
      <c r="K629" s="104">
        <v>2997.01</v>
      </c>
      <c r="L629" s="104">
        <v>3141.09</v>
      </c>
      <c r="M629" s="104">
        <v>3129.7000000000003</v>
      </c>
      <c r="N629" s="104">
        <v>3117.7500000000005</v>
      </c>
      <c r="O629" s="104">
        <v>3108.8900000000003</v>
      </c>
      <c r="P629" s="104">
        <v>2961.78</v>
      </c>
      <c r="Q629" s="104">
        <v>2821.67</v>
      </c>
      <c r="R629" s="104">
        <v>2688.69</v>
      </c>
      <c r="S629" s="104">
        <v>2723.0200000000004</v>
      </c>
      <c r="T629" s="104">
        <v>2768.17</v>
      </c>
      <c r="U629" s="104">
        <v>2862.9</v>
      </c>
      <c r="V629" s="104">
        <v>2972.5400000000004</v>
      </c>
      <c r="W629" s="104">
        <v>2940.1200000000003</v>
      </c>
      <c r="X629" s="104">
        <v>2638.9700000000003</v>
      </c>
      <c r="Y629" s="104">
        <v>2509.0600000000004</v>
      </c>
      <c r="Z629" s="89">
        <f>IFERROR(Y629,"скрыть")</f>
        <v>2509.0600000000004</v>
      </c>
      <c r="AZ629" s="97"/>
      <c r="BA629" s="97"/>
      <c r="BB629" s="97"/>
      <c r="BC629" s="97"/>
      <c r="BD629" s="97"/>
      <c r="BE629" s="97"/>
      <c r="BF629" s="97"/>
      <c r="BG629" s="97"/>
      <c r="BH629" s="97"/>
      <c r="BI629" s="97"/>
      <c r="BJ629" s="97"/>
      <c r="BK629" s="97"/>
      <c r="BL629" s="97"/>
      <c r="BM629" s="97"/>
      <c r="BN629" s="97"/>
      <c r="BO629" s="97"/>
      <c r="BP629" s="97"/>
      <c r="BQ629" s="97"/>
      <c r="BR629" s="97"/>
      <c r="BS629" s="97"/>
      <c r="BT629" s="97"/>
      <c r="BU629" s="97"/>
      <c r="BV629" s="97"/>
      <c r="BW629" s="97"/>
    </row>
    <row r="630" spans="1:75" ht="11.25" customHeight="1" x14ac:dyDescent="0.2">
      <c r="A630" s="99"/>
      <c r="B630" s="100" t="s">
        <v>135</v>
      </c>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AZ630" s="97"/>
      <c r="BA630" s="97"/>
      <c r="BB630" s="97"/>
      <c r="BC630" s="97"/>
      <c r="BD630" s="97"/>
      <c r="BE630" s="97"/>
      <c r="BF630" s="97"/>
      <c r="BG630" s="97"/>
      <c r="BH630" s="97"/>
      <c r="BI630" s="97"/>
      <c r="BJ630" s="97"/>
      <c r="BK630" s="97"/>
      <c r="BL630" s="97"/>
      <c r="BM630" s="97"/>
      <c r="BN630" s="97"/>
      <c r="BO630" s="97"/>
      <c r="BP630" s="97"/>
      <c r="BQ630" s="97"/>
      <c r="BR630" s="97"/>
      <c r="BS630" s="97"/>
      <c r="BT630" s="97"/>
      <c r="BU630" s="97"/>
      <c r="BV630" s="97"/>
      <c r="BW630" s="97"/>
    </row>
    <row r="631" spans="1:75" ht="11.25" customHeight="1" x14ac:dyDescent="0.2">
      <c r="A631" s="99"/>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AZ631" s="97"/>
      <c r="BA631" s="97"/>
      <c r="BB631" s="97"/>
      <c r="BC631" s="97"/>
      <c r="BD631" s="97"/>
      <c r="BE631" s="97"/>
      <c r="BF631" s="97"/>
      <c r="BG631" s="97"/>
      <c r="BH631" s="97"/>
      <c r="BI631" s="97"/>
      <c r="BJ631" s="97"/>
      <c r="BK631" s="97"/>
      <c r="BL631" s="97"/>
      <c r="BM631" s="97"/>
      <c r="BN631" s="97"/>
      <c r="BO631" s="97"/>
      <c r="BP631" s="97"/>
      <c r="BQ631" s="97"/>
      <c r="BR631" s="97"/>
      <c r="BS631" s="97"/>
      <c r="BT631" s="97"/>
      <c r="BU631" s="97"/>
      <c r="BV631" s="97"/>
      <c r="BW631" s="97"/>
    </row>
    <row r="632" spans="1:75" s="95" customFormat="1" ht="32.65" customHeight="1" x14ac:dyDescent="0.2">
      <c r="A632" s="101" t="s">
        <v>109</v>
      </c>
      <c r="B632" s="102" t="s">
        <v>110</v>
      </c>
      <c r="C632" s="102" t="s">
        <v>111</v>
      </c>
      <c r="D632" s="102" t="s">
        <v>112</v>
      </c>
      <c r="E632" s="102" t="s">
        <v>113</v>
      </c>
      <c r="F632" s="102" t="s">
        <v>114</v>
      </c>
      <c r="G632" s="102" t="s">
        <v>115</v>
      </c>
      <c r="H632" s="102" t="s">
        <v>116</v>
      </c>
      <c r="I632" s="102" t="s">
        <v>117</v>
      </c>
      <c r="J632" s="102" t="s">
        <v>118</v>
      </c>
      <c r="K632" s="102" t="s">
        <v>119</v>
      </c>
      <c r="L632" s="102" t="s">
        <v>120</v>
      </c>
      <c r="M632" s="102" t="s">
        <v>121</v>
      </c>
      <c r="N632" s="102" t="s">
        <v>122</v>
      </c>
      <c r="O632" s="102" t="s">
        <v>123</v>
      </c>
      <c r="P632" s="102" t="s">
        <v>124</v>
      </c>
      <c r="Q632" s="102" t="s">
        <v>125</v>
      </c>
      <c r="R632" s="102" t="s">
        <v>126</v>
      </c>
      <c r="S632" s="102" t="s">
        <v>127</v>
      </c>
      <c r="T632" s="102" t="s">
        <v>128</v>
      </c>
      <c r="U632" s="102" t="s">
        <v>129</v>
      </c>
      <c r="V632" s="102" t="s">
        <v>130</v>
      </c>
      <c r="W632" s="102" t="s">
        <v>131</v>
      </c>
      <c r="X632" s="102" t="s">
        <v>132</v>
      </c>
      <c r="Y632" s="102" t="s">
        <v>133</v>
      </c>
      <c r="Z632" s="94"/>
      <c r="AZ632" s="97"/>
      <c r="BA632" s="97"/>
      <c r="BB632" s="97"/>
      <c r="BC632" s="97"/>
      <c r="BD632" s="97"/>
      <c r="BE632" s="97"/>
      <c r="BF632" s="97"/>
      <c r="BG632" s="97"/>
      <c r="BH632" s="97"/>
      <c r="BI632" s="97"/>
      <c r="BJ632" s="97"/>
      <c r="BK632" s="97"/>
      <c r="BL632" s="97"/>
      <c r="BM632" s="97"/>
      <c r="BN632" s="97"/>
      <c r="BO632" s="97"/>
      <c r="BP632" s="97"/>
      <c r="BQ632" s="97"/>
      <c r="BR632" s="97"/>
      <c r="BS632" s="97"/>
      <c r="BT632" s="97"/>
      <c r="BU632" s="97"/>
      <c r="BV632" s="97"/>
      <c r="BW632" s="97"/>
    </row>
    <row r="633" spans="1:75" ht="12" x14ac:dyDescent="0.2">
      <c r="A633" s="103">
        <v>1</v>
      </c>
      <c r="B633" s="104">
        <v>2691.11</v>
      </c>
      <c r="C633" s="104">
        <v>2616.9900000000002</v>
      </c>
      <c r="D633" s="104">
        <v>2611.06</v>
      </c>
      <c r="E633" s="104">
        <v>2614.5500000000002</v>
      </c>
      <c r="F633" s="104">
        <v>2630.7000000000003</v>
      </c>
      <c r="G633" s="104">
        <v>2667.36</v>
      </c>
      <c r="H633" s="104">
        <v>2755.4</v>
      </c>
      <c r="I633" s="104">
        <v>3012.7400000000002</v>
      </c>
      <c r="J633" s="104">
        <v>3114.5</v>
      </c>
      <c r="K633" s="104">
        <v>3213.92</v>
      </c>
      <c r="L633" s="104">
        <v>3207.36</v>
      </c>
      <c r="M633" s="104">
        <v>3169.42</v>
      </c>
      <c r="N633" s="104">
        <v>3152.15</v>
      </c>
      <c r="O633" s="104">
        <v>3175.46</v>
      </c>
      <c r="P633" s="104">
        <v>3173.12</v>
      </c>
      <c r="Q633" s="104">
        <v>3167.5</v>
      </c>
      <c r="R633" s="104">
        <v>3121.07</v>
      </c>
      <c r="S633" s="104">
        <v>3122.17</v>
      </c>
      <c r="T633" s="104">
        <v>3143.37</v>
      </c>
      <c r="U633" s="104">
        <v>3179.7000000000003</v>
      </c>
      <c r="V633" s="104">
        <v>3152.88</v>
      </c>
      <c r="W633" s="104">
        <v>3060.75</v>
      </c>
      <c r="X633" s="104">
        <v>2852.1600000000003</v>
      </c>
      <c r="Y633" s="104">
        <v>2693.12</v>
      </c>
      <c r="AZ633" s="97"/>
      <c r="BA633" s="97"/>
      <c r="BB633" s="97"/>
      <c r="BC633" s="97"/>
      <c r="BD633" s="97"/>
      <c r="BE633" s="97"/>
      <c r="BF633" s="97"/>
      <c r="BG633" s="97"/>
      <c r="BH633" s="97"/>
      <c r="BI633" s="97"/>
      <c r="BJ633" s="97"/>
      <c r="BK633" s="97"/>
      <c r="BL633" s="97"/>
      <c r="BM633" s="97"/>
      <c r="BN633" s="97"/>
      <c r="BO633" s="97"/>
      <c r="BP633" s="97"/>
      <c r="BQ633" s="97"/>
      <c r="BR633" s="97"/>
      <c r="BS633" s="97"/>
      <c r="BT633" s="97"/>
      <c r="BU633" s="97"/>
      <c r="BV633" s="97"/>
      <c r="BW633" s="97"/>
    </row>
    <row r="634" spans="1:75" ht="12" x14ac:dyDescent="0.2">
      <c r="A634" s="103">
        <v>2</v>
      </c>
      <c r="B634" s="104">
        <v>2614.79</v>
      </c>
      <c r="C634" s="104">
        <v>2589.59</v>
      </c>
      <c r="D634" s="104">
        <v>2549.77</v>
      </c>
      <c r="E634" s="104">
        <v>2552.77</v>
      </c>
      <c r="F634" s="104">
        <v>2579.29</v>
      </c>
      <c r="G634" s="104">
        <v>2610.94</v>
      </c>
      <c r="H634" s="104">
        <v>2654.67</v>
      </c>
      <c r="I634" s="104">
        <v>2868.09</v>
      </c>
      <c r="J634" s="104">
        <v>3039.6400000000003</v>
      </c>
      <c r="K634" s="104">
        <v>3071.78</v>
      </c>
      <c r="L634" s="104">
        <v>3074.78</v>
      </c>
      <c r="M634" s="104">
        <v>3078.52</v>
      </c>
      <c r="N634" s="104">
        <v>3077.98</v>
      </c>
      <c r="O634" s="104">
        <v>3083.53</v>
      </c>
      <c r="P634" s="104">
        <v>3080.1600000000003</v>
      </c>
      <c r="Q634" s="104">
        <v>3076.6800000000003</v>
      </c>
      <c r="R634" s="104">
        <v>3065.48</v>
      </c>
      <c r="S634" s="104">
        <v>3021.62</v>
      </c>
      <c r="T634" s="104">
        <v>3010.23</v>
      </c>
      <c r="U634" s="104">
        <v>3062.75</v>
      </c>
      <c r="V634" s="104">
        <v>3060.28</v>
      </c>
      <c r="W634" s="104">
        <v>2973.77</v>
      </c>
      <c r="X634" s="104">
        <v>2736.71</v>
      </c>
      <c r="Y634" s="104">
        <v>2648.53</v>
      </c>
      <c r="AZ634" s="97"/>
      <c r="BA634" s="97"/>
      <c r="BB634" s="97"/>
      <c r="BC634" s="97"/>
      <c r="BD634" s="97"/>
      <c r="BE634" s="97"/>
      <c r="BF634" s="97"/>
      <c r="BG634" s="97"/>
      <c r="BH634" s="97"/>
      <c r="BI634" s="97"/>
      <c r="BJ634" s="97"/>
      <c r="BK634" s="97"/>
      <c r="BL634" s="97"/>
      <c r="BM634" s="97"/>
      <c r="BN634" s="97"/>
      <c r="BO634" s="97"/>
      <c r="BP634" s="97"/>
      <c r="BQ634" s="97"/>
      <c r="BR634" s="97"/>
      <c r="BS634" s="97"/>
      <c r="BT634" s="97"/>
      <c r="BU634" s="97"/>
      <c r="BV634" s="97"/>
      <c r="BW634" s="97"/>
    </row>
    <row r="635" spans="1:75" ht="12" x14ac:dyDescent="0.2">
      <c r="A635" s="103">
        <v>3</v>
      </c>
      <c r="B635" s="104">
        <v>2583.9900000000002</v>
      </c>
      <c r="C635" s="104">
        <v>2478.81</v>
      </c>
      <c r="D635" s="104">
        <v>2445.2000000000003</v>
      </c>
      <c r="E635" s="104">
        <v>2456.58</v>
      </c>
      <c r="F635" s="104">
        <v>2478.36</v>
      </c>
      <c r="G635" s="104">
        <v>2574.09</v>
      </c>
      <c r="H635" s="104">
        <v>2616.5700000000002</v>
      </c>
      <c r="I635" s="104">
        <v>2761.05</v>
      </c>
      <c r="J635" s="104">
        <v>3030.36</v>
      </c>
      <c r="K635" s="104">
        <v>3093.96</v>
      </c>
      <c r="L635" s="104">
        <v>3095.7400000000002</v>
      </c>
      <c r="M635" s="104">
        <v>3108.58</v>
      </c>
      <c r="N635" s="104">
        <v>3108.55</v>
      </c>
      <c r="O635" s="104">
        <v>3113.75</v>
      </c>
      <c r="P635" s="104">
        <v>3104.9700000000003</v>
      </c>
      <c r="Q635" s="104">
        <v>3101.17</v>
      </c>
      <c r="R635" s="104">
        <v>3072.32</v>
      </c>
      <c r="S635" s="104">
        <v>3014.1800000000003</v>
      </c>
      <c r="T635" s="104">
        <v>3013.46</v>
      </c>
      <c r="U635" s="104">
        <v>3075.28</v>
      </c>
      <c r="V635" s="104">
        <v>3070.4</v>
      </c>
      <c r="W635" s="104">
        <v>2951.79</v>
      </c>
      <c r="X635" s="104">
        <v>2668.56</v>
      </c>
      <c r="Y635" s="104">
        <v>2616.38</v>
      </c>
      <c r="AZ635" s="97"/>
      <c r="BA635" s="97"/>
      <c r="BB635" s="97"/>
      <c r="BC635" s="97"/>
      <c r="BD635" s="97"/>
      <c r="BE635" s="97"/>
      <c r="BF635" s="97"/>
      <c r="BG635" s="97"/>
      <c r="BH635" s="97"/>
      <c r="BI635" s="97"/>
      <c r="BJ635" s="97"/>
      <c r="BK635" s="97"/>
      <c r="BL635" s="97"/>
      <c r="BM635" s="97"/>
      <c r="BN635" s="97"/>
      <c r="BO635" s="97"/>
      <c r="BP635" s="97"/>
      <c r="BQ635" s="97"/>
      <c r="BR635" s="97"/>
      <c r="BS635" s="97"/>
      <c r="BT635" s="97"/>
      <c r="BU635" s="97"/>
      <c r="BV635" s="97"/>
      <c r="BW635" s="97"/>
    </row>
    <row r="636" spans="1:75" ht="12" x14ac:dyDescent="0.2">
      <c r="A636" s="103">
        <v>4</v>
      </c>
      <c r="B636" s="104">
        <v>2450.77</v>
      </c>
      <c r="C636" s="104">
        <v>2389.37</v>
      </c>
      <c r="D636" s="104">
        <v>2360.4300000000003</v>
      </c>
      <c r="E636" s="104">
        <v>2368</v>
      </c>
      <c r="F636" s="104">
        <v>2398.65</v>
      </c>
      <c r="G636" s="104">
        <v>2510.06</v>
      </c>
      <c r="H636" s="104">
        <v>2614.09</v>
      </c>
      <c r="I636" s="104">
        <v>2728</v>
      </c>
      <c r="J636" s="104">
        <v>3050.29</v>
      </c>
      <c r="K636" s="104">
        <v>3135.29</v>
      </c>
      <c r="L636" s="104">
        <v>3140.6</v>
      </c>
      <c r="M636" s="104">
        <v>3130.6600000000003</v>
      </c>
      <c r="N636" s="104">
        <v>3123.77</v>
      </c>
      <c r="O636" s="104">
        <v>3146.09</v>
      </c>
      <c r="P636" s="104">
        <v>3126.57</v>
      </c>
      <c r="Q636" s="104">
        <v>3114.2200000000003</v>
      </c>
      <c r="R636" s="104">
        <v>3109.63</v>
      </c>
      <c r="S636" s="104">
        <v>3007.05</v>
      </c>
      <c r="T636" s="104">
        <v>3043.21</v>
      </c>
      <c r="U636" s="104">
        <v>3100.58</v>
      </c>
      <c r="V636" s="104">
        <v>3102.63</v>
      </c>
      <c r="W636" s="104">
        <v>2983.26</v>
      </c>
      <c r="X636" s="104">
        <v>2712.76</v>
      </c>
      <c r="Y636" s="104">
        <v>2630.6800000000003</v>
      </c>
      <c r="AZ636" s="97"/>
      <c r="BA636" s="97"/>
      <c r="BB636" s="97"/>
      <c r="BC636" s="97"/>
      <c r="BD636" s="97"/>
      <c r="BE636" s="97"/>
      <c r="BF636" s="97"/>
      <c r="BG636" s="97"/>
      <c r="BH636" s="97"/>
      <c r="BI636" s="97"/>
      <c r="BJ636" s="97"/>
      <c r="BK636" s="97"/>
      <c r="BL636" s="97"/>
      <c r="BM636" s="97"/>
      <c r="BN636" s="97"/>
      <c r="BO636" s="97"/>
      <c r="BP636" s="97"/>
      <c r="BQ636" s="97"/>
      <c r="BR636" s="97"/>
      <c r="BS636" s="97"/>
      <c r="BT636" s="97"/>
      <c r="BU636" s="97"/>
      <c r="BV636" s="97"/>
      <c r="BW636" s="97"/>
    </row>
    <row r="637" spans="1:75" ht="12" x14ac:dyDescent="0.2">
      <c r="A637" s="103">
        <v>5</v>
      </c>
      <c r="B637" s="104">
        <v>2457.3200000000002</v>
      </c>
      <c r="C637" s="104">
        <v>2380.9</v>
      </c>
      <c r="D637" s="104">
        <v>2370.69</v>
      </c>
      <c r="E637" s="104">
        <v>2374.54</v>
      </c>
      <c r="F637" s="104">
        <v>2418.42</v>
      </c>
      <c r="G637" s="104">
        <v>2532.46</v>
      </c>
      <c r="H637" s="104">
        <v>2637.28</v>
      </c>
      <c r="I637" s="104">
        <v>2825.1400000000003</v>
      </c>
      <c r="J637" s="104">
        <v>3052.03</v>
      </c>
      <c r="K637" s="104">
        <v>3088.5</v>
      </c>
      <c r="L637" s="104">
        <v>3093.52</v>
      </c>
      <c r="M637" s="104">
        <v>3104.2200000000003</v>
      </c>
      <c r="N637" s="104">
        <v>3103.7200000000003</v>
      </c>
      <c r="O637" s="104">
        <v>3109.29</v>
      </c>
      <c r="P637" s="104">
        <v>3103.62</v>
      </c>
      <c r="Q637" s="104">
        <v>3095.69</v>
      </c>
      <c r="R637" s="104">
        <v>3086.84</v>
      </c>
      <c r="S637" s="104">
        <v>3024.9900000000002</v>
      </c>
      <c r="T637" s="104">
        <v>3028.61</v>
      </c>
      <c r="U637" s="104">
        <v>3071.77</v>
      </c>
      <c r="V637" s="104">
        <v>3096.2200000000003</v>
      </c>
      <c r="W637" s="104">
        <v>2813.1600000000003</v>
      </c>
      <c r="X637" s="104">
        <v>2763.79</v>
      </c>
      <c r="Y637" s="104">
        <v>2643.48</v>
      </c>
      <c r="AZ637" s="97"/>
      <c r="BA637" s="97"/>
      <c r="BB637" s="97"/>
      <c r="BC637" s="97"/>
      <c r="BD637" s="97"/>
      <c r="BE637" s="97"/>
      <c r="BF637" s="97"/>
      <c r="BG637" s="97"/>
      <c r="BH637" s="97"/>
      <c r="BI637" s="97"/>
      <c r="BJ637" s="97"/>
      <c r="BK637" s="97"/>
      <c r="BL637" s="97"/>
      <c r="BM637" s="97"/>
      <c r="BN637" s="97"/>
      <c r="BO637" s="97"/>
      <c r="BP637" s="97"/>
      <c r="BQ637" s="97"/>
      <c r="BR637" s="97"/>
      <c r="BS637" s="97"/>
      <c r="BT637" s="97"/>
      <c r="BU637" s="97"/>
      <c r="BV637" s="97"/>
      <c r="BW637" s="97"/>
    </row>
    <row r="638" spans="1:75" ht="12" x14ac:dyDescent="0.2">
      <c r="A638" s="103">
        <v>6</v>
      </c>
      <c r="B638" s="104">
        <v>2614.98</v>
      </c>
      <c r="C638" s="104">
        <v>2464.1600000000003</v>
      </c>
      <c r="D638" s="104">
        <v>2418.61</v>
      </c>
      <c r="E638" s="104">
        <v>2415.98</v>
      </c>
      <c r="F638" s="104">
        <v>2466.87</v>
      </c>
      <c r="G638" s="104">
        <v>2530.61</v>
      </c>
      <c r="H638" s="104">
        <v>2546.67</v>
      </c>
      <c r="I638" s="104">
        <v>2644.3900000000003</v>
      </c>
      <c r="J638" s="104">
        <v>2964.04</v>
      </c>
      <c r="K638" s="104">
        <v>2980.44</v>
      </c>
      <c r="L638" s="104">
        <v>2949.76</v>
      </c>
      <c r="M638" s="104">
        <v>3105.61</v>
      </c>
      <c r="N638" s="104">
        <v>3098.6800000000003</v>
      </c>
      <c r="O638" s="104">
        <v>3093.6800000000003</v>
      </c>
      <c r="P638" s="104">
        <v>3085.92</v>
      </c>
      <c r="Q638" s="104">
        <v>3066.9700000000003</v>
      </c>
      <c r="R638" s="104">
        <v>2997.12</v>
      </c>
      <c r="S638" s="104">
        <v>2997.07</v>
      </c>
      <c r="T638" s="104">
        <v>3007.57</v>
      </c>
      <c r="U638" s="104">
        <v>3081.59</v>
      </c>
      <c r="V638" s="104">
        <v>3080.21</v>
      </c>
      <c r="W638" s="104">
        <v>2960.3900000000003</v>
      </c>
      <c r="X638" s="104">
        <v>2715.67</v>
      </c>
      <c r="Y638" s="104">
        <v>2621.9500000000003</v>
      </c>
      <c r="AZ638" s="97"/>
      <c r="BA638" s="97"/>
      <c r="BB638" s="97"/>
      <c r="BC638" s="97"/>
      <c r="BD638" s="97"/>
      <c r="BE638" s="97"/>
      <c r="BF638" s="97"/>
      <c r="BG638" s="97"/>
      <c r="BH638" s="97"/>
      <c r="BI638" s="97"/>
      <c r="BJ638" s="97"/>
      <c r="BK638" s="97"/>
      <c r="BL638" s="97"/>
      <c r="BM638" s="97"/>
      <c r="BN638" s="97"/>
      <c r="BO638" s="97"/>
      <c r="BP638" s="97"/>
      <c r="BQ638" s="97"/>
      <c r="BR638" s="97"/>
      <c r="BS638" s="97"/>
      <c r="BT638" s="97"/>
      <c r="BU638" s="97"/>
      <c r="BV638" s="97"/>
      <c r="BW638" s="97"/>
    </row>
    <row r="639" spans="1:75" ht="12" x14ac:dyDescent="0.2">
      <c r="A639" s="103">
        <v>7</v>
      </c>
      <c r="B639" s="104">
        <v>2550.4500000000003</v>
      </c>
      <c r="C639" s="104">
        <v>2435.15</v>
      </c>
      <c r="D639" s="104">
        <v>2381.83</v>
      </c>
      <c r="E639" s="104">
        <v>2369.73</v>
      </c>
      <c r="F639" s="104">
        <v>2380.21</v>
      </c>
      <c r="G639" s="104">
        <v>2387.9</v>
      </c>
      <c r="H639" s="104">
        <v>2390.4300000000003</v>
      </c>
      <c r="I639" s="104">
        <v>2523.5100000000002</v>
      </c>
      <c r="J639" s="104">
        <v>2667.25</v>
      </c>
      <c r="K639" s="104">
        <v>2722.1600000000003</v>
      </c>
      <c r="L639" s="104">
        <v>2806.98</v>
      </c>
      <c r="M639" s="104">
        <v>2793.35</v>
      </c>
      <c r="N639" s="104">
        <v>2764.71</v>
      </c>
      <c r="O639" s="104">
        <v>2758.13</v>
      </c>
      <c r="P639" s="104">
        <v>2749.29</v>
      </c>
      <c r="Q639" s="104">
        <v>2705.65</v>
      </c>
      <c r="R639" s="104">
        <v>2685.9900000000002</v>
      </c>
      <c r="S639" s="104">
        <v>2702.34</v>
      </c>
      <c r="T639" s="104">
        <v>2713.9100000000003</v>
      </c>
      <c r="U639" s="104">
        <v>2854.4100000000003</v>
      </c>
      <c r="V639" s="104">
        <v>2845.07</v>
      </c>
      <c r="W639" s="104">
        <v>2773.33</v>
      </c>
      <c r="X639" s="104">
        <v>2613.27</v>
      </c>
      <c r="Y639" s="104">
        <v>2532.7600000000002</v>
      </c>
      <c r="AZ639" s="97"/>
      <c r="BA639" s="97"/>
      <c r="BB639" s="97"/>
      <c r="BC639" s="97"/>
      <c r="BD639" s="97"/>
      <c r="BE639" s="97"/>
      <c r="BF639" s="97"/>
      <c r="BG639" s="97"/>
      <c r="BH639" s="97"/>
      <c r="BI639" s="97"/>
      <c r="BJ639" s="97"/>
      <c r="BK639" s="97"/>
      <c r="BL639" s="97"/>
      <c r="BM639" s="97"/>
      <c r="BN639" s="97"/>
      <c r="BO639" s="97"/>
      <c r="BP639" s="97"/>
      <c r="BQ639" s="97"/>
      <c r="BR639" s="97"/>
      <c r="BS639" s="97"/>
      <c r="BT639" s="97"/>
      <c r="BU639" s="97"/>
      <c r="BV639" s="97"/>
      <c r="BW639" s="97"/>
    </row>
    <row r="640" spans="1:75" ht="12" x14ac:dyDescent="0.2">
      <c r="A640" s="103">
        <v>8</v>
      </c>
      <c r="B640" s="104">
        <v>2443.42</v>
      </c>
      <c r="C640" s="104">
        <v>2364.3200000000002</v>
      </c>
      <c r="D640" s="104">
        <v>2335.34</v>
      </c>
      <c r="E640" s="104">
        <v>2335.94</v>
      </c>
      <c r="F640" s="104">
        <v>2373.54</v>
      </c>
      <c r="G640" s="104">
        <v>2455.56</v>
      </c>
      <c r="H640" s="104">
        <v>2597.77</v>
      </c>
      <c r="I640" s="104">
        <v>2856.12</v>
      </c>
      <c r="J640" s="104">
        <v>3045.35</v>
      </c>
      <c r="K640" s="104">
        <v>2997.37</v>
      </c>
      <c r="L640" s="104">
        <v>2939.4100000000003</v>
      </c>
      <c r="M640" s="104">
        <v>3136.36</v>
      </c>
      <c r="N640" s="104">
        <v>3147.83</v>
      </c>
      <c r="O640" s="104">
        <v>3170.73</v>
      </c>
      <c r="P640" s="104">
        <v>3141.9100000000003</v>
      </c>
      <c r="Q640" s="104">
        <v>3102.1</v>
      </c>
      <c r="R640" s="104">
        <v>3068.1</v>
      </c>
      <c r="S640" s="104">
        <v>2909.73</v>
      </c>
      <c r="T640" s="104">
        <v>2890.4100000000003</v>
      </c>
      <c r="U640" s="104">
        <v>2938.08</v>
      </c>
      <c r="V640" s="104">
        <v>3055.2400000000002</v>
      </c>
      <c r="W640" s="104">
        <v>2960.9900000000002</v>
      </c>
      <c r="X640" s="104">
        <v>2704.03</v>
      </c>
      <c r="Y640" s="104">
        <v>2602.4100000000003</v>
      </c>
      <c r="AZ640" s="97"/>
      <c r="BA640" s="97"/>
      <c r="BB640" s="97"/>
      <c r="BC640" s="97"/>
      <c r="BD640" s="97"/>
      <c r="BE640" s="97"/>
      <c r="BF640" s="97"/>
      <c r="BG640" s="97"/>
      <c r="BH640" s="97"/>
      <c r="BI640" s="97"/>
      <c r="BJ640" s="97"/>
      <c r="BK640" s="97"/>
      <c r="BL640" s="97"/>
      <c r="BM640" s="97"/>
      <c r="BN640" s="97"/>
      <c r="BO640" s="97"/>
      <c r="BP640" s="97"/>
      <c r="BQ640" s="97"/>
      <c r="BR640" s="97"/>
      <c r="BS640" s="97"/>
      <c r="BT640" s="97"/>
      <c r="BU640" s="97"/>
      <c r="BV640" s="97"/>
      <c r="BW640" s="97"/>
    </row>
    <row r="641" spans="1:75" ht="12" x14ac:dyDescent="0.2">
      <c r="A641" s="103">
        <v>9</v>
      </c>
      <c r="B641" s="104">
        <v>2496.3900000000003</v>
      </c>
      <c r="C641" s="104">
        <v>2392.61</v>
      </c>
      <c r="D641" s="104">
        <v>2383.25</v>
      </c>
      <c r="E641" s="104">
        <v>2394.98</v>
      </c>
      <c r="F641" s="104">
        <v>2407.58</v>
      </c>
      <c r="G641" s="104">
        <v>2495.94</v>
      </c>
      <c r="H641" s="104">
        <v>2629.98</v>
      </c>
      <c r="I641" s="104">
        <v>2826.9500000000003</v>
      </c>
      <c r="J641" s="104">
        <v>2943.13</v>
      </c>
      <c r="K641" s="104">
        <v>2993.8</v>
      </c>
      <c r="L641" s="104">
        <v>3029.3</v>
      </c>
      <c r="M641" s="104">
        <v>3084.4900000000002</v>
      </c>
      <c r="N641" s="104">
        <v>3105.88</v>
      </c>
      <c r="O641" s="104">
        <v>3109.38</v>
      </c>
      <c r="P641" s="104">
        <v>3103.59</v>
      </c>
      <c r="Q641" s="104">
        <v>3058.67</v>
      </c>
      <c r="R641" s="104">
        <v>2939.1800000000003</v>
      </c>
      <c r="S641" s="104">
        <v>2921.4</v>
      </c>
      <c r="T641" s="104">
        <v>2886.9100000000003</v>
      </c>
      <c r="U641" s="104">
        <v>2928.34</v>
      </c>
      <c r="V641" s="104">
        <v>2992.9500000000003</v>
      </c>
      <c r="W641" s="104">
        <v>2914.9100000000003</v>
      </c>
      <c r="X641" s="104">
        <v>2677.31</v>
      </c>
      <c r="Y641" s="104">
        <v>2579.7000000000003</v>
      </c>
      <c r="AZ641" s="97"/>
      <c r="BA641" s="97"/>
      <c r="BB641" s="97"/>
      <c r="BC641" s="97"/>
      <c r="BD641" s="97"/>
      <c r="BE641" s="97"/>
      <c r="BF641" s="97"/>
      <c r="BG641" s="97"/>
      <c r="BH641" s="97"/>
      <c r="BI641" s="97"/>
      <c r="BJ641" s="97"/>
      <c r="BK641" s="97"/>
      <c r="BL641" s="97"/>
      <c r="BM641" s="97"/>
      <c r="BN641" s="97"/>
      <c r="BO641" s="97"/>
      <c r="BP641" s="97"/>
      <c r="BQ641" s="97"/>
      <c r="BR641" s="97"/>
      <c r="BS641" s="97"/>
      <c r="BT641" s="97"/>
      <c r="BU641" s="97"/>
      <c r="BV641" s="97"/>
      <c r="BW641" s="97"/>
    </row>
    <row r="642" spans="1:75" ht="12" x14ac:dyDescent="0.2">
      <c r="A642" s="103">
        <v>10</v>
      </c>
      <c r="B642" s="104">
        <v>2545.11</v>
      </c>
      <c r="C642" s="104">
        <v>2410.5300000000002</v>
      </c>
      <c r="D642" s="104">
        <v>2391.17</v>
      </c>
      <c r="E642" s="104">
        <v>2392.17</v>
      </c>
      <c r="F642" s="104">
        <v>2404.6600000000003</v>
      </c>
      <c r="G642" s="104">
        <v>2523.0100000000002</v>
      </c>
      <c r="H642" s="104">
        <v>2639.54</v>
      </c>
      <c r="I642" s="104">
        <v>2854.09</v>
      </c>
      <c r="J642" s="104">
        <v>3032.1</v>
      </c>
      <c r="K642" s="104">
        <v>3226.6400000000003</v>
      </c>
      <c r="L642" s="104">
        <v>3251.19</v>
      </c>
      <c r="M642" s="104">
        <v>3298.38</v>
      </c>
      <c r="N642" s="104">
        <v>3301.42</v>
      </c>
      <c r="O642" s="104">
        <v>3324.4</v>
      </c>
      <c r="P642" s="104">
        <v>3313.82</v>
      </c>
      <c r="Q642" s="104">
        <v>3295.9500000000003</v>
      </c>
      <c r="R642" s="104">
        <v>3266.3700000000003</v>
      </c>
      <c r="S642" s="104">
        <v>3056.48</v>
      </c>
      <c r="T642" s="104">
        <v>2944.59</v>
      </c>
      <c r="U642" s="104">
        <v>3044.01</v>
      </c>
      <c r="V642" s="104">
        <v>3112.76</v>
      </c>
      <c r="W642" s="104">
        <v>2988.44</v>
      </c>
      <c r="X642" s="104">
        <v>2705.8</v>
      </c>
      <c r="Y642" s="104">
        <v>2623.48</v>
      </c>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row>
    <row r="643" spans="1:75" ht="12" x14ac:dyDescent="0.2">
      <c r="A643" s="103">
        <v>11</v>
      </c>
      <c r="B643" s="104">
        <v>2437.84</v>
      </c>
      <c r="C643" s="104">
        <v>2364.35</v>
      </c>
      <c r="D643" s="104">
        <v>2317.06</v>
      </c>
      <c r="E643" s="104">
        <v>2315.21</v>
      </c>
      <c r="F643" s="104">
        <v>2372.42</v>
      </c>
      <c r="G643" s="104">
        <v>2463.06</v>
      </c>
      <c r="H643" s="104">
        <v>2613.2800000000002</v>
      </c>
      <c r="I643" s="104">
        <v>2807.57</v>
      </c>
      <c r="J643" s="104">
        <v>3009.31</v>
      </c>
      <c r="K643" s="104">
        <v>3124.56</v>
      </c>
      <c r="L643" s="104">
        <v>3148.58</v>
      </c>
      <c r="M643" s="104">
        <v>3153.05</v>
      </c>
      <c r="N643" s="104">
        <v>3156.33</v>
      </c>
      <c r="O643" s="104">
        <v>3161.73</v>
      </c>
      <c r="P643" s="104">
        <v>3154.7200000000003</v>
      </c>
      <c r="Q643" s="104">
        <v>3124.2000000000003</v>
      </c>
      <c r="R643" s="104">
        <v>3106.11</v>
      </c>
      <c r="S643" s="104">
        <v>3035.85</v>
      </c>
      <c r="T643" s="104">
        <v>2991.8900000000003</v>
      </c>
      <c r="U643" s="104">
        <v>3043.33</v>
      </c>
      <c r="V643" s="104">
        <v>3113.05</v>
      </c>
      <c r="W643" s="104">
        <v>3029.4300000000003</v>
      </c>
      <c r="X643" s="104">
        <v>2695.62</v>
      </c>
      <c r="Y643" s="104">
        <v>2586.4500000000003</v>
      </c>
      <c r="AZ643" s="97"/>
      <c r="BA643" s="97"/>
      <c r="BB643" s="97"/>
      <c r="BC643" s="97"/>
      <c r="BD643" s="97"/>
      <c r="BE643" s="97"/>
      <c r="BF643" s="97"/>
      <c r="BG643" s="97"/>
      <c r="BH643" s="97"/>
      <c r="BI643" s="97"/>
      <c r="BJ643" s="97"/>
      <c r="BK643" s="97"/>
      <c r="BL643" s="97"/>
      <c r="BM643" s="97"/>
      <c r="BN643" s="97"/>
      <c r="BO643" s="97"/>
      <c r="BP643" s="97"/>
      <c r="BQ643" s="97"/>
      <c r="BR643" s="97"/>
      <c r="BS643" s="97"/>
      <c r="BT643" s="97"/>
      <c r="BU643" s="97"/>
      <c r="BV643" s="97"/>
      <c r="BW643" s="97"/>
    </row>
    <row r="644" spans="1:75" ht="12" x14ac:dyDescent="0.2">
      <c r="A644" s="103">
        <v>12</v>
      </c>
      <c r="B644" s="104">
        <v>2510.9500000000003</v>
      </c>
      <c r="C644" s="104">
        <v>2390.29</v>
      </c>
      <c r="D644" s="104">
        <v>2370.4300000000003</v>
      </c>
      <c r="E644" s="104">
        <v>2373.25</v>
      </c>
      <c r="F644" s="104">
        <v>2413.61</v>
      </c>
      <c r="G644" s="104">
        <v>2547.4300000000003</v>
      </c>
      <c r="H644" s="104">
        <v>2617</v>
      </c>
      <c r="I644" s="104">
        <v>3013.9300000000003</v>
      </c>
      <c r="J644" s="104">
        <v>3191.27</v>
      </c>
      <c r="K644" s="104">
        <v>3259.17</v>
      </c>
      <c r="L644" s="104">
        <v>3285.67</v>
      </c>
      <c r="M644" s="104">
        <v>3292.4100000000003</v>
      </c>
      <c r="N644" s="104">
        <v>3290.8500000000004</v>
      </c>
      <c r="O644" s="104">
        <v>3296.94</v>
      </c>
      <c r="P644" s="104">
        <v>3287.5600000000004</v>
      </c>
      <c r="Q644" s="104">
        <v>3272.7000000000003</v>
      </c>
      <c r="R644" s="104">
        <v>3238.42</v>
      </c>
      <c r="S644" s="104">
        <v>3171.79</v>
      </c>
      <c r="T644" s="104">
        <v>3152.9</v>
      </c>
      <c r="U644" s="104">
        <v>3178.2000000000003</v>
      </c>
      <c r="V644" s="104">
        <v>3238.3</v>
      </c>
      <c r="W644" s="104">
        <v>3178.29</v>
      </c>
      <c r="X644" s="104">
        <v>2867.86</v>
      </c>
      <c r="Y644" s="104">
        <v>2614.2000000000003</v>
      </c>
      <c r="AZ644" s="97"/>
      <c r="BA644" s="97"/>
      <c r="BB644" s="97"/>
      <c r="BC644" s="97"/>
      <c r="BD644" s="97"/>
      <c r="BE644" s="97"/>
      <c r="BF644" s="97"/>
      <c r="BG644" s="97"/>
      <c r="BH644" s="97"/>
      <c r="BI644" s="97"/>
      <c r="BJ644" s="97"/>
      <c r="BK644" s="97"/>
      <c r="BL644" s="97"/>
      <c r="BM644" s="97"/>
      <c r="BN644" s="97"/>
      <c r="BO644" s="97"/>
      <c r="BP644" s="97"/>
      <c r="BQ644" s="97"/>
      <c r="BR644" s="97"/>
      <c r="BS644" s="97"/>
      <c r="BT644" s="97"/>
      <c r="BU644" s="97"/>
      <c r="BV644" s="97"/>
      <c r="BW644" s="97"/>
    </row>
    <row r="645" spans="1:75" ht="12" x14ac:dyDescent="0.2">
      <c r="A645" s="103">
        <v>13</v>
      </c>
      <c r="B645" s="104">
        <v>2492.9900000000002</v>
      </c>
      <c r="C645" s="104">
        <v>2392.5500000000002</v>
      </c>
      <c r="D645" s="104">
        <v>2376.96</v>
      </c>
      <c r="E645" s="104">
        <v>2363.31</v>
      </c>
      <c r="F645" s="104">
        <v>2368.6800000000003</v>
      </c>
      <c r="G645" s="104">
        <v>2372.6400000000003</v>
      </c>
      <c r="H645" s="104">
        <v>2396.25</v>
      </c>
      <c r="I645" s="104">
        <v>2619.7800000000002</v>
      </c>
      <c r="J645" s="104">
        <v>2930.1600000000003</v>
      </c>
      <c r="K645" s="104">
        <v>3014.48</v>
      </c>
      <c r="L645" s="104">
        <v>3065.65</v>
      </c>
      <c r="M645" s="104">
        <v>3112.9900000000002</v>
      </c>
      <c r="N645" s="104">
        <v>3081.32</v>
      </c>
      <c r="O645" s="104">
        <v>3071.96</v>
      </c>
      <c r="P645" s="104">
        <v>3056.81</v>
      </c>
      <c r="Q645" s="104">
        <v>3043.9900000000002</v>
      </c>
      <c r="R645" s="104">
        <v>3035.6400000000003</v>
      </c>
      <c r="S645" s="104">
        <v>2963.81</v>
      </c>
      <c r="T645" s="104">
        <v>2992.13</v>
      </c>
      <c r="U645" s="104">
        <v>3061.19</v>
      </c>
      <c r="V645" s="104">
        <v>3101</v>
      </c>
      <c r="W645" s="104">
        <v>3078.09</v>
      </c>
      <c r="X645" s="104">
        <v>2725.42</v>
      </c>
      <c r="Y645" s="104">
        <v>2594.77</v>
      </c>
      <c r="AZ645" s="97"/>
      <c r="BA645" s="97"/>
      <c r="BB645" s="97"/>
      <c r="BC645" s="97"/>
      <c r="BD645" s="97"/>
      <c r="BE645" s="97"/>
      <c r="BF645" s="97"/>
      <c r="BG645" s="97"/>
      <c r="BH645" s="97"/>
      <c r="BI645" s="97"/>
      <c r="BJ645" s="97"/>
      <c r="BK645" s="97"/>
      <c r="BL645" s="97"/>
      <c r="BM645" s="97"/>
      <c r="BN645" s="97"/>
      <c r="BO645" s="97"/>
      <c r="BP645" s="97"/>
      <c r="BQ645" s="97"/>
      <c r="BR645" s="97"/>
      <c r="BS645" s="97"/>
      <c r="BT645" s="97"/>
      <c r="BU645" s="97"/>
      <c r="BV645" s="97"/>
      <c r="BW645" s="97"/>
    </row>
    <row r="646" spans="1:75" ht="12" x14ac:dyDescent="0.2">
      <c r="A646" s="103">
        <v>14</v>
      </c>
      <c r="B646" s="104">
        <v>2426.75</v>
      </c>
      <c r="C646" s="104">
        <v>2373.46</v>
      </c>
      <c r="D646" s="104">
        <v>2322.15</v>
      </c>
      <c r="E646" s="104">
        <v>2302.56</v>
      </c>
      <c r="F646" s="104">
        <v>2307.6800000000003</v>
      </c>
      <c r="G646" s="104">
        <v>2300.33</v>
      </c>
      <c r="H646" s="104">
        <v>2300.84</v>
      </c>
      <c r="I646" s="104">
        <v>2412.1</v>
      </c>
      <c r="J646" s="104">
        <v>2611.56</v>
      </c>
      <c r="K646" s="104">
        <v>2722.75</v>
      </c>
      <c r="L646" s="104">
        <v>2773.34</v>
      </c>
      <c r="M646" s="104">
        <v>2776.85</v>
      </c>
      <c r="N646" s="104">
        <v>2766.6</v>
      </c>
      <c r="O646" s="104">
        <v>2754.31</v>
      </c>
      <c r="P646" s="104">
        <v>2746.37</v>
      </c>
      <c r="Q646" s="104">
        <v>2709.58</v>
      </c>
      <c r="R646" s="104">
        <v>2702.25</v>
      </c>
      <c r="S646" s="104">
        <v>2705.03</v>
      </c>
      <c r="T646" s="104">
        <v>2755.04</v>
      </c>
      <c r="U646" s="104">
        <v>2889.3</v>
      </c>
      <c r="V646" s="104">
        <v>2906.61</v>
      </c>
      <c r="W646" s="104">
        <v>2767.07</v>
      </c>
      <c r="X646" s="104">
        <v>2608.7600000000002</v>
      </c>
      <c r="Y646" s="104">
        <v>2423.96</v>
      </c>
      <c r="AZ646" s="97"/>
      <c r="BA646" s="97"/>
      <c r="BB646" s="97"/>
      <c r="BC646" s="97"/>
      <c r="BD646" s="97"/>
      <c r="BE646" s="97"/>
      <c r="BF646" s="97"/>
      <c r="BG646" s="97"/>
      <c r="BH646" s="97"/>
      <c r="BI646" s="97"/>
      <c r="BJ646" s="97"/>
      <c r="BK646" s="97"/>
      <c r="BL646" s="97"/>
      <c r="BM646" s="97"/>
      <c r="BN646" s="97"/>
      <c r="BO646" s="97"/>
      <c r="BP646" s="97"/>
      <c r="BQ646" s="97"/>
      <c r="BR646" s="97"/>
      <c r="BS646" s="97"/>
      <c r="BT646" s="97"/>
      <c r="BU646" s="97"/>
      <c r="BV646" s="97"/>
      <c r="BW646" s="97"/>
    </row>
    <row r="647" spans="1:75" ht="12" x14ac:dyDescent="0.2">
      <c r="A647" s="103">
        <v>15</v>
      </c>
      <c r="B647" s="104">
        <v>2341.62</v>
      </c>
      <c r="C647" s="104">
        <v>2230.6</v>
      </c>
      <c r="D647" s="104">
        <v>2192.88</v>
      </c>
      <c r="E647" s="104">
        <v>2173.8300000000004</v>
      </c>
      <c r="F647" s="104">
        <v>2201.27</v>
      </c>
      <c r="G647" s="104">
        <v>2266.7600000000002</v>
      </c>
      <c r="H647" s="104">
        <v>2405.88</v>
      </c>
      <c r="I647" s="104">
        <v>2708.35</v>
      </c>
      <c r="J647" s="104">
        <v>3026.51</v>
      </c>
      <c r="K647" s="104">
        <v>3155.54</v>
      </c>
      <c r="L647" s="104">
        <v>3149.1800000000003</v>
      </c>
      <c r="M647" s="104">
        <v>3187.6600000000003</v>
      </c>
      <c r="N647" s="104">
        <v>3193.82</v>
      </c>
      <c r="O647" s="104">
        <v>3220.59</v>
      </c>
      <c r="P647" s="104">
        <v>3186.6800000000003</v>
      </c>
      <c r="Q647" s="104">
        <v>3170.96</v>
      </c>
      <c r="R647" s="104">
        <v>3153.27</v>
      </c>
      <c r="S647" s="104">
        <v>3095.25</v>
      </c>
      <c r="T647" s="104">
        <v>2930.26</v>
      </c>
      <c r="U647" s="104">
        <v>2994.61</v>
      </c>
      <c r="V647" s="104">
        <v>3122.84</v>
      </c>
      <c r="W647" s="104">
        <v>2881.28</v>
      </c>
      <c r="X647" s="104">
        <v>2654.3900000000003</v>
      </c>
      <c r="Y647" s="104">
        <v>2395.5300000000002</v>
      </c>
      <c r="AZ647" s="97"/>
      <c r="BA647" s="97"/>
      <c r="BB647" s="97"/>
      <c r="BC647" s="97"/>
      <c r="BD647" s="97"/>
      <c r="BE647" s="97"/>
      <c r="BF647" s="97"/>
      <c r="BG647" s="97"/>
      <c r="BH647" s="97"/>
      <c r="BI647" s="97"/>
      <c r="BJ647" s="97"/>
      <c r="BK647" s="97"/>
      <c r="BL647" s="97"/>
      <c r="BM647" s="97"/>
      <c r="BN647" s="97"/>
      <c r="BO647" s="97"/>
      <c r="BP647" s="97"/>
      <c r="BQ647" s="97"/>
      <c r="BR647" s="97"/>
      <c r="BS647" s="97"/>
      <c r="BT647" s="97"/>
      <c r="BU647" s="97"/>
      <c r="BV647" s="97"/>
      <c r="BW647" s="97"/>
    </row>
    <row r="648" spans="1:75" ht="12" x14ac:dyDescent="0.2">
      <c r="A648" s="103">
        <v>16</v>
      </c>
      <c r="B648" s="104">
        <v>2321.4300000000003</v>
      </c>
      <c r="C648" s="104">
        <v>2243.4</v>
      </c>
      <c r="D648" s="104">
        <v>2160.3500000000004</v>
      </c>
      <c r="E648" s="104">
        <v>2172.88</v>
      </c>
      <c r="F648" s="104">
        <v>2217.23</v>
      </c>
      <c r="G648" s="104">
        <v>2315.7000000000003</v>
      </c>
      <c r="H648" s="104">
        <v>2425.33</v>
      </c>
      <c r="I648" s="104">
        <v>2656.76</v>
      </c>
      <c r="J648" s="104">
        <v>3006.48</v>
      </c>
      <c r="K648" s="104">
        <v>3111.4100000000003</v>
      </c>
      <c r="L648" s="104">
        <v>3114.55</v>
      </c>
      <c r="M648" s="104">
        <v>3126.59</v>
      </c>
      <c r="N648" s="104">
        <v>3137.57</v>
      </c>
      <c r="O648" s="104">
        <v>3175.7400000000002</v>
      </c>
      <c r="P648" s="104">
        <v>3144.79</v>
      </c>
      <c r="Q648" s="104">
        <v>3127.4500000000003</v>
      </c>
      <c r="R648" s="104">
        <v>3117.2200000000003</v>
      </c>
      <c r="S648" s="104">
        <v>3003.9100000000003</v>
      </c>
      <c r="T648" s="104">
        <v>2873.4700000000003</v>
      </c>
      <c r="U648" s="104">
        <v>2972.4700000000003</v>
      </c>
      <c r="V648" s="104">
        <v>3096.26</v>
      </c>
      <c r="W648" s="104">
        <v>2851.08</v>
      </c>
      <c r="X648" s="104">
        <v>2576.12</v>
      </c>
      <c r="Y648" s="104">
        <v>2388.2200000000003</v>
      </c>
      <c r="AZ648" s="97"/>
      <c r="BA648" s="97"/>
      <c r="BB648" s="97"/>
      <c r="BC648" s="97"/>
      <c r="BD648" s="97"/>
      <c r="BE648" s="97"/>
      <c r="BF648" s="97"/>
      <c r="BG648" s="97"/>
      <c r="BH648" s="97"/>
      <c r="BI648" s="97"/>
      <c r="BJ648" s="97"/>
      <c r="BK648" s="97"/>
      <c r="BL648" s="97"/>
      <c r="BM648" s="97"/>
      <c r="BN648" s="97"/>
      <c r="BO648" s="97"/>
      <c r="BP648" s="97"/>
      <c r="BQ648" s="97"/>
      <c r="BR648" s="97"/>
      <c r="BS648" s="97"/>
      <c r="BT648" s="97"/>
      <c r="BU648" s="97"/>
      <c r="BV648" s="97"/>
      <c r="BW648" s="97"/>
    </row>
    <row r="649" spans="1:75" ht="12" x14ac:dyDescent="0.2">
      <c r="A649" s="103">
        <v>17</v>
      </c>
      <c r="B649" s="104">
        <v>2335.65</v>
      </c>
      <c r="C649" s="104">
        <v>2261.46</v>
      </c>
      <c r="D649" s="104">
        <v>2212.0500000000002</v>
      </c>
      <c r="E649" s="104">
        <v>2211.3900000000003</v>
      </c>
      <c r="F649" s="104">
        <v>2247.7400000000002</v>
      </c>
      <c r="G649" s="104">
        <v>2323.59</v>
      </c>
      <c r="H649" s="104">
        <v>2407.86</v>
      </c>
      <c r="I649" s="104">
        <v>2658.85</v>
      </c>
      <c r="J649" s="104">
        <v>2986.15</v>
      </c>
      <c r="K649" s="104">
        <v>3070.7200000000003</v>
      </c>
      <c r="L649" s="104">
        <v>3055.05</v>
      </c>
      <c r="M649" s="104">
        <v>3094.53</v>
      </c>
      <c r="N649" s="104">
        <v>3100.15</v>
      </c>
      <c r="O649" s="104">
        <v>3131.07</v>
      </c>
      <c r="P649" s="104">
        <v>3110.32</v>
      </c>
      <c r="Q649" s="104">
        <v>3102.28</v>
      </c>
      <c r="R649" s="104">
        <v>3067.69</v>
      </c>
      <c r="S649" s="104">
        <v>3019.73</v>
      </c>
      <c r="T649" s="104">
        <v>2954.8</v>
      </c>
      <c r="U649" s="104">
        <v>3029.48</v>
      </c>
      <c r="V649" s="104">
        <v>3111.2400000000002</v>
      </c>
      <c r="W649" s="104">
        <v>2989.6800000000003</v>
      </c>
      <c r="X649" s="104">
        <v>2646.09</v>
      </c>
      <c r="Y649" s="104">
        <v>2407.1</v>
      </c>
      <c r="AZ649" s="97"/>
      <c r="BA649" s="97"/>
      <c r="BB649" s="97"/>
      <c r="BC649" s="97"/>
      <c r="BD649" s="97"/>
      <c r="BE649" s="97"/>
      <c r="BF649" s="97"/>
      <c r="BG649" s="97"/>
      <c r="BH649" s="97"/>
      <c r="BI649" s="97"/>
      <c r="BJ649" s="97"/>
      <c r="BK649" s="97"/>
      <c r="BL649" s="97"/>
      <c r="BM649" s="97"/>
      <c r="BN649" s="97"/>
      <c r="BO649" s="97"/>
      <c r="BP649" s="97"/>
      <c r="BQ649" s="97"/>
      <c r="BR649" s="97"/>
      <c r="BS649" s="97"/>
      <c r="BT649" s="97"/>
      <c r="BU649" s="97"/>
      <c r="BV649" s="97"/>
      <c r="BW649" s="97"/>
    </row>
    <row r="650" spans="1:75" ht="12" x14ac:dyDescent="0.2">
      <c r="A650" s="103">
        <v>18</v>
      </c>
      <c r="B650" s="104">
        <v>2299.13</v>
      </c>
      <c r="C650" s="104">
        <v>2209.0100000000002</v>
      </c>
      <c r="D650" s="104">
        <v>2156.0800000000004</v>
      </c>
      <c r="E650" s="104">
        <v>2155.3200000000002</v>
      </c>
      <c r="F650" s="104">
        <v>2209.8900000000003</v>
      </c>
      <c r="G650" s="104">
        <v>2268.6600000000003</v>
      </c>
      <c r="H650" s="104">
        <v>2408.3200000000002</v>
      </c>
      <c r="I650" s="104">
        <v>2692.31</v>
      </c>
      <c r="J650" s="104">
        <v>3029.29</v>
      </c>
      <c r="K650" s="104">
        <v>3165.31</v>
      </c>
      <c r="L650" s="104">
        <v>3134.2000000000003</v>
      </c>
      <c r="M650" s="104">
        <v>3176.78</v>
      </c>
      <c r="N650" s="104">
        <v>3200.07</v>
      </c>
      <c r="O650" s="104">
        <v>3281.23</v>
      </c>
      <c r="P650" s="104">
        <v>3236.6800000000003</v>
      </c>
      <c r="Q650" s="104">
        <v>3195.69</v>
      </c>
      <c r="R650" s="104">
        <v>3143.23</v>
      </c>
      <c r="S650" s="104">
        <v>2958.36</v>
      </c>
      <c r="T650" s="104">
        <v>2841.96</v>
      </c>
      <c r="U650" s="104">
        <v>2933.86</v>
      </c>
      <c r="V650" s="104">
        <v>3153.08</v>
      </c>
      <c r="W650" s="104">
        <v>2916.42</v>
      </c>
      <c r="X650" s="104">
        <v>2557.85</v>
      </c>
      <c r="Y650" s="104">
        <v>2363.6400000000003</v>
      </c>
      <c r="AZ650" s="97"/>
      <c r="BA650" s="97"/>
      <c r="BB650" s="97"/>
      <c r="BC650" s="97"/>
      <c r="BD650" s="97"/>
      <c r="BE650" s="97"/>
      <c r="BF650" s="97"/>
      <c r="BG650" s="97"/>
      <c r="BH650" s="97"/>
      <c r="BI650" s="97"/>
      <c r="BJ650" s="97"/>
      <c r="BK650" s="97"/>
      <c r="BL650" s="97"/>
      <c r="BM650" s="97"/>
      <c r="BN650" s="97"/>
      <c r="BO650" s="97"/>
      <c r="BP650" s="97"/>
      <c r="BQ650" s="97"/>
      <c r="BR650" s="97"/>
      <c r="BS650" s="97"/>
      <c r="BT650" s="97"/>
      <c r="BU650" s="97"/>
      <c r="BV650" s="97"/>
      <c r="BW650" s="97"/>
    </row>
    <row r="651" spans="1:75" ht="12" x14ac:dyDescent="0.2">
      <c r="A651" s="103">
        <v>19</v>
      </c>
      <c r="B651" s="104">
        <v>2265.58</v>
      </c>
      <c r="C651" s="104">
        <v>2194.0800000000004</v>
      </c>
      <c r="D651" s="104">
        <v>2174.19</v>
      </c>
      <c r="E651" s="104">
        <v>2121.3300000000004</v>
      </c>
      <c r="F651" s="104">
        <v>2142.6000000000004</v>
      </c>
      <c r="G651" s="104">
        <v>2265.4100000000003</v>
      </c>
      <c r="H651" s="104">
        <v>2389.23</v>
      </c>
      <c r="I651" s="104">
        <v>2669.7200000000003</v>
      </c>
      <c r="J651" s="104">
        <v>3108.65</v>
      </c>
      <c r="K651" s="104">
        <v>3172.9300000000003</v>
      </c>
      <c r="L651" s="104">
        <v>3200.11</v>
      </c>
      <c r="M651" s="104">
        <v>3225.67</v>
      </c>
      <c r="N651" s="104">
        <v>3227.04</v>
      </c>
      <c r="O651" s="104">
        <v>3258.17</v>
      </c>
      <c r="P651" s="104">
        <v>3254.73</v>
      </c>
      <c r="Q651" s="104">
        <v>3199.7200000000003</v>
      </c>
      <c r="R651" s="104">
        <v>3159.02</v>
      </c>
      <c r="S651" s="104">
        <v>3127.81</v>
      </c>
      <c r="T651" s="104">
        <v>3090.8</v>
      </c>
      <c r="U651" s="104">
        <v>3126.85</v>
      </c>
      <c r="V651" s="104">
        <v>3159.4700000000003</v>
      </c>
      <c r="W651" s="104">
        <v>3099.76</v>
      </c>
      <c r="X651" s="104">
        <v>2664.46</v>
      </c>
      <c r="Y651" s="104">
        <v>2419.25</v>
      </c>
      <c r="AZ651" s="97"/>
      <c r="BA651" s="97"/>
      <c r="BB651" s="97"/>
      <c r="BC651" s="97"/>
      <c r="BD651" s="97"/>
      <c r="BE651" s="97"/>
      <c r="BF651" s="97"/>
      <c r="BG651" s="97"/>
      <c r="BH651" s="97"/>
      <c r="BI651" s="97"/>
      <c r="BJ651" s="97"/>
      <c r="BK651" s="97"/>
      <c r="BL651" s="97"/>
      <c r="BM651" s="97"/>
      <c r="BN651" s="97"/>
      <c r="BO651" s="97"/>
      <c r="BP651" s="97"/>
      <c r="BQ651" s="97"/>
      <c r="BR651" s="97"/>
      <c r="BS651" s="97"/>
      <c r="BT651" s="97"/>
      <c r="BU651" s="97"/>
      <c r="BV651" s="97"/>
      <c r="BW651" s="97"/>
    </row>
    <row r="652" spans="1:75" ht="12" x14ac:dyDescent="0.2">
      <c r="A652" s="103">
        <v>20</v>
      </c>
      <c r="B652" s="104">
        <v>2395.7000000000003</v>
      </c>
      <c r="C652" s="104">
        <v>2327.6400000000003</v>
      </c>
      <c r="D652" s="104">
        <v>2298.8900000000003</v>
      </c>
      <c r="E652" s="104">
        <v>2267.1600000000003</v>
      </c>
      <c r="F652" s="104">
        <v>2300.1600000000003</v>
      </c>
      <c r="G652" s="104">
        <v>2315.13</v>
      </c>
      <c r="H652" s="104">
        <v>2316</v>
      </c>
      <c r="I652" s="104">
        <v>2425.5300000000002</v>
      </c>
      <c r="J652" s="104">
        <v>2663.07</v>
      </c>
      <c r="K652" s="104">
        <v>2724.06</v>
      </c>
      <c r="L652" s="104">
        <v>2905.81</v>
      </c>
      <c r="M652" s="104">
        <v>3135.12</v>
      </c>
      <c r="N652" s="104">
        <v>3075.11</v>
      </c>
      <c r="O652" s="104">
        <v>3068.87</v>
      </c>
      <c r="P652" s="104">
        <v>2999.27</v>
      </c>
      <c r="Q652" s="104">
        <v>2949.34</v>
      </c>
      <c r="R652" s="104">
        <v>2923.01</v>
      </c>
      <c r="S652" s="104">
        <v>2714.59</v>
      </c>
      <c r="T652" s="104">
        <v>2698.9100000000003</v>
      </c>
      <c r="U652" s="104">
        <v>2728.37</v>
      </c>
      <c r="V652" s="104">
        <v>2752.59</v>
      </c>
      <c r="W652" s="104">
        <v>2718.29</v>
      </c>
      <c r="X652" s="104">
        <v>2472.5</v>
      </c>
      <c r="Y652" s="104">
        <v>2376.3900000000003</v>
      </c>
      <c r="AZ652" s="97"/>
      <c r="BA652" s="97"/>
      <c r="BB652" s="97"/>
      <c r="BC652" s="97"/>
      <c r="BD652" s="97"/>
      <c r="BE652" s="97"/>
      <c r="BF652" s="97"/>
      <c r="BG652" s="97"/>
      <c r="BH652" s="97"/>
      <c r="BI652" s="97"/>
      <c r="BJ652" s="97"/>
      <c r="BK652" s="97"/>
      <c r="BL652" s="97"/>
      <c r="BM652" s="97"/>
      <c r="BN652" s="97"/>
      <c r="BO652" s="97"/>
      <c r="BP652" s="97"/>
      <c r="BQ652" s="97"/>
      <c r="BR652" s="97"/>
      <c r="BS652" s="97"/>
      <c r="BT652" s="97"/>
      <c r="BU652" s="97"/>
      <c r="BV652" s="97"/>
      <c r="BW652" s="97"/>
    </row>
    <row r="653" spans="1:75" ht="12" x14ac:dyDescent="0.2">
      <c r="A653" s="103">
        <v>21</v>
      </c>
      <c r="B653" s="104">
        <v>2344.4</v>
      </c>
      <c r="C653" s="104">
        <v>2286.11</v>
      </c>
      <c r="D653" s="104">
        <v>2211.59</v>
      </c>
      <c r="E653" s="104">
        <v>2200.67</v>
      </c>
      <c r="F653" s="104">
        <v>2207.17</v>
      </c>
      <c r="G653" s="104">
        <v>2237.3000000000002</v>
      </c>
      <c r="H653" s="104">
        <v>2208.5</v>
      </c>
      <c r="I653" s="104">
        <v>2309.4500000000003</v>
      </c>
      <c r="J653" s="104">
        <v>2495.71</v>
      </c>
      <c r="K653" s="104">
        <v>2672.12</v>
      </c>
      <c r="L653" s="104">
        <v>2728.4</v>
      </c>
      <c r="M653" s="104">
        <v>2728.52</v>
      </c>
      <c r="N653" s="104">
        <v>2751</v>
      </c>
      <c r="O653" s="104">
        <v>2752.56</v>
      </c>
      <c r="P653" s="104">
        <v>2735.78</v>
      </c>
      <c r="Q653" s="104">
        <v>2698.96</v>
      </c>
      <c r="R653" s="104">
        <v>2702.2200000000003</v>
      </c>
      <c r="S653" s="104">
        <v>2720.01</v>
      </c>
      <c r="T653" s="104">
        <v>2735.86</v>
      </c>
      <c r="U653" s="104">
        <v>2870.4100000000003</v>
      </c>
      <c r="V653" s="104">
        <v>2958.31</v>
      </c>
      <c r="W653" s="104">
        <v>2747.38</v>
      </c>
      <c r="X653" s="104">
        <v>2481.44</v>
      </c>
      <c r="Y653" s="104">
        <v>2345.08</v>
      </c>
      <c r="AZ653" s="97"/>
      <c r="BA653" s="97"/>
      <c r="BB653" s="97"/>
      <c r="BC653" s="97"/>
      <c r="BD653" s="97"/>
      <c r="BE653" s="97"/>
      <c r="BF653" s="97"/>
      <c r="BG653" s="97"/>
      <c r="BH653" s="97"/>
      <c r="BI653" s="97"/>
      <c r="BJ653" s="97"/>
      <c r="BK653" s="97"/>
      <c r="BL653" s="97"/>
      <c r="BM653" s="97"/>
      <c r="BN653" s="97"/>
      <c r="BO653" s="97"/>
      <c r="BP653" s="97"/>
      <c r="BQ653" s="97"/>
      <c r="BR653" s="97"/>
      <c r="BS653" s="97"/>
      <c r="BT653" s="97"/>
      <c r="BU653" s="97"/>
      <c r="BV653" s="97"/>
      <c r="BW653" s="97"/>
    </row>
    <row r="654" spans="1:75" ht="12" x14ac:dyDescent="0.2">
      <c r="A654" s="103">
        <v>22</v>
      </c>
      <c r="B654" s="104">
        <v>2285.4</v>
      </c>
      <c r="C654" s="104">
        <v>2195.54</v>
      </c>
      <c r="D654" s="104">
        <v>2139.11</v>
      </c>
      <c r="E654" s="104">
        <v>2130.86</v>
      </c>
      <c r="F654" s="104">
        <v>2157.36</v>
      </c>
      <c r="G654" s="104">
        <v>2302.62</v>
      </c>
      <c r="H654" s="104">
        <v>2412.5100000000002</v>
      </c>
      <c r="I654" s="104">
        <v>2680.34</v>
      </c>
      <c r="J654" s="104">
        <v>2899.2000000000003</v>
      </c>
      <c r="K654" s="104">
        <v>3102.92</v>
      </c>
      <c r="L654" s="104">
        <v>3121.1400000000003</v>
      </c>
      <c r="M654" s="104">
        <v>3163.63</v>
      </c>
      <c r="N654" s="104">
        <v>3138.2400000000002</v>
      </c>
      <c r="O654" s="104">
        <v>3153.98</v>
      </c>
      <c r="P654" s="104">
        <v>3126.19</v>
      </c>
      <c r="Q654" s="104">
        <v>3112.29</v>
      </c>
      <c r="R654" s="104">
        <v>3109.73</v>
      </c>
      <c r="S654" s="104">
        <v>2929.92</v>
      </c>
      <c r="T654" s="104">
        <v>2786.79</v>
      </c>
      <c r="U654" s="104">
        <v>2933.28</v>
      </c>
      <c r="V654" s="104">
        <v>3066.03</v>
      </c>
      <c r="W654" s="104">
        <v>2822.84</v>
      </c>
      <c r="X654" s="104">
        <v>2671.4</v>
      </c>
      <c r="Y654" s="104">
        <v>2409.0500000000002</v>
      </c>
      <c r="AZ654" s="97"/>
      <c r="BA654" s="97"/>
      <c r="BB654" s="97"/>
      <c r="BC654" s="97"/>
      <c r="BD654" s="97"/>
      <c r="BE654" s="97"/>
      <c r="BF654" s="97"/>
      <c r="BG654" s="97"/>
      <c r="BH654" s="97"/>
      <c r="BI654" s="97"/>
      <c r="BJ654" s="97"/>
      <c r="BK654" s="97"/>
      <c r="BL654" s="97"/>
      <c r="BM654" s="97"/>
      <c r="BN654" s="97"/>
      <c r="BO654" s="97"/>
      <c r="BP654" s="97"/>
      <c r="BQ654" s="97"/>
      <c r="BR654" s="97"/>
      <c r="BS654" s="97"/>
      <c r="BT654" s="97"/>
      <c r="BU654" s="97"/>
      <c r="BV654" s="97"/>
      <c r="BW654" s="97"/>
    </row>
    <row r="655" spans="1:75" ht="12" x14ac:dyDescent="0.2">
      <c r="A655" s="103">
        <v>23</v>
      </c>
      <c r="B655" s="104">
        <v>2336.81</v>
      </c>
      <c r="C655" s="104">
        <v>2221.4100000000003</v>
      </c>
      <c r="D655" s="104">
        <v>2156.0700000000002</v>
      </c>
      <c r="E655" s="104">
        <v>2165.92</v>
      </c>
      <c r="F655" s="104">
        <v>2282.65</v>
      </c>
      <c r="G655" s="104">
        <v>2358.04</v>
      </c>
      <c r="H655" s="104">
        <v>2477.5500000000002</v>
      </c>
      <c r="I655" s="104">
        <v>2685.4500000000003</v>
      </c>
      <c r="J655" s="104">
        <v>2866.67</v>
      </c>
      <c r="K655" s="104">
        <v>3070.84</v>
      </c>
      <c r="L655" s="104">
        <v>3112.4700000000003</v>
      </c>
      <c r="M655" s="104">
        <v>3031.33</v>
      </c>
      <c r="N655" s="104">
        <v>2919.58</v>
      </c>
      <c r="O655" s="104">
        <v>3073.35</v>
      </c>
      <c r="P655" s="104">
        <v>3047.4</v>
      </c>
      <c r="Q655" s="104">
        <v>2990.1800000000003</v>
      </c>
      <c r="R655" s="104">
        <v>2991.02</v>
      </c>
      <c r="S655" s="104">
        <v>2900.11</v>
      </c>
      <c r="T655" s="104">
        <v>2955.38</v>
      </c>
      <c r="U655" s="104">
        <v>3031.32</v>
      </c>
      <c r="V655" s="104">
        <v>2918.7200000000003</v>
      </c>
      <c r="W655" s="104">
        <v>2778.79</v>
      </c>
      <c r="X655" s="104">
        <v>2659.53</v>
      </c>
      <c r="Y655" s="104">
        <v>2411.5300000000002</v>
      </c>
      <c r="AZ655" s="97"/>
      <c r="BA655" s="97"/>
      <c r="BB655" s="97"/>
      <c r="BC655" s="97"/>
      <c r="BD655" s="97"/>
      <c r="BE655" s="97"/>
      <c r="BF655" s="97"/>
      <c r="BG655" s="97"/>
      <c r="BH655" s="97"/>
      <c r="BI655" s="97"/>
      <c r="BJ655" s="97"/>
      <c r="BK655" s="97"/>
      <c r="BL655" s="97"/>
      <c r="BM655" s="97"/>
      <c r="BN655" s="97"/>
      <c r="BO655" s="97"/>
      <c r="BP655" s="97"/>
      <c r="BQ655" s="97"/>
      <c r="BR655" s="97"/>
      <c r="BS655" s="97"/>
      <c r="BT655" s="97"/>
      <c r="BU655" s="97"/>
      <c r="BV655" s="97"/>
      <c r="BW655" s="97"/>
    </row>
    <row r="656" spans="1:75" ht="12" x14ac:dyDescent="0.2">
      <c r="A656" s="103">
        <v>24</v>
      </c>
      <c r="B656" s="104">
        <v>2288.3200000000002</v>
      </c>
      <c r="C656" s="104">
        <v>2187.7400000000002</v>
      </c>
      <c r="D656" s="104">
        <v>2119.75</v>
      </c>
      <c r="E656" s="104">
        <v>2110.6400000000003</v>
      </c>
      <c r="F656" s="104">
        <v>2173.69</v>
      </c>
      <c r="G656" s="104">
        <v>2308.88</v>
      </c>
      <c r="H656" s="104">
        <v>2428.38</v>
      </c>
      <c r="I656" s="104">
        <v>2647.4500000000003</v>
      </c>
      <c r="J656" s="104">
        <v>2729.01</v>
      </c>
      <c r="K656" s="104">
        <v>2773.25</v>
      </c>
      <c r="L656" s="104">
        <v>2790.2000000000003</v>
      </c>
      <c r="M656" s="104">
        <v>2922.09</v>
      </c>
      <c r="N656" s="104">
        <v>2933.21</v>
      </c>
      <c r="O656" s="104">
        <v>2935.3900000000003</v>
      </c>
      <c r="P656" s="104">
        <v>2931.26</v>
      </c>
      <c r="Q656" s="104">
        <v>2883.2400000000002</v>
      </c>
      <c r="R656" s="104">
        <v>2770.52</v>
      </c>
      <c r="S656" s="104">
        <v>2732.44</v>
      </c>
      <c r="T656" s="104">
        <v>2717.78</v>
      </c>
      <c r="U656" s="104">
        <v>2727.44</v>
      </c>
      <c r="V656" s="104">
        <v>2801.6600000000003</v>
      </c>
      <c r="W656" s="104">
        <v>2731.6</v>
      </c>
      <c r="X656" s="104">
        <v>2557.65</v>
      </c>
      <c r="Y656" s="104">
        <v>2348.0100000000002</v>
      </c>
      <c r="AZ656" s="97"/>
      <c r="BA656" s="97"/>
      <c r="BB656" s="97"/>
      <c r="BC656" s="97"/>
      <c r="BD656" s="97"/>
      <c r="BE656" s="97"/>
      <c r="BF656" s="97"/>
      <c r="BG656" s="97"/>
      <c r="BH656" s="97"/>
      <c r="BI656" s="97"/>
      <c r="BJ656" s="97"/>
      <c r="BK656" s="97"/>
      <c r="BL656" s="97"/>
      <c r="BM656" s="97"/>
      <c r="BN656" s="97"/>
      <c r="BO656" s="97"/>
      <c r="BP656" s="97"/>
      <c r="BQ656" s="97"/>
      <c r="BR656" s="97"/>
      <c r="BS656" s="97"/>
      <c r="BT656" s="97"/>
      <c r="BU656" s="97"/>
      <c r="BV656" s="97"/>
      <c r="BW656" s="97"/>
    </row>
    <row r="657" spans="1:75" ht="12" x14ac:dyDescent="0.2">
      <c r="A657" s="103">
        <v>25</v>
      </c>
      <c r="B657" s="104">
        <v>2251.88</v>
      </c>
      <c r="C657" s="104">
        <v>2144.4700000000003</v>
      </c>
      <c r="D657" s="104">
        <v>2115.9300000000003</v>
      </c>
      <c r="E657" s="104">
        <v>2133.0700000000002</v>
      </c>
      <c r="F657" s="104">
        <v>2150.69</v>
      </c>
      <c r="G657" s="104">
        <v>2301.65</v>
      </c>
      <c r="H657" s="104">
        <v>2401.6</v>
      </c>
      <c r="I657" s="104">
        <v>2651.9700000000003</v>
      </c>
      <c r="J657" s="104">
        <v>2865.76</v>
      </c>
      <c r="K657" s="104">
        <v>3009.73</v>
      </c>
      <c r="L657" s="104">
        <v>2964.9100000000003</v>
      </c>
      <c r="M657" s="104">
        <v>2995.42</v>
      </c>
      <c r="N657" s="104">
        <v>3020.82</v>
      </c>
      <c r="O657" s="104">
        <v>3026.79</v>
      </c>
      <c r="P657" s="104">
        <v>3010.92</v>
      </c>
      <c r="Q657" s="104">
        <v>2983.63</v>
      </c>
      <c r="R657" s="104">
        <v>2955.6600000000003</v>
      </c>
      <c r="S657" s="104">
        <v>2774.35</v>
      </c>
      <c r="T657" s="104">
        <v>2723.55</v>
      </c>
      <c r="U657" s="104">
        <v>2731.21</v>
      </c>
      <c r="V657" s="104">
        <v>2948.06</v>
      </c>
      <c r="W657" s="104">
        <v>2740.19</v>
      </c>
      <c r="X657" s="104">
        <v>2515.21</v>
      </c>
      <c r="Y657" s="104">
        <v>2293.0100000000002</v>
      </c>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row>
    <row r="658" spans="1:75" ht="12" x14ac:dyDescent="0.2">
      <c r="A658" s="103">
        <v>26</v>
      </c>
      <c r="B658" s="104">
        <v>2281.3000000000002</v>
      </c>
      <c r="C658" s="104">
        <v>2195.5700000000002</v>
      </c>
      <c r="D658" s="104">
        <v>2146.1400000000003</v>
      </c>
      <c r="E658" s="104">
        <v>2141.94</v>
      </c>
      <c r="F658" s="104">
        <v>2174.4</v>
      </c>
      <c r="G658" s="104">
        <v>2306.2200000000003</v>
      </c>
      <c r="H658" s="104">
        <v>2422.08</v>
      </c>
      <c r="I658" s="104">
        <v>2669.2200000000003</v>
      </c>
      <c r="J658" s="104">
        <v>2980.88</v>
      </c>
      <c r="K658" s="104">
        <v>3019.4500000000003</v>
      </c>
      <c r="L658" s="104">
        <v>3011.4700000000003</v>
      </c>
      <c r="M658" s="104">
        <v>3131.1800000000003</v>
      </c>
      <c r="N658" s="104">
        <v>3155.96</v>
      </c>
      <c r="O658" s="104">
        <v>3173.94</v>
      </c>
      <c r="P658" s="104">
        <v>3171.9900000000002</v>
      </c>
      <c r="Q658" s="104">
        <v>3154.8</v>
      </c>
      <c r="R658" s="104">
        <v>3133.4500000000003</v>
      </c>
      <c r="S658" s="104">
        <v>3057.32</v>
      </c>
      <c r="T658" s="104">
        <v>2922.1400000000003</v>
      </c>
      <c r="U658" s="104">
        <v>2977.27</v>
      </c>
      <c r="V658" s="104">
        <v>3125.94</v>
      </c>
      <c r="W658" s="104">
        <v>2912.69</v>
      </c>
      <c r="X658" s="104">
        <v>2667.76</v>
      </c>
      <c r="Y658" s="104">
        <v>2362.1600000000003</v>
      </c>
      <c r="AZ658" s="97"/>
      <c r="BA658" s="97"/>
      <c r="BB658" s="97"/>
      <c r="BC658" s="97"/>
      <c r="BD658" s="97"/>
      <c r="BE658" s="97"/>
      <c r="BF658" s="97"/>
      <c r="BG658" s="97"/>
      <c r="BH658" s="97"/>
      <c r="BI658" s="97"/>
      <c r="BJ658" s="97"/>
      <c r="BK658" s="97"/>
      <c r="BL658" s="97"/>
      <c r="BM658" s="97"/>
      <c r="BN658" s="97"/>
      <c r="BO658" s="97"/>
      <c r="BP658" s="97"/>
      <c r="BQ658" s="97"/>
      <c r="BR658" s="97"/>
      <c r="BS658" s="97"/>
      <c r="BT658" s="97"/>
      <c r="BU658" s="97"/>
      <c r="BV658" s="97"/>
      <c r="BW658" s="97"/>
    </row>
    <row r="659" spans="1:75" ht="12" x14ac:dyDescent="0.2">
      <c r="A659" s="103">
        <v>27</v>
      </c>
      <c r="B659" s="104">
        <v>2468.7400000000002</v>
      </c>
      <c r="C659" s="104">
        <v>2379.36</v>
      </c>
      <c r="D659" s="104">
        <v>2365.83</v>
      </c>
      <c r="E659" s="104">
        <v>2362.92</v>
      </c>
      <c r="F659" s="104">
        <v>2397.35</v>
      </c>
      <c r="G659" s="104">
        <v>2445.3000000000002</v>
      </c>
      <c r="H659" s="104">
        <v>2611.63</v>
      </c>
      <c r="I659" s="104">
        <v>3019.1400000000003</v>
      </c>
      <c r="J659" s="104">
        <v>3232.6800000000003</v>
      </c>
      <c r="K659" s="104">
        <v>3289.3700000000003</v>
      </c>
      <c r="L659" s="104">
        <v>3289.26</v>
      </c>
      <c r="M659" s="104">
        <v>3399.6600000000003</v>
      </c>
      <c r="N659" s="104">
        <v>3364.88</v>
      </c>
      <c r="O659" s="104">
        <v>3398.7000000000003</v>
      </c>
      <c r="P659" s="104">
        <v>3362.11</v>
      </c>
      <c r="Q659" s="104">
        <v>3277.96</v>
      </c>
      <c r="R659" s="104">
        <v>3250.0200000000004</v>
      </c>
      <c r="S659" s="104">
        <v>3170.28</v>
      </c>
      <c r="T659" s="104">
        <v>2999.1</v>
      </c>
      <c r="U659" s="104">
        <v>3009.7000000000003</v>
      </c>
      <c r="V659" s="104">
        <v>3145.35</v>
      </c>
      <c r="W659" s="104">
        <v>2988</v>
      </c>
      <c r="X659" s="104">
        <v>2870.02</v>
      </c>
      <c r="Y659" s="104">
        <v>2545.27</v>
      </c>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row>
    <row r="660" spans="1:75" ht="12" x14ac:dyDescent="0.2">
      <c r="A660" s="103">
        <v>28</v>
      </c>
      <c r="B660" s="104">
        <v>2579.79</v>
      </c>
      <c r="C660" s="104">
        <v>2477.73</v>
      </c>
      <c r="D660" s="104">
        <v>2376.2600000000002</v>
      </c>
      <c r="E660" s="104">
        <v>2360.44</v>
      </c>
      <c r="F660" s="104">
        <v>2372.9300000000003</v>
      </c>
      <c r="G660" s="104">
        <v>2373.8000000000002</v>
      </c>
      <c r="H660" s="104">
        <v>2389.9100000000003</v>
      </c>
      <c r="I660" s="104">
        <v>2582.96</v>
      </c>
      <c r="J660" s="104">
        <v>2707.13</v>
      </c>
      <c r="K660" s="104">
        <v>3022.94</v>
      </c>
      <c r="L660" s="104">
        <v>3115.05</v>
      </c>
      <c r="M660" s="104">
        <v>3109.9900000000002</v>
      </c>
      <c r="N660" s="104">
        <v>3068.4300000000003</v>
      </c>
      <c r="O660" s="104">
        <v>3071.53</v>
      </c>
      <c r="P660" s="104">
        <v>3044.31</v>
      </c>
      <c r="Q660" s="104">
        <v>3009.02</v>
      </c>
      <c r="R660" s="104">
        <v>2983.4700000000003</v>
      </c>
      <c r="S660" s="104">
        <v>2964.1</v>
      </c>
      <c r="T660" s="104">
        <v>2990.96</v>
      </c>
      <c r="U660" s="104">
        <v>3006.61</v>
      </c>
      <c r="V660" s="104">
        <v>3087.4900000000002</v>
      </c>
      <c r="W660" s="104">
        <v>3075.9900000000002</v>
      </c>
      <c r="X660" s="104">
        <v>2730.88</v>
      </c>
      <c r="Y660" s="104">
        <v>2567.4100000000003</v>
      </c>
      <c r="AZ660" s="97"/>
      <c r="BA660" s="97"/>
      <c r="BB660" s="97"/>
      <c r="BC660" s="97"/>
      <c r="BD660" s="97"/>
      <c r="BE660" s="97"/>
      <c r="BF660" s="97"/>
      <c r="BG660" s="97"/>
      <c r="BH660" s="97"/>
      <c r="BI660" s="97"/>
      <c r="BJ660" s="97"/>
      <c r="BK660" s="97"/>
      <c r="BL660" s="97"/>
      <c r="BM660" s="97"/>
      <c r="BN660" s="97"/>
      <c r="BO660" s="97"/>
      <c r="BP660" s="97"/>
      <c r="BQ660" s="97"/>
      <c r="BR660" s="97"/>
      <c r="BS660" s="97"/>
      <c r="BT660" s="97"/>
      <c r="BU660" s="97"/>
      <c r="BV660" s="97"/>
      <c r="BW660" s="97"/>
    </row>
    <row r="661" spans="1:75" ht="12" x14ac:dyDescent="0.2">
      <c r="A661" s="103">
        <v>29</v>
      </c>
      <c r="B661" s="104">
        <v>2557.2200000000003</v>
      </c>
      <c r="C661" s="104">
        <v>2440.4300000000003</v>
      </c>
      <c r="D661" s="104">
        <v>2412.54</v>
      </c>
      <c r="E661" s="104">
        <v>2365.13</v>
      </c>
      <c r="F661" s="104">
        <v>2366.69</v>
      </c>
      <c r="G661" s="104">
        <v>2413.7600000000002</v>
      </c>
      <c r="H661" s="104">
        <v>2398.4</v>
      </c>
      <c r="I661" s="104">
        <v>2591.15</v>
      </c>
      <c r="J661" s="104">
        <v>2782.02</v>
      </c>
      <c r="K661" s="104">
        <v>3030.61</v>
      </c>
      <c r="L661" s="104">
        <v>3086.78</v>
      </c>
      <c r="M661" s="104">
        <v>3052.54</v>
      </c>
      <c r="N661" s="104">
        <v>3047.35</v>
      </c>
      <c r="O661" s="104">
        <v>3083.58</v>
      </c>
      <c r="P661" s="104">
        <v>3025.88</v>
      </c>
      <c r="Q661" s="104">
        <v>2985.57</v>
      </c>
      <c r="R661" s="104">
        <v>2961.87</v>
      </c>
      <c r="S661" s="104">
        <v>2985.3900000000003</v>
      </c>
      <c r="T661" s="104">
        <v>3015</v>
      </c>
      <c r="U661" s="104">
        <v>3046.06</v>
      </c>
      <c r="V661" s="104">
        <v>3050.83</v>
      </c>
      <c r="W661" s="104">
        <v>2997.42</v>
      </c>
      <c r="X661" s="104">
        <v>2703.85</v>
      </c>
      <c r="Y661" s="104">
        <v>2488.98</v>
      </c>
      <c r="Z661" s="89">
        <f>IFERROR(Y661,"скрыть")</f>
        <v>2488.98</v>
      </c>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row>
    <row r="662" spans="1:75" ht="12" x14ac:dyDescent="0.2">
      <c r="A662" s="103">
        <v>30</v>
      </c>
      <c r="B662" s="104">
        <v>2608.3000000000002</v>
      </c>
      <c r="C662" s="104">
        <v>2505.29</v>
      </c>
      <c r="D662" s="104">
        <v>2416.6800000000003</v>
      </c>
      <c r="E662" s="104">
        <v>2407.86</v>
      </c>
      <c r="F662" s="104">
        <v>2407.75</v>
      </c>
      <c r="G662" s="104">
        <v>2417.34</v>
      </c>
      <c r="H662" s="104">
        <v>2418.5100000000002</v>
      </c>
      <c r="I662" s="104">
        <v>2597.17</v>
      </c>
      <c r="J662" s="104">
        <v>2878.52</v>
      </c>
      <c r="K662" s="104">
        <v>3061.65</v>
      </c>
      <c r="L662" s="104">
        <v>3205.73</v>
      </c>
      <c r="M662" s="104">
        <v>3194.34</v>
      </c>
      <c r="N662" s="104">
        <v>3182.3900000000003</v>
      </c>
      <c r="O662" s="104">
        <v>3173.53</v>
      </c>
      <c r="P662" s="104">
        <v>3026.42</v>
      </c>
      <c r="Q662" s="104">
        <v>2886.31</v>
      </c>
      <c r="R662" s="104">
        <v>2753.33</v>
      </c>
      <c r="S662" s="104">
        <v>2787.6600000000003</v>
      </c>
      <c r="T662" s="104">
        <v>2832.81</v>
      </c>
      <c r="U662" s="104">
        <v>2927.54</v>
      </c>
      <c r="V662" s="104">
        <v>3037.1800000000003</v>
      </c>
      <c r="W662" s="104">
        <v>3004.76</v>
      </c>
      <c r="X662" s="104">
        <v>2703.61</v>
      </c>
      <c r="Y662" s="104">
        <v>2573.7000000000003</v>
      </c>
      <c r="Z662" s="89">
        <f>IFERROR(Y662,"скрыть")</f>
        <v>2573.7000000000003</v>
      </c>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row>
    <row r="663" spans="1:75" ht="11.25" customHeight="1" x14ac:dyDescent="0.2">
      <c r="A663" s="99"/>
      <c r="B663" s="100" t="s">
        <v>136</v>
      </c>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AZ663" s="97"/>
      <c r="BA663" s="97"/>
      <c r="BB663" s="97"/>
      <c r="BC663" s="97"/>
      <c r="BD663" s="97"/>
      <c r="BE663" s="97"/>
      <c r="BF663" s="97"/>
      <c r="BG663" s="97"/>
      <c r="BH663" s="97"/>
      <c r="BI663" s="97"/>
      <c r="BJ663" s="97"/>
      <c r="BK663" s="97"/>
      <c r="BL663" s="97"/>
      <c r="BM663" s="97"/>
      <c r="BN663" s="97"/>
      <c r="BO663" s="97"/>
      <c r="BP663" s="97"/>
      <c r="BQ663" s="97"/>
      <c r="BR663" s="97"/>
      <c r="BS663" s="97"/>
      <c r="BT663" s="97"/>
      <c r="BU663" s="97"/>
      <c r="BV663" s="97"/>
      <c r="BW663" s="97"/>
    </row>
    <row r="664" spans="1:75" ht="11.25" customHeight="1" x14ac:dyDescent="0.2">
      <c r="A664" s="99"/>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AZ664" s="97"/>
      <c r="BA664" s="97"/>
      <c r="BB664" s="97"/>
      <c r="BC664" s="97"/>
      <c r="BD664" s="97"/>
      <c r="BE664" s="97"/>
      <c r="BF664" s="97"/>
      <c r="BG664" s="97"/>
      <c r="BH664" s="97"/>
      <c r="BI664" s="97"/>
      <c r="BJ664" s="97"/>
      <c r="BK664" s="97"/>
      <c r="BL664" s="97"/>
      <c r="BM664" s="97"/>
      <c r="BN664" s="97"/>
      <c r="BO664" s="97"/>
      <c r="BP664" s="97"/>
      <c r="BQ664" s="97"/>
      <c r="BR664" s="97"/>
      <c r="BS664" s="97"/>
      <c r="BT664" s="97"/>
      <c r="BU664" s="97"/>
      <c r="BV664" s="97"/>
      <c r="BW664" s="97"/>
    </row>
    <row r="665" spans="1:75" s="95" customFormat="1" ht="32.65" customHeight="1" x14ac:dyDescent="0.2">
      <c r="A665" s="101" t="s">
        <v>109</v>
      </c>
      <c r="B665" s="102" t="s">
        <v>110</v>
      </c>
      <c r="C665" s="102" t="s">
        <v>111</v>
      </c>
      <c r="D665" s="102" t="s">
        <v>112</v>
      </c>
      <c r="E665" s="102" t="s">
        <v>113</v>
      </c>
      <c r="F665" s="102" t="s">
        <v>114</v>
      </c>
      <c r="G665" s="102" t="s">
        <v>115</v>
      </c>
      <c r="H665" s="102" t="s">
        <v>116</v>
      </c>
      <c r="I665" s="102" t="s">
        <v>117</v>
      </c>
      <c r="J665" s="102" t="s">
        <v>118</v>
      </c>
      <c r="K665" s="102" t="s">
        <v>119</v>
      </c>
      <c r="L665" s="102" t="s">
        <v>120</v>
      </c>
      <c r="M665" s="102" t="s">
        <v>121</v>
      </c>
      <c r="N665" s="102" t="s">
        <v>122</v>
      </c>
      <c r="O665" s="102" t="s">
        <v>123</v>
      </c>
      <c r="P665" s="102" t="s">
        <v>124</v>
      </c>
      <c r="Q665" s="102" t="s">
        <v>125</v>
      </c>
      <c r="R665" s="102" t="s">
        <v>126</v>
      </c>
      <c r="S665" s="102" t="s">
        <v>127</v>
      </c>
      <c r="T665" s="102" t="s">
        <v>128</v>
      </c>
      <c r="U665" s="102" t="s">
        <v>129</v>
      </c>
      <c r="V665" s="102" t="s">
        <v>130</v>
      </c>
      <c r="W665" s="102" t="s">
        <v>131</v>
      </c>
      <c r="X665" s="102" t="s">
        <v>132</v>
      </c>
      <c r="Y665" s="102" t="s">
        <v>133</v>
      </c>
      <c r="Z665" s="94"/>
      <c r="AZ665" s="97"/>
      <c r="BA665" s="97"/>
      <c r="BB665" s="97"/>
      <c r="BC665" s="97"/>
      <c r="BD665" s="97"/>
      <c r="BE665" s="97"/>
      <c r="BF665" s="97"/>
      <c r="BG665" s="97"/>
      <c r="BH665" s="97"/>
      <c r="BI665" s="97"/>
      <c r="BJ665" s="97"/>
      <c r="BK665" s="97"/>
      <c r="BL665" s="97"/>
      <c r="BM665" s="97"/>
      <c r="BN665" s="97"/>
      <c r="BO665" s="97"/>
      <c r="BP665" s="97"/>
      <c r="BQ665" s="97"/>
      <c r="BR665" s="97"/>
      <c r="BS665" s="97"/>
      <c r="BT665" s="97"/>
      <c r="BU665" s="97"/>
      <c r="BV665" s="97"/>
      <c r="BW665" s="97"/>
    </row>
    <row r="666" spans="1:75" ht="12" x14ac:dyDescent="0.2">
      <c r="A666" s="103">
        <v>1</v>
      </c>
      <c r="B666" s="104">
        <v>3136.7200000000003</v>
      </c>
      <c r="C666" s="104">
        <v>3062.6000000000004</v>
      </c>
      <c r="D666" s="104">
        <v>3056.67</v>
      </c>
      <c r="E666" s="104">
        <v>3060.1600000000003</v>
      </c>
      <c r="F666" s="104">
        <v>3076.3100000000004</v>
      </c>
      <c r="G666" s="104">
        <v>3112.9700000000003</v>
      </c>
      <c r="H666" s="104">
        <v>3201.01</v>
      </c>
      <c r="I666" s="104">
        <v>3458.3500000000004</v>
      </c>
      <c r="J666" s="104">
        <v>3560.11</v>
      </c>
      <c r="K666" s="104">
        <v>3659.53</v>
      </c>
      <c r="L666" s="104">
        <v>3652.9700000000003</v>
      </c>
      <c r="M666" s="104">
        <v>3615.03</v>
      </c>
      <c r="N666" s="104">
        <v>3597.76</v>
      </c>
      <c r="O666" s="104">
        <v>3621.07</v>
      </c>
      <c r="P666" s="104">
        <v>3618.73</v>
      </c>
      <c r="Q666" s="104">
        <v>3613.11</v>
      </c>
      <c r="R666" s="104">
        <v>3566.6800000000003</v>
      </c>
      <c r="S666" s="104">
        <v>3567.78</v>
      </c>
      <c r="T666" s="104">
        <v>3588.98</v>
      </c>
      <c r="U666" s="104">
        <v>3625.3100000000004</v>
      </c>
      <c r="V666" s="104">
        <v>3598.4900000000002</v>
      </c>
      <c r="W666" s="104">
        <v>3506.36</v>
      </c>
      <c r="X666" s="104">
        <v>3297.7700000000004</v>
      </c>
      <c r="Y666" s="104">
        <v>3138.73</v>
      </c>
      <c r="AZ666" s="97"/>
      <c r="BA666" s="97"/>
      <c r="BB666" s="97"/>
      <c r="BC666" s="97"/>
      <c r="BD666" s="97"/>
      <c r="BE666" s="97"/>
      <c r="BF666" s="97"/>
      <c r="BG666" s="97"/>
      <c r="BH666" s="97"/>
      <c r="BI666" s="97"/>
      <c r="BJ666" s="97"/>
      <c r="BK666" s="97"/>
      <c r="BL666" s="97"/>
      <c r="BM666" s="97"/>
      <c r="BN666" s="97"/>
      <c r="BO666" s="97"/>
      <c r="BP666" s="97"/>
      <c r="BQ666" s="97"/>
      <c r="BR666" s="97"/>
      <c r="BS666" s="97"/>
      <c r="BT666" s="97"/>
      <c r="BU666" s="97"/>
      <c r="BV666" s="97"/>
      <c r="BW666" s="97"/>
    </row>
    <row r="667" spans="1:75" ht="12" x14ac:dyDescent="0.2">
      <c r="A667" s="103">
        <v>2</v>
      </c>
      <c r="B667" s="104">
        <v>3060.4</v>
      </c>
      <c r="C667" s="104">
        <v>3035.2000000000003</v>
      </c>
      <c r="D667" s="104">
        <v>2995.38</v>
      </c>
      <c r="E667" s="104">
        <v>2998.38</v>
      </c>
      <c r="F667" s="104">
        <v>3024.9</v>
      </c>
      <c r="G667" s="104">
        <v>3056.55</v>
      </c>
      <c r="H667" s="104">
        <v>3100.28</v>
      </c>
      <c r="I667" s="104">
        <v>3313.7000000000003</v>
      </c>
      <c r="J667" s="104">
        <v>3485.2500000000005</v>
      </c>
      <c r="K667" s="104">
        <v>3517.3900000000003</v>
      </c>
      <c r="L667" s="104">
        <v>3520.3900000000003</v>
      </c>
      <c r="M667" s="104">
        <v>3524.13</v>
      </c>
      <c r="N667" s="104">
        <v>3523.59</v>
      </c>
      <c r="O667" s="104">
        <v>3529.1400000000003</v>
      </c>
      <c r="P667" s="104">
        <v>3525.7700000000004</v>
      </c>
      <c r="Q667" s="104">
        <v>3522.2900000000004</v>
      </c>
      <c r="R667" s="104">
        <v>3511.09</v>
      </c>
      <c r="S667" s="104">
        <v>3467.23</v>
      </c>
      <c r="T667" s="104">
        <v>3455.84</v>
      </c>
      <c r="U667" s="104">
        <v>3508.36</v>
      </c>
      <c r="V667" s="104">
        <v>3505.8900000000003</v>
      </c>
      <c r="W667" s="104">
        <v>3419.38</v>
      </c>
      <c r="X667" s="104">
        <v>3182.32</v>
      </c>
      <c r="Y667" s="104">
        <v>3094.1400000000003</v>
      </c>
      <c r="AZ667" s="97"/>
      <c r="BA667" s="97"/>
      <c r="BB667" s="97"/>
      <c r="BC667" s="97"/>
      <c r="BD667" s="97"/>
      <c r="BE667" s="97"/>
      <c r="BF667" s="97"/>
      <c r="BG667" s="97"/>
      <c r="BH667" s="97"/>
      <c r="BI667" s="97"/>
      <c r="BJ667" s="97"/>
      <c r="BK667" s="97"/>
      <c r="BL667" s="97"/>
      <c r="BM667" s="97"/>
      <c r="BN667" s="97"/>
      <c r="BO667" s="97"/>
      <c r="BP667" s="97"/>
      <c r="BQ667" s="97"/>
      <c r="BR667" s="97"/>
      <c r="BS667" s="97"/>
      <c r="BT667" s="97"/>
      <c r="BU667" s="97"/>
      <c r="BV667" s="97"/>
      <c r="BW667" s="97"/>
    </row>
    <row r="668" spans="1:75" ht="12" x14ac:dyDescent="0.2">
      <c r="A668" s="103">
        <v>3</v>
      </c>
      <c r="B668" s="104">
        <v>3029.6000000000004</v>
      </c>
      <c r="C668" s="104">
        <v>2924.42</v>
      </c>
      <c r="D668" s="104">
        <v>2890.8100000000004</v>
      </c>
      <c r="E668" s="104">
        <v>2902.19</v>
      </c>
      <c r="F668" s="104">
        <v>2923.9700000000003</v>
      </c>
      <c r="G668" s="104">
        <v>3019.7000000000003</v>
      </c>
      <c r="H668" s="104">
        <v>3062.1800000000003</v>
      </c>
      <c r="I668" s="104">
        <v>3206.6600000000003</v>
      </c>
      <c r="J668" s="104">
        <v>3475.9700000000003</v>
      </c>
      <c r="K668" s="104">
        <v>3539.57</v>
      </c>
      <c r="L668" s="104">
        <v>3541.3500000000004</v>
      </c>
      <c r="M668" s="104">
        <v>3554.19</v>
      </c>
      <c r="N668" s="104">
        <v>3554.1600000000003</v>
      </c>
      <c r="O668" s="104">
        <v>3559.36</v>
      </c>
      <c r="P668" s="104">
        <v>3550.5800000000004</v>
      </c>
      <c r="Q668" s="104">
        <v>3546.78</v>
      </c>
      <c r="R668" s="104">
        <v>3517.9300000000003</v>
      </c>
      <c r="S668" s="104">
        <v>3459.7900000000004</v>
      </c>
      <c r="T668" s="104">
        <v>3459.07</v>
      </c>
      <c r="U668" s="104">
        <v>3520.8900000000003</v>
      </c>
      <c r="V668" s="104">
        <v>3516.01</v>
      </c>
      <c r="W668" s="104">
        <v>3397.4</v>
      </c>
      <c r="X668" s="104">
        <v>3114.17</v>
      </c>
      <c r="Y668" s="104">
        <v>3061.9900000000002</v>
      </c>
      <c r="AZ668" s="97"/>
      <c r="BA668" s="97"/>
      <c r="BB668" s="97"/>
      <c r="BC668" s="97"/>
      <c r="BD668" s="97"/>
      <c r="BE668" s="97"/>
      <c r="BF668" s="97"/>
      <c r="BG668" s="97"/>
      <c r="BH668" s="97"/>
      <c r="BI668" s="97"/>
      <c r="BJ668" s="97"/>
      <c r="BK668" s="97"/>
      <c r="BL668" s="97"/>
      <c r="BM668" s="97"/>
      <c r="BN668" s="97"/>
      <c r="BO668" s="97"/>
      <c r="BP668" s="97"/>
      <c r="BQ668" s="97"/>
      <c r="BR668" s="97"/>
      <c r="BS668" s="97"/>
      <c r="BT668" s="97"/>
      <c r="BU668" s="97"/>
      <c r="BV668" s="97"/>
      <c r="BW668" s="97"/>
    </row>
    <row r="669" spans="1:75" ht="12" x14ac:dyDescent="0.2">
      <c r="A669" s="103">
        <v>4</v>
      </c>
      <c r="B669" s="104">
        <v>2896.38</v>
      </c>
      <c r="C669" s="104">
        <v>2834.98</v>
      </c>
      <c r="D669" s="104">
        <v>2806.0400000000004</v>
      </c>
      <c r="E669" s="104">
        <v>2813.61</v>
      </c>
      <c r="F669" s="104">
        <v>2844.26</v>
      </c>
      <c r="G669" s="104">
        <v>2955.67</v>
      </c>
      <c r="H669" s="104">
        <v>3059.7000000000003</v>
      </c>
      <c r="I669" s="104">
        <v>3173.61</v>
      </c>
      <c r="J669" s="104">
        <v>3495.9</v>
      </c>
      <c r="K669" s="104">
        <v>3580.9</v>
      </c>
      <c r="L669" s="104">
        <v>3586.21</v>
      </c>
      <c r="M669" s="104">
        <v>3576.2700000000004</v>
      </c>
      <c r="N669" s="104">
        <v>3569.38</v>
      </c>
      <c r="O669" s="104">
        <v>3591.7000000000003</v>
      </c>
      <c r="P669" s="104">
        <v>3572.1800000000003</v>
      </c>
      <c r="Q669" s="104">
        <v>3559.8300000000004</v>
      </c>
      <c r="R669" s="104">
        <v>3555.2400000000002</v>
      </c>
      <c r="S669" s="104">
        <v>3452.6600000000003</v>
      </c>
      <c r="T669" s="104">
        <v>3488.82</v>
      </c>
      <c r="U669" s="104">
        <v>3546.19</v>
      </c>
      <c r="V669" s="104">
        <v>3548.2400000000002</v>
      </c>
      <c r="W669" s="104">
        <v>3428.8700000000003</v>
      </c>
      <c r="X669" s="104">
        <v>3158.3700000000003</v>
      </c>
      <c r="Y669" s="104">
        <v>3076.2900000000004</v>
      </c>
      <c r="AZ669" s="97"/>
      <c r="BA669" s="97"/>
      <c r="BB669" s="97"/>
      <c r="BC669" s="97"/>
      <c r="BD669" s="97"/>
      <c r="BE669" s="97"/>
      <c r="BF669" s="97"/>
      <c r="BG669" s="97"/>
      <c r="BH669" s="97"/>
      <c r="BI669" s="97"/>
      <c r="BJ669" s="97"/>
      <c r="BK669" s="97"/>
      <c r="BL669" s="97"/>
      <c r="BM669" s="97"/>
      <c r="BN669" s="97"/>
      <c r="BO669" s="97"/>
      <c r="BP669" s="97"/>
      <c r="BQ669" s="97"/>
      <c r="BR669" s="97"/>
      <c r="BS669" s="97"/>
      <c r="BT669" s="97"/>
      <c r="BU669" s="97"/>
      <c r="BV669" s="97"/>
      <c r="BW669" s="97"/>
    </row>
    <row r="670" spans="1:75" ht="12" x14ac:dyDescent="0.2">
      <c r="A670" s="103">
        <v>5</v>
      </c>
      <c r="B670" s="104">
        <v>2902.9300000000003</v>
      </c>
      <c r="C670" s="104">
        <v>2826.51</v>
      </c>
      <c r="D670" s="104">
        <v>2816.3</v>
      </c>
      <c r="E670" s="104">
        <v>2820.15</v>
      </c>
      <c r="F670" s="104">
        <v>2864.03</v>
      </c>
      <c r="G670" s="104">
        <v>2978.07</v>
      </c>
      <c r="H670" s="104">
        <v>3082.8900000000003</v>
      </c>
      <c r="I670" s="104">
        <v>3270.7500000000005</v>
      </c>
      <c r="J670" s="104">
        <v>3497.6400000000003</v>
      </c>
      <c r="K670" s="104">
        <v>3534.11</v>
      </c>
      <c r="L670" s="104">
        <v>3539.13</v>
      </c>
      <c r="M670" s="104">
        <v>3549.8300000000004</v>
      </c>
      <c r="N670" s="104">
        <v>3549.3300000000004</v>
      </c>
      <c r="O670" s="104">
        <v>3554.9</v>
      </c>
      <c r="P670" s="104">
        <v>3549.23</v>
      </c>
      <c r="Q670" s="104">
        <v>3541.3</v>
      </c>
      <c r="R670" s="104">
        <v>3532.4500000000003</v>
      </c>
      <c r="S670" s="104">
        <v>3470.6000000000004</v>
      </c>
      <c r="T670" s="104">
        <v>3474.2200000000003</v>
      </c>
      <c r="U670" s="104">
        <v>3517.38</v>
      </c>
      <c r="V670" s="104">
        <v>3541.8300000000004</v>
      </c>
      <c r="W670" s="104">
        <v>3258.7700000000004</v>
      </c>
      <c r="X670" s="104">
        <v>3209.4</v>
      </c>
      <c r="Y670" s="104">
        <v>3089.09</v>
      </c>
      <c r="AZ670" s="97"/>
      <c r="BA670" s="97"/>
      <c r="BB670" s="97"/>
      <c r="BC670" s="97"/>
      <c r="BD670" s="97"/>
      <c r="BE670" s="97"/>
      <c r="BF670" s="97"/>
      <c r="BG670" s="97"/>
      <c r="BH670" s="97"/>
      <c r="BI670" s="97"/>
      <c r="BJ670" s="97"/>
      <c r="BK670" s="97"/>
      <c r="BL670" s="97"/>
      <c r="BM670" s="97"/>
      <c r="BN670" s="97"/>
      <c r="BO670" s="97"/>
      <c r="BP670" s="97"/>
      <c r="BQ670" s="97"/>
      <c r="BR670" s="97"/>
      <c r="BS670" s="97"/>
      <c r="BT670" s="97"/>
      <c r="BU670" s="97"/>
      <c r="BV670" s="97"/>
      <c r="BW670" s="97"/>
    </row>
    <row r="671" spans="1:75" ht="12" x14ac:dyDescent="0.2">
      <c r="A671" s="103">
        <v>6</v>
      </c>
      <c r="B671" s="104">
        <v>3060.59</v>
      </c>
      <c r="C671" s="104">
        <v>2909.7700000000004</v>
      </c>
      <c r="D671" s="104">
        <v>2864.2200000000003</v>
      </c>
      <c r="E671" s="104">
        <v>2861.59</v>
      </c>
      <c r="F671" s="104">
        <v>2912.48</v>
      </c>
      <c r="G671" s="104">
        <v>2976.2200000000003</v>
      </c>
      <c r="H671" s="104">
        <v>2992.28</v>
      </c>
      <c r="I671" s="104">
        <v>3090.0000000000005</v>
      </c>
      <c r="J671" s="104">
        <v>3409.65</v>
      </c>
      <c r="K671" s="104">
        <v>3426.05</v>
      </c>
      <c r="L671" s="104">
        <v>3395.3700000000003</v>
      </c>
      <c r="M671" s="104">
        <v>3551.2200000000003</v>
      </c>
      <c r="N671" s="104">
        <v>3544.2900000000004</v>
      </c>
      <c r="O671" s="104">
        <v>3539.2900000000004</v>
      </c>
      <c r="P671" s="104">
        <v>3531.53</v>
      </c>
      <c r="Q671" s="104">
        <v>3512.5800000000004</v>
      </c>
      <c r="R671" s="104">
        <v>3442.73</v>
      </c>
      <c r="S671" s="104">
        <v>3442.6800000000003</v>
      </c>
      <c r="T671" s="104">
        <v>3453.1800000000003</v>
      </c>
      <c r="U671" s="104">
        <v>3527.2000000000003</v>
      </c>
      <c r="V671" s="104">
        <v>3525.82</v>
      </c>
      <c r="W671" s="104">
        <v>3406.0000000000005</v>
      </c>
      <c r="X671" s="104">
        <v>3161.28</v>
      </c>
      <c r="Y671" s="104">
        <v>3067.5600000000004</v>
      </c>
      <c r="AZ671" s="97"/>
      <c r="BA671" s="97"/>
      <c r="BB671" s="97"/>
      <c r="BC671" s="97"/>
      <c r="BD671" s="97"/>
      <c r="BE671" s="97"/>
      <c r="BF671" s="97"/>
      <c r="BG671" s="97"/>
      <c r="BH671" s="97"/>
      <c r="BI671" s="97"/>
      <c r="BJ671" s="97"/>
      <c r="BK671" s="97"/>
      <c r="BL671" s="97"/>
      <c r="BM671" s="97"/>
      <c r="BN671" s="97"/>
      <c r="BO671" s="97"/>
      <c r="BP671" s="97"/>
      <c r="BQ671" s="97"/>
      <c r="BR671" s="97"/>
      <c r="BS671" s="97"/>
      <c r="BT671" s="97"/>
      <c r="BU671" s="97"/>
      <c r="BV671" s="97"/>
      <c r="BW671" s="97"/>
    </row>
    <row r="672" spans="1:75" ht="12" x14ac:dyDescent="0.2">
      <c r="A672" s="103">
        <v>7</v>
      </c>
      <c r="B672" s="104">
        <v>2996.0600000000004</v>
      </c>
      <c r="C672" s="104">
        <v>2880.76</v>
      </c>
      <c r="D672" s="104">
        <v>2827.44</v>
      </c>
      <c r="E672" s="104">
        <v>2815.34</v>
      </c>
      <c r="F672" s="104">
        <v>2825.82</v>
      </c>
      <c r="G672" s="104">
        <v>2833.51</v>
      </c>
      <c r="H672" s="104">
        <v>2836.0400000000004</v>
      </c>
      <c r="I672" s="104">
        <v>2969.1200000000003</v>
      </c>
      <c r="J672" s="104">
        <v>3112.86</v>
      </c>
      <c r="K672" s="104">
        <v>3167.7700000000004</v>
      </c>
      <c r="L672" s="104">
        <v>3252.59</v>
      </c>
      <c r="M672" s="104">
        <v>3238.96</v>
      </c>
      <c r="N672" s="104">
        <v>3210.32</v>
      </c>
      <c r="O672" s="104">
        <v>3203.7400000000002</v>
      </c>
      <c r="P672" s="104">
        <v>3194.9</v>
      </c>
      <c r="Q672" s="104">
        <v>3151.26</v>
      </c>
      <c r="R672" s="104">
        <v>3131.6000000000004</v>
      </c>
      <c r="S672" s="104">
        <v>3147.9500000000003</v>
      </c>
      <c r="T672" s="104">
        <v>3159.5200000000004</v>
      </c>
      <c r="U672" s="104">
        <v>3300.0200000000004</v>
      </c>
      <c r="V672" s="104">
        <v>3290.6800000000003</v>
      </c>
      <c r="W672" s="104">
        <v>3218.94</v>
      </c>
      <c r="X672" s="104">
        <v>3058.88</v>
      </c>
      <c r="Y672" s="104">
        <v>2978.3700000000003</v>
      </c>
      <c r="AZ672" s="97"/>
      <c r="BA672" s="97"/>
      <c r="BB672" s="97"/>
      <c r="BC672" s="97"/>
      <c r="BD672" s="97"/>
      <c r="BE672" s="97"/>
      <c r="BF672" s="97"/>
      <c r="BG672" s="97"/>
      <c r="BH672" s="97"/>
      <c r="BI672" s="97"/>
      <c r="BJ672" s="97"/>
      <c r="BK672" s="97"/>
      <c r="BL672" s="97"/>
      <c r="BM672" s="97"/>
      <c r="BN672" s="97"/>
      <c r="BO672" s="97"/>
      <c r="BP672" s="97"/>
      <c r="BQ672" s="97"/>
      <c r="BR672" s="97"/>
      <c r="BS672" s="97"/>
      <c r="BT672" s="97"/>
      <c r="BU672" s="97"/>
      <c r="BV672" s="97"/>
      <c r="BW672" s="97"/>
    </row>
    <row r="673" spans="1:75" ht="12" x14ac:dyDescent="0.2">
      <c r="A673" s="103">
        <v>8</v>
      </c>
      <c r="B673" s="104">
        <v>2889.03</v>
      </c>
      <c r="C673" s="104">
        <v>2809.9300000000003</v>
      </c>
      <c r="D673" s="104">
        <v>2780.9500000000003</v>
      </c>
      <c r="E673" s="104">
        <v>2781.55</v>
      </c>
      <c r="F673" s="104">
        <v>2819.15</v>
      </c>
      <c r="G673" s="104">
        <v>2901.17</v>
      </c>
      <c r="H673" s="104">
        <v>3043.38</v>
      </c>
      <c r="I673" s="104">
        <v>3301.73</v>
      </c>
      <c r="J673" s="104">
        <v>3490.96</v>
      </c>
      <c r="K673" s="104">
        <v>3442.98</v>
      </c>
      <c r="L673" s="104">
        <v>3385.0200000000004</v>
      </c>
      <c r="M673" s="104">
        <v>3581.9700000000003</v>
      </c>
      <c r="N673" s="104">
        <v>3593.44</v>
      </c>
      <c r="O673" s="104">
        <v>3616.34</v>
      </c>
      <c r="P673" s="104">
        <v>3587.5200000000004</v>
      </c>
      <c r="Q673" s="104">
        <v>3547.71</v>
      </c>
      <c r="R673" s="104">
        <v>3513.71</v>
      </c>
      <c r="S673" s="104">
        <v>3355.34</v>
      </c>
      <c r="T673" s="104">
        <v>3336.0200000000004</v>
      </c>
      <c r="U673" s="104">
        <v>3383.69</v>
      </c>
      <c r="V673" s="104">
        <v>3500.8500000000004</v>
      </c>
      <c r="W673" s="104">
        <v>3406.6000000000004</v>
      </c>
      <c r="X673" s="104">
        <v>3149.6400000000003</v>
      </c>
      <c r="Y673" s="104">
        <v>3048.0200000000004</v>
      </c>
      <c r="AZ673" s="97"/>
      <c r="BA673" s="97"/>
      <c r="BB673" s="97"/>
      <c r="BC673" s="97"/>
      <c r="BD673" s="97"/>
      <c r="BE673" s="97"/>
      <c r="BF673" s="97"/>
      <c r="BG673" s="97"/>
      <c r="BH673" s="97"/>
      <c r="BI673" s="97"/>
      <c r="BJ673" s="97"/>
      <c r="BK673" s="97"/>
      <c r="BL673" s="97"/>
      <c r="BM673" s="97"/>
      <c r="BN673" s="97"/>
      <c r="BO673" s="97"/>
      <c r="BP673" s="97"/>
      <c r="BQ673" s="97"/>
      <c r="BR673" s="97"/>
      <c r="BS673" s="97"/>
      <c r="BT673" s="97"/>
      <c r="BU673" s="97"/>
      <c r="BV673" s="97"/>
      <c r="BW673" s="97"/>
    </row>
    <row r="674" spans="1:75" ht="12" x14ac:dyDescent="0.2">
      <c r="A674" s="103">
        <v>9</v>
      </c>
      <c r="B674" s="104">
        <v>2942.0000000000005</v>
      </c>
      <c r="C674" s="104">
        <v>2838.2200000000003</v>
      </c>
      <c r="D674" s="104">
        <v>2828.86</v>
      </c>
      <c r="E674" s="104">
        <v>2840.59</v>
      </c>
      <c r="F674" s="104">
        <v>2853.19</v>
      </c>
      <c r="G674" s="104">
        <v>2941.55</v>
      </c>
      <c r="H674" s="104">
        <v>3075.59</v>
      </c>
      <c r="I674" s="104">
        <v>3272.5600000000004</v>
      </c>
      <c r="J674" s="104">
        <v>3388.7400000000002</v>
      </c>
      <c r="K674" s="104">
        <v>3439.4100000000003</v>
      </c>
      <c r="L674" s="104">
        <v>3474.9100000000003</v>
      </c>
      <c r="M674" s="104">
        <v>3530.1000000000004</v>
      </c>
      <c r="N674" s="104">
        <v>3551.4900000000002</v>
      </c>
      <c r="O674" s="104">
        <v>3554.9900000000002</v>
      </c>
      <c r="P674" s="104">
        <v>3549.2000000000003</v>
      </c>
      <c r="Q674" s="104">
        <v>3504.28</v>
      </c>
      <c r="R674" s="104">
        <v>3384.7900000000004</v>
      </c>
      <c r="S674" s="104">
        <v>3367.01</v>
      </c>
      <c r="T674" s="104">
        <v>3332.5200000000004</v>
      </c>
      <c r="U674" s="104">
        <v>3373.9500000000003</v>
      </c>
      <c r="V674" s="104">
        <v>3438.5600000000004</v>
      </c>
      <c r="W674" s="104">
        <v>3360.5200000000004</v>
      </c>
      <c r="X674" s="104">
        <v>3122.92</v>
      </c>
      <c r="Y674" s="104">
        <v>3025.3100000000004</v>
      </c>
      <c r="AZ674" s="97"/>
      <c r="BA674" s="97"/>
      <c r="BB674" s="97"/>
      <c r="BC674" s="97"/>
      <c r="BD674" s="97"/>
      <c r="BE674" s="97"/>
      <c r="BF674" s="97"/>
      <c r="BG674" s="97"/>
      <c r="BH674" s="97"/>
      <c r="BI674" s="97"/>
      <c r="BJ674" s="97"/>
      <c r="BK674" s="97"/>
      <c r="BL674" s="97"/>
      <c r="BM674" s="97"/>
      <c r="BN674" s="97"/>
      <c r="BO674" s="97"/>
      <c r="BP674" s="97"/>
      <c r="BQ674" s="97"/>
      <c r="BR674" s="97"/>
      <c r="BS674" s="97"/>
      <c r="BT674" s="97"/>
      <c r="BU674" s="97"/>
      <c r="BV674" s="97"/>
      <c r="BW674" s="97"/>
    </row>
    <row r="675" spans="1:75" ht="12" x14ac:dyDescent="0.2">
      <c r="A675" s="103">
        <v>10</v>
      </c>
      <c r="B675" s="104">
        <v>2990.7200000000003</v>
      </c>
      <c r="C675" s="104">
        <v>2856.1400000000003</v>
      </c>
      <c r="D675" s="104">
        <v>2836.78</v>
      </c>
      <c r="E675" s="104">
        <v>2837.78</v>
      </c>
      <c r="F675" s="104">
        <v>2850.2700000000004</v>
      </c>
      <c r="G675" s="104">
        <v>2968.6200000000003</v>
      </c>
      <c r="H675" s="104">
        <v>3085.15</v>
      </c>
      <c r="I675" s="104">
        <v>3299.7000000000003</v>
      </c>
      <c r="J675" s="104">
        <v>3477.71</v>
      </c>
      <c r="K675" s="104">
        <v>3672.2500000000005</v>
      </c>
      <c r="L675" s="104">
        <v>3696.8</v>
      </c>
      <c r="M675" s="104">
        <v>3743.9900000000002</v>
      </c>
      <c r="N675" s="104">
        <v>3747.03</v>
      </c>
      <c r="O675" s="104">
        <v>3770.01</v>
      </c>
      <c r="P675" s="104">
        <v>3759.4300000000003</v>
      </c>
      <c r="Q675" s="104">
        <v>3741.5600000000004</v>
      </c>
      <c r="R675" s="104">
        <v>3711.9800000000005</v>
      </c>
      <c r="S675" s="104">
        <v>3502.09</v>
      </c>
      <c r="T675" s="104">
        <v>3390.2000000000003</v>
      </c>
      <c r="U675" s="104">
        <v>3489.6200000000003</v>
      </c>
      <c r="V675" s="104">
        <v>3558.3700000000003</v>
      </c>
      <c r="W675" s="104">
        <v>3434.05</v>
      </c>
      <c r="X675" s="104">
        <v>3151.4100000000003</v>
      </c>
      <c r="Y675" s="104">
        <v>3069.09</v>
      </c>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row>
    <row r="676" spans="1:75" ht="12" x14ac:dyDescent="0.2">
      <c r="A676" s="103">
        <v>11</v>
      </c>
      <c r="B676" s="104">
        <v>2883.4500000000003</v>
      </c>
      <c r="C676" s="104">
        <v>2809.96</v>
      </c>
      <c r="D676" s="104">
        <v>2762.67</v>
      </c>
      <c r="E676" s="104">
        <v>2760.82</v>
      </c>
      <c r="F676" s="104">
        <v>2818.03</v>
      </c>
      <c r="G676" s="104">
        <v>2908.67</v>
      </c>
      <c r="H676" s="104">
        <v>3058.8900000000003</v>
      </c>
      <c r="I676" s="104">
        <v>3253.1800000000003</v>
      </c>
      <c r="J676" s="104">
        <v>3454.92</v>
      </c>
      <c r="K676" s="104">
        <v>3570.17</v>
      </c>
      <c r="L676" s="104">
        <v>3594.19</v>
      </c>
      <c r="M676" s="104">
        <v>3598.6600000000003</v>
      </c>
      <c r="N676" s="104">
        <v>3601.94</v>
      </c>
      <c r="O676" s="104">
        <v>3607.34</v>
      </c>
      <c r="P676" s="104">
        <v>3600.3300000000004</v>
      </c>
      <c r="Q676" s="104">
        <v>3569.8100000000004</v>
      </c>
      <c r="R676" s="104">
        <v>3551.7200000000003</v>
      </c>
      <c r="S676" s="104">
        <v>3481.46</v>
      </c>
      <c r="T676" s="104">
        <v>3437.5000000000005</v>
      </c>
      <c r="U676" s="104">
        <v>3488.94</v>
      </c>
      <c r="V676" s="104">
        <v>3558.6600000000003</v>
      </c>
      <c r="W676" s="104">
        <v>3475.0400000000004</v>
      </c>
      <c r="X676" s="104">
        <v>3141.23</v>
      </c>
      <c r="Y676" s="104">
        <v>3032.0600000000004</v>
      </c>
      <c r="AZ676" s="97"/>
      <c r="BA676" s="97"/>
      <c r="BB676" s="97"/>
      <c r="BC676" s="97"/>
      <c r="BD676" s="97"/>
      <c r="BE676" s="97"/>
      <c r="BF676" s="97"/>
      <c r="BG676" s="97"/>
      <c r="BH676" s="97"/>
      <c r="BI676" s="97"/>
      <c r="BJ676" s="97"/>
      <c r="BK676" s="97"/>
      <c r="BL676" s="97"/>
      <c r="BM676" s="97"/>
      <c r="BN676" s="97"/>
      <c r="BO676" s="97"/>
      <c r="BP676" s="97"/>
      <c r="BQ676" s="97"/>
      <c r="BR676" s="97"/>
      <c r="BS676" s="97"/>
      <c r="BT676" s="97"/>
      <c r="BU676" s="97"/>
      <c r="BV676" s="97"/>
      <c r="BW676" s="97"/>
    </row>
    <row r="677" spans="1:75" ht="12" x14ac:dyDescent="0.2">
      <c r="A677" s="103">
        <v>12</v>
      </c>
      <c r="B677" s="104">
        <v>2956.5600000000004</v>
      </c>
      <c r="C677" s="104">
        <v>2835.9</v>
      </c>
      <c r="D677" s="104">
        <v>2816.0400000000004</v>
      </c>
      <c r="E677" s="104">
        <v>2818.86</v>
      </c>
      <c r="F677" s="104">
        <v>2859.2200000000003</v>
      </c>
      <c r="G677" s="104">
        <v>2993.0400000000004</v>
      </c>
      <c r="H677" s="104">
        <v>3062.61</v>
      </c>
      <c r="I677" s="104">
        <v>3459.5400000000004</v>
      </c>
      <c r="J677" s="104">
        <v>3636.88</v>
      </c>
      <c r="K677" s="104">
        <v>3704.78</v>
      </c>
      <c r="L677" s="104">
        <v>3731.28</v>
      </c>
      <c r="M677" s="104">
        <v>3738.0200000000004</v>
      </c>
      <c r="N677" s="104">
        <v>3736.4600000000005</v>
      </c>
      <c r="O677" s="104">
        <v>3742.55</v>
      </c>
      <c r="P677" s="104">
        <v>3733.1700000000005</v>
      </c>
      <c r="Q677" s="104">
        <v>3718.3100000000004</v>
      </c>
      <c r="R677" s="104">
        <v>3684.03</v>
      </c>
      <c r="S677" s="104">
        <v>3617.4</v>
      </c>
      <c r="T677" s="104">
        <v>3598.51</v>
      </c>
      <c r="U677" s="104">
        <v>3623.8100000000004</v>
      </c>
      <c r="V677" s="104">
        <v>3683.9100000000003</v>
      </c>
      <c r="W677" s="104">
        <v>3623.9</v>
      </c>
      <c r="X677" s="104">
        <v>3313.4700000000003</v>
      </c>
      <c r="Y677" s="104">
        <v>3059.8100000000004</v>
      </c>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row>
    <row r="678" spans="1:75" ht="12" x14ac:dyDescent="0.2">
      <c r="A678" s="103">
        <v>13</v>
      </c>
      <c r="B678" s="104">
        <v>2938.6000000000004</v>
      </c>
      <c r="C678" s="104">
        <v>2838.1600000000003</v>
      </c>
      <c r="D678" s="104">
        <v>2822.57</v>
      </c>
      <c r="E678" s="104">
        <v>2808.92</v>
      </c>
      <c r="F678" s="104">
        <v>2814.2900000000004</v>
      </c>
      <c r="G678" s="104">
        <v>2818.2500000000005</v>
      </c>
      <c r="H678" s="104">
        <v>2841.86</v>
      </c>
      <c r="I678" s="104">
        <v>3065.3900000000003</v>
      </c>
      <c r="J678" s="104">
        <v>3375.7700000000004</v>
      </c>
      <c r="K678" s="104">
        <v>3460.09</v>
      </c>
      <c r="L678" s="104">
        <v>3511.26</v>
      </c>
      <c r="M678" s="104">
        <v>3558.6000000000004</v>
      </c>
      <c r="N678" s="104">
        <v>3526.9300000000003</v>
      </c>
      <c r="O678" s="104">
        <v>3517.57</v>
      </c>
      <c r="P678" s="104">
        <v>3502.42</v>
      </c>
      <c r="Q678" s="104">
        <v>3489.6000000000004</v>
      </c>
      <c r="R678" s="104">
        <v>3481.2500000000005</v>
      </c>
      <c r="S678" s="104">
        <v>3409.42</v>
      </c>
      <c r="T678" s="104">
        <v>3437.7400000000002</v>
      </c>
      <c r="U678" s="104">
        <v>3506.8</v>
      </c>
      <c r="V678" s="104">
        <v>3546.61</v>
      </c>
      <c r="W678" s="104">
        <v>3523.7000000000003</v>
      </c>
      <c r="X678" s="104">
        <v>3171.03</v>
      </c>
      <c r="Y678" s="104">
        <v>3040.38</v>
      </c>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row>
    <row r="679" spans="1:75" ht="12" x14ac:dyDescent="0.2">
      <c r="A679" s="103">
        <v>14</v>
      </c>
      <c r="B679" s="104">
        <v>2872.36</v>
      </c>
      <c r="C679" s="104">
        <v>2819.07</v>
      </c>
      <c r="D679" s="104">
        <v>2767.76</v>
      </c>
      <c r="E679" s="104">
        <v>2748.17</v>
      </c>
      <c r="F679" s="104">
        <v>2753.2900000000004</v>
      </c>
      <c r="G679" s="104">
        <v>2745.94</v>
      </c>
      <c r="H679" s="104">
        <v>2746.4500000000003</v>
      </c>
      <c r="I679" s="104">
        <v>2857.71</v>
      </c>
      <c r="J679" s="104">
        <v>3057.17</v>
      </c>
      <c r="K679" s="104">
        <v>3168.36</v>
      </c>
      <c r="L679" s="104">
        <v>3218.9500000000003</v>
      </c>
      <c r="M679" s="104">
        <v>3222.46</v>
      </c>
      <c r="N679" s="104">
        <v>3212.21</v>
      </c>
      <c r="O679" s="104">
        <v>3199.92</v>
      </c>
      <c r="P679" s="104">
        <v>3191.98</v>
      </c>
      <c r="Q679" s="104">
        <v>3155.19</v>
      </c>
      <c r="R679" s="104">
        <v>3147.86</v>
      </c>
      <c r="S679" s="104">
        <v>3150.6400000000003</v>
      </c>
      <c r="T679" s="104">
        <v>3200.65</v>
      </c>
      <c r="U679" s="104">
        <v>3334.9100000000003</v>
      </c>
      <c r="V679" s="104">
        <v>3352.2200000000003</v>
      </c>
      <c r="W679" s="104">
        <v>3212.6800000000003</v>
      </c>
      <c r="X679" s="104">
        <v>3054.3700000000003</v>
      </c>
      <c r="Y679" s="104">
        <v>2869.57</v>
      </c>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row>
    <row r="680" spans="1:75" ht="12" x14ac:dyDescent="0.2">
      <c r="A680" s="103">
        <v>15</v>
      </c>
      <c r="B680" s="104">
        <v>2787.23</v>
      </c>
      <c r="C680" s="104">
        <v>2676.21</v>
      </c>
      <c r="D680" s="104">
        <v>2638.4900000000002</v>
      </c>
      <c r="E680" s="104">
        <v>2619.44</v>
      </c>
      <c r="F680" s="104">
        <v>2646.88</v>
      </c>
      <c r="G680" s="104">
        <v>2712.3700000000003</v>
      </c>
      <c r="H680" s="104">
        <v>2851.4900000000002</v>
      </c>
      <c r="I680" s="104">
        <v>3153.96</v>
      </c>
      <c r="J680" s="104">
        <v>3472.1200000000003</v>
      </c>
      <c r="K680" s="104">
        <v>3601.15</v>
      </c>
      <c r="L680" s="104">
        <v>3594.7900000000004</v>
      </c>
      <c r="M680" s="104">
        <v>3633.2700000000004</v>
      </c>
      <c r="N680" s="104">
        <v>3639.4300000000003</v>
      </c>
      <c r="O680" s="104">
        <v>3666.2000000000003</v>
      </c>
      <c r="P680" s="104">
        <v>3632.2900000000004</v>
      </c>
      <c r="Q680" s="104">
        <v>3616.57</v>
      </c>
      <c r="R680" s="104">
        <v>3598.88</v>
      </c>
      <c r="S680" s="104">
        <v>3540.86</v>
      </c>
      <c r="T680" s="104">
        <v>3375.8700000000003</v>
      </c>
      <c r="U680" s="104">
        <v>3440.2200000000003</v>
      </c>
      <c r="V680" s="104">
        <v>3568.4500000000003</v>
      </c>
      <c r="W680" s="104">
        <v>3326.8900000000003</v>
      </c>
      <c r="X680" s="104">
        <v>3100.0000000000005</v>
      </c>
      <c r="Y680" s="104">
        <v>2841.1400000000003</v>
      </c>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row>
    <row r="681" spans="1:75" ht="12" x14ac:dyDescent="0.2">
      <c r="A681" s="103">
        <v>16</v>
      </c>
      <c r="B681" s="104">
        <v>2767.0400000000004</v>
      </c>
      <c r="C681" s="104">
        <v>2689.01</v>
      </c>
      <c r="D681" s="104">
        <v>2605.96</v>
      </c>
      <c r="E681" s="104">
        <v>2618.4900000000002</v>
      </c>
      <c r="F681" s="104">
        <v>2662.84</v>
      </c>
      <c r="G681" s="104">
        <v>2761.3100000000004</v>
      </c>
      <c r="H681" s="104">
        <v>2870.94</v>
      </c>
      <c r="I681" s="104">
        <v>3102.3700000000003</v>
      </c>
      <c r="J681" s="104">
        <v>3452.09</v>
      </c>
      <c r="K681" s="104">
        <v>3557.0200000000004</v>
      </c>
      <c r="L681" s="104">
        <v>3560.1600000000003</v>
      </c>
      <c r="M681" s="104">
        <v>3572.2000000000003</v>
      </c>
      <c r="N681" s="104">
        <v>3583.1800000000003</v>
      </c>
      <c r="O681" s="104">
        <v>3621.3500000000004</v>
      </c>
      <c r="P681" s="104">
        <v>3590.4</v>
      </c>
      <c r="Q681" s="104">
        <v>3573.0600000000004</v>
      </c>
      <c r="R681" s="104">
        <v>3562.8300000000004</v>
      </c>
      <c r="S681" s="104">
        <v>3449.5200000000004</v>
      </c>
      <c r="T681" s="104">
        <v>3319.0800000000004</v>
      </c>
      <c r="U681" s="104">
        <v>3418.0800000000004</v>
      </c>
      <c r="V681" s="104">
        <v>3541.8700000000003</v>
      </c>
      <c r="W681" s="104">
        <v>3296.69</v>
      </c>
      <c r="X681" s="104">
        <v>3021.73</v>
      </c>
      <c r="Y681" s="104">
        <v>2833.8300000000004</v>
      </c>
      <c r="AZ681" s="97"/>
      <c r="BA681" s="97"/>
      <c r="BB681" s="97"/>
      <c r="BC681" s="97"/>
      <c r="BD681" s="97"/>
      <c r="BE681" s="97"/>
      <c r="BF681" s="97"/>
      <c r="BG681" s="97"/>
      <c r="BH681" s="97"/>
      <c r="BI681" s="97"/>
      <c r="BJ681" s="97"/>
      <c r="BK681" s="97"/>
      <c r="BL681" s="97"/>
      <c r="BM681" s="97"/>
      <c r="BN681" s="97"/>
      <c r="BO681" s="97"/>
      <c r="BP681" s="97"/>
      <c r="BQ681" s="97"/>
      <c r="BR681" s="97"/>
      <c r="BS681" s="97"/>
      <c r="BT681" s="97"/>
      <c r="BU681" s="97"/>
      <c r="BV681" s="97"/>
      <c r="BW681" s="97"/>
    </row>
    <row r="682" spans="1:75" ht="12" x14ac:dyDescent="0.2">
      <c r="A682" s="103">
        <v>17</v>
      </c>
      <c r="B682" s="104">
        <v>2781.26</v>
      </c>
      <c r="C682" s="104">
        <v>2707.07</v>
      </c>
      <c r="D682" s="104">
        <v>2657.6600000000003</v>
      </c>
      <c r="E682" s="104">
        <v>2657</v>
      </c>
      <c r="F682" s="104">
        <v>2693.3500000000004</v>
      </c>
      <c r="G682" s="104">
        <v>2769.2000000000003</v>
      </c>
      <c r="H682" s="104">
        <v>2853.4700000000003</v>
      </c>
      <c r="I682" s="104">
        <v>3104.46</v>
      </c>
      <c r="J682" s="104">
        <v>3431.76</v>
      </c>
      <c r="K682" s="104">
        <v>3516.3300000000004</v>
      </c>
      <c r="L682" s="104">
        <v>3500.6600000000003</v>
      </c>
      <c r="M682" s="104">
        <v>3540.1400000000003</v>
      </c>
      <c r="N682" s="104">
        <v>3545.76</v>
      </c>
      <c r="O682" s="104">
        <v>3576.6800000000003</v>
      </c>
      <c r="P682" s="104">
        <v>3555.9300000000003</v>
      </c>
      <c r="Q682" s="104">
        <v>3547.8900000000003</v>
      </c>
      <c r="R682" s="104">
        <v>3513.3</v>
      </c>
      <c r="S682" s="104">
        <v>3465.34</v>
      </c>
      <c r="T682" s="104">
        <v>3400.4100000000003</v>
      </c>
      <c r="U682" s="104">
        <v>3475.09</v>
      </c>
      <c r="V682" s="104">
        <v>3556.8500000000004</v>
      </c>
      <c r="W682" s="104">
        <v>3435.2900000000004</v>
      </c>
      <c r="X682" s="104">
        <v>3091.7000000000003</v>
      </c>
      <c r="Y682" s="104">
        <v>2852.71</v>
      </c>
      <c r="AZ682" s="97"/>
      <c r="BA682" s="97"/>
      <c r="BB682" s="97"/>
      <c r="BC682" s="97"/>
      <c r="BD682" s="97"/>
      <c r="BE682" s="97"/>
      <c r="BF682" s="97"/>
      <c r="BG682" s="97"/>
      <c r="BH682" s="97"/>
      <c r="BI682" s="97"/>
      <c r="BJ682" s="97"/>
      <c r="BK682" s="97"/>
      <c r="BL682" s="97"/>
      <c r="BM682" s="97"/>
      <c r="BN682" s="97"/>
      <c r="BO682" s="97"/>
      <c r="BP682" s="97"/>
      <c r="BQ682" s="97"/>
      <c r="BR682" s="97"/>
      <c r="BS682" s="97"/>
      <c r="BT682" s="97"/>
      <c r="BU682" s="97"/>
      <c r="BV682" s="97"/>
      <c r="BW682" s="97"/>
    </row>
    <row r="683" spans="1:75" ht="12" x14ac:dyDescent="0.2">
      <c r="A683" s="103">
        <v>18</v>
      </c>
      <c r="B683" s="104">
        <v>2744.7400000000002</v>
      </c>
      <c r="C683" s="104">
        <v>2654.6200000000003</v>
      </c>
      <c r="D683" s="104">
        <v>2601.69</v>
      </c>
      <c r="E683" s="104">
        <v>2600.9300000000003</v>
      </c>
      <c r="F683" s="104">
        <v>2655.5</v>
      </c>
      <c r="G683" s="104">
        <v>2714.2700000000004</v>
      </c>
      <c r="H683" s="104">
        <v>2853.9300000000003</v>
      </c>
      <c r="I683" s="104">
        <v>3137.92</v>
      </c>
      <c r="J683" s="104">
        <v>3474.9</v>
      </c>
      <c r="K683" s="104">
        <v>3610.92</v>
      </c>
      <c r="L683" s="104">
        <v>3579.8100000000004</v>
      </c>
      <c r="M683" s="104">
        <v>3622.3900000000003</v>
      </c>
      <c r="N683" s="104">
        <v>3645.6800000000003</v>
      </c>
      <c r="O683" s="104">
        <v>3726.84</v>
      </c>
      <c r="P683" s="104">
        <v>3682.2900000000004</v>
      </c>
      <c r="Q683" s="104">
        <v>3641.3</v>
      </c>
      <c r="R683" s="104">
        <v>3588.84</v>
      </c>
      <c r="S683" s="104">
        <v>3403.9700000000003</v>
      </c>
      <c r="T683" s="104">
        <v>3287.57</v>
      </c>
      <c r="U683" s="104">
        <v>3379.4700000000003</v>
      </c>
      <c r="V683" s="104">
        <v>3598.69</v>
      </c>
      <c r="W683" s="104">
        <v>3362.03</v>
      </c>
      <c r="X683" s="104">
        <v>3003.46</v>
      </c>
      <c r="Y683" s="104">
        <v>2809.2500000000005</v>
      </c>
      <c r="AZ683" s="97"/>
      <c r="BA683" s="97"/>
      <c r="BB683" s="97"/>
      <c r="BC683" s="97"/>
      <c r="BD683" s="97"/>
      <c r="BE683" s="97"/>
      <c r="BF683" s="97"/>
      <c r="BG683" s="97"/>
      <c r="BH683" s="97"/>
      <c r="BI683" s="97"/>
      <c r="BJ683" s="97"/>
      <c r="BK683" s="97"/>
      <c r="BL683" s="97"/>
      <c r="BM683" s="97"/>
      <c r="BN683" s="97"/>
      <c r="BO683" s="97"/>
      <c r="BP683" s="97"/>
      <c r="BQ683" s="97"/>
      <c r="BR683" s="97"/>
      <c r="BS683" s="97"/>
      <c r="BT683" s="97"/>
      <c r="BU683" s="97"/>
      <c r="BV683" s="97"/>
      <c r="BW683" s="97"/>
    </row>
    <row r="684" spans="1:75" ht="12" x14ac:dyDescent="0.2">
      <c r="A684" s="103">
        <v>19</v>
      </c>
      <c r="B684" s="104">
        <v>2711.19</v>
      </c>
      <c r="C684" s="104">
        <v>2639.69</v>
      </c>
      <c r="D684" s="104">
        <v>2619.8000000000002</v>
      </c>
      <c r="E684" s="104">
        <v>2566.94</v>
      </c>
      <c r="F684" s="104">
        <v>2588.21</v>
      </c>
      <c r="G684" s="104">
        <v>2711.0200000000004</v>
      </c>
      <c r="H684" s="104">
        <v>2834.84</v>
      </c>
      <c r="I684" s="104">
        <v>3115.3300000000004</v>
      </c>
      <c r="J684" s="104">
        <v>3554.26</v>
      </c>
      <c r="K684" s="104">
        <v>3618.5400000000004</v>
      </c>
      <c r="L684" s="104">
        <v>3645.7200000000003</v>
      </c>
      <c r="M684" s="104">
        <v>3671.28</v>
      </c>
      <c r="N684" s="104">
        <v>3672.65</v>
      </c>
      <c r="O684" s="104">
        <v>3703.78</v>
      </c>
      <c r="P684" s="104">
        <v>3700.34</v>
      </c>
      <c r="Q684" s="104">
        <v>3645.3300000000004</v>
      </c>
      <c r="R684" s="104">
        <v>3604.63</v>
      </c>
      <c r="S684" s="104">
        <v>3573.42</v>
      </c>
      <c r="T684" s="104">
        <v>3536.4100000000003</v>
      </c>
      <c r="U684" s="104">
        <v>3572.46</v>
      </c>
      <c r="V684" s="104">
        <v>3605.0800000000004</v>
      </c>
      <c r="W684" s="104">
        <v>3545.3700000000003</v>
      </c>
      <c r="X684" s="104">
        <v>3110.07</v>
      </c>
      <c r="Y684" s="104">
        <v>2864.86</v>
      </c>
      <c r="AZ684" s="97"/>
      <c r="BA684" s="97"/>
      <c r="BB684" s="97"/>
      <c r="BC684" s="97"/>
      <c r="BD684" s="97"/>
      <c r="BE684" s="97"/>
      <c r="BF684" s="97"/>
      <c r="BG684" s="97"/>
      <c r="BH684" s="97"/>
      <c r="BI684" s="97"/>
      <c r="BJ684" s="97"/>
      <c r="BK684" s="97"/>
      <c r="BL684" s="97"/>
      <c r="BM684" s="97"/>
      <c r="BN684" s="97"/>
      <c r="BO684" s="97"/>
      <c r="BP684" s="97"/>
      <c r="BQ684" s="97"/>
      <c r="BR684" s="97"/>
      <c r="BS684" s="97"/>
      <c r="BT684" s="97"/>
      <c r="BU684" s="97"/>
      <c r="BV684" s="97"/>
      <c r="BW684" s="97"/>
    </row>
    <row r="685" spans="1:75" ht="12" x14ac:dyDescent="0.2">
      <c r="A685" s="103">
        <v>20</v>
      </c>
      <c r="B685" s="104">
        <v>2841.3100000000004</v>
      </c>
      <c r="C685" s="104">
        <v>2773.2500000000005</v>
      </c>
      <c r="D685" s="104">
        <v>2744.5000000000005</v>
      </c>
      <c r="E685" s="104">
        <v>2712.7700000000004</v>
      </c>
      <c r="F685" s="104">
        <v>2745.7700000000004</v>
      </c>
      <c r="G685" s="104">
        <v>2760.7400000000002</v>
      </c>
      <c r="H685" s="104">
        <v>2761.61</v>
      </c>
      <c r="I685" s="104">
        <v>2871.1400000000003</v>
      </c>
      <c r="J685" s="104">
        <v>3108.6800000000003</v>
      </c>
      <c r="K685" s="104">
        <v>3169.67</v>
      </c>
      <c r="L685" s="104">
        <v>3351.42</v>
      </c>
      <c r="M685" s="104">
        <v>3580.73</v>
      </c>
      <c r="N685" s="104">
        <v>3520.7200000000003</v>
      </c>
      <c r="O685" s="104">
        <v>3514.48</v>
      </c>
      <c r="P685" s="104">
        <v>3444.88</v>
      </c>
      <c r="Q685" s="104">
        <v>3394.9500000000003</v>
      </c>
      <c r="R685" s="104">
        <v>3368.6200000000003</v>
      </c>
      <c r="S685" s="104">
        <v>3160.2000000000003</v>
      </c>
      <c r="T685" s="104">
        <v>3144.5200000000004</v>
      </c>
      <c r="U685" s="104">
        <v>3173.98</v>
      </c>
      <c r="V685" s="104">
        <v>3198.2000000000003</v>
      </c>
      <c r="W685" s="104">
        <v>3163.9</v>
      </c>
      <c r="X685" s="104">
        <v>2918.11</v>
      </c>
      <c r="Y685" s="104">
        <v>2822.0000000000005</v>
      </c>
      <c r="AZ685" s="97"/>
      <c r="BA685" s="97"/>
      <c r="BB685" s="97"/>
      <c r="BC685" s="97"/>
      <c r="BD685" s="97"/>
      <c r="BE685" s="97"/>
      <c r="BF685" s="97"/>
      <c r="BG685" s="97"/>
      <c r="BH685" s="97"/>
      <c r="BI685" s="97"/>
      <c r="BJ685" s="97"/>
      <c r="BK685" s="97"/>
      <c r="BL685" s="97"/>
      <c r="BM685" s="97"/>
      <c r="BN685" s="97"/>
      <c r="BO685" s="97"/>
      <c r="BP685" s="97"/>
      <c r="BQ685" s="97"/>
      <c r="BR685" s="97"/>
      <c r="BS685" s="97"/>
      <c r="BT685" s="97"/>
      <c r="BU685" s="97"/>
      <c r="BV685" s="97"/>
      <c r="BW685" s="97"/>
    </row>
    <row r="686" spans="1:75" ht="12" x14ac:dyDescent="0.2">
      <c r="A686" s="103">
        <v>21</v>
      </c>
      <c r="B686" s="104">
        <v>2790.01</v>
      </c>
      <c r="C686" s="104">
        <v>2731.7200000000003</v>
      </c>
      <c r="D686" s="104">
        <v>2657.2000000000003</v>
      </c>
      <c r="E686" s="104">
        <v>2646.28</v>
      </c>
      <c r="F686" s="104">
        <v>2652.78</v>
      </c>
      <c r="G686" s="104">
        <v>2682.9100000000003</v>
      </c>
      <c r="H686" s="104">
        <v>2654.11</v>
      </c>
      <c r="I686" s="104">
        <v>2755.0600000000004</v>
      </c>
      <c r="J686" s="104">
        <v>2941.32</v>
      </c>
      <c r="K686" s="104">
        <v>3117.73</v>
      </c>
      <c r="L686" s="104">
        <v>3174.01</v>
      </c>
      <c r="M686" s="104">
        <v>3174.13</v>
      </c>
      <c r="N686" s="104">
        <v>3196.61</v>
      </c>
      <c r="O686" s="104">
        <v>3198.17</v>
      </c>
      <c r="P686" s="104">
        <v>3181.3900000000003</v>
      </c>
      <c r="Q686" s="104">
        <v>3144.57</v>
      </c>
      <c r="R686" s="104">
        <v>3147.8300000000004</v>
      </c>
      <c r="S686" s="104">
        <v>3165.6200000000003</v>
      </c>
      <c r="T686" s="104">
        <v>3181.4700000000003</v>
      </c>
      <c r="U686" s="104">
        <v>3316.0200000000004</v>
      </c>
      <c r="V686" s="104">
        <v>3403.92</v>
      </c>
      <c r="W686" s="104">
        <v>3192.9900000000002</v>
      </c>
      <c r="X686" s="104">
        <v>2927.05</v>
      </c>
      <c r="Y686" s="104">
        <v>2790.69</v>
      </c>
      <c r="AZ686" s="97"/>
      <c r="BA686" s="97"/>
      <c r="BB686" s="97"/>
      <c r="BC686" s="97"/>
      <c r="BD686" s="97"/>
      <c r="BE686" s="97"/>
      <c r="BF686" s="97"/>
      <c r="BG686" s="97"/>
      <c r="BH686" s="97"/>
      <c r="BI686" s="97"/>
      <c r="BJ686" s="97"/>
      <c r="BK686" s="97"/>
      <c r="BL686" s="97"/>
      <c r="BM686" s="97"/>
      <c r="BN686" s="97"/>
      <c r="BO686" s="97"/>
      <c r="BP686" s="97"/>
      <c r="BQ686" s="97"/>
      <c r="BR686" s="97"/>
      <c r="BS686" s="97"/>
      <c r="BT686" s="97"/>
      <c r="BU686" s="97"/>
      <c r="BV686" s="97"/>
      <c r="BW686" s="97"/>
    </row>
    <row r="687" spans="1:75" ht="12" x14ac:dyDescent="0.2">
      <c r="A687" s="103">
        <v>22</v>
      </c>
      <c r="B687" s="104">
        <v>2731.01</v>
      </c>
      <c r="C687" s="104">
        <v>2641.15</v>
      </c>
      <c r="D687" s="104">
        <v>2584.7200000000003</v>
      </c>
      <c r="E687" s="104">
        <v>2576.4700000000003</v>
      </c>
      <c r="F687" s="104">
        <v>2602.9700000000003</v>
      </c>
      <c r="G687" s="104">
        <v>2748.23</v>
      </c>
      <c r="H687" s="104">
        <v>2858.1200000000003</v>
      </c>
      <c r="I687" s="104">
        <v>3125.9500000000003</v>
      </c>
      <c r="J687" s="104">
        <v>3344.8100000000004</v>
      </c>
      <c r="K687" s="104">
        <v>3548.53</v>
      </c>
      <c r="L687" s="104">
        <v>3566.7500000000005</v>
      </c>
      <c r="M687" s="104">
        <v>3609.2400000000002</v>
      </c>
      <c r="N687" s="104">
        <v>3583.8500000000004</v>
      </c>
      <c r="O687" s="104">
        <v>3599.59</v>
      </c>
      <c r="P687" s="104">
        <v>3571.8</v>
      </c>
      <c r="Q687" s="104">
        <v>3557.9</v>
      </c>
      <c r="R687" s="104">
        <v>3555.34</v>
      </c>
      <c r="S687" s="104">
        <v>3375.53</v>
      </c>
      <c r="T687" s="104">
        <v>3232.4</v>
      </c>
      <c r="U687" s="104">
        <v>3378.8900000000003</v>
      </c>
      <c r="V687" s="104">
        <v>3511.6400000000003</v>
      </c>
      <c r="W687" s="104">
        <v>3268.4500000000003</v>
      </c>
      <c r="X687" s="104">
        <v>3117.01</v>
      </c>
      <c r="Y687" s="104">
        <v>2854.6600000000003</v>
      </c>
      <c r="AZ687" s="97"/>
      <c r="BA687" s="97"/>
      <c r="BB687" s="97"/>
      <c r="BC687" s="97"/>
      <c r="BD687" s="97"/>
      <c r="BE687" s="97"/>
      <c r="BF687" s="97"/>
      <c r="BG687" s="97"/>
      <c r="BH687" s="97"/>
      <c r="BI687" s="97"/>
      <c r="BJ687" s="97"/>
      <c r="BK687" s="97"/>
      <c r="BL687" s="97"/>
      <c r="BM687" s="97"/>
      <c r="BN687" s="97"/>
      <c r="BO687" s="97"/>
      <c r="BP687" s="97"/>
      <c r="BQ687" s="97"/>
      <c r="BR687" s="97"/>
      <c r="BS687" s="97"/>
      <c r="BT687" s="97"/>
      <c r="BU687" s="97"/>
      <c r="BV687" s="97"/>
      <c r="BW687" s="97"/>
    </row>
    <row r="688" spans="1:75" ht="12" x14ac:dyDescent="0.2">
      <c r="A688" s="103">
        <v>23</v>
      </c>
      <c r="B688" s="104">
        <v>2782.42</v>
      </c>
      <c r="C688" s="104">
        <v>2667.02</v>
      </c>
      <c r="D688" s="104">
        <v>2601.6800000000003</v>
      </c>
      <c r="E688" s="104">
        <v>2611.5300000000002</v>
      </c>
      <c r="F688" s="104">
        <v>2728.26</v>
      </c>
      <c r="G688" s="104">
        <v>2803.65</v>
      </c>
      <c r="H688" s="104">
        <v>2923.1600000000003</v>
      </c>
      <c r="I688" s="104">
        <v>3131.0600000000004</v>
      </c>
      <c r="J688" s="104">
        <v>3312.28</v>
      </c>
      <c r="K688" s="104">
        <v>3516.4500000000003</v>
      </c>
      <c r="L688" s="104">
        <v>3558.0800000000004</v>
      </c>
      <c r="M688" s="104">
        <v>3476.94</v>
      </c>
      <c r="N688" s="104">
        <v>3365.19</v>
      </c>
      <c r="O688" s="104">
        <v>3518.96</v>
      </c>
      <c r="P688" s="104">
        <v>3493.01</v>
      </c>
      <c r="Q688" s="104">
        <v>3435.7900000000004</v>
      </c>
      <c r="R688" s="104">
        <v>3436.63</v>
      </c>
      <c r="S688" s="104">
        <v>3345.7200000000003</v>
      </c>
      <c r="T688" s="104">
        <v>3400.9900000000002</v>
      </c>
      <c r="U688" s="104">
        <v>3476.9300000000003</v>
      </c>
      <c r="V688" s="104">
        <v>3364.3300000000004</v>
      </c>
      <c r="W688" s="104">
        <v>3224.4</v>
      </c>
      <c r="X688" s="104">
        <v>3105.1400000000003</v>
      </c>
      <c r="Y688" s="104">
        <v>2857.1400000000003</v>
      </c>
      <c r="AZ688" s="97"/>
      <c r="BA688" s="97"/>
      <c r="BB688" s="97"/>
      <c r="BC688" s="97"/>
      <c r="BD688" s="97"/>
      <c r="BE688" s="97"/>
      <c r="BF688" s="97"/>
      <c r="BG688" s="97"/>
      <c r="BH688" s="97"/>
      <c r="BI688" s="97"/>
      <c r="BJ688" s="97"/>
      <c r="BK688" s="97"/>
      <c r="BL688" s="97"/>
      <c r="BM688" s="97"/>
      <c r="BN688" s="97"/>
      <c r="BO688" s="97"/>
      <c r="BP688" s="97"/>
      <c r="BQ688" s="97"/>
      <c r="BR688" s="97"/>
      <c r="BS688" s="97"/>
      <c r="BT688" s="97"/>
      <c r="BU688" s="97"/>
      <c r="BV688" s="97"/>
      <c r="BW688" s="97"/>
    </row>
    <row r="689" spans="1:75" ht="12" x14ac:dyDescent="0.2">
      <c r="A689" s="103">
        <v>24</v>
      </c>
      <c r="B689" s="104">
        <v>2733.9300000000003</v>
      </c>
      <c r="C689" s="104">
        <v>2633.3500000000004</v>
      </c>
      <c r="D689" s="104">
        <v>2565.36</v>
      </c>
      <c r="E689" s="104">
        <v>2556.25</v>
      </c>
      <c r="F689" s="104">
        <v>2619.3000000000002</v>
      </c>
      <c r="G689" s="104">
        <v>2754.4900000000002</v>
      </c>
      <c r="H689" s="104">
        <v>2873.9900000000002</v>
      </c>
      <c r="I689" s="104">
        <v>3093.0600000000004</v>
      </c>
      <c r="J689" s="104">
        <v>3174.6200000000003</v>
      </c>
      <c r="K689" s="104">
        <v>3218.86</v>
      </c>
      <c r="L689" s="104">
        <v>3235.8100000000004</v>
      </c>
      <c r="M689" s="104">
        <v>3367.7000000000003</v>
      </c>
      <c r="N689" s="104">
        <v>3378.82</v>
      </c>
      <c r="O689" s="104">
        <v>3381.0000000000005</v>
      </c>
      <c r="P689" s="104">
        <v>3376.8700000000003</v>
      </c>
      <c r="Q689" s="104">
        <v>3328.8500000000004</v>
      </c>
      <c r="R689" s="104">
        <v>3216.13</v>
      </c>
      <c r="S689" s="104">
        <v>3178.05</v>
      </c>
      <c r="T689" s="104">
        <v>3163.3900000000003</v>
      </c>
      <c r="U689" s="104">
        <v>3173.05</v>
      </c>
      <c r="V689" s="104">
        <v>3247.2700000000004</v>
      </c>
      <c r="W689" s="104">
        <v>3177.21</v>
      </c>
      <c r="X689" s="104">
        <v>3003.26</v>
      </c>
      <c r="Y689" s="104">
        <v>2793.6200000000003</v>
      </c>
      <c r="AZ689" s="97"/>
      <c r="BA689" s="97"/>
      <c r="BB689" s="97"/>
      <c r="BC689" s="97"/>
      <c r="BD689" s="97"/>
      <c r="BE689" s="97"/>
      <c r="BF689" s="97"/>
      <c r="BG689" s="97"/>
      <c r="BH689" s="97"/>
      <c r="BI689" s="97"/>
      <c r="BJ689" s="97"/>
      <c r="BK689" s="97"/>
      <c r="BL689" s="97"/>
      <c r="BM689" s="97"/>
      <c r="BN689" s="97"/>
      <c r="BO689" s="97"/>
      <c r="BP689" s="97"/>
      <c r="BQ689" s="97"/>
      <c r="BR689" s="97"/>
      <c r="BS689" s="97"/>
      <c r="BT689" s="97"/>
      <c r="BU689" s="97"/>
      <c r="BV689" s="97"/>
      <c r="BW689" s="97"/>
    </row>
    <row r="690" spans="1:75" ht="12" x14ac:dyDescent="0.2">
      <c r="A690" s="103">
        <v>25</v>
      </c>
      <c r="B690" s="104">
        <v>2697.4900000000002</v>
      </c>
      <c r="C690" s="104">
        <v>2590.0800000000004</v>
      </c>
      <c r="D690" s="104">
        <v>2561.54</v>
      </c>
      <c r="E690" s="104">
        <v>2578.6800000000003</v>
      </c>
      <c r="F690" s="104">
        <v>2596.3000000000002</v>
      </c>
      <c r="G690" s="104">
        <v>2747.26</v>
      </c>
      <c r="H690" s="104">
        <v>2847.21</v>
      </c>
      <c r="I690" s="104">
        <v>3097.5800000000004</v>
      </c>
      <c r="J690" s="104">
        <v>3311.3700000000003</v>
      </c>
      <c r="K690" s="104">
        <v>3455.34</v>
      </c>
      <c r="L690" s="104">
        <v>3410.5200000000004</v>
      </c>
      <c r="M690" s="104">
        <v>3441.03</v>
      </c>
      <c r="N690" s="104">
        <v>3466.4300000000003</v>
      </c>
      <c r="O690" s="104">
        <v>3472.4</v>
      </c>
      <c r="P690" s="104">
        <v>3456.53</v>
      </c>
      <c r="Q690" s="104">
        <v>3429.2400000000002</v>
      </c>
      <c r="R690" s="104">
        <v>3401.2700000000004</v>
      </c>
      <c r="S690" s="104">
        <v>3219.96</v>
      </c>
      <c r="T690" s="104">
        <v>3169.1600000000003</v>
      </c>
      <c r="U690" s="104">
        <v>3176.82</v>
      </c>
      <c r="V690" s="104">
        <v>3393.67</v>
      </c>
      <c r="W690" s="104">
        <v>3185.8</v>
      </c>
      <c r="X690" s="104">
        <v>2960.82</v>
      </c>
      <c r="Y690" s="104">
        <v>2738.6200000000003</v>
      </c>
      <c r="AZ690" s="97"/>
      <c r="BA690" s="97"/>
      <c r="BB690" s="97"/>
      <c r="BC690" s="97"/>
      <c r="BD690" s="97"/>
      <c r="BE690" s="97"/>
      <c r="BF690" s="97"/>
      <c r="BG690" s="97"/>
      <c r="BH690" s="97"/>
      <c r="BI690" s="97"/>
      <c r="BJ690" s="97"/>
      <c r="BK690" s="97"/>
      <c r="BL690" s="97"/>
      <c r="BM690" s="97"/>
      <c r="BN690" s="97"/>
      <c r="BO690" s="97"/>
      <c r="BP690" s="97"/>
      <c r="BQ690" s="97"/>
      <c r="BR690" s="97"/>
      <c r="BS690" s="97"/>
      <c r="BT690" s="97"/>
      <c r="BU690" s="97"/>
      <c r="BV690" s="97"/>
      <c r="BW690" s="97"/>
    </row>
    <row r="691" spans="1:75" ht="12" x14ac:dyDescent="0.2">
      <c r="A691" s="103">
        <v>26</v>
      </c>
      <c r="B691" s="104">
        <v>2726.9100000000003</v>
      </c>
      <c r="C691" s="104">
        <v>2641.1800000000003</v>
      </c>
      <c r="D691" s="104">
        <v>2591.75</v>
      </c>
      <c r="E691" s="104">
        <v>2587.5500000000002</v>
      </c>
      <c r="F691" s="104">
        <v>2620.0100000000002</v>
      </c>
      <c r="G691" s="104">
        <v>2751.8300000000004</v>
      </c>
      <c r="H691" s="104">
        <v>2867.69</v>
      </c>
      <c r="I691" s="104">
        <v>3114.8300000000004</v>
      </c>
      <c r="J691" s="104">
        <v>3426.4900000000002</v>
      </c>
      <c r="K691" s="104">
        <v>3465.0600000000004</v>
      </c>
      <c r="L691" s="104">
        <v>3457.0800000000004</v>
      </c>
      <c r="M691" s="104">
        <v>3576.7900000000004</v>
      </c>
      <c r="N691" s="104">
        <v>3601.57</v>
      </c>
      <c r="O691" s="104">
        <v>3619.55</v>
      </c>
      <c r="P691" s="104">
        <v>3617.6000000000004</v>
      </c>
      <c r="Q691" s="104">
        <v>3600.4100000000003</v>
      </c>
      <c r="R691" s="104">
        <v>3579.0600000000004</v>
      </c>
      <c r="S691" s="104">
        <v>3502.9300000000003</v>
      </c>
      <c r="T691" s="104">
        <v>3367.7500000000005</v>
      </c>
      <c r="U691" s="104">
        <v>3422.88</v>
      </c>
      <c r="V691" s="104">
        <v>3571.55</v>
      </c>
      <c r="W691" s="104">
        <v>3358.3</v>
      </c>
      <c r="X691" s="104">
        <v>3113.3700000000003</v>
      </c>
      <c r="Y691" s="104">
        <v>2807.7700000000004</v>
      </c>
      <c r="AZ691" s="97"/>
      <c r="BA691" s="97"/>
      <c r="BB691" s="97"/>
      <c r="BC691" s="97"/>
      <c r="BD691" s="97"/>
      <c r="BE691" s="97"/>
      <c r="BF691" s="97"/>
      <c r="BG691" s="97"/>
      <c r="BH691" s="97"/>
      <c r="BI691" s="97"/>
      <c r="BJ691" s="97"/>
      <c r="BK691" s="97"/>
      <c r="BL691" s="97"/>
      <c r="BM691" s="97"/>
      <c r="BN691" s="97"/>
      <c r="BO691" s="97"/>
      <c r="BP691" s="97"/>
      <c r="BQ691" s="97"/>
      <c r="BR691" s="97"/>
      <c r="BS691" s="97"/>
      <c r="BT691" s="97"/>
      <c r="BU691" s="97"/>
      <c r="BV691" s="97"/>
      <c r="BW691" s="97"/>
    </row>
    <row r="692" spans="1:75" ht="12" x14ac:dyDescent="0.2">
      <c r="A692" s="103">
        <v>27</v>
      </c>
      <c r="B692" s="104">
        <v>2914.3500000000004</v>
      </c>
      <c r="C692" s="104">
        <v>2824.9700000000003</v>
      </c>
      <c r="D692" s="104">
        <v>2811.44</v>
      </c>
      <c r="E692" s="104">
        <v>2808.53</v>
      </c>
      <c r="F692" s="104">
        <v>2842.96</v>
      </c>
      <c r="G692" s="104">
        <v>2890.9100000000003</v>
      </c>
      <c r="H692" s="104">
        <v>3057.2400000000002</v>
      </c>
      <c r="I692" s="104">
        <v>3464.7500000000005</v>
      </c>
      <c r="J692" s="104">
        <v>3678.2900000000004</v>
      </c>
      <c r="K692" s="104">
        <v>3734.9800000000005</v>
      </c>
      <c r="L692" s="104">
        <v>3734.8700000000003</v>
      </c>
      <c r="M692" s="104">
        <v>3845.2700000000004</v>
      </c>
      <c r="N692" s="104">
        <v>3810.4900000000002</v>
      </c>
      <c r="O692" s="104">
        <v>3844.3100000000004</v>
      </c>
      <c r="P692" s="104">
        <v>3807.7200000000003</v>
      </c>
      <c r="Q692" s="104">
        <v>3723.57</v>
      </c>
      <c r="R692" s="104">
        <v>3695.6300000000006</v>
      </c>
      <c r="S692" s="104">
        <v>3615.8900000000003</v>
      </c>
      <c r="T692" s="104">
        <v>3444.71</v>
      </c>
      <c r="U692" s="104">
        <v>3455.3100000000004</v>
      </c>
      <c r="V692" s="104">
        <v>3590.96</v>
      </c>
      <c r="W692" s="104">
        <v>3433.61</v>
      </c>
      <c r="X692" s="104">
        <v>3315.63</v>
      </c>
      <c r="Y692" s="104">
        <v>2990.88</v>
      </c>
      <c r="AZ692" s="97"/>
      <c r="BA692" s="97"/>
      <c r="BB692" s="97"/>
      <c r="BC692" s="97"/>
      <c r="BD692" s="97"/>
      <c r="BE692" s="97"/>
      <c r="BF692" s="97"/>
      <c r="BG692" s="97"/>
      <c r="BH692" s="97"/>
      <c r="BI692" s="97"/>
      <c r="BJ692" s="97"/>
      <c r="BK692" s="97"/>
      <c r="BL692" s="97"/>
      <c r="BM692" s="97"/>
      <c r="BN692" s="97"/>
      <c r="BO692" s="97"/>
      <c r="BP692" s="97"/>
      <c r="BQ692" s="97"/>
      <c r="BR692" s="97"/>
      <c r="BS692" s="97"/>
      <c r="BT692" s="97"/>
      <c r="BU692" s="97"/>
      <c r="BV692" s="97"/>
      <c r="BW692" s="97"/>
    </row>
    <row r="693" spans="1:75" ht="12" x14ac:dyDescent="0.2">
      <c r="A693" s="103">
        <v>28</v>
      </c>
      <c r="B693" s="104">
        <v>3025.4</v>
      </c>
      <c r="C693" s="104">
        <v>2923.34</v>
      </c>
      <c r="D693" s="104">
        <v>2821.8700000000003</v>
      </c>
      <c r="E693" s="104">
        <v>2806.05</v>
      </c>
      <c r="F693" s="104">
        <v>2818.5400000000004</v>
      </c>
      <c r="G693" s="104">
        <v>2819.4100000000003</v>
      </c>
      <c r="H693" s="104">
        <v>2835.5200000000004</v>
      </c>
      <c r="I693" s="104">
        <v>3028.57</v>
      </c>
      <c r="J693" s="104">
        <v>3152.7400000000002</v>
      </c>
      <c r="K693" s="104">
        <v>3468.55</v>
      </c>
      <c r="L693" s="104">
        <v>3560.6600000000003</v>
      </c>
      <c r="M693" s="104">
        <v>3555.6000000000004</v>
      </c>
      <c r="N693" s="104">
        <v>3514.0400000000004</v>
      </c>
      <c r="O693" s="104">
        <v>3517.1400000000003</v>
      </c>
      <c r="P693" s="104">
        <v>3489.92</v>
      </c>
      <c r="Q693" s="104">
        <v>3454.63</v>
      </c>
      <c r="R693" s="104">
        <v>3429.0800000000004</v>
      </c>
      <c r="S693" s="104">
        <v>3409.71</v>
      </c>
      <c r="T693" s="104">
        <v>3436.57</v>
      </c>
      <c r="U693" s="104">
        <v>3452.2200000000003</v>
      </c>
      <c r="V693" s="104">
        <v>3533.1000000000004</v>
      </c>
      <c r="W693" s="104">
        <v>3521.6000000000004</v>
      </c>
      <c r="X693" s="104">
        <v>3176.4900000000002</v>
      </c>
      <c r="Y693" s="104">
        <v>3013.0200000000004</v>
      </c>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row>
    <row r="694" spans="1:75" ht="12" x14ac:dyDescent="0.2">
      <c r="A694" s="103">
        <v>29</v>
      </c>
      <c r="B694" s="104">
        <v>3002.8300000000004</v>
      </c>
      <c r="C694" s="104">
        <v>2886.0400000000004</v>
      </c>
      <c r="D694" s="104">
        <v>2858.15</v>
      </c>
      <c r="E694" s="104">
        <v>2810.7400000000002</v>
      </c>
      <c r="F694" s="104">
        <v>2812.3</v>
      </c>
      <c r="G694" s="104">
        <v>2859.3700000000003</v>
      </c>
      <c r="H694" s="104">
        <v>2844.01</v>
      </c>
      <c r="I694" s="104">
        <v>3036.76</v>
      </c>
      <c r="J694" s="104">
        <v>3227.63</v>
      </c>
      <c r="K694" s="104">
        <v>3476.2200000000003</v>
      </c>
      <c r="L694" s="104">
        <v>3532.3900000000003</v>
      </c>
      <c r="M694" s="104">
        <v>3498.15</v>
      </c>
      <c r="N694" s="104">
        <v>3492.96</v>
      </c>
      <c r="O694" s="104">
        <v>3529.19</v>
      </c>
      <c r="P694" s="104">
        <v>3471.4900000000002</v>
      </c>
      <c r="Q694" s="104">
        <v>3431.1800000000003</v>
      </c>
      <c r="R694" s="104">
        <v>3407.48</v>
      </c>
      <c r="S694" s="104">
        <v>3431.0000000000005</v>
      </c>
      <c r="T694" s="104">
        <v>3460.61</v>
      </c>
      <c r="U694" s="104">
        <v>3491.67</v>
      </c>
      <c r="V694" s="104">
        <v>3496.44</v>
      </c>
      <c r="W694" s="104">
        <v>3443.03</v>
      </c>
      <c r="X694" s="104">
        <v>3149.46</v>
      </c>
      <c r="Y694" s="104">
        <v>2934.59</v>
      </c>
      <c r="Z694" s="89">
        <f>IFERROR(Y694,"скрыть")</f>
        <v>2934.59</v>
      </c>
      <c r="AZ694" s="97"/>
      <c r="BA694" s="97"/>
      <c r="BB694" s="97"/>
      <c r="BC694" s="97"/>
      <c r="BD694" s="97"/>
      <c r="BE694" s="97"/>
      <c r="BF694" s="97"/>
      <c r="BG694" s="97"/>
      <c r="BH694" s="97"/>
      <c r="BI694" s="97"/>
      <c r="BJ694" s="97"/>
      <c r="BK694" s="97"/>
      <c r="BL694" s="97"/>
      <c r="BM694" s="97"/>
      <c r="BN694" s="97"/>
      <c r="BO694" s="97"/>
      <c r="BP694" s="97"/>
      <c r="BQ694" s="97"/>
      <c r="BR694" s="97"/>
      <c r="BS694" s="97"/>
      <c r="BT694" s="97"/>
      <c r="BU694" s="97"/>
      <c r="BV694" s="97"/>
      <c r="BW694" s="97"/>
    </row>
    <row r="695" spans="1:75" ht="12" x14ac:dyDescent="0.2">
      <c r="A695" s="103">
        <v>30</v>
      </c>
      <c r="B695" s="104">
        <v>3053.9100000000003</v>
      </c>
      <c r="C695" s="104">
        <v>2950.9</v>
      </c>
      <c r="D695" s="104">
        <v>2862.2900000000004</v>
      </c>
      <c r="E695" s="104">
        <v>2853.4700000000003</v>
      </c>
      <c r="F695" s="104">
        <v>2853.36</v>
      </c>
      <c r="G695" s="104">
        <v>2862.9500000000003</v>
      </c>
      <c r="H695" s="104">
        <v>2864.1200000000003</v>
      </c>
      <c r="I695" s="104">
        <v>3042.78</v>
      </c>
      <c r="J695" s="104">
        <v>3324.13</v>
      </c>
      <c r="K695" s="104">
        <v>3507.26</v>
      </c>
      <c r="L695" s="104">
        <v>3651.34</v>
      </c>
      <c r="M695" s="104">
        <v>3639.9500000000003</v>
      </c>
      <c r="N695" s="104">
        <v>3628.0000000000005</v>
      </c>
      <c r="O695" s="104">
        <v>3619.1400000000003</v>
      </c>
      <c r="P695" s="104">
        <v>3472.03</v>
      </c>
      <c r="Q695" s="104">
        <v>3331.92</v>
      </c>
      <c r="R695" s="104">
        <v>3198.94</v>
      </c>
      <c r="S695" s="104">
        <v>3233.2700000000004</v>
      </c>
      <c r="T695" s="104">
        <v>3278.42</v>
      </c>
      <c r="U695" s="104">
        <v>3373.15</v>
      </c>
      <c r="V695" s="104">
        <v>3482.7900000000004</v>
      </c>
      <c r="W695" s="104">
        <v>3450.3700000000003</v>
      </c>
      <c r="X695" s="104">
        <v>3149.2200000000003</v>
      </c>
      <c r="Y695" s="104">
        <v>3019.3100000000004</v>
      </c>
      <c r="Z695" s="89">
        <f>IFERROR(Y695,"скрыть")</f>
        <v>3019.3100000000004</v>
      </c>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row>
    <row r="696" spans="1:75" ht="11.25" customHeight="1" x14ac:dyDescent="0.2">
      <c r="A696" s="99"/>
      <c r="B696" s="100" t="s">
        <v>143</v>
      </c>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AZ696" s="97"/>
      <c r="BA696" s="97"/>
      <c r="BB696" s="97"/>
      <c r="BC696" s="97"/>
      <c r="BD696" s="97"/>
      <c r="BE696" s="97"/>
      <c r="BF696" s="97"/>
      <c r="BG696" s="97"/>
      <c r="BH696" s="97"/>
      <c r="BI696" s="97"/>
      <c r="BJ696" s="97"/>
      <c r="BK696" s="97"/>
      <c r="BL696" s="97"/>
      <c r="BM696" s="97"/>
      <c r="BN696" s="97"/>
      <c r="BO696" s="97"/>
      <c r="BP696" s="97"/>
      <c r="BQ696" s="97"/>
      <c r="BR696" s="97"/>
      <c r="BS696" s="97"/>
      <c r="BT696" s="97"/>
      <c r="BU696" s="97"/>
      <c r="BV696" s="97"/>
      <c r="BW696" s="97"/>
    </row>
    <row r="697" spans="1:75" ht="11.25" customHeight="1" x14ac:dyDescent="0.2">
      <c r="A697" s="99"/>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row>
    <row r="698" spans="1:75" s="95" customFormat="1" ht="32.65" customHeight="1" x14ac:dyDescent="0.2">
      <c r="A698" s="101" t="s">
        <v>109</v>
      </c>
      <c r="B698" s="102" t="s">
        <v>110</v>
      </c>
      <c r="C698" s="102" t="s">
        <v>111</v>
      </c>
      <c r="D698" s="102" t="s">
        <v>112</v>
      </c>
      <c r="E698" s="102" t="s">
        <v>113</v>
      </c>
      <c r="F698" s="102" t="s">
        <v>114</v>
      </c>
      <c r="G698" s="102" t="s">
        <v>115</v>
      </c>
      <c r="H698" s="102" t="s">
        <v>116</v>
      </c>
      <c r="I698" s="102" t="s">
        <v>117</v>
      </c>
      <c r="J698" s="102" t="s">
        <v>118</v>
      </c>
      <c r="K698" s="102" t="s">
        <v>119</v>
      </c>
      <c r="L698" s="102" t="s">
        <v>120</v>
      </c>
      <c r="M698" s="102" t="s">
        <v>121</v>
      </c>
      <c r="N698" s="102" t="s">
        <v>122</v>
      </c>
      <c r="O698" s="102" t="s">
        <v>123</v>
      </c>
      <c r="P698" s="102" t="s">
        <v>124</v>
      </c>
      <c r="Q698" s="102" t="s">
        <v>125</v>
      </c>
      <c r="R698" s="102" t="s">
        <v>126</v>
      </c>
      <c r="S698" s="102" t="s">
        <v>127</v>
      </c>
      <c r="T698" s="102" t="s">
        <v>128</v>
      </c>
      <c r="U698" s="102" t="s">
        <v>129</v>
      </c>
      <c r="V698" s="102" t="s">
        <v>130</v>
      </c>
      <c r="W698" s="102" t="s">
        <v>131</v>
      </c>
      <c r="X698" s="102" t="s">
        <v>132</v>
      </c>
      <c r="Y698" s="102" t="s">
        <v>133</v>
      </c>
      <c r="Z698" s="94"/>
      <c r="AZ698" s="97"/>
      <c r="BA698" s="97"/>
      <c r="BB698" s="97"/>
      <c r="BC698" s="97"/>
      <c r="BD698" s="97"/>
      <c r="BE698" s="97"/>
      <c r="BF698" s="97"/>
      <c r="BG698" s="97"/>
      <c r="BH698" s="97"/>
      <c r="BI698" s="97"/>
      <c r="BJ698" s="97"/>
      <c r="BK698" s="97"/>
      <c r="BL698" s="97"/>
      <c r="BM698" s="97"/>
      <c r="BN698" s="97"/>
      <c r="BO698" s="97"/>
      <c r="BP698" s="97"/>
      <c r="BQ698" s="97"/>
      <c r="BR698" s="97"/>
      <c r="BS698" s="97"/>
      <c r="BT698" s="97"/>
      <c r="BU698" s="97"/>
      <c r="BV698" s="97"/>
      <c r="BW698" s="97"/>
    </row>
    <row r="699" spans="1:75" ht="12" x14ac:dyDescent="0.2">
      <c r="A699" s="103">
        <v>1</v>
      </c>
      <c r="B699" s="115">
        <f>B490</f>
        <v>0</v>
      </c>
      <c r="C699" s="115">
        <f>C490</f>
        <v>0</v>
      </c>
      <c r="D699" s="115">
        <f>D490</f>
        <v>0</v>
      </c>
      <c r="E699" s="115">
        <f>E490</f>
        <v>0</v>
      </c>
      <c r="F699" s="115">
        <f>F490</f>
        <v>0</v>
      </c>
      <c r="G699" s="115">
        <f>G490</f>
        <v>0</v>
      </c>
      <c r="H699" s="115">
        <f>H490</f>
        <v>56.22</v>
      </c>
      <c r="I699" s="115">
        <f>I490</f>
        <v>27.1</v>
      </c>
      <c r="J699" s="115">
        <f>J490</f>
        <v>70.72</v>
      </c>
      <c r="K699" s="115">
        <f>K490</f>
        <v>0</v>
      </c>
      <c r="L699" s="115">
        <f>L490</f>
        <v>0</v>
      </c>
      <c r="M699" s="115">
        <f>M490</f>
        <v>0</v>
      </c>
      <c r="N699" s="115">
        <f>N490</f>
        <v>0</v>
      </c>
      <c r="O699" s="115">
        <f>O490</f>
        <v>0</v>
      </c>
      <c r="P699" s="115">
        <f>P490</f>
        <v>0</v>
      </c>
      <c r="Q699" s="115">
        <f>Q490</f>
        <v>0</v>
      </c>
      <c r="R699" s="115">
        <f>R490</f>
        <v>0.62</v>
      </c>
      <c r="S699" s="115">
        <f>S490</f>
        <v>0</v>
      </c>
      <c r="T699" s="115">
        <f>T490</f>
        <v>2.29</v>
      </c>
      <c r="U699" s="115">
        <f>U490</f>
        <v>0</v>
      </c>
      <c r="V699" s="115">
        <f>V490</f>
        <v>0</v>
      </c>
      <c r="W699" s="115">
        <f>W490</f>
        <v>0</v>
      </c>
      <c r="X699" s="115">
        <f>X490</f>
        <v>0</v>
      </c>
      <c r="Y699" s="115">
        <f>Y490</f>
        <v>0</v>
      </c>
      <c r="AZ699" s="97"/>
      <c r="BA699" s="97"/>
      <c r="BB699" s="97"/>
      <c r="BC699" s="97"/>
      <c r="BD699" s="97"/>
      <c r="BE699" s="97"/>
      <c r="BF699" s="97"/>
      <c r="BG699" s="97"/>
      <c r="BH699" s="97"/>
      <c r="BI699" s="97"/>
      <c r="BJ699" s="97"/>
      <c r="BK699" s="97"/>
      <c r="BL699" s="97"/>
      <c r="BM699" s="97"/>
      <c r="BN699" s="97"/>
      <c r="BO699" s="97"/>
      <c r="BP699" s="97"/>
      <c r="BQ699" s="97"/>
      <c r="BR699" s="97"/>
      <c r="BS699" s="97"/>
      <c r="BT699" s="97"/>
      <c r="BU699" s="97"/>
      <c r="BV699" s="97"/>
      <c r="BW699" s="97"/>
    </row>
    <row r="700" spans="1:75" ht="12" x14ac:dyDescent="0.2">
      <c r="A700" s="103">
        <v>2</v>
      </c>
      <c r="B700" s="115">
        <f>B491</f>
        <v>0</v>
      </c>
      <c r="C700" s="115">
        <f>C491</f>
        <v>0</v>
      </c>
      <c r="D700" s="115">
        <f>D491</f>
        <v>0</v>
      </c>
      <c r="E700" s="115">
        <f>E491</f>
        <v>0</v>
      </c>
      <c r="F700" s="115">
        <f>F491</f>
        <v>0</v>
      </c>
      <c r="G700" s="115">
        <f>G491</f>
        <v>0</v>
      </c>
      <c r="H700" s="115">
        <f>H491</f>
        <v>44.07</v>
      </c>
      <c r="I700" s="115">
        <f>I491</f>
        <v>0</v>
      </c>
      <c r="J700" s="115">
        <f>J491</f>
        <v>0</v>
      </c>
      <c r="K700" s="115">
        <f>K491</f>
        <v>0</v>
      </c>
      <c r="L700" s="115">
        <f>L491</f>
        <v>0</v>
      </c>
      <c r="M700" s="115">
        <f>M491</f>
        <v>0</v>
      </c>
      <c r="N700" s="115">
        <f>N491</f>
        <v>0</v>
      </c>
      <c r="O700" s="115">
        <f>O491</f>
        <v>0</v>
      </c>
      <c r="P700" s="115">
        <f>P491</f>
        <v>0</v>
      </c>
      <c r="Q700" s="115">
        <f>Q491</f>
        <v>0</v>
      </c>
      <c r="R700" s="115">
        <f>R491</f>
        <v>0</v>
      </c>
      <c r="S700" s="115">
        <f>S491</f>
        <v>0</v>
      </c>
      <c r="T700" s="115">
        <f>T491</f>
        <v>0</v>
      </c>
      <c r="U700" s="115">
        <f>U491</f>
        <v>0</v>
      </c>
      <c r="V700" s="115">
        <f>V491</f>
        <v>0</v>
      </c>
      <c r="W700" s="115">
        <f>W491</f>
        <v>0</v>
      </c>
      <c r="X700" s="115">
        <f>X491</f>
        <v>0</v>
      </c>
      <c r="Y700" s="115">
        <f>Y491</f>
        <v>0</v>
      </c>
      <c r="AZ700" s="97"/>
      <c r="BA700" s="97"/>
      <c r="BB700" s="97"/>
      <c r="BC700" s="97"/>
      <c r="BD700" s="97"/>
      <c r="BE700" s="97"/>
      <c r="BF700" s="97"/>
      <c r="BG700" s="97"/>
      <c r="BH700" s="97"/>
      <c r="BI700" s="97"/>
      <c r="BJ700" s="97"/>
      <c r="BK700" s="97"/>
      <c r="BL700" s="97"/>
      <c r="BM700" s="97"/>
      <c r="BN700" s="97"/>
      <c r="BO700" s="97"/>
      <c r="BP700" s="97"/>
      <c r="BQ700" s="97"/>
      <c r="BR700" s="97"/>
      <c r="BS700" s="97"/>
      <c r="BT700" s="97"/>
      <c r="BU700" s="97"/>
      <c r="BV700" s="97"/>
      <c r="BW700" s="97"/>
    </row>
    <row r="701" spans="1:75" ht="12" x14ac:dyDescent="0.2">
      <c r="A701" s="103">
        <v>3</v>
      </c>
      <c r="B701" s="115">
        <f>B492</f>
        <v>0</v>
      </c>
      <c r="C701" s="115">
        <f>C492</f>
        <v>0</v>
      </c>
      <c r="D701" s="115">
        <f>D492</f>
        <v>0</v>
      </c>
      <c r="E701" s="115">
        <f>E492</f>
        <v>0</v>
      </c>
      <c r="F701" s="115">
        <f>F492</f>
        <v>0</v>
      </c>
      <c r="G701" s="115">
        <f>G492</f>
        <v>0</v>
      </c>
      <c r="H701" s="115">
        <f>H492</f>
        <v>46.89</v>
      </c>
      <c r="I701" s="115">
        <f>I492</f>
        <v>171.7</v>
      </c>
      <c r="J701" s="115">
        <f>J492</f>
        <v>13.1</v>
      </c>
      <c r="K701" s="115">
        <f>K492</f>
        <v>0</v>
      </c>
      <c r="L701" s="115">
        <f>L492</f>
        <v>0</v>
      </c>
      <c r="M701" s="115">
        <f>M492</f>
        <v>0</v>
      </c>
      <c r="N701" s="115">
        <f>N492</f>
        <v>0</v>
      </c>
      <c r="O701" s="115">
        <f>O492</f>
        <v>0</v>
      </c>
      <c r="P701" s="115">
        <f>P492</f>
        <v>9.84</v>
      </c>
      <c r="Q701" s="115">
        <f>Q492</f>
        <v>16.09</v>
      </c>
      <c r="R701" s="115">
        <f>R492</f>
        <v>85.58</v>
      </c>
      <c r="S701" s="115">
        <f>S492</f>
        <v>182.67</v>
      </c>
      <c r="T701" s="115">
        <f>T492</f>
        <v>153.62</v>
      </c>
      <c r="U701" s="115">
        <f>U492</f>
        <v>199.67</v>
      </c>
      <c r="V701" s="115">
        <f>V492</f>
        <v>87.43</v>
      </c>
      <c r="W701" s="115">
        <f>W492</f>
        <v>0</v>
      </c>
      <c r="X701" s="115">
        <f>X492</f>
        <v>0</v>
      </c>
      <c r="Y701" s="115">
        <f>Y492</f>
        <v>0</v>
      </c>
      <c r="AZ701" s="97"/>
      <c r="BA701" s="97"/>
      <c r="BB701" s="97"/>
      <c r="BC701" s="97"/>
      <c r="BD701" s="97"/>
      <c r="BE701" s="97"/>
      <c r="BF701" s="97"/>
      <c r="BG701" s="97"/>
      <c r="BH701" s="97"/>
      <c r="BI701" s="97"/>
      <c r="BJ701" s="97"/>
      <c r="BK701" s="97"/>
      <c r="BL701" s="97"/>
      <c r="BM701" s="97"/>
      <c r="BN701" s="97"/>
      <c r="BO701" s="97"/>
      <c r="BP701" s="97"/>
      <c r="BQ701" s="97"/>
      <c r="BR701" s="97"/>
      <c r="BS701" s="97"/>
      <c r="BT701" s="97"/>
      <c r="BU701" s="97"/>
      <c r="BV701" s="97"/>
      <c r="BW701" s="97"/>
    </row>
    <row r="702" spans="1:75" ht="12" x14ac:dyDescent="0.2">
      <c r="A702" s="103">
        <v>4</v>
      </c>
      <c r="B702" s="115">
        <f>B493</f>
        <v>10.54</v>
      </c>
      <c r="C702" s="115">
        <f>C493</f>
        <v>0</v>
      </c>
      <c r="D702" s="115">
        <f>D493</f>
        <v>6.42</v>
      </c>
      <c r="E702" s="115">
        <f>E493</f>
        <v>25.38</v>
      </c>
      <c r="F702" s="115">
        <f>F493</f>
        <v>43.61</v>
      </c>
      <c r="G702" s="115">
        <f>G493</f>
        <v>87.04</v>
      </c>
      <c r="H702" s="115">
        <f>H493</f>
        <v>43.5</v>
      </c>
      <c r="I702" s="115">
        <f>I493</f>
        <v>288.77</v>
      </c>
      <c r="J702" s="115">
        <f>J493</f>
        <v>174.48</v>
      </c>
      <c r="K702" s="115">
        <f>K493</f>
        <v>115.2</v>
      </c>
      <c r="L702" s="115">
        <f>L493</f>
        <v>42.13</v>
      </c>
      <c r="M702" s="115">
        <f>M493</f>
        <v>0.14000000000000001</v>
      </c>
      <c r="N702" s="115">
        <f>N493</f>
        <v>107.57</v>
      </c>
      <c r="O702" s="115">
        <f>O493</f>
        <v>129.66</v>
      </c>
      <c r="P702" s="115">
        <f>P493</f>
        <v>146.65</v>
      </c>
      <c r="Q702" s="115">
        <f>Q493</f>
        <v>163.13999999999999</v>
      </c>
      <c r="R702" s="115">
        <f>R493</f>
        <v>177.17</v>
      </c>
      <c r="S702" s="115">
        <f>S493</f>
        <v>102.34</v>
      </c>
      <c r="T702" s="115">
        <f>T493</f>
        <v>226.46</v>
      </c>
      <c r="U702" s="115">
        <f>U493</f>
        <v>175.21</v>
      </c>
      <c r="V702" s="115">
        <f>V493</f>
        <v>138.77000000000001</v>
      </c>
      <c r="W702" s="115">
        <f>W493</f>
        <v>0</v>
      </c>
      <c r="X702" s="115">
        <f>X493</f>
        <v>0</v>
      </c>
      <c r="Y702" s="115">
        <f>Y493</f>
        <v>0</v>
      </c>
      <c r="AZ702" s="97"/>
      <c r="BA702" s="97"/>
      <c r="BB702" s="97"/>
      <c r="BC702" s="97"/>
      <c r="BD702" s="97"/>
      <c r="BE702" s="97"/>
      <c r="BF702" s="97"/>
      <c r="BG702" s="97"/>
      <c r="BH702" s="97"/>
      <c r="BI702" s="97"/>
      <c r="BJ702" s="97"/>
      <c r="BK702" s="97"/>
      <c r="BL702" s="97"/>
      <c r="BM702" s="97"/>
      <c r="BN702" s="97"/>
      <c r="BO702" s="97"/>
      <c r="BP702" s="97"/>
      <c r="BQ702" s="97"/>
      <c r="BR702" s="97"/>
      <c r="BS702" s="97"/>
      <c r="BT702" s="97"/>
      <c r="BU702" s="97"/>
      <c r="BV702" s="97"/>
      <c r="BW702" s="97"/>
    </row>
    <row r="703" spans="1:75" ht="12" x14ac:dyDescent="0.2">
      <c r="A703" s="103">
        <v>5</v>
      </c>
      <c r="B703" s="115">
        <f>B494</f>
        <v>54.38</v>
      </c>
      <c r="C703" s="115">
        <f>C494</f>
        <v>27.63</v>
      </c>
      <c r="D703" s="115">
        <f>D494</f>
        <v>14.88</v>
      </c>
      <c r="E703" s="115">
        <f>E494</f>
        <v>51.79</v>
      </c>
      <c r="F703" s="115">
        <f>F494</f>
        <v>176.51</v>
      </c>
      <c r="G703" s="115">
        <f>G494</f>
        <v>105.1</v>
      </c>
      <c r="H703" s="115">
        <f>H494</f>
        <v>322.41000000000003</v>
      </c>
      <c r="I703" s="115">
        <f>I494</f>
        <v>339.86</v>
      </c>
      <c r="J703" s="115">
        <f>J494</f>
        <v>230.32</v>
      </c>
      <c r="K703" s="115">
        <f>K494</f>
        <v>185.96</v>
      </c>
      <c r="L703" s="115">
        <f>L494</f>
        <v>223.34</v>
      </c>
      <c r="M703" s="115">
        <f>M494</f>
        <v>260.27</v>
      </c>
      <c r="N703" s="115">
        <f>N494</f>
        <v>278.69</v>
      </c>
      <c r="O703" s="115">
        <f>O494</f>
        <v>247</v>
      </c>
      <c r="P703" s="115">
        <f>P494</f>
        <v>268.68</v>
      </c>
      <c r="Q703" s="115">
        <f>Q494</f>
        <v>255.45</v>
      </c>
      <c r="R703" s="115">
        <f>R494</f>
        <v>209.86</v>
      </c>
      <c r="S703" s="115">
        <f>S494</f>
        <v>239.36</v>
      </c>
      <c r="T703" s="115">
        <f>T494</f>
        <v>202.42</v>
      </c>
      <c r="U703" s="115">
        <f>U494</f>
        <v>175.68</v>
      </c>
      <c r="V703" s="115">
        <f>V494</f>
        <v>130.94</v>
      </c>
      <c r="W703" s="115">
        <f>W494</f>
        <v>0</v>
      </c>
      <c r="X703" s="115">
        <f>X494</f>
        <v>0</v>
      </c>
      <c r="Y703" s="115">
        <f>Y494</f>
        <v>0</v>
      </c>
      <c r="AZ703" s="97"/>
      <c r="BA703" s="97"/>
      <c r="BB703" s="97"/>
      <c r="BC703" s="97"/>
      <c r="BD703" s="97"/>
      <c r="BE703" s="97"/>
      <c r="BF703" s="97"/>
      <c r="BG703" s="97"/>
      <c r="BH703" s="97"/>
      <c r="BI703" s="97"/>
      <c r="BJ703" s="97"/>
      <c r="BK703" s="97"/>
      <c r="BL703" s="97"/>
      <c r="BM703" s="97"/>
      <c r="BN703" s="97"/>
      <c r="BO703" s="97"/>
      <c r="BP703" s="97"/>
      <c r="BQ703" s="97"/>
      <c r="BR703" s="97"/>
      <c r="BS703" s="97"/>
      <c r="BT703" s="97"/>
      <c r="BU703" s="97"/>
      <c r="BV703" s="97"/>
      <c r="BW703" s="97"/>
    </row>
    <row r="704" spans="1:75" ht="12" x14ac:dyDescent="0.2">
      <c r="A704" s="103">
        <v>6</v>
      </c>
      <c r="B704" s="115">
        <f>B495</f>
        <v>0</v>
      </c>
      <c r="C704" s="115">
        <f>C495</f>
        <v>13.72</v>
      </c>
      <c r="D704" s="115">
        <f>D495</f>
        <v>0</v>
      </c>
      <c r="E704" s="115">
        <f>E495</f>
        <v>31.84</v>
      </c>
      <c r="F704" s="115">
        <f>F495</f>
        <v>53.31</v>
      </c>
      <c r="G704" s="115">
        <f>G495</f>
        <v>71.349999999999994</v>
      </c>
      <c r="H704" s="115">
        <f>H495</f>
        <v>101.5</v>
      </c>
      <c r="I704" s="115">
        <f>I495</f>
        <v>69.55</v>
      </c>
      <c r="J704" s="115">
        <f>J495</f>
        <v>87.96</v>
      </c>
      <c r="K704" s="115">
        <f>K495</f>
        <v>0.68</v>
      </c>
      <c r="L704" s="115">
        <f>L495</f>
        <v>61.01</v>
      </c>
      <c r="M704" s="115">
        <f>M495</f>
        <v>59.36</v>
      </c>
      <c r="N704" s="115">
        <f>N495</f>
        <v>22.16</v>
      </c>
      <c r="O704" s="115">
        <f>O495</f>
        <v>72.430000000000007</v>
      </c>
      <c r="P704" s="115">
        <f>P495</f>
        <v>30.75</v>
      </c>
      <c r="Q704" s="115">
        <f>Q495</f>
        <v>1.98</v>
      </c>
      <c r="R704" s="115">
        <f>R495</f>
        <v>3.46</v>
      </c>
      <c r="S704" s="115">
        <f>S495</f>
        <v>99.17</v>
      </c>
      <c r="T704" s="115">
        <f>T495</f>
        <v>75.73</v>
      </c>
      <c r="U704" s="115">
        <f>U495</f>
        <v>18.63</v>
      </c>
      <c r="V704" s="115">
        <f>V495</f>
        <v>0</v>
      </c>
      <c r="W704" s="115">
        <f>W495</f>
        <v>0</v>
      </c>
      <c r="X704" s="115">
        <f>X495</f>
        <v>0</v>
      </c>
      <c r="Y704" s="115">
        <f>Y495</f>
        <v>0</v>
      </c>
      <c r="AZ704" s="97"/>
      <c r="BA704" s="97"/>
      <c r="BB704" s="97"/>
      <c r="BC704" s="97"/>
      <c r="BD704" s="97"/>
      <c r="BE704" s="97"/>
      <c r="BF704" s="97"/>
      <c r="BG704" s="97"/>
      <c r="BH704" s="97"/>
      <c r="BI704" s="97"/>
      <c r="BJ704" s="97"/>
      <c r="BK704" s="97"/>
      <c r="BL704" s="97"/>
      <c r="BM704" s="97"/>
      <c r="BN704" s="97"/>
      <c r="BO704" s="97"/>
      <c r="BP704" s="97"/>
      <c r="BQ704" s="97"/>
      <c r="BR704" s="97"/>
      <c r="BS704" s="97"/>
      <c r="BT704" s="97"/>
      <c r="BU704" s="97"/>
      <c r="BV704" s="97"/>
      <c r="BW704" s="97"/>
    </row>
    <row r="705" spans="1:75" ht="12" x14ac:dyDescent="0.2">
      <c r="A705" s="103">
        <v>7</v>
      </c>
      <c r="B705" s="115">
        <f>B496</f>
        <v>0</v>
      </c>
      <c r="C705" s="115">
        <f>C496</f>
        <v>0</v>
      </c>
      <c r="D705" s="115">
        <f>D496</f>
        <v>0</v>
      </c>
      <c r="E705" s="115">
        <f>E496</f>
        <v>0</v>
      </c>
      <c r="F705" s="115">
        <f>F496</f>
        <v>0</v>
      </c>
      <c r="G705" s="115">
        <f>G496</f>
        <v>0</v>
      </c>
      <c r="H705" s="115">
        <f>H496</f>
        <v>11.41</v>
      </c>
      <c r="I705" s="115">
        <f>I496</f>
        <v>16.79</v>
      </c>
      <c r="J705" s="115">
        <f>J496</f>
        <v>42.05</v>
      </c>
      <c r="K705" s="115">
        <f>K496</f>
        <v>44.48</v>
      </c>
      <c r="L705" s="115">
        <f>L496</f>
        <v>0</v>
      </c>
      <c r="M705" s="115">
        <f>M496</f>
        <v>0</v>
      </c>
      <c r="N705" s="115">
        <f>N496</f>
        <v>0</v>
      </c>
      <c r="O705" s="115">
        <f>O496</f>
        <v>0</v>
      </c>
      <c r="P705" s="115">
        <f>P496</f>
        <v>0</v>
      </c>
      <c r="Q705" s="115">
        <f>Q496</f>
        <v>0</v>
      </c>
      <c r="R705" s="115">
        <f>R496</f>
        <v>0</v>
      </c>
      <c r="S705" s="115">
        <f>S496</f>
        <v>156.22999999999999</v>
      </c>
      <c r="T705" s="115">
        <f>T496</f>
        <v>219.91</v>
      </c>
      <c r="U705" s="115">
        <f>U496</f>
        <v>0.96</v>
      </c>
      <c r="V705" s="115">
        <f>V496</f>
        <v>0</v>
      </c>
      <c r="W705" s="115">
        <f>W496</f>
        <v>0</v>
      </c>
      <c r="X705" s="115">
        <f>X496</f>
        <v>0</v>
      </c>
      <c r="Y705" s="115">
        <f>Y496</f>
        <v>0</v>
      </c>
      <c r="AZ705" s="97"/>
      <c r="BA705" s="97"/>
      <c r="BB705" s="97"/>
      <c r="BC705" s="97"/>
      <c r="BD705" s="97"/>
      <c r="BE705" s="97"/>
      <c r="BF705" s="97"/>
      <c r="BG705" s="97"/>
      <c r="BH705" s="97"/>
      <c r="BI705" s="97"/>
      <c r="BJ705" s="97"/>
      <c r="BK705" s="97"/>
      <c r="BL705" s="97"/>
      <c r="BM705" s="97"/>
      <c r="BN705" s="97"/>
      <c r="BO705" s="97"/>
      <c r="BP705" s="97"/>
      <c r="BQ705" s="97"/>
      <c r="BR705" s="97"/>
      <c r="BS705" s="97"/>
      <c r="BT705" s="97"/>
      <c r="BU705" s="97"/>
      <c r="BV705" s="97"/>
      <c r="BW705" s="97"/>
    </row>
    <row r="706" spans="1:75" ht="12" x14ac:dyDescent="0.2">
      <c r="A706" s="103">
        <v>8</v>
      </c>
      <c r="B706" s="115">
        <f>B497</f>
        <v>0</v>
      </c>
      <c r="C706" s="115">
        <f>C497</f>
        <v>0</v>
      </c>
      <c r="D706" s="115">
        <f>D497</f>
        <v>0</v>
      </c>
      <c r="E706" s="115">
        <f>E497</f>
        <v>0</v>
      </c>
      <c r="F706" s="115">
        <f>F497</f>
        <v>9.34</v>
      </c>
      <c r="G706" s="115">
        <f>G497</f>
        <v>64.69</v>
      </c>
      <c r="H706" s="115">
        <f>H497</f>
        <v>92.66</v>
      </c>
      <c r="I706" s="115">
        <f>I497</f>
        <v>127.22</v>
      </c>
      <c r="J706" s="115">
        <f>J497</f>
        <v>50.7</v>
      </c>
      <c r="K706" s="115">
        <f>K497</f>
        <v>29</v>
      </c>
      <c r="L706" s="115">
        <f>L497</f>
        <v>37.39</v>
      </c>
      <c r="M706" s="115">
        <f>M497</f>
        <v>0</v>
      </c>
      <c r="N706" s="115">
        <f>N497</f>
        <v>0</v>
      </c>
      <c r="O706" s="115">
        <f>O497</f>
        <v>0</v>
      </c>
      <c r="P706" s="115">
        <f>P497</f>
        <v>0</v>
      </c>
      <c r="Q706" s="115">
        <f>Q497</f>
        <v>0</v>
      </c>
      <c r="R706" s="115">
        <f>R497</f>
        <v>77.540000000000006</v>
      </c>
      <c r="S706" s="115">
        <f>S497</f>
        <v>148.56</v>
      </c>
      <c r="T706" s="115">
        <f>T497</f>
        <v>376.09</v>
      </c>
      <c r="U706" s="115">
        <f>U497</f>
        <v>307.89</v>
      </c>
      <c r="V706" s="115">
        <f>V497</f>
        <v>89.85</v>
      </c>
      <c r="W706" s="115">
        <f>W497</f>
        <v>0</v>
      </c>
      <c r="X706" s="115">
        <f>X497</f>
        <v>0</v>
      </c>
      <c r="Y706" s="115">
        <f>Y497</f>
        <v>0</v>
      </c>
      <c r="AZ706" s="97"/>
      <c r="BA706" s="97"/>
      <c r="BB706" s="97"/>
      <c r="BC706" s="97"/>
      <c r="BD706" s="97"/>
      <c r="BE706" s="97"/>
      <c r="BF706" s="97"/>
      <c r="BG706" s="97"/>
      <c r="BH706" s="97"/>
      <c r="BI706" s="97"/>
      <c r="BJ706" s="97"/>
      <c r="BK706" s="97"/>
      <c r="BL706" s="97"/>
      <c r="BM706" s="97"/>
      <c r="BN706" s="97"/>
      <c r="BO706" s="97"/>
      <c r="BP706" s="97"/>
      <c r="BQ706" s="97"/>
      <c r="BR706" s="97"/>
      <c r="BS706" s="97"/>
      <c r="BT706" s="97"/>
      <c r="BU706" s="97"/>
      <c r="BV706" s="97"/>
      <c r="BW706" s="97"/>
    </row>
    <row r="707" spans="1:75" ht="12" x14ac:dyDescent="0.2">
      <c r="A707" s="103">
        <v>9</v>
      </c>
      <c r="B707" s="115">
        <f>B498</f>
        <v>71.349999999999994</v>
      </c>
      <c r="C707" s="115">
        <f>C498</f>
        <v>40.71</v>
      </c>
      <c r="D707" s="115">
        <f>D498</f>
        <v>25.47</v>
      </c>
      <c r="E707" s="115">
        <f>E498</f>
        <v>55.53</v>
      </c>
      <c r="F707" s="115">
        <f>F498</f>
        <v>139.9</v>
      </c>
      <c r="G707" s="115">
        <f>G498</f>
        <v>140.75</v>
      </c>
      <c r="H707" s="115">
        <f>H498</f>
        <v>199.89</v>
      </c>
      <c r="I707" s="115">
        <f>I498</f>
        <v>211.09</v>
      </c>
      <c r="J707" s="115">
        <f>J498</f>
        <v>190.72</v>
      </c>
      <c r="K707" s="115">
        <f>K498</f>
        <v>101.98</v>
      </c>
      <c r="L707" s="115">
        <f>L498</f>
        <v>62.87</v>
      </c>
      <c r="M707" s="115">
        <f>M498</f>
        <v>59.12</v>
      </c>
      <c r="N707" s="115">
        <f>N498</f>
        <v>58.28</v>
      </c>
      <c r="O707" s="115">
        <f>O498</f>
        <v>71.45</v>
      </c>
      <c r="P707" s="115">
        <f>P498</f>
        <v>154.56</v>
      </c>
      <c r="Q707" s="115">
        <f>Q498</f>
        <v>196.38</v>
      </c>
      <c r="R707" s="115">
        <f>R498</f>
        <v>205.17</v>
      </c>
      <c r="S707" s="115">
        <f>S498</f>
        <v>221.74</v>
      </c>
      <c r="T707" s="115">
        <f>T498</f>
        <v>195.24</v>
      </c>
      <c r="U707" s="115">
        <f>U498</f>
        <v>120.06</v>
      </c>
      <c r="V707" s="115">
        <f>V498</f>
        <v>23.45</v>
      </c>
      <c r="W707" s="115">
        <f>W498</f>
        <v>0</v>
      </c>
      <c r="X707" s="115">
        <f>X498</f>
        <v>0</v>
      </c>
      <c r="Y707" s="115">
        <f>Y498</f>
        <v>0</v>
      </c>
      <c r="AZ707" s="97"/>
      <c r="BA707" s="97"/>
      <c r="BB707" s="97"/>
      <c r="BC707" s="97"/>
      <c r="BD707" s="97"/>
      <c r="BE707" s="97"/>
      <c r="BF707" s="97"/>
      <c r="BG707" s="97"/>
      <c r="BH707" s="97"/>
      <c r="BI707" s="97"/>
      <c r="BJ707" s="97"/>
      <c r="BK707" s="97"/>
      <c r="BL707" s="97"/>
      <c r="BM707" s="97"/>
      <c r="BN707" s="97"/>
      <c r="BO707" s="97"/>
      <c r="BP707" s="97"/>
      <c r="BQ707" s="97"/>
      <c r="BR707" s="97"/>
      <c r="BS707" s="97"/>
      <c r="BT707" s="97"/>
      <c r="BU707" s="97"/>
      <c r="BV707" s="97"/>
      <c r="BW707" s="97"/>
    </row>
    <row r="708" spans="1:75" ht="12" x14ac:dyDescent="0.2">
      <c r="A708" s="103">
        <v>10</v>
      </c>
      <c r="B708" s="115">
        <f>B499</f>
        <v>0</v>
      </c>
      <c r="C708" s="115">
        <f>C499</f>
        <v>0</v>
      </c>
      <c r="D708" s="115">
        <f>D499</f>
        <v>0</v>
      </c>
      <c r="E708" s="115">
        <f>E499</f>
        <v>0</v>
      </c>
      <c r="F708" s="115">
        <f>F499</f>
        <v>0</v>
      </c>
      <c r="G708" s="115">
        <f>G499</f>
        <v>0</v>
      </c>
      <c r="H708" s="115">
        <f>H499</f>
        <v>51.75</v>
      </c>
      <c r="I708" s="115">
        <f>I499</f>
        <v>0</v>
      </c>
      <c r="J708" s="115">
        <f>J499</f>
        <v>0</v>
      </c>
      <c r="K708" s="115">
        <f>K499</f>
        <v>0</v>
      </c>
      <c r="L708" s="115">
        <f>L499</f>
        <v>0</v>
      </c>
      <c r="M708" s="115">
        <f>M499</f>
        <v>0</v>
      </c>
      <c r="N708" s="115">
        <f>N499</f>
        <v>0</v>
      </c>
      <c r="O708" s="115">
        <f>O499</f>
        <v>0</v>
      </c>
      <c r="P708" s="115">
        <f>P499</f>
        <v>0</v>
      </c>
      <c r="Q708" s="115">
        <f>Q499</f>
        <v>0</v>
      </c>
      <c r="R708" s="115">
        <f>R499</f>
        <v>0</v>
      </c>
      <c r="S708" s="115">
        <f>S499</f>
        <v>0</v>
      </c>
      <c r="T708" s="115">
        <f>T499</f>
        <v>65.77</v>
      </c>
      <c r="U708" s="115">
        <f>U499</f>
        <v>0</v>
      </c>
      <c r="V708" s="115">
        <f>V499</f>
        <v>0</v>
      </c>
      <c r="W708" s="115">
        <f>W499</f>
        <v>0</v>
      </c>
      <c r="X708" s="115">
        <f>X499</f>
        <v>0</v>
      </c>
      <c r="Y708" s="115">
        <f>Y499</f>
        <v>0</v>
      </c>
      <c r="AZ708" s="97"/>
      <c r="BA708" s="97"/>
      <c r="BB708" s="97"/>
      <c r="BC708" s="97"/>
      <c r="BD708" s="97"/>
      <c r="BE708" s="97"/>
      <c r="BF708" s="97"/>
      <c r="BG708" s="97"/>
      <c r="BH708" s="97"/>
      <c r="BI708" s="97"/>
      <c r="BJ708" s="97"/>
      <c r="BK708" s="97"/>
      <c r="BL708" s="97"/>
      <c r="BM708" s="97"/>
      <c r="BN708" s="97"/>
      <c r="BO708" s="97"/>
      <c r="BP708" s="97"/>
      <c r="BQ708" s="97"/>
      <c r="BR708" s="97"/>
      <c r="BS708" s="97"/>
      <c r="BT708" s="97"/>
      <c r="BU708" s="97"/>
      <c r="BV708" s="97"/>
      <c r="BW708" s="97"/>
    </row>
    <row r="709" spans="1:75" ht="12" x14ac:dyDescent="0.2">
      <c r="A709" s="103">
        <v>11</v>
      </c>
      <c r="B709" s="115">
        <f>B500</f>
        <v>0</v>
      </c>
      <c r="C709" s="115">
        <f>C500</f>
        <v>0</v>
      </c>
      <c r="D709" s="115">
        <f>D500</f>
        <v>0</v>
      </c>
      <c r="E709" s="115">
        <f>E500</f>
        <v>0</v>
      </c>
      <c r="F709" s="115">
        <f>F500</f>
        <v>7.02</v>
      </c>
      <c r="G709" s="115">
        <f>G500</f>
        <v>94.61</v>
      </c>
      <c r="H709" s="115">
        <f>H500</f>
        <v>55.01</v>
      </c>
      <c r="I709" s="115">
        <f>I500</f>
        <v>159.83000000000001</v>
      </c>
      <c r="J709" s="115">
        <f>J500</f>
        <v>38.979999999999997</v>
      </c>
      <c r="K709" s="115">
        <f>K500</f>
        <v>0</v>
      </c>
      <c r="L709" s="115">
        <f>L500</f>
        <v>0</v>
      </c>
      <c r="M709" s="115">
        <f>M500</f>
        <v>0</v>
      </c>
      <c r="N709" s="115">
        <f>N500</f>
        <v>0</v>
      </c>
      <c r="O709" s="115">
        <f>O500</f>
        <v>0</v>
      </c>
      <c r="P709" s="115">
        <f>P500</f>
        <v>0</v>
      </c>
      <c r="Q709" s="115">
        <f>Q500</f>
        <v>0</v>
      </c>
      <c r="R709" s="115">
        <f>R500</f>
        <v>0</v>
      </c>
      <c r="S709" s="115">
        <f>S500</f>
        <v>45.72</v>
      </c>
      <c r="T709" s="115">
        <f>T500</f>
        <v>52.2</v>
      </c>
      <c r="U709" s="115">
        <f>U500</f>
        <v>44.78</v>
      </c>
      <c r="V709" s="115">
        <f>V500</f>
        <v>9.9499999999999993</v>
      </c>
      <c r="W709" s="115">
        <f>W500</f>
        <v>0</v>
      </c>
      <c r="X709" s="115">
        <f>X500</f>
        <v>0</v>
      </c>
      <c r="Y709" s="115">
        <f>Y500</f>
        <v>0</v>
      </c>
      <c r="AZ709" s="97"/>
      <c r="BA709" s="97"/>
      <c r="BB709" s="97"/>
      <c r="BC709" s="97"/>
      <c r="BD709" s="97"/>
      <c r="BE709" s="97"/>
      <c r="BF709" s="97"/>
      <c r="BG709" s="97"/>
      <c r="BH709" s="97"/>
      <c r="BI709" s="97"/>
      <c r="BJ709" s="97"/>
      <c r="BK709" s="97"/>
      <c r="BL709" s="97"/>
      <c r="BM709" s="97"/>
      <c r="BN709" s="97"/>
      <c r="BO709" s="97"/>
      <c r="BP709" s="97"/>
      <c r="BQ709" s="97"/>
      <c r="BR709" s="97"/>
      <c r="BS709" s="97"/>
      <c r="BT709" s="97"/>
      <c r="BU709" s="97"/>
      <c r="BV709" s="97"/>
      <c r="BW709" s="97"/>
    </row>
    <row r="710" spans="1:75" ht="12" x14ac:dyDescent="0.2">
      <c r="A710" s="103">
        <v>12</v>
      </c>
      <c r="B710" s="115">
        <f>B501</f>
        <v>0</v>
      </c>
      <c r="C710" s="115">
        <f>C501</f>
        <v>0</v>
      </c>
      <c r="D710" s="115">
        <f>D501</f>
        <v>0</v>
      </c>
      <c r="E710" s="115">
        <f>E501</f>
        <v>3.66</v>
      </c>
      <c r="F710" s="115">
        <f>F501</f>
        <v>53.2</v>
      </c>
      <c r="G710" s="115">
        <f>G501</f>
        <v>90.7</v>
      </c>
      <c r="H710" s="115">
        <f>H501</f>
        <v>423.16</v>
      </c>
      <c r="I710" s="115">
        <f>I501</f>
        <v>200.05</v>
      </c>
      <c r="J710" s="115">
        <f>J501</f>
        <v>147.5</v>
      </c>
      <c r="K710" s="115">
        <f>K501</f>
        <v>63.95</v>
      </c>
      <c r="L710" s="115">
        <f>L501</f>
        <v>20.65</v>
      </c>
      <c r="M710" s="115">
        <f>M501</f>
        <v>32.42</v>
      </c>
      <c r="N710" s="115">
        <f>N501</f>
        <v>91.74</v>
      </c>
      <c r="O710" s="115">
        <f>O501</f>
        <v>176.36</v>
      </c>
      <c r="P710" s="115">
        <f>P501</f>
        <v>40.64</v>
      </c>
      <c r="Q710" s="115">
        <f>Q501</f>
        <v>71.03</v>
      </c>
      <c r="R710" s="115">
        <f>R501</f>
        <v>74.92</v>
      </c>
      <c r="S710" s="115">
        <f>S501</f>
        <v>135.94999999999999</v>
      </c>
      <c r="T710" s="115">
        <f>T501</f>
        <v>92.79</v>
      </c>
      <c r="U710" s="115">
        <f>U501</f>
        <v>101.26</v>
      </c>
      <c r="V710" s="115">
        <f>V501</f>
        <v>78.98</v>
      </c>
      <c r="W710" s="115">
        <f>W501</f>
        <v>0</v>
      </c>
      <c r="X710" s="115">
        <f>X501</f>
        <v>0</v>
      </c>
      <c r="Y710" s="115">
        <f>Y501</f>
        <v>0</v>
      </c>
      <c r="AZ710" s="97"/>
      <c r="BA710" s="97"/>
      <c r="BB710" s="97"/>
      <c r="BC710" s="97"/>
      <c r="BD710" s="97"/>
      <c r="BE710" s="97"/>
      <c r="BF710" s="97"/>
      <c r="BG710" s="97"/>
      <c r="BH710" s="97"/>
      <c r="BI710" s="97"/>
      <c r="BJ710" s="97"/>
      <c r="BK710" s="97"/>
      <c r="BL710" s="97"/>
      <c r="BM710" s="97"/>
      <c r="BN710" s="97"/>
      <c r="BO710" s="97"/>
      <c r="BP710" s="97"/>
      <c r="BQ710" s="97"/>
      <c r="BR710" s="97"/>
      <c r="BS710" s="97"/>
      <c r="BT710" s="97"/>
      <c r="BU710" s="97"/>
      <c r="BV710" s="97"/>
      <c r="BW710" s="97"/>
    </row>
    <row r="711" spans="1:75" ht="12" x14ac:dyDescent="0.2">
      <c r="A711" s="103">
        <v>13</v>
      </c>
      <c r="B711" s="115">
        <f>B502</f>
        <v>0</v>
      </c>
      <c r="C711" s="115">
        <f>C502</f>
        <v>0</v>
      </c>
      <c r="D711" s="115">
        <f>D502</f>
        <v>0</v>
      </c>
      <c r="E711" s="115">
        <f>E502</f>
        <v>0</v>
      </c>
      <c r="F711" s="115">
        <f>F502</f>
        <v>0</v>
      </c>
      <c r="G711" s="115">
        <f>G502</f>
        <v>0.13</v>
      </c>
      <c r="H711" s="115">
        <f>H502</f>
        <v>86.68</v>
      </c>
      <c r="I711" s="115">
        <f>I502</f>
        <v>149.97</v>
      </c>
      <c r="J711" s="115">
        <f>J502</f>
        <v>183.22</v>
      </c>
      <c r="K711" s="115">
        <f>K502</f>
        <v>159.97999999999999</v>
      </c>
      <c r="L711" s="115">
        <f>L502</f>
        <v>112.98</v>
      </c>
      <c r="M711" s="115">
        <f>M502</f>
        <v>51.27</v>
      </c>
      <c r="N711" s="115">
        <f>N502</f>
        <v>48.94</v>
      </c>
      <c r="O711" s="115">
        <f>O502</f>
        <v>104.76</v>
      </c>
      <c r="P711" s="115">
        <f>P502</f>
        <v>140.66999999999999</v>
      </c>
      <c r="Q711" s="115">
        <f>Q502</f>
        <v>191.82</v>
      </c>
      <c r="R711" s="115">
        <f>R502</f>
        <v>141.54</v>
      </c>
      <c r="S711" s="115">
        <f>S502</f>
        <v>194.65</v>
      </c>
      <c r="T711" s="115">
        <f>T502</f>
        <v>110.01</v>
      </c>
      <c r="U711" s="115">
        <f>U502</f>
        <v>103.95</v>
      </c>
      <c r="V711" s="115">
        <f>V502</f>
        <v>90.34</v>
      </c>
      <c r="W711" s="115">
        <f>W502</f>
        <v>0</v>
      </c>
      <c r="X711" s="115">
        <f>X502</f>
        <v>0</v>
      </c>
      <c r="Y711" s="115">
        <f>Y502</f>
        <v>0</v>
      </c>
      <c r="AZ711" s="97"/>
      <c r="BA711" s="97"/>
      <c r="BB711" s="97"/>
      <c r="BC711" s="97"/>
      <c r="BD711" s="97"/>
      <c r="BE711" s="97"/>
      <c r="BF711" s="97"/>
      <c r="BG711" s="97"/>
      <c r="BH711" s="97"/>
      <c r="BI711" s="97"/>
      <c r="BJ711" s="97"/>
      <c r="BK711" s="97"/>
      <c r="BL711" s="97"/>
      <c r="BM711" s="97"/>
      <c r="BN711" s="97"/>
      <c r="BO711" s="97"/>
      <c r="BP711" s="97"/>
      <c r="BQ711" s="97"/>
      <c r="BR711" s="97"/>
      <c r="BS711" s="97"/>
      <c r="BT711" s="97"/>
      <c r="BU711" s="97"/>
      <c r="BV711" s="97"/>
      <c r="BW711" s="97"/>
    </row>
    <row r="712" spans="1:75" ht="12" x14ac:dyDescent="0.2">
      <c r="A712" s="103">
        <v>14</v>
      </c>
      <c r="B712" s="115">
        <f>B503</f>
        <v>0</v>
      </c>
      <c r="C712" s="115">
        <f>C503</f>
        <v>0</v>
      </c>
      <c r="D712" s="115">
        <f>D503</f>
        <v>0</v>
      </c>
      <c r="E712" s="115">
        <f>E503</f>
        <v>0</v>
      </c>
      <c r="F712" s="115">
        <f>F503</f>
        <v>0</v>
      </c>
      <c r="G712" s="115">
        <f>G503</f>
        <v>0</v>
      </c>
      <c r="H712" s="115">
        <f>H503</f>
        <v>0</v>
      </c>
      <c r="I712" s="115">
        <f>I503</f>
        <v>0</v>
      </c>
      <c r="J712" s="115">
        <f>J503</f>
        <v>12.48</v>
      </c>
      <c r="K712" s="115">
        <f>K503</f>
        <v>0</v>
      </c>
      <c r="L712" s="115">
        <f>L503</f>
        <v>0</v>
      </c>
      <c r="M712" s="115">
        <f>M503</f>
        <v>73.62</v>
      </c>
      <c r="N712" s="115">
        <f>N503</f>
        <v>0</v>
      </c>
      <c r="O712" s="115">
        <f>O503</f>
        <v>6.18</v>
      </c>
      <c r="P712" s="115">
        <f>P503</f>
        <v>4.45</v>
      </c>
      <c r="Q712" s="115">
        <f>Q503</f>
        <v>0</v>
      </c>
      <c r="R712" s="115">
        <f>R503</f>
        <v>0</v>
      </c>
      <c r="S712" s="115">
        <f>S503</f>
        <v>0</v>
      </c>
      <c r="T712" s="115">
        <f>T503</f>
        <v>107.91</v>
      </c>
      <c r="U712" s="115">
        <f>U503</f>
        <v>188.97</v>
      </c>
      <c r="V712" s="115">
        <f>V503</f>
        <v>207.88</v>
      </c>
      <c r="W712" s="115">
        <f>W503</f>
        <v>144.11000000000001</v>
      </c>
      <c r="X712" s="115">
        <f>X503</f>
        <v>0</v>
      </c>
      <c r="Y712" s="115">
        <f>Y503</f>
        <v>0</v>
      </c>
      <c r="AZ712" s="97"/>
      <c r="BA712" s="97"/>
      <c r="BB712" s="97"/>
      <c r="BC712" s="97"/>
      <c r="BD712" s="97"/>
      <c r="BE712" s="97"/>
      <c r="BF712" s="97"/>
      <c r="BG712" s="97"/>
      <c r="BH712" s="97"/>
      <c r="BI712" s="97"/>
      <c r="BJ712" s="97"/>
      <c r="BK712" s="97"/>
      <c r="BL712" s="97"/>
      <c r="BM712" s="97"/>
      <c r="BN712" s="97"/>
      <c r="BO712" s="97"/>
      <c r="BP712" s="97"/>
      <c r="BQ712" s="97"/>
      <c r="BR712" s="97"/>
      <c r="BS712" s="97"/>
      <c r="BT712" s="97"/>
      <c r="BU712" s="97"/>
      <c r="BV712" s="97"/>
      <c r="BW712" s="97"/>
    </row>
    <row r="713" spans="1:75" ht="12" x14ac:dyDescent="0.2">
      <c r="A713" s="103">
        <v>15</v>
      </c>
      <c r="B713" s="115">
        <f>B504</f>
        <v>0</v>
      </c>
      <c r="C713" s="115">
        <f>C504</f>
        <v>0</v>
      </c>
      <c r="D713" s="115">
        <f>D504</f>
        <v>0</v>
      </c>
      <c r="E713" s="115">
        <f>E504</f>
        <v>0</v>
      </c>
      <c r="F713" s="115">
        <f>F504</f>
        <v>0</v>
      </c>
      <c r="G713" s="115">
        <f>G504</f>
        <v>35.21</v>
      </c>
      <c r="H713" s="115">
        <f>H504</f>
        <v>223.29</v>
      </c>
      <c r="I713" s="115">
        <f>I504</f>
        <v>340.4</v>
      </c>
      <c r="J713" s="115">
        <f>J504</f>
        <v>166.96</v>
      </c>
      <c r="K713" s="115">
        <f>K504</f>
        <v>30.9</v>
      </c>
      <c r="L713" s="115">
        <f>L504</f>
        <v>0</v>
      </c>
      <c r="M713" s="115">
        <f>M504</f>
        <v>0</v>
      </c>
      <c r="N713" s="115">
        <f>N504</f>
        <v>26.39</v>
      </c>
      <c r="O713" s="115">
        <f>O504</f>
        <v>37.6</v>
      </c>
      <c r="P713" s="115">
        <f>P504</f>
        <v>15.24</v>
      </c>
      <c r="Q713" s="115">
        <f>Q504</f>
        <v>23.49</v>
      </c>
      <c r="R713" s="115">
        <f>R504</f>
        <v>35.6</v>
      </c>
      <c r="S713" s="115">
        <f>S504</f>
        <v>67.5</v>
      </c>
      <c r="T713" s="115">
        <f>T504</f>
        <v>167.45</v>
      </c>
      <c r="U713" s="115">
        <f>U504</f>
        <v>103.89</v>
      </c>
      <c r="V713" s="115">
        <f>V504</f>
        <v>0.13</v>
      </c>
      <c r="W713" s="115">
        <f>W504</f>
        <v>0</v>
      </c>
      <c r="X713" s="115">
        <f>X504</f>
        <v>0</v>
      </c>
      <c r="Y713" s="115">
        <f>Y504</f>
        <v>0</v>
      </c>
      <c r="AZ713" s="97"/>
      <c r="BA713" s="97"/>
      <c r="BB713" s="97"/>
      <c r="BC713" s="97"/>
      <c r="BD713" s="97"/>
      <c r="BE713" s="97"/>
      <c r="BF713" s="97"/>
      <c r="BG713" s="97"/>
      <c r="BH713" s="97"/>
      <c r="BI713" s="97"/>
      <c r="BJ713" s="97"/>
      <c r="BK713" s="97"/>
      <c r="BL713" s="97"/>
      <c r="BM713" s="97"/>
      <c r="BN713" s="97"/>
      <c r="BO713" s="97"/>
      <c r="BP713" s="97"/>
      <c r="BQ713" s="97"/>
      <c r="BR713" s="97"/>
      <c r="BS713" s="97"/>
      <c r="BT713" s="97"/>
      <c r="BU713" s="97"/>
      <c r="BV713" s="97"/>
      <c r="BW713" s="97"/>
    </row>
    <row r="714" spans="1:75" ht="12" x14ac:dyDescent="0.2">
      <c r="A714" s="103">
        <v>16</v>
      </c>
      <c r="B714" s="115">
        <f>B505</f>
        <v>0</v>
      </c>
      <c r="C714" s="115">
        <f>C505</f>
        <v>0</v>
      </c>
      <c r="D714" s="115">
        <f>D505</f>
        <v>0</v>
      </c>
      <c r="E714" s="115">
        <f>E505</f>
        <v>0</v>
      </c>
      <c r="F714" s="115">
        <f>F505</f>
        <v>31.21</v>
      </c>
      <c r="G714" s="115">
        <f>G505</f>
        <v>124.42</v>
      </c>
      <c r="H714" s="115">
        <f>H505</f>
        <v>201.66</v>
      </c>
      <c r="I714" s="115">
        <f>I505</f>
        <v>386.67</v>
      </c>
      <c r="J714" s="115">
        <f>J505</f>
        <v>184.9</v>
      </c>
      <c r="K714" s="115">
        <f>K505</f>
        <v>74.319999999999993</v>
      </c>
      <c r="L714" s="115">
        <f>L505</f>
        <v>11.81</v>
      </c>
      <c r="M714" s="115">
        <f>M505</f>
        <v>0</v>
      </c>
      <c r="N714" s="115">
        <f>N505</f>
        <v>5.96</v>
      </c>
      <c r="O714" s="115">
        <f>O505</f>
        <v>0</v>
      </c>
      <c r="P714" s="115">
        <f>P505</f>
        <v>0</v>
      </c>
      <c r="Q714" s="115">
        <f>Q505</f>
        <v>22.45</v>
      </c>
      <c r="R714" s="115">
        <f>R505</f>
        <v>0.3</v>
      </c>
      <c r="S714" s="115">
        <f>S505</f>
        <v>56.37</v>
      </c>
      <c r="T714" s="115">
        <f>T505</f>
        <v>115.25</v>
      </c>
      <c r="U714" s="115">
        <f>U505</f>
        <v>114.13</v>
      </c>
      <c r="V714" s="115">
        <f>V505</f>
        <v>0</v>
      </c>
      <c r="W714" s="115">
        <f>W505</f>
        <v>0</v>
      </c>
      <c r="X714" s="115">
        <f>X505</f>
        <v>0</v>
      </c>
      <c r="Y714" s="115">
        <f>Y505</f>
        <v>0</v>
      </c>
      <c r="AZ714" s="97"/>
      <c r="BA714" s="97"/>
      <c r="BB714" s="97"/>
      <c r="BC714" s="97"/>
      <c r="BD714" s="97"/>
      <c r="BE714" s="97"/>
      <c r="BF714" s="97"/>
      <c r="BG714" s="97"/>
      <c r="BH714" s="97"/>
      <c r="BI714" s="97"/>
      <c r="BJ714" s="97"/>
      <c r="BK714" s="97"/>
      <c r="BL714" s="97"/>
      <c r="BM714" s="97"/>
      <c r="BN714" s="97"/>
      <c r="BO714" s="97"/>
      <c r="BP714" s="97"/>
      <c r="BQ714" s="97"/>
      <c r="BR714" s="97"/>
      <c r="BS714" s="97"/>
      <c r="BT714" s="97"/>
      <c r="BU714" s="97"/>
      <c r="BV714" s="97"/>
      <c r="BW714" s="97"/>
    </row>
    <row r="715" spans="1:75" ht="12" x14ac:dyDescent="0.2">
      <c r="A715" s="103">
        <v>17</v>
      </c>
      <c r="B715" s="115">
        <f>B506</f>
        <v>0</v>
      </c>
      <c r="C715" s="115">
        <f>C506</f>
        <v>0</v>
      </c>
      <c r="D715" s="115">
        <f>D506</f>
        <v>0</v>
      </c>
      <c r="E715" s="115">
        <f>E506</f>
        <v>0</v>
      </c>
      <c r="F715" s="115">
        <f>F506</f>
        <v>0</v>
      </c>
      <c r="G715" s="115">
        <f>G506</f>
        <v>88.32</v>
      </c>
      <c r="H715" s="115">
        <f>H506</f>
        <v>199.26</v>
      </c>
      <c r="I715" s="115">
        <f>I506</f>
        <v>300.95999999999998</v>
      </c>
      <c r="J715" s="115">
        <f>J506</f>
        <v>166.57</v>
      </c>
      <c r="K715" s="115">
        <f>K506</f>
        <v>52.09</v>
      </c>
      <c r="L715" s="115">
        <f>L506</f>
        <v>20.99</v>
      </c>
      <c r="M715" s="115">
        <f>M506</f>
        <v>23.35</v>
      </c>
      <c r="N715" s="115">
        <f>N506</f>
        <v>24.1</v>
      </c>
      <c r="O715" s="115">
        <f>O506</f>
        <v>12.73</v>
      </c>
      <c r="P715" s="115">
        <f>P506</f>
        <v>29.13</v>
      </c>
      <c r="Q715" s="115">
        <f>Q506</f>
        <v>87.01</v>
      </c>
      <c r="R715" s="115">
        <f>R506</f>
        <v>122.25</v>
      </c>
      <c r="S715" s="115">
        <f>S506</f>
        <v>222.15</v>
      </c>
      <c r="T715" s="115">
        <f>T506</f>
        <v>180.4</v>
      </c>
      <c r="U715" s="115">
        <f>U506</f>
        <v>99.52</v>
      </c>
      <c r="V715" s="115">
        <f>V506</f>
        <v>99.7</v>
      </c>
      <c r="W715" s="115">
        <f>W506</f>
        <v>0</v>
      </c>
      <c r="X715" s="115">
        <f>X506</f>
        <v>0</v>
      </c>
      <c r="Y715" s="115">
        <f>Y506</f>
        <v>0</v>
      </c>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row>
    <row r="716" spans="1:75" ht="12" x14ac:dyDescent="0.2">
      <c r="A716" s="103">
        <v>18</v>
      </c>
      <c r="B716" s="115">
        <f>B507</f>
        <v>0</v>
      </c>
      <c r="C716" s="115">
        <f>C507</f>
        <v>0</v>
      </c>
      <c r="D716" s="115">
        <f>D507</f>
        <v>0</v>
      </c>
      <c r="E716" s="115">
        <f>E507</f>
        <v>0</v>
      </c>
      <c r="F716" s="115">
        <f>F507</f>
        <v>0</v>
      </c>
      <c r="G716" s="115">
        <f>G507</f>
        <v>49.9</v>
      </c>
      <c r="H716" s="115">
        <f>H507</f>
        <v>230.12</v>
      </c>
      <c r="I716" s="115">
        <f>I507</f>
        <v>363.66</v>
      </c>
      <c r="J716" s="115">
        <f>J507</f>
        <v>209.45</v>
      </c>
      <c r="K716" s="115">
        <f>K507</f>
        <v>101.41</v>
      </c>
      <c r="L716" s="115">
        <f>L507</f>
        <v>67.64</v>
      </c>
      <c r="M716" s="115">
        <f>M507</f>
        <v>30.27</v>
      </c>
      <c r="N716" s="115">
        <f>N507</f>
        <v>14.19</v>
      </c>
      <c r="O716" s="115">
        <f>O507</f>
        <v>91.97</v>
      </c>
      <c r="P716" s="115">
        <f>P507</f>
        <v>128.82</v>
      </c>
      <c r="Q716" s="115">
        <f>Q507</f>
        <v>194.87</v>
      </c>
      <c r="R716" s="115">
        <f>R507</f>
        <v>220.89</v>
      </c>
      <c r="S716" s="115">
        <f>S507</f>
        <v>280.08999999999997</v>
      </c>
      <c r="T716" s="115">
        <f>T507</f>
        <v>278.64999999999998</v>
      </c>
      <c r="U716" s="115">
        <f>U507</f>
        <v>193.82</v>
      </c>
      <c r="V716" s="115">
        <f>V507</f>
        <v>172.95</v>
      </c>
      <c r="W716" s="115">
        <f>W507</f>
        <v>0</v>
      </c>
      <c r="X716" s="115">
        <f>X507</f>
        <v>0</v>
      </c>
      <c r="Y716" s="115">
        <f>Y507</f>
        <v>0</v>
      </c>
      <c r="AZ716" s="97"/>
      <c r="BA716" s="97"/>
      <c r="BB716" s="97"/>
      <c r="BC716" s="97"/>
      <c r="BD716" s="97"/>
      <c r="BE716" s="97"/>
      <c r="BF716" s="97"/>
      <c r="BG716" s="97"/>
      <c r="BH716" s="97"/>
      <c r="BI716" s="97"/>
      <c r="BJ716" s="97"/>
      <c r="BK716" s="97"/>
      <c r="BL716" s="97"/>
      <c r="BM716" s="97"/>
      <c r="BN716" s="97"/>
      <c r="BO716" s="97"/>
      <c r="BP716" s="97"/>
      <c r="BQ716" s="97"/>
      <c r="BR716" s="97"/>
      <c r="BS716" s="97"/>
      <c r="BT716" s="97"/>
      <c r="BU716" s="97"/>
      <c r="BV716" s="97"/>
      <c r="BW716" s="97"/>
    </row>
    <row r="717" spans="1:75" ht="12" x14ac:dyDescent="0.2">
      <c r="A717" s="103">
        <v>19</v>
      </c>
      <c r="B717" s="115">
        <f>B508</f>
        <v>30.48</v>
      </c>
      <c r="C717" s="115">
        <f>C508</f>
        <v>34.380000000000003</v>
      </c>
      <c r="D717" s="115">
        <f>D508</f>
        <v>18.8</v>
      </c>
      <c r="E717" s="115">
        <f>E508</f>
        <v>96.42</v>
      </c>
      <c r="F717" s="115">
        <f>F508</f>
        <v>145.38999999999999</v>
      </c>
      <c r="G717" s="115">
        <f>G508</f>
        <v>196.39</v>
      </c>
      <c r="H717" s="115">
        <f>H508</f>
        <v>311.52999999999997</v>
      </c>
      <c r="I717" s="115">
        <f>I508</f>
        <v>488.51</v>
      </c>
      <c r="J717" s="115">
        <f>J508</f>
        <v>268.7</v>
      </c>
      <c r="K717" s="115">
        <f>K508</f>
        <v>226.74</v>
      </c>
      <c r="L717" s="115">
        <f>L508</f>
        <v>178.12</v>
      </c>
      <c r="M717" s="115">
        <f>M508</f>
        <v>328.98</v>
      </c>
      <c r="N717" s="115">
        <f>N508</f>
        <v>500.45</v>
      </c>
      <c r="O717" s="115">
        <f>O508</f>
        <v>291.33999999999997</v>
      </c>
      <c r="P717" s="115">
        <f>P508</f>
        <v>343.12</v>
      </c>
      <c r="Q717" s="115">
        <f>Q508</f>
        <v>298.83999999999997</v>
      </c>
      <c r="R717" s="115">
        <f>R508</f>
        <v>252.29</v>
      </c>
      <c r="S717" s="115">
        <f>S508</f>
        <v>77.569999999999993</v>
      </c>
      <c r="T717" s="115">
        <f>T508</f>
        <v>42.34</v>
      </c>
      <c r="U717" s="115">
        <f>U508</f>
        <v>138.79</v>
      </c>
      <c r="V717" s="115">
        <f>V508</f>
        <v>108.2</v>
      </c>
      <c r="W717" s="115">
        <f>W508</f>
        <v>0</v>
      </c>
      <c r="X717" s="115">
        <f>X508</f>
        <v>0</v>
      </c>
      <c r="Y717" s="115">
        <f>Y508</f>
        <v>0</v>
      </c>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row>
    <row r="718" spans="1:75" ht="12" x14ac:dyDescent="0.2">
      <c r="A718" s="103">
        <v>20</v>
      </c>
      <c r="B718" s="115">
        <f>B509</f>
        <v>0</v>
      </c>
      <c r="C718" s="115">
        <f>C509</f>
        <v>0</v>
      </c>
      <c r="D718" s="115">
        <f>D509</f>
        <v>0</v>
      </c>
      <c r="E718" s="115">
        <f>E509</f>
        <v>0</v>
      </c>
      <c r="F718" s="115">
        <f>F509</f>
        <v>10.45</v>
      </c>
      <c r="G718" s="115">
        <f>G509</f>
        <v>1.07</v>
      </c>
      <c r="H718" s="115">
        <f>H509</f>
        <v>5.72</v>
      </c>
      <c r="I718" s="115">
        <f>I509</f>
        <v>178.57</v>
      </c>
      <c r="J718" s="115">
        <f>J509</f>
        <v>548.73</v>
      </c>
      <c r="K718" s="115">
        <f>K509</f>
        <v>547.62</v>
      </c>
      <c r="L718" s="115">
        <f>L509</f>
        <v>448.27</v>
      </c>
      <c r="M718" s="115">
        <f>M509</f>
        <v>442.47</v>
      </c>
      <c r="N718" s="115">
        <f>N509</f>
        <v>509.4</v>
      </c>
      <c r="O718" s="115">
        <f>O509</f>
        <v>611.15</v>
      </c>
      <c r="P718" s="115">
        <f>P509</f>
        <v>481.53</v>
      </c>
      <c r="Q718" s="115">
        <f>Q509</f>
        <v>337.02</v>
      </c>
      <c r="R718" s="115">
        <f>R509</f>
        <v>360.42</v>
      </c>
      <c r="S718" s="115">
        <f>S509</f>
        <v>133.15</v>
      </c>
      <c r="T718" s="115">
        <f>T509</f>
        <v>122.98</v>
      </c>
      <c r="U718" s="115">
        <f>U509</f>
        <v>26.25</v>
      </c>
      <c r="V718" s="115">
        <f>V509</f>
        <v>243.73</v>
      </c>
      <c r="W718" s="115">
        <f>W509</f>
        <v>0</v>
      </c>
      <c r="X718" s="115">
        <f>X509</f>
        <v>0</v>
      </c>
      <c r="Y718" s="115">
        <f>Y509</f>
        <v>0</v>
      </c>
      <c r="AZ718" s="97"/>
      <c r="BA718" s="97"/>
      <c r="BB718" s="97"/>
      <c r="BC718" s="97"/>
      <c r="BD718" s="97"/>
      <c r="BE718" s="97"/>
      <c r="BF718" s="97"/>
      <c r="BG718" s="97"/>
      <c r="BH718" s="97"/>
      <c r="BI718" s="97"/>
      <c r="BJ718" s="97"/>
      <c r="BK718" s="97"/>
      <c r="BL718" s="97"/>
      <c r="BM718" s="97"/>
      <c r="BN718" s="97"/>
      <c r="BO718" s="97"/>
      <c r="BP718" s="97"/>
      <c r="BQ718" s="97"/>
      <c r="BR718" s="97"/>
      <c r="BS718" s="97"/>
      <c r="BT718" s="97"/>
      <c r="BU718" s="97"/>
      <c r="BV718" s="97"/>
      <c r="BW718" s="97"/>
    </row>
    <row r="719" spans="1:75" ht="12" x14ac:dyDescent="0.2">
      <c r="A719" s="103">
        <v>21</v>
      </c>
      <c r="B719" s="115">
        <f>B510</f>
        <v>0</v>
      </c>
      <c r="C719" s="115">
        <f>C510</f>
        <v>0</v>
      </c>
      <c r="D719" s="115">
        <f>D510</f>
        <v>0</v>
      </c>
      <c r="E719" s="115">
        <f>E510</f>
        <v>0</v>
      </c>
      <c r="F719" s="115">
        <f>F510</f>
        <v>0</v>
      </c>
      <c r="G719" s="115">
        <f>G510</f>
        <v>0</v>
      </c>
      <c r="H719" s="115">
        <f>H510</f>
        <v>0</v>
      </c>
      <c r="I719" s="115">
        <f>I510</f>
        <v>5.27</v>
      </c>
      <c r="J719" s="115">
        <f>J510</f>
        <v>110.84</v>
      </c>
      <c r="K719" s="115">
        <f>K510</f>
        <v>36.58</v>
      </c>
      <c r="L719" s="115">
        <f>L510</f>
        <v>81.37</v>
      </c>
      <c r="M719" s="115">
        <f>M510</f>
        <v>86.98</v>
      </c>
      <c r="N719" s="115">
        <f>N510</f>
        <v>0</v>
      </c>
      <c r="O719" s="115">
        <f>O510</f>
        <v>0</v>
      </c>
      <c r="P719" s="115">
        <f>P510</f>
        <v>0</v>
      </c>
      <c r="Q719" s="115">
        <f>Q510</f>
        <v>0</v>
      </c>
      <c r="R719" s="115">
        <f>R510</f>
        <v>0</v>
      </c>
      <c r="S719" s="115">
        <f>S510</f>
        <v>0</v>
      </c>
      <c r="T719" s="115">
        <f>T510</f>
        <v>0</v>
      </c>
      <c r="U719" s="115">
        <f>U510</f>
        <v>0</v>
      </c>
      <c r="V719" s="115">
        <f>V510</f>
        <v>0</v>
      </c>
      <c r="W719" s="115">
        <f>W510</f>
        <v>0</v>
      </c>
      <c r="X719" s="115">
        <f>X510</f>
        <v>0</v>
      </c>
      <c r="Y719" s="115">
        <f>Y510</f>
        <v>0</v>
      </c>
      <c r="AZ719" s="97"/>
      <c r="BA719" s="97"/>
      <c r="BB719" s="97"/>
      <c r="BC719" s="97"/>
      <c r="BD719" s="97"/>
      <c r="BE719" s="97"/>
      <c r="BF719" s="97"/>
      <c r="BG719" s="97"/>
      <c r="BH719" s="97"/>
      <c r="BI719" s="97"/>
      <c r="BJ719" s="97"/>
      <c r="BK719" s="97"/>
      <c r="BL719" s="97"/>
      <c r="BM719" s="97"/>
      <c r="BN719" s="97"/>
      <c r="BO719" s="97"/>
      <c r="BP719" s="97"/>
      <c r="BQ719" s="97"/>
      <c r="BR719" s="97"/>
      <c r="BS719" s="97"/>
      <c r="BT719" s="97"/>
      <c r="BU719" s="97"/>
      <c r="BV719" s="97"/>
      <c r="BW719" s="97"/>
    </row>
    <row r="720" spans="1:75" ht="12" x14ac:dyDescent="0.2">
      <c r="A720" s="103">
        <v>22</v>
      </c>
      <c r="B720" s="115">
        <f>B511</f>
        <v>0</v>
      </c>
      <c r="C720" s="115">
        <f>C511</f>
        <v>0</v>
      </c>
      <c r="D720" s="115">
        <f>D511</f>
        <v>0</v>
      </c>
      <c r="E720" s="115">
        <f>E511</f>
        <v>0</v>
      </c>
      <c r="F720" s="115">
        <f>F511</f>
        <v>0</v>
      </c>
      <c r="G720" s="115">
        <f>G511</f>
        <v>3.52</v>
      </c>
      <c r="H720" s="115">
        <f>H511</f>
        <v>215.12</v>
      </c>
      <c r="I720" s="115">
        <f>I511</f>
        <v>56.58</v>
      </c>
      <c r="J720" s="115">
        <f>J511</f>
        <v>254.45</v>
      </c>
      <c r="K720" s="115">
        <f>K511</f>
        <v>43.97</v>
      </c>
      <c r="L720" s="115">
        <f>L511</f>
        <v>0</v>
      </c>
      <c r="M720" s="115">
        <f>M511</f>
        <v>0</v>
      </c>
      <c r="N720" s="115">
        <f>N511</f>
        <v>43.4</v>
      </c>
      <c r="O720" s="115">
        <f>O511</f>
        <v>32.08</v>
      </c>
      <c r="P720" s="115">
        <f>P511</f>
        <v>16.23</v>
      </c>
      <c r="Q720" s="115">
        <f>Q511</f>
        <v>45.77</v>
      </c>
      <c r="R720" s="115">
        <f>R511</f>
        <v>0.4</v>
      </c>
      <c r="S720" s="115">
        <f>S511</f>
        <v>197.45</v>
      </c>
      <c r="T720" s="115">
        <f>T511</f>
        <v>286.64999999999998</v>
      </c>
      <c r="U720" s="115">
        <f>U511</f>
        <v>130.79</v>
      </c>
      <c r="V720" s="115">
        <f>V511</f>
        <v>0</v>
      </c>
      <c r="W720" s="115">
        <f>W511</f>
        <v>0</v>
      </c>
      <c r="X720" s="115">
        <f>X511</f>
        <v>0</v>
      </c>
      <c r="Y720" s="115">
        <f>Y511</f>
        <v>0</v>
      </c>
      <c r="AZ720" s="97"/>
      <c r="BA720" s="97"/>
      <c r="BB720" s="97"/>
      <c r="BC720" s="97"/>
      <c r="BD720" s="97"/>
      <c r="BE720" s="97"/>
      <c r="BF720" s="97"/>
      <c r="BG720" s="97"/>
      <c r="BH720" s="97"/>
      <c r="BI720" s="97"/>
      <c r="BJ720" s="97"/>
      <c r="BK720" s="97"/>
      <c r="BL720" s="97"/>
      <c r="BM720" s="97"/>
      <c r="BN720" s="97"/>
      <c r="BO720" s="97"/>
      <c r="BP720" s="97"/>
      <c r="BQ720" s="97"/>
      <c r="BR720" s="97"/>
      <c r="BS720" s="97"/>
      <c r="BT720" s="97"/>
      <c r="BU720" s="97"/>
      <c r="BV720" s="97"/>
      <c r="BW720" s="97"/>
    </row>
    <row r="721" spans="1:75" ht="12" x14ac:dyDescent="0.2">
      <c r="A721" s="103">
        <v>23</v>
      </c>
      <c r="B721" s="115">
        <f>B512</f>
        <v>0</v>
      </c>
      <c r="C721" s="115">
        <f>C512</f>
        <v>39.32</v>
      </c>
      <c r="D721" s="115">
        <f>D512</f>
        <v>66.95</v>
      </c>
      <c r="E721" s="115">
        <f>E512</f>
        <v>103.91</v>
      </c>
      <c r="F721" s="115">
        <f>F512</f>
        <v>43.87</v>
      </c>
      <c r="G721" s="115">
        <f>G512</f>
        <v>105.78</v>
      </c>
      <c r="H721" s="115">
        <f>H512</f>
        <v>172.11</v>
      </c>
      <c r="I721" s="115">
        <f>I512</f>
        <v>313.72000000000003</v>
      </c>
      <c r="J721" s="115">
        <f>J512</f>
        <v>317.89999999999998</v>
      </c>
      <c r="K721" s="115">
        <f>K512</f>
        <v>98.55</v>
      </c>
      <c r="L721" s="115">
        <f>L512</f>
        <v>59.58</v>
      </c>
      <c r="M721" s="115">
        <f>M512</f>
        <v>16.29</v>
      </c>
      <c r="N721" s="115">
        <f>N512</f>
        <v>30.03</v>
      </c>
      <c r="O721" s="115">
        <f>O512</f>
        <v>0</v>
      </c>
      <c r="P721" s="115">
        <f>P512</f>
        <v>0</v>
      </c>
      <c r="Q721" s="115">
        <f>Q512</f>
        <v>0</v>
      </c>
      <c r="R721" s="115">
        <f>R512</f>
        <v>0</v>
      </c>
      <c r="S721" s="115">
        <f>S512</f>
        <v>8.74</v>
      </c>
      <c r="T721" s="115">
        <f>T512</f>
        <v>40.65</v>
      </c>
      <c r="U721" s="115">
        <f>U512</f>
        <v>34</v>
      </c>
      <c r="V721" s="115">
        <f>V512</f>
        <v>0</v>
      </c>
      <c r="W721" s="115">
        <f>W512</f>
        <v>0</v>
      </c>
      <c r="X721" s="115">
        <f>X512</f>
        <v>0</v>
      </c>
      <c r="Y721" s="115">
        <f>Y512</f>
        <v>0</v>
      </c>
      <c r="AZ721" s="97"/>
      <c r="BA721" s="97"/>
      <c r="BB721" s="97"/>
      <c r="BC721" s="97"/>
      <c r="BD721" s="97"/>
      <c r="BE721" s="97"/>
      <c r="BF721" s="97"/>
      <c r="BG721" s="97"/>
      <c r="BH721" s="97"/>
      <c r="BI721" s="97"/>
      <c r="BJ721" s="97"/>
      <c r="BK721" s="97"/>
      <c r="BL721" s="97"/>
      <c r="BM721" s="97"/>
      <c r="BN721" s="97"/>
      <c r="BO721" s="97"/>
      <c r="BP721" s="97"/>
      <c r="BQ721" s="97"/>
      <c r="BR721" s="97"/>
      <c r="BS721" s="97"/>
      <c r="BT721" s="97"/>
      <c r="BU721" s="97"/>
      <c r="BV721" s="97"/>
      <c r="BW721" s="97"/>
    </row>
    <row r="722" spans="1:75" ht="12" x14ac:dyDescent="0.2">
      <c r="A722" s="103">
        <v>24</v>
      </c>
      <c r="B722" s="115">
        <f>B513</f>
        <v>0</v>
      </c>
      <c r="C722" s="115">
        <f>C513</f>
        <v>0</v>
      </c>
      <c r="D722" s="115">
        <f>D513</f>
        <v>0</v>
      </c>
      <c r="E722" s="115">
        <f>E513</f>
        <v>0.13</v>
      </c>
      <c r="F722" s="115">
        <f>F513</f>
        <v>85.9</v>
      </c>
      <c r="G722" s="115">
        <f>G513</f>
        <v>102.22</v>
      </c>
      <c r="H722" s="115">
        <f>H513</f>
        <v>189.88</v>
      </c>
      <c r="I722" s="115">
        <f>I513</f>
        <v>101.57</v>
      </c>
      <c r="J722" s="115">
        <f>J513</f>
        <v>435.2</v>
      </c>
      <c r="K722" s="115">
        <f>K513</f>
        <v>285.52999999999997</v>
      </c>
      <c r="L722" s="115">
        <f>L513</f>
        <v>0.11</v>
      </c>
      <c r="M722" s="115">
        <f>M513</f>
        <v>0</v>
      </c>
      <c r="N722" s="115">
        <f>N513</f>
        <v>46.16</v>
      </c>
      <c r="O722" s="115">
        <f>O513</f>
        <v>63.54</v>
      </c>
      <c r="P722" s="115">
        <f>P513</f>
        <v>0</v>
      </c>
      <c r="Q722" s="115">
        <f>Q513</f>
        <v>0</v>
      </c>
      <c r="R722" s="115">
        <f>R513</f>
        <v>214.19</v>
      </c>
      <c r="S722" s="115">
        <f>S513</f>
        <v>99.48</v>
      </c>
      <c r="T722" s="115">
        <f>T513</f>
        <v>3</v>
      </c>
      <c r="U722" s="115">
        <f>U513</f>
        <v>10.5</v>
      </c>
      <c r="V722" s="115">
        <f>V513</f>
        <v>137.1</v>
      </c>
      <c r="W722" s="115">
        <f>W513</f>
        <v>0</v>
      </c>
      <c r="X722" s="115">
        <f>X513</f>
        <v>0</v>
      </c>
      <c r="Y722" s="115">
        <f>Y513</f>
        <v>0</v>
      </c>
      <c r="AZ722" s="97"/>
      <c r="BA722" s="97"/>
      <c r="BB722" s="97"/>
      <c r="BC722" s="97"/>
      <c r="BD722" s="97"/>
      <c r="BE722" s="97"/>
      <c r="BF722" s="97"/>
      <c r="BG722" s="97"/>
      <c r="BH722" s="97"/>
      <c r="BI722" s="97"/>
      <c r="BJ722" s="97"/>
      <c r="BK722" s="97"/>
      <c r="BL722" s="97"/>
      <c r="BM722" s="97"/>
      <c r="BN722" s="97"/>
      <c r="BO722" s="97"/>
      <c r="BP722" s="97"/>
      <c r="BQ722" s="97"/>
      <c r="BR722" s="97"/>
      <c r="BS722" s="97"/>
      <c r="BT722" s="97"/>
      <c r="BU722" s="97"/>
      <c r="BV722" s="97"/>
      <c r="BW722" s="97"/>
    </row>
    <row r="723" spans="1:75" ht="12" x14ac:dyDescent="0.2">
      <c r="A723" s="103">
        <v>25</v>
      </c>
      <c r="B723" s="115">
        <f>B514</f>
        <v>0</v>
      </c>
      <c r="C723" s="115">
        <f>C514</f>
        <v>0</v>
      </c>
      <c r="D723" s="115">
        <f>D514</f>
        <v>20.34</v>
      </c>
      <c r="E723" s="115">
        <f>E514</f>
        <v>0</v>
      </c>
      <c r="F723" s="115">
        <f>F514</f>
        <v>125.55</v>
      </c>
      <c r="G723" s="115">
        <f>G514</f>
        <v>92.6</v>
      </c>
      <c r="H723" s="115">
        <f>H514</f>
        <v>236.77</v>
      </c>
      <c r="I723" s="115">
        <f>I514</f>
        <v>214.33</v>
      </c>
      <c r="J723" s="115">
        <f>J514</f>
        <v>289.89</v>
      </c>
      <c r="K723" s="115">
        <f>K514</f>
        <v>0</v>
      </c>
      <c r="L723" s="115">
        <f>L514</f>
        <v>0</v>
      </c>
      <c r="M723" s="115">
        <f>M514</f>
        <v>29.23</v>
      </c>
      <c r="N723" s="115">
        <f>N514</f>
        <v>114.53</v>
      </c>
      <c r="O723" s="115">
        <f>O514</f>
        <v>114.38</v>
      </c>
      <c r="P723" s="115">
        <f>P514</f>
        <v>55.29</v>
      </c>
      <c r="Q723" s="115">
        <f>Q514</f>
        <v>77.63</v>
      </c>
      <c r="R723" s="115">
        <f>R514</f>
        <v>132.15</v>
      </c>
      <c r="S723" s="115">
        <f>S514</f>
        <v>242.37</v>
      </c>
      <c r="T723" s="115">
        <f>T514</f>
        <v>201.34</v>
      </c>
      <c r="U723" s="115">
        <f>U514</f>
        <v>211.4</v>
      </c>
      <c r="V723" s="115">
        <f>V514</f>
        <v>41.58</v>
      </c>
      <c r="W723" s="115">
        <f>W514</f>
        <v>0</v>
      </c>
      <c r="X723" s="115">
        <f>X514</f>
        <v>0</v>
      </c>
      <c r="Y723" s="115">
        <f>Y514</f>
        <v>0</v>
      </c>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row>
    <row r="724" spans="1:75" ht="12" x14ac:dyDescent="0.2">
      <c r="A724" s="103">
        <v>26</v>
      </c>
      <c r="B724" s="115">
        <f>B515</f>
        <v>0</v>
      </c>
      <c r="C724" s="115">
        <f>C515</f>
        <v>0</v>
      </c>
      <c r="D724" s="115">
        <f>D515</f>
        <v>0</v>
      </c>
      <c r="E724" s="115">
        <f>E515</f>
        <v>5.58</v>
      </c>
      <c r="F724" s="115">
        <f>F515</f>
        <v>0</v>
      </c>
      <c r="G724" s="115">
        <f>G515</f>
        <v>17.28</v>
      </c>
      <c r="H724" s="115">
        <f>H515</f>
        <v>175.56</v>
      </c>
      <c r="I724" s="115">
        <f>I515</f>
        <v>131.63</v>
      </c>
      <c r="J724" s="115">
        <f>J515</f>
        <v>208.97</v>
      </c>
      <c r="K724" s="115">
        <f>K515</f>
        <v>181.12</v>
      </c>
      <c r="L724" s="115">
        <f>L515</f>
        <v>158.30000000000001</v>
      </c>
      <c r="M724" s="115">
        <f>M515</f>
        <v>1.56</v>
      </c>
      <c r="N724" s="115">
        <f>N515</f>
        <v>61.42</v>
      </c>
      <c r="O724" s="115">
        <f>O515</f>
        <v>101.36</v>
      </c>
      <c r="P724" s="115">
        <f>P515</f>
        <v>99.84</v>
      </c>
      <c r="Q724" s="115">
        <f>Q515</f>
        <v>111.57</v>
      </c>
      <c r="R724" s="115">
        <f>R515</f>
        <v>45.57</v>
      </c>
      <c r="S724" s="115">
        <f>S515</f>
        <v>47.86</v>
      </c>
      <c r="T724" s="115">
        <f>T515</f>
        <v>107.22</v>
      </c>
      <c r="U724" s="115">
        <f>U515</f>
        <v>119.02</v>
      </c>
      <c r="V724" s="115">
        <f>V515</f>
        <v>72.48</v>
      </c>
      <c r="W724" s="115">
        <f>W515</f>
        <v>0</v>
      </c>
      <c r="X724" s="115">
        <f>X515</f>
        <v>0</v>
      </c>
      <c r="Y724" s="115">
        <f>Y515</f>
        <v>0</v>
      </c>
      <c r="AZ724" s="97"/>
      <c r="BA724" s="97"/>
      <c r="BB724" s="97"/>
      <c r="BC724" s="97"/>
      <c r="BD724" s="97"/>
      <c r="BE724" s="97"/>
      <c r="BF724" s="97"/>
      <c r="BG724" s="97"/>
      <c r="BH724" s="97"/>
      <c r="BI724" s="97"/>
      <c r="BJ724" s="97"/>
      <c r="BK724" s="97"/>
      <c r="BL724" s="97"/>
      <c r="BM724" s="97"/>
      <c r="BN724" s="97"/>
      <c r="BO724" s="97"/>
      <c r="BP724" s="97"/>
      <c r="BQ724" s="97"/>
      <c r="BR724" s="97"/>
      <c r="BS724" s="97"/>
      <c r="BT724" s="97"/>
      <c r="BU724" s="97"/>
      <c r="BV724" s="97"/>
      <c r="BW724" s="97"/>
    </row>
    <row r="725" spans="1:75" ht="12" x14ac:dyDescent="0.2">
      <c r="A725" s="103">
        <v>27</v>
      </c>
      <c r="B725" s="115">
        <f>B516</f>
        <v>0</v>
      </c>
      <c r="C725" s="115">
        <f>C516</f>
        <v>0</v>
      </c>
      <c r="D725" s="115">
        <f>D516</f>
        <v>0</v>
      </c>
      <c r="E725" s="115">
        <f>E516</f>
        <v>0</v>
      </c>
      <c r="F725" s="115">
        <f>F516</f>
        <v>0</v>
      </c>
      <c r="G725" s="115">
        <f>G516</f>
        <v>135.51</v>
      </c>
      <c r="H725" s="115">
        <f>H516</f>
        <v>107.4</v>
      </c>
      <c r="I725" s="115">
        <f>I516</f>
        <v>201.66</v>
      </c>
      <c r="J725" s="115">
        <f>J516</f>
        <v>212.24</v>
      </c>
      <c r="K725" s="115">
        <f>K516</f>
        <v>158.41</v>
      </c>
      <c r="L725" s="115">
        <f>L516</f>
        <v>82.01</v>
      </c>
      <c r="M725" s="115">
        <f>M516</f>
        <v>0</v>
      </c>
      <c r="N725" s="115">
        <f>N516</f>
        <v>60.36</v>
      </c>
      <c r="O725" s="115">
        <f>O516</f>
        <v>7.13</v>
      </c>
      <c r="P725" s="115">
        <f>P516</f>
        <v>28.7</v>
      </c>
      <c r="Q725" s="115">
        <f>Q516</f>
        <v>20.059999999999999</v>
      </c>
      <c r="R725" s="115">
        <f>R516</f>
        <v>19.18</v>
      </c>
      <c r="S725" s="115">
        <f>S516</f>
        <v>65.5</v>
      </c>
      <c r="T725" s="115">
        <f>T516</f>
        <v>195.82</v>
      </c>
      <c r="U725" s="115">
        <f>U516</f>
        <v>110.63</v>
      </c>
      <c r="V725" s="115">
        <f>V516</f>
        <v>25.6</v>
      </c>
      <c r="W725" s="115">
        <f>W516</f>
        <v>29.48</v>
      </c>
      <c r="X725" s="115">
        <f>X516</f>
        <v>0</v>
      </c>
      <c r="Y725" s="115">
        <f>Y516</f>
        <v>0</v>
      </c>
      <c r="AZ725" s="97"/>
      <c r="BA725" s="97"/>
      <c r="BB725" s="97"/>
      <c r="BC725" s="97"/>
      <c r="BD725" s="97"/>
      <c r="BE725" s="97"/>
      <c r="BF725" s="97"/>
      <c r="BG725" s="97"/>
      <c r="BH725" s="97"/>
      <c r="BI725" s="97"/>
      <c r="BJ725" s="97"/>
      <c r="BK725" s="97"/>
      <c r="BL725" s="97"/>
      <c r="BM725" s="97"/>
      <c r="BN725" s="97"/>
      <c r="BO725" s="97"/>
      <c r="BP725" s="97"/>
      <c r="BQ725" s="97"/>
      <c r="BR725" s="97"/>
      <c r="BS725" s="97"/>
      <c r="BT725" s="97"/>
      <c r="BU725" s="97"/>
      <c r="BV725" s="97"/>
      <c r="BW725" s="97"/>
    </row>
    <row r="726" spans="1:75" ht="12" x14ac:dyDescent="0.2">
      <c r="A726" s="103">
        <v>28</v>
      </c>
      <c r="B726" s="115">
        <f>B517</f>
        <v>0.04</v>
      </c>
      <c r="C726" s="115">
        <f>C517</f>
        <v>54.88</v>
      </c>
      <c r="D726" s="115">
        <f>D517</f>
        <v>42.1</v>
      </c>
      <c r="E726" s="115">
        <f>E517</f>
        <v>27.05</v>
      </c>
      <c r="F726" s="115">
        <f>F517</f>
        <v>35.200000000000003</v>
      </c>
      <c r="G726" s="115">
        <f>G517</f>
        <v>120.49</v>
      </c>
      <c r="H726" s="115">
        <f>H517</f>
        <v>0</v>
      </c>
      <c r="I726" s="115">
        <f>I517</f>
        <v>34.06</v>
      </c>
      <c r="J726" s="115">
        <f>J517</f>
        <v>182.53</v>
      </c>
      <c r="K726" s="115">
        <f>K517</f>
        <v>43.39</v>
      </c>
      <c r="L726" s="115">
        <f>L517</f>
        <v>0</v>
      </c>
      <c r="M726" s="115">
        <f>M517</f>
        <v>0</v>
      </c>
      <c r="N726" s="115">
        <f>N517</f>
        <v>0</v>
      </c>
      <c r="O726" s="115">
        <f>O517</f>
        <v>0</v>
      </c>
      <c r="P726" s="115">
        <f>P517</f>
        <v>0</v>
      </c>
      <c r="Q726" s="115">
        <f>Q517</f>
        <v>0</v>
      </c>
      <c r="R726" s="115">
        <f>R517</f>
        <v>0</v>
      </c>
      <c r="S726" s="115">
        <f>S517</f>
        <v>0</v>
      </c>
      <c r="T726" s="115">
        <f>T517</f>
        <v>0</v>
      </c>
      <c r="U726" s="115">
        <f>U517</f>
        <v>19.239999999999998</v>
      </c>
      <c r="V726" s="115">
        <f>V517</f>
        <v>0</v>
      </c>
      <c r="W726" s="115">
        <f>W517</f>
        <v>0</v>
      </c>
      <c r="X726" s="115">
        <f>X517</f>
        <v>0</v>
      </c>
      <c r="Y726" s="115">
        <f>Y517</f>
        <v>0</v>
      </c>
      <c r="Z726" s="111" t="str">
        <f>IF(Y726=0,"скрыть","")</f>
        <v>скрыть</v>
      </c>
      <c r="AZ726" s="97"/>
      <c r="BA726" s="97"/>
      <c r="BB726" s="97"/>
      <c r="BC726" s="97"/>
      <c r="BD726" s="97"/>
      <c r="BE726" s="97"/>
      <c r="BF726" s="97"/>
      <c r="BG726" s="97"/>
      <c r="BH726" s="97"/>
      <c r="BI726" s="97"/>
      <c r="BJ726" s="97"/>
      <c r="BK726" s="97"/>
      <c r="BL726" s="97"/>
      <c r="BM726" s="97"/>
      <c r="BN726" s="97"/>
      <c r="BO726" s="97"/>
      <c r="BP726" s="97"/>
      <c r="BQ726" s="97"/>
      <c r="BR726" s="97"/>
      <c r="BS726" s="97"/>
      <c r="BT726" s="97"/>
      <c r="BU726" s="97"/>
      <c r="BV726" s="97"/>
      <c r="BW726" s="97"/>
    </row>
    <row r="727" spans="1:75" ht="12" x14ac:dyDescent="0.2">
      <c r="A727" s="103">
        <v>29</v>
      </c>
      <c r="B727" s="115">
        <f>B518</f>
        <v>0</v>
      </c>
      <c r="C727" s="115">
        <f>C518</f>
        <v>0</v>
      </c>
      <c r="D727" s="115">
        <f>D518</f>
        <v>0</v>
      </c>
      <c r="E727" s="115">
        <f>E518</f>
        <v>0</v>
      </c>
      <c r="F727" s="115">
        <f>F518</f>
        <v>0</v>
      </c>
      <c r="G727" s="115">
        <f>G518</f>
        <v>0</v>
      </c>
      <c r="H727" s="115">
        <f>H518</f>
        <v>28.35</v>
      </c>
      <c r="I727" s="115">
        <f>I518</f>
        <v>97.05</v>
      </c>
      <c r="J727" s="115">
        <f>J518</f>
        <v>328</v>
      </c>
      <c r="K727" s="115">
        <f>K518</f>
        <v>239.7</v>
      </c>
      <c r="L727" s="115">
        <f>L518</f>
        <v>451.05</v>
      </c>
      <c r="M727" s="115">
        <f>M518</f>
        <v>508.2</v>
      </c>
      <c r="N727" s="115">
        <f>N518</f>
        <v>303.41000000000003</v>
      </c>
      <c r="O727" s="115">
        <f>O518</f>
        <v>220.68</v>
      </c>
      <c r="P727" s="115">
        <f>P518</f>
        <v>199.83</v>
      </c>
      <c r="Q727" s="115">
        <f>Q518</f>
        <v>102.1</v>
      </c>
      <c r="R727" s="115">
        <f>R518</f>
        <v>223.42</v>
      </c>
      <c r="S727" s="115">
        <f>S518</f>
        <v>180.1</v>
      </c>
      <c r="T727" s="115">
        <f>T518</f>
        <v>156.36000000000001</v>
      </c>
      <c r="U727" s="115">
        <f>U518</f>
        <v>122.45</v>
      </c>
      <c r="V727" s="115">
        <f>V518</f>
        <v>158.38</v>
      </c>
      <c r="W727" s="115">
        <f>W518</f>
        <v>133.83000000000001</v>
      </c>
      <c r="X727" s="115">
        <f>X518</f>
        <v>150.81</v>
      </c>
      <c r="Y727" s="115">
        <f>Y518</f>
        <v>161.36000000000001</v>
      </c>
      <c r="Z727" s="111" t="str">
        <f>IF(Y727=0,"скрыть","")</f>
        <v/>
      </c>
      <c r="AZ727" s="97"/>
      <c r="BA727" s="97"/>
      <c r="BB727" s="97"/>
      <c r="BC727" s="97"/>
      <c r="BD727" s="97"/>
      <c r="BE727" s="97"/>
      <c r="BF727" s="97"/>
      <c r="BG727" s="97"/>
      <c r="BH727" s="97"/>
      <c r="BI727" s="97"/>
      <c r="BJ727" s="97"/>
      <c r="BK727" s="97"/>
      <c r="BL727" s="97"/>
      <c r="BM727" s="97"/>
      <c r="BN727" s="97"/>
      <c r="BO727" s="97"/>
      <c r="BP727" s="97"/>
      <c r="BQ727" s="97"/>
      <c r="BR727" s="97"/>
      <c r="BS727" s="97"/>
      <c r="BT727" s="97"/>
      <c r="BU727" s="97"/>
      <c r="BV727" s="97"/>
      <c r="BW727" s="97"/>
    </row>
    <row r="728" spans="1:75" ht="12" x14ac:dyDescent="0.2">
      <c r="A728" s="103">
        <v>30</v>
      </c>
      <c r="B728" s="115">
        <f>B519</f>
        <v>81.39</v>
      </c>
      <c r="C728" s="115">
        <f>C519</f>
        <v>145.13999999999999</v>
      </c>
      <c r="D728" s="115">
        <f>D519</f>
        <v>75.84</v>
      </c>
      <c r="E728" s="115">
        <f>E519</f>
        <v>0.41</v>
      </c>
      <c r="F728" s="115">
        <f>F519</f>
        <v>135.5</v>
      </c>
      <c r="G728" s="115">
        <f>G519</f>
        <v>180.26</v>
      </c>
      <c r="H728" s="115">
        <f>H519</f>
        <v>233.85</v>
      </c>
      <c r="I728" s="115">
        <f>I519</f>
        <v>317.27</v>
      </c>
      <c r="J728" s="115">
        <f>J519</f>
        <v>168.4</v>
      </c>
      <c r="K728" s="115">
        <f>K519</f>
        <v>120.77</v>
      </c>
      <c r="L728" s="115">
        <f>L519</f>
        <v>77.959999999999994</v>
      </c>
      <c r="M728" s="115">
        <f>M519</f>
        <v>9.59</v>
      </c>
      <c r="N728" s="115">
        <f>N519</f>
        <v>11.3</v>
      </c>
      <c r="O728" s="115">
        <f>O519</f>
        <v>16.559999999999999</v>
      </c>
      <c r="P728" s="115">
        <f>P519</f>
        <v>134.63</v>
      </c>
      <c r="Q728" s="115">
        <f>Q519</f>
        <v>71.87</v>
      </c>
      <c r="R728" s="115">
        <f>R519</f>
        <v>0</v>
      </c>
      <c r="S728" s="115">
        <f>S519</f>
        <v>0</v>
      </c>
      <c r="T728" s="115">
        <f>T519</f>
        <v>82.37</v>
      </c>
      <c r="U728" s="115">
        <f>U519</f>
        <v>0</v>
      </c>
      <c r="V728" s="115">
        <f>V519</f>
        <v>54.87</v>
      </c>
      <c r="W728" s="115">
        <f>W519</f>
        <v>0</v>
      </c>
      <c r="X728" s="115">
        <f>X519</f>
        <v>0</v>
      </c>
      <c r="Y728" s="115">
        <f>Y519</f>
        <v>0</v>
      </c>
      <c r="Z728" s="111" t="str">
        <f>IF(Y728=0,"скрыть","")</f>
        <v>скрыть</v>
      </c>
      <c r="AZ728" s="97"/>
      <c r="BA728" s="97"/>
      <c r="BB728" s="97"/>
      <c r="BC728" s="97"/>
      <c r="BD728" s="97"/>
      <c r="BE728" s="97"/>
      <c r="BF728" s="97"/>
      <c r="BG728" s="97"/>
      <c r="BH728" s="97"/>
      <c r="BI728" s="97"/>
      <c r="BJ728" s="97"/>
      <c r="BK728" s="97"/>
      <c r="BL728" s="97"/>
      <c r="BM728" s="97"/>
      <c r="BN728" s="97"/>
      <c r="BO728" s="97"/>
      <c r="BP728" s="97"/>
      <c r="BQ728" s="97"/>
      <c r="BR728" s="97"/>
      <c r="BS728" s="97"/>
      <c r="BT728" s="97"/>
      <c r="BU728" s="97"/>
      <c r="BV728" s="97"/>
      <c r="BW728" s="97"/>
    </row>
    <row r="729" spans="1:75" ht="11.25" customHeight="1" x14ac:dyDescent="0.2">
      <c r="A729" s="99"/>
      <c r="B729" s="100" t="s">
        <v>144</v>
      </c>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AZ729" s="97"/>
      <c r="BA729" s="97"/>
      <c r="BB729" s="97"/>
      <c r="BC729" s="97"/>
      <c r="BD729" s="97"/>
      <c r="BE729" s="97"/>
      <c r="BF729" s="97"/>
      <c r="BG729" s="97"/>
      <c r="BH729" s="97"/>
      <c r="BI729" s="97"/>
      <c r="BJ729" s="97"/>
      <c r="BK729" s="97"/>
      <c r="BL729" s="97"/>
      <c r="BM729" s="97"/>
      <c r="BN729" s="97"/>
      <c r="BO729" s="97"/>
      <c r="BP729" s="97"/>
      <c r="BQ729" s="97"/>
      <c r="BR729" s="97"/>
      <c r="BS729" s="97"/>
      <c r="BT729" s="97"/>
      <c r="BU729" s="97"/>
      <c r="BV729" s="97"/>
      <c r="BW729" s="97"/>
    </row>
    <row r="730" spans="1:75" ht="11.25" customHeight="1" x14ac:dyDescent="0.2">
      <c r="A730" s="99"/>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AZ730" s="97"/>
      <c r="BA730" s="97"/>
      <c r="BB730" s="97"/>
      <c r="BC730" s="97"/>
      <c r="BD730" s="97"/>
      <c r="BE730" s="97"/>
      <c r="BF730" s="97"/>
      <c r="BG730" s="97"/>
      <c r="BH730" s="97"/>
      <c r="BI730" s="97"/>
      <c r="BJ730" s="97"/>
      <c r="BK730" s="97"/>
      <c r="BL730" s="97"/>
      <c r="BM730" s="97"/>
      <c r="BN730" s="97"/>
      <c r="BO730" s="97"/>
      <c r="BP730" s="97"/>
      <c r="BQ730" s="97"/>
      <c r="BR730" s="97"/>
      <c r="BS730" s="97"/>
      <c r="BT730" s="97"/>
      <c r="BU730" s="97"/>
      <c r="BV730" s="97"/>
      <c r="BW730" s="97"/>
    </row>
    <row r="731" spans="1:75" s="95" customFormat="1" ht="32.65" customHeight="1" x14ac:dyDescent="0.2">
      <c r="A731" s="101" t="s">
        <v>109</v>
      </c>
      <c r="B731" s="102" t="s">
        <v>110</v>
      </c>
      <c r="C731" s="102" t="s">
        <v>111</v>
      </c>
      <c r="D731" s="102" t="s">
        <v>112</v>
      </c>
      <c r="E731" s="102" t="s">
        <v>113</v>
      </c>
      <c r="F731" s="102" t="s">
        <v>114</v>
      </c>
      <c r="G731" s="102" t="s">
        <v>115</v>
      </c>
      <c r="H731" s="102" t="s">
        <v>116</v>
      </c>
      <c r="I731" s="102" t="s">
        <v>117</v>
      </c>
      <c r="J731" s="102" t="s">
        <v>118</v>
      </c>
      <c r="K731" s="102" t="s">
        <v>119</v>
      </c>
      <c r="L731" s="102" t="s">
        <v>120</v>
      </c>
      <c r="M731" s="102" t="s">
        <v>121</v>
      </c>
      <c r="N731" s="102" t="s">
        <v>122</v>
      </c>
      <c r="O731" s="102" t="s">
        <v>123</v>
      </c>
      <c r="P731" s="102" t="s">
        <v>124</v>
      </c>
      <c r="Q731" s="102" t="s">
        <v>125</v>
      </c>
      <c r="R731" s="102" t="s">
        <v>126</v>
      </c>
      <c r="S731" s="102" t="s">
        <v>127</v>
      </c>
      <c r="T731" s="102" t="s">
        <v>128</v>
      </c>
      <c r="U731" s="102" t="s">
        <v>129</v>
      </c>
      <c r="V731" s="102" t="s">
        <v>130</v>
      </c>
      <c r="W731" s="102" t="s">
        <v>131</v>
      </c>
      <c r="X731" s="102" t="s">
        <v>132</v>
      </c>
      <c r="Y731" s="102" t="s">
        <v>133</v>
      </c>
      <c r="Z731" s="94"/>
      <c r="AZ731" s="97"/>
      <c r="BA731" s="97"/>
      <c r="BB731" s="97"/>
      <c r="BC731" s="97"/>
      <c r="BD731" s="97"/>
      <c r="BE731" s="97"/>
      <c r="BF731" s="97"/>
      <c r="BG731" s="97"/>
      <c r="BH731" s="97"/>
      <c r="BI731" s="97"/>
      <c r="BJ731" s="97"/>
      <c r="BK731" s="97"/>
      <c r="BL731" s="97"/>
      <c r="BM731" s="97"/>
      <c r="BN731" s="97"/>
      <c r="BO731" s="97"/>
      <c r="BP731" s="97"/>
      <c r="BQ731" s="97"/>
      <c r="BR731" s="97"/>
      <c r="BS731" s="97"/>
      <c r="BT731" s="97"/>
      <c r="BU731" s="97"/>
      <c r="BV731" s="97"/>
      <c r="BW731" s="97"/>
    </row>
    <row r="732" spans="1:75" ht="12" x14ac:dyDescent="0.2">
      <c r="A732" s="103">
        <v>1</v>
      </c>
      <c r="B732" s="115">
        <f>B523</f>
        <v>39.549999999999997</v>
      </c>
      <c r="C732" s="115">
        <f t="shared" ref="C732:Y732" si="0">C523</f>
        <v>181.62</v>
      </c>
      <c r="D732" s="115">
        <f t="shared" si="0"/>
        <v>158.59</v>
      </c>
      <c r="E732" s="115">
        <f t="shared" si="0"/>
        <v>97.14</v>
      </c>
      <c r="F732" s="115">
        <f t="shared" si="0"/>
        <v>134.28</v>
      </c>
      <c r="G732" s="115">
        <f t="shared" si="0"/>
        <v>12.51</v>
      </c>
      <c r="H732" s="115">
        <f t="shared" si="0"/>
        <v>0</v>
      </c>
      <c r="I732" s="115">
        <f t="shared" si="0"/>
        <v>0</v>
      </c>
      <c r="J732" s="115">
        <f t="shared" si="0"/>
        <v>0</v>
      </c>
      <c r="K732" s="115">
        <f t="shared" si="0"/>
        <v>9.44</v>
      </c>
      <c r="L732" s="115">
        <f t="shared" si="0"/>
        <v>77.180000000000007</v>
      </c>
      <c r="M732" s="115">
        <f t="shared" si="0"/>
        <v>58.9</v>
      </c>
      <c r="N732" s="115">
        <f t="shared" si="0"/>
        <v>38.049999999999997</v>
      </c>
      <c r="O732" s="115">
        <f t="shared" si="0"/>
        <v>85.07</v>
      </c>
      <c r="P732" s="115">
        <f t="shared" si="0"/>
        <v>80.59</v>
      </c>
      <c r="Q732" s="115">
        <f t="shared" si="0"/>
        <v>51.3</v>
      </c>
      <c r="R732" s="115">
        <f t="shared" si="0"/>
        <v>3.55</v>
      </c>
      <c r="S732" s="115">
        <f t="shared" si="0"/>
        <v>52.79</v>
      </c>
      <c r="T732" s="115">
        <f t="shared" si="0"/>
        <v>0.54</v>
      </c>
      <c r="U732" s="115">
        <f t="shared" si="0"/>
        <v>86.65</v>
      </c>
      <c r="V732" s="115">
        <f t="shared" si="0"/>
        <v>135.5</v>
      </c>
      <c r="W732" s="115">
        <f t="shared" si="0"/>
        <v>512.02</v>
      </c>
      <c r="X732" s="115">
        <f t="shared" si="0"/>
        <v>577.80999999999995</v>
      </c>
      <c r="Y732" s="115">
        <f t="shared" si="0"/>
        <v>1529.89</v>
      </c>
      <c r="AZ732" s="97"/>
      <c r="BA732" s="97"/>
      <c r="BB732" s="97"/>
      <c r="BC732" s="97"/>
      <c r="BD732" s="97"/>
      <c r="BE732" s="97"/>
      <c r="BF732" s="97"/>
      <c r="BG732" s="97"/>
      <c r="BH732" s="97"/>
      <c r="BI732" s="97"/>
      <c r="BJ732" s="97"/>
      <c r="BK732" s="97"/>
      <c r="BL732" s="97"/>
      <c r="BM732" s="97"/>
      <c r="BN732" s="97"/>
      <c r="BO732" s="97"/>
      <c r="BP732" s="97"/>
      <c r="BQ732" s="97"/>
      <c r="BR732" s="97"/>
      <c r="BS732" s="97"/>
      <c r="BT732" s="97"/>
      <c r="BU732" s="97"/>
      <c r="BV732" s="97"/>
      <c r="BW732" s="97"/>
    </row>
    <row r="733" spans="1:75" ht="12" x14ac:dyDescent="0.2">
      <c r="A733" s="103">
        <v>2</v>
      </c>
      <c r="B733" s="115">
        <f t="shared" ref="B733:Y743" si="1">B524</f>
        <v>106.22</v>
      </c>
      <c r="C733" s="115">
        <f t="shared" si="1"/>
        <v>124.72</v>
      </c>
      <c r="D733" s="115">
        <f t="shared" si="1"/>
        <v>107.93</v>
      </c>
      <c r="E733" s="115">
        <f t="shared" si="1"/>
        <v>131.24</v>
      </c>
      <c r="F733" s="115">
        <f t="shared" si="1"/>
        <v>86.66</v>
      </c>
      <c r="G733" s="115">
        <f t="shared" si="1"/>
        <v>12.97</v>
      </c>
      <c r="H733" s="115">
        <f t="shared" si="1"/>
        <v>0</v>
      </c>
      <c r="I733" s="115">
        <f t="shared" si="1"/>
        <v>105.24</v>
      </c>
      <c r="J733" s="115">
        <f t="shared" si="1"/>
        <v>44.7</v>
      </c>
      <c r="K733" s="115">
        <f t="shared" si="1"/>
        <v>65.94</v>
      </c>
      <c r="L733" s="115">
        <f t="shared" si="1"/>
        <v>250.49</v>
      </c>
      <c r="M733" s="115">
        <f t="shared" si="1"/>
        <v>334.92</v>
      </c>
      <c r="N733" s="115">
        <f t="shared" si="1"/>
        <v>268.08999999999997</v>
      </c>
      <c r="O733" s="115">
        <f t="shared" si="1"/>
        <v>257.77999999999997</v>
      </c>
      <c r="P733" s="115">
        <f t="shared" si="1"/>
        <v>271.85000000000002</v>
      </c>
      <c r="Q733" s="115">
        <f t="shared" si="1"/>
        <v>164.13</v>
      </c>
      <c r="R733" s="115">
        <f t="shared" si="1"/>
        <v>142.34</v>
      </c>
      <c r="S733" s="115">
        <f t="shared" si="1"/>
        <v>192.68</v>
      </c>
      <c r="T733" s="115">
        <f t="shared" si="1"/>
        <v>233.4</v>
      </c>
      <c r="U733" s="115">
        <f t="shared" si="1"/>
        <v>158.58000000000001</v>
      </c>
      <c r="V733" s="115">
        <f t="shared" si="1"/>
        <v>284.42</v>
      </c>
      <c r="W733" s="115">
        <f t="shared" si="1"/>
        <v>469.55</v>
      </c>
      <c r="X733" s="115">
        <f t="shared" si="1"/>
        <v>354.26</v>
      </c>
      <c r="Y733" s="115">
        <f t="shared" si="1"/>
        <v>470.22</v>
      </c>
      <c r="AZ733" s="97"/>
      <c r="BA733" s="97"/>
      <c r="BB733" s="97"/>
      <c r="BC733" s="97"/>
      <c r="BD733" s="97"/>
      <c r="BE733" s="97"/>
      <c r="BF733" s="97"/>
      <c r="BG733" s="97"/>
      <c r="BH733" s="97"/>
      <c r="BI733" s="97"/>
      <c r="BJ733" s="97"/>
      <c r="BK733" s="97"/>
      <c r="BL733" s="97"/>
      <c r="BM733" s="97"/>
      <c r="BN733" s="97"/>
      <c r="BO733" s="97"/>
      <c r="BP733" s="97"/>
      <c r="BQ733" s="97"/>
      <c r="BR733" s="97"/>
      <c r="BS733" s="97"/>
      <c r="BT733" s="97"/>
      <c r="BU733" s="97"/>
      <c r="BV733" s="97"/>
      <c r="BW733" s="97"/>
    </row>
    <row r="734" spans="1:75" ht="12" x14ac:dyDescent="0.2">
      <c r="A734" s="103">
        <v>3</v>
      </c>
      <c r="B734" s="115">
        <f t="shared" si="1"/>
        <v>184.46</v>
      </c>
      <c r="C734" s="115">
        <f t="shared" si="1"/>
        <v>106.88</v>
      </c>
      <c r="D734" s="115">
        <f t="shared" si="1"/>
        <v>78.56</v>
      </c>
      <c r="E734" s="115">
        <f t="shared" si="1"/>
        <v>71.17</v>
      </c>
      <c r="F734" s="115">
        <f t="shared" si="1"/>
        <v>19.29</v>
      </c>
      <c r="G734" s="115">
        <f t="shared" si="1"/>
        <v>56.08</v>
      </c>
      <c r="H734" s="115">
        <f t="shared" si="1"/>
        <v>0</v>
      </c>
      <c r="I734" s="115">
        <f t="shared" si="1"/>
        <v>0</v>
      </c>
      <c r="J734" s="115">
        <f t="shared" si="1"/>
        <v>0</v>
      </c>
      <c r="K734" s="115">
        <f t="shared" si="1"/>
        <v>194.39</v>
      </c>
      <c r="L734" s="115">
        <f t="shared" si="1"/>
        <v>168.77</v>
      </c>
      <c r="M734" s="115">
        <f t="shared" si="1"/>
        <v>58.22</v>
      </c>
      <c r="N734" s="115">
        <f t="shared" si="1"/>
        <v>26.77</v>
      </c>
      <c r="O734" s="115">
        <f t="shared" si="1"/>
        <v>49.67</v>
      </c>
      <c r="P734" s="115">
        <f t="shared" si="1"/>
        <v>0</v>
      </c>
      <c r="Q734" s="115">
        <f t="shared" si="1"/>
        <v>0</v>
      </c>
      <c r="R734" s="115">
        <f t="shared" si="1"/>
        <v>0</v>
      </c>
      <c r="S734" s="115">
        <f t="shared" si="1"/>
        <v>0</v>
      </c>
      <c r="T734" s="115">
        <f t="shared" si="1"/>
        <v>0</v>
      </c>
      <c r="U734" s="115">
        <f t="shared" si="1"/>
        <v>0</v>
      </c>
      <c r="V734" s="115">
        <f t="shared" si="1"/>
        <v>0</v>
      </c>
      <c r="W734" s="115">
        <f t="shared" si="1"/>
        <v>172.34</v>
      </c>
      <c r="X734" s="115">
        <f t="shared" si="1"/>
        <v>200.09</v>
      </c>
      <c r="Y734" s="115">
        <f t="shared" si="1"/>
        <v>153.63999999999999</v>
      </c>
      <c r="AZ734" s="97"/>
      <c r="BA734" s="97"/>
      <c r="BB734" s="97"/>
      <c r="BC734" s="97"/>
      <c r="BD734" s="97"/>
      <c r="BE734" s="97"/>
      <c r="BF734" s="97"/>
      <c r="BG734" s="97"/>
      <c r="BH734" s="97"/>
      <c r="BI734" s="97"/>
      <c r="BJ734" s="97"/>
      <c r="BK734" s="97"/>
      <c r="BL734" s="97"/>
      <c r="BM734" s="97"/>
      <c r="BN734" s="97"/>
      <c r="BO734" s="97"/>
      <c r="BP734" s="97"/>
      <c r="BQ734" s="97"/>
      <c r="BR734" s="97"/>
      <c r="BS734" s="97"/>
      <c r="BT734" s="97"/>
      <c r="BU734" s="97"/>
      <c r="BV734" s="97"/>
      <c r="BW734" s="97"/>
    </row>
    <row r="735" spans="1:75" ht="12" x14ac:dyDescent="0.2">
      <c r="A735" s="103">
        <v>4</v>
      </c>
      <c r="B735" s="115">
        <f t="shared" si="1"/>
        <v>0</v>
      </c>
      <c r="C735" s="115">
        <f t="shared" si="1"/>
        <v>5.37</v>
      </c>
      <c r="D735" s="115">
        <f t="shared" si="1"/>
        <v>0</v>
      </c>
      <c r="E735" s="115">
        <f t="shared" si="1"/>
        <v>0</v>
      </c>
      <c r="F735" s="115">
        <f t="shared" si="1"/>
        <v>0</v>
      </c>
      <c r="G735" s="115">
        <f t="shared" si="1"/>
        <v>0</v>
      </c>
      <c r="H735" s="115">
        <f t="shared" si="1"/>
        <v>0</v>
      </c>
      <c r="I735" s="115">
        <f t="shared" si="1"/>
        <v>0</v>
      </c>
      <c r="J735" s="115">
        <f t="shared" si="1"/>
        <v>0</v>
      </c>
      <c r="K735" s="115">
        <f t="shared" si="1"/>
        <v>0</v>
      </c>
      <c r="L735" s="115">
        <f t="shared" si="1"/>
        <v>0</v>
      </c>
      <c r="M735" s="115">
        <f t="shared" si="1"/>
        <v>24.28</v>
      </c>
      <c r="N735" s="115">
        <f t="shared" si="1"/>
        <v>0</v>
      </c>
      <c r="O735" s="115">
        <f t="shared" si="1"/>
        <v>0</v>
      </c>
      <c r="P735" s="115">
        <f t="shared" si="1"/>
        <v>0</v>
      </c>
      <c r="Q735" s="115">
        <f t="shared" si="1"/>
        <v>0</v>
      </c>
      <c r="R735" s="115">
        <f t="shared" si="1"/>
        <v>0</v>
      </c>
      <c r="S735" s="115">
        <f t="shared" si="1"/>
        <v>0</v>
      </c>
      <c r="T735" s="115">
        <f t="shared" si="1"/>
        <v>0</v>
      </c>
      <c r="U735" s="115">
        <f t="shared" si="1"/>
        <v>0</v>
      </c>
      <c r="V735" s="115">
        <f t="shared" si="1"/>
        <v>0</v>
      </c>
      <c r="W735" s="115">
        <f t="shared" si="1"/>
        <v>40.380000000000003</v>
      </c>
      <c r="X735" s="115">
        <f t="shared" si="1"/>
        <v>336.81</v>
      </c>
      <c r="Y735" s="115">
        <f t="shared" si="1"/>
        <v>244.86</v>
      </c>
      <c r="AZ735" s="97"/>
      <c r="BA735" s="97"/>
      <c r="BB735" s="97"/>
      <c r="BC735" s="97"/>
      <c r="BD735" s="97"/>
      <c r="BE735" s="97"/>
      <c r="BF735" s="97"/>
      <c r="BG735" s="97"/>
      <c r="BH735" s="97"/>
      <c r="BI735" s="97"/>
      <c r="BJ735" s="97"/>
      <c r="BK735" s="97"/>
      <c r="BL735" s="97"/>
      <c r="BM735" s="97"/>
      <c r="BN735" s="97"/>
      <c r="BO735" s="97"/>
      <c r="BP735" s="97"/>
      <c r="BQ735" s="97"/>
      <c r="BR735" s="97"/>
      <c r="BS735" s="97"/>
      <c r="BT735" s="97"/>
      <c r="BU735" s="97"/>
      <c r="BV735" s="97"/>
      <c r="BW735" s="97"/>
    </row>
    <row r="736" spans="1:75" ht="12" x14ac:dyDescent="0.2">
      <c r="A736" s="103">
        <v>5</v>
      </c>
      <c r="B736" s="115">
        <f t="shared" si="1"/>
        <v>0</v>
      </c>
      <c r="C736" s="115">
        <f t="shared" si="1"/>
        <v>0</v>
      </c>
      <c r="D736" s="115">
        <f t="shared" si="1"/>
        <v>0</v>
      </c>
      <c r="E736" s="115">
        <f t="shared" si="1"/>
        <v>0</v>
      </c>
      <c r="F736" s="115">
        <f t="shared" si="1"/>
        <v>0</v>
      </c>
      <c r="G736" s="115">
        <f t="shared" si="1"/>
        <v>0</v>
      </c>
      <c r="H736" s="115">
        <f t="shared" si="1"/>
        <v>0</v>
      </c>
      <c r="I736" s="115">
        <f t="shared" si="1"/>
        <v>0</v>
      </c>
      <c r="J736" s="115">
        <f t="shared" si="1"/>
        <v>0</v>
      </c>
      <c r="K736" s="115">
        <f t="shared" si="1"/>
        <v>0</v>
      </c>
      <c r="L736" s="115">
        <f t="shared" si="1"/>
        <v>0</v>
      </c>
      <c r="M736" s="115">
        <f t="shared" si="1"/>
        <v>0</v>
      </c>
      <c r="N736" s="115">
        <f t="shared" si="1"/>
        <v>0</v>
      </c>
      <c r="O736" s="115">
        <f t="shared" si="1"/>
        <v>0</v>
      </c>
      <c r="P736" s="115">
        <f t="shared" si="1"/>
        <v>0</v>
      </c>
      <c r="Q736" s="115">
        <f t="shared" si="1"/>
        <v>0</v>
      </c>
      <c r="R736" s="115">
        <f t="shared" si="1"/>
        <v>0</v>
      </c>
      <c r="S736" s="115">
        <f t="shared" si="1"/>
        <v>0</v>
      </c>
      <c r="T736" s="115">
        <f t="shared" si="1"/>
        <v>0</v>
      </c>
      <c r="U736" s="115">
        <f t="shared" si="1"/>
        <v>0</v>
      </c>
      <c r="V736" s="115">
        <f t="shared" si="1"/>
        <v>0</v>
      </c>
      <c r="W736" s="115">
        <f t="shared" si="1"/>
        <v>123.01</v>
      </c>
      <c r="X736" s="115">
        <f t="shared" si="1"/>
        <v>55.83</v>
      </c>
      <c r="Y736" s="115">
        <f t="shared" si="1"/>
        <v>26.27</v>
      </c>
      <c r="AZ736" s="97"/>
      <c r="BA736" s="97"/>
      <c r="BB736" s="97"/>
      <c r="BC736" s="97"/>
      <c r="BD736" s="97"/>
      <c r="BE736" s="97"/>
      <c r="BF736" s="97"/>
      <c r="BG736" s="97"/>
      <c r="BH736" s="97"/>
      <c r="BI736" s="97"/>
      <c r="BJ736" s="97"/>
      <c r="BK736" s="97"/>
      <c r="BL736" s="97"/>
      <c r="BM736" s="97"/>
      <c r="BN736" s="97"/>
      <c r="BO736" s="97"/>
      <c r="BP736" s="97"/>
      <c r="BQ736" s="97"/>
      <c r="BR736" s="97"/>
      <c r="BS736" s="97"/>
      <c r="BT736" s="97"/>
      <c r="BU736" s="97"/>
      <c r="BV736" s="97"/>
      <c r="BW736" s="97"/>
    </row>
    <row r="737" spans="1:75" ht="12" x14ac:dyDescent="0.2">
      <c r="A737" s="103">
        <v>6</v>
      </c>
      <c r="B737" s="115">
        <f t="shared" si="1"/>
        <v>74.400000000000006</v>
      </c>
      <c r="C737" s="115">
        <f t="shared" si="1"/>
        <v>0</v>
      </c>
      <c r="D737" s="115">
        <f t="shared" si="1"/>
        <v>18.96</v>
      </c>
      <c r="E737" s="115">
        <f t="shared" si="1"/>
        <v>0</v>
      </c>
      <c r="F737" s="115">
        <f t="shared" si="1"/>
        <v>0</v>
      </c>
      <c r="G737" s="115">
        <f t="shared" si="1"/>
        <v>0</v>
      </c>
      <c r="H737" s="115">
        <f t="shared" si="1"/>
        <v>0</v>
      </c>
      <c r="I737" s="115">
        <f t="shared" si="1"/>
        <v>0</v>
      </c>
      <c r="J737" s="115">
        <f t="shared" si="1"/>
        <v>0</v>
      </c>
      <c r="K737" s="115">
        <f t="shared" si="1"/>
        <v>91.47</v>
      </c>
      <c r="L737" s="115">
        <f t="shared" si="1"/>
        <v>0</v>
      </c>
      <c r="M737" s="115">
        <f t="shared" si="1"/>
        <v>0</v>
      </c>
      <c r="N737" s="115">
        <f t="shared" si="1"/>
        <v>0</v>
      </c>
      <c r="O737" s="115">
        <f t="shared" si="1"/>
        <v>0</v>
      </c>
      <c r="P737" s="115">
        <f t="shared" si="1"/>
        <v>0</v>
      </c>
      <c r="Q737" s="115">
        <f t="shared" si="1"/>
        <v>58.22</v>
      </c>
      <c r="R737" s="115">
        <f t="shared" si="1"/>
        <v>101.09</v>
      </c>
      <c r="S737" s="115">
        <f t="shared" si="1"/>
        <v>0</v>
      </c>
      <c r="T737" s="115">
        <f t="shared" si="1"/>
        <v>0</v>
      </c>
      <c r="U737" s="115">
        <f t="shared" si="1"/>
        <v>0</v>
      </c>
      <c r="V737" s="115">
        <f t="shared" si="1"/>
        <v>71.180000000000007</v>
      </c>
      <c r="W737" s="115">
        <f t="shared" si="1"/>
        <v>274.48</v>
      </c>
      <c r="X737" s="115">
        <f t="shared" si="1"/>
        <v>124.18</v>
      </c>
      <c r="Y737" s="115">
        <f t="shared" si="1"/>
        <v>95.07</v>
      </c>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row>
    <row r="738" spans="1:75" ht="12" x14ac:dyDescent="0.2">
      <c r="A738" s="103">
        <v>7</v>
      </c>
      <c r="B738" s="115">
        <f t="shared" si="1"/>
        <v>109.32</v>
      </c>
      <c r="C738" s="115">
        <f t="shared" si="1"/>
        <v>61.12</v>
      </c>
      <c r="D738" s="115">
        <f t="shared" si="1"/>
        <v>60.65</v>
      </c>
      <c r="E738" s="115">
        <f t="shared" si="1"/>
        <v>31.64</v>
      </c>
      <c r="F738" s="115">
        <f t="shared" si="1"/>
        <v>34.5</v>
      </c>
      <c r="G738" s="115">
        <f t="shared" si="1"/>
        <v>10.87</v>
      </c>
      <c r="H738" s="115">
        <f t="shared" si="1"/>
        <v>0</v>
      </c>
      <c r="I738" s="115">
        <f t="shared" si="1"/>
        <v>0</v>
      </c>
      <c r="J738" s="115">
        <f t="shared" si="1"/>
        <v>0</v>
      </c>
      <c r="K738" s="115">
        <f t="shared" si="1"/>
        <v>0</v>
      </c>
      <c r="L738" s="115">
        <f t="shared" si="1"/>
        <v>42.22</v>
      </c>
      <c r="M738" s="115">
        <f t="shared" si="1"/>
        <v>36.090000000000003</v>
      </c>
      <c r="N738" s="115">
        <f t="shared" si="1"/>
        <v>121.95</v>
      </c>
      <c r="O738" s="115">
        <f t="shared" si="1"/>
        <v>126.08</v>
      </c>
      <c r="P738" s="115">
        <f t="shared" si="1"/>
        <v>84.84</v>
      </c>
      <c r="Q738" s="115">
        <f t="shared" si="1"/>
        <v>106.91</v>
      </c>
      <c r="R738" s="115">
        <f t="shared" si="1"/>
        <v>62.89</v>
      </c>
      <c r="S738" s="115">
        <f t="shared" si="1"/>
        <v>0</v>
      </c>
      <c r="T738" s="115">
        <f t="shared" si="1"/>
        <v>0</v>
      </c>
      <c r="U738" s="115">
        <f t="shared" si="1"/>
        <v>115.42</v>
      </c>
      <c r="V738" s="115">
        <f t="shared" si="1"/>
        <v>338.75</v>
      </c>
      <c r="W738" s="115">
        <f t="shared" si="1"/>
        <v>403.95</v>
      </c>
      <c r="X738" s="115">
        <f t="shared" si="1"/>
        <v>211.62</v>
      </c>
      <c r="Y738" s="115">
        <f t="shared" si="1"/>
        <v>419.6</v>
      </c>
      <c r="AZ738" s="97"/>
      <c r="BA738" s="97"/>
      <c r="BB738" s="97"/>
      <c r="BC738" s="97"/>
      <c r="BD738" s="97"/>
      <c r="BE738" s="97"/>
      <c r="BF738" s="97"/>
      <c r="BG738" s="97"/>
      <c r="BH738" s="97"/>
      <c r="BI738" s="97"/>
      <c r="BJ738" s="97"/>
      <c r="BK738" s="97"/>
      <c r="BL738" s="97"/>
      <c r="BM738" s="97"/>
      <c r="BN738" s="97"/>
      <c r="BO738" s="97"/>
      <c r="BP738" s="97"/>
      <c r="BQ738" s="97"/>
      <c r="BR738" s="97"/>
      <c r="BS738" s="97"/>
      <c r="BT738" s="97"/>
      <c r="BU738" s="97"/>
      <c r="BV738" s="97"/>
      <c r="BW738" s="97"/>
    </row>
    <row r="739" spans="1:75" ht="12" x14ac:dyDescent="0.2">
      <c r="A739" s="103">
        <v>8</v>
      </c>
      <c r="B739" s="115">
        <f t="shared" si="1"/>
        <v>112.58</v>
      </c>
      <c r="C739" s="115">
        <f t="shared" si="1"/>
        <v>87.91</v>
      </c>
      <c r="D739" s="115">
        <f t="shared" si="1"/>
        <v>41.7</v>
      </c>
      <c r="E739" s="115">
        <f t="shared" si="1"/>
        <v>59</v>
      </c>
      <c r="F739" s="115">
        <f t="shared" si="1"/>
        <v>0</v>
      </c>
      <c r="G739" s="115">
        <f t="shared" si="1"/>
        <v>0</v>
      </c>
      <c r="H739" s="115">
        <f t="shared" si="1"/>
        <v>0</v>
      </c>
      <c r="I739" s="115">
        <f t="shared" si="1"/>
        <v>0</v>
      </c>
      <c r="J739" s="115">
        <f t="shared" si="1"/>
        <v>0</v>
      </c>
      <c r="K739" s="115">
        <f t="shared" si="1"/>
        <v>0.11</v>
      </c>
      <c r="L739" s="115">
        <f t="shared" si="1"/>
        <v>1.58</v>
      </c>
      <c r="M739" s="115">
        <f t="shared" si="1"/>
        <v>95.54</v>
      </c>
      <c r="N739" s="115">
        <f t="shared" si="1"/>
        <v>55.97</v>
      </c>
      <c r="O739" s="115">
        <f t="shared" si="1"/>
        <v>84.32</v>
      </c>
      <c r="P739" s="115">
        <f t="shared" si="1"/>
        <v>62.97</v>
      </c>
      <c r="Q739" s="115">
        <f t="shared" si="1"/>
        <v>21</v>
      </c>
      <c r="R739" s="115">
        <f t="shared" si="1"/>
        <v>0</v>
      </c>
      <c r="S739" s="115">
        <f t="shared" si="1"/>
        <v>0</v>
      </c>
      <c r="T739" s="115">
        <f t="shared" si="1"/>
        <v>0</v>
      </c>
      <c r="U739" s="115">
        <f t="shared" si="1"/>
        <v>0</v>
      </c>
      <c r="V739" s="115">
        <f t="shared" si="1"/>
        <v>0</v>
      </c>
      <c r="W739" s="115">
        <f t="shared" si="1"/>
        <v>128.9</v>
      </c>
      <c r="X739" s="115">
        <f t="shared" si="1"/>
        <v>126.3</v>
      </c>
      <c r="Y739" s="115">
        <f t="shared" si="1"/>
        <v>132.08000000000001</v>
      </c>
      <c r="AZ739" s="97"/>
      <c r="BA739" s="97"/>
      <c r="BB739" s="97"/>
      <c r="BC739" s="97"/>
      <c r="BD739" s="97"/>
      <c r="BE739" s="97"/>
      <c r="BF739" s="97"/>
      <c r="BG739" s="97"/>
      <c r="BH739" s="97"/>
      <c r="BI739" s="97"/>
      <c r="BJ739" s="97"/>
      <c r="BK739" s="97"/>
      <c r="BL739" s="97"/>
      <c r="BM739" s="97"/>
      <c r="BN739" s="97"/>
      <c r="BO739" s="97"/>
      <c r="BP739" s="97"/>
      <c r="BQ739" s="97"/>
      <c r="BR739" s="97"/>
      <c r="BS739" s="97"/>
      <c r="BT739" s="97"/>
      <c r="BU739" s="97"/>
      <c r="BV739" s="97"/>
      <c r="BW739" s="97"/>
    </row>
    <row r="740" spans="1:75" ht="12" x14ac:dyDescent="0.2">
      <c r="A740" s="103">
        <v>9</v>
      </c>
      <c r="B740" s="115">
        <f t="shared" si="1"/>
        <v>0</v>
      </c>
      <c r="C740" s="115">
        <f t="shared" si="1"/>
        <v>0</v>
      </c>
      <c r="D740" s="115">
        <f t="shared" si="1"/>
        <v>0</v>
      </c>
      <c r="E740" s="115">
        <f t="shared" si="1"/>
        <v>0</v>
      </c>
      <c r="F740" s="115">
        <f t="shared" si="1"/>
        <v>0</v>
      </c>
      <c r="G740" s="115">
        <f t="shared" si="1"/>
        <v>0</v>
      </c>
      <c r="H740" s="115">
        <f t="shared" si="1"/>
        <v>0</v>
      </c>
      <c r="I740" s="115">
        <f t="shared" si="1"/>
        <v>0</v>
      </c>
      <c r="J740" s="115">
        <f t="shared" si="1"/>
        <v>0</v>
      </c>
      <c r="K740" s="115">
        <f t="shared" si="1"/>
        <v>0</v>
      </c>
      <c r="L740" s="115">
        <f t="shared" si="1"/>
        <v>0</v>
      </c>
      <c r="M740" s="115">
        <f t="shared" si="1"/>
        <v>0</v>
      </c>
      <c r="N740" s="115">
        <f t="shared" si="1"/>
        <v>0</v>
      </c>
      <c r="O740" s="115">
        <f t="shared" si="1"/>
        <v>0</v>
      </c>
      <c r="P740" s="115">
        <f t="shared" si="1"/>
        <v>0</v>
      </c>
      <c r="Q740" s="115">
        <f t="shared" si="1"/>
        <v>0</v>
      </c>
      <c r="R740" s="115">
        <f t="shared" si="1"/>
        <v>0</v>
      </c>
      <c r="S740" s="115">
        <f t="shared" si="1"/>
        <v>0</v>
      </c>
      <c r="T740" s="115">
        <f t="shared" si="1"/>
        <v>0</v>
      </c>
      <c r="U740" s="115">
        <f t="shared" si="1"/>
        <v>0</v>
      </c>
      <c r="V740" s="115">
        <f t="shared" si="1"/>
        <v>0.11</v>
      </c>
      <c r="W740" s="115">
        <f t="shared" si="1"/>
        <v>382.71</v>
      </c>
      <c r="X740" s="115">
        <f t="shared" si="1"/>
        <v>248.55</v>
      </c>
      <c r="Y740" s="115">
        <f t="shared" si="1"/>
        <v>429.08</v>
      </c>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row>
    <row r="741" spans="1:75" ht="12" x14ac:dyDescent="0.2">
      <c r="A741" s="103">
        <v>10</v>
      </c>
      <c r="B741" s="115">
        <f t="shared" si="1"/>
        <v>233.81</v>
      </c>
      <c r="C741" s="115">
        <f t="shared" si="1"/>
        <v>156.59</v>
      </c>
      <c r="D741" s="115">
        <f t="shared" si="1"/>
        <v>324.66000000000003</v>
      </c>
      <c r="E741" s="115">
        <f t="shared" si="1"/>
        <v>246.82</v>
      </c>
      <c r="F741" s="115">
        <f t="shared" si="1"/>
        <v>52.54</v>
      </c>
      <c r="G741" s="115">
        <f t="shared" si="1"/>
        <v>5.54</v>
      </c>
      <c r="H741" s="115">
        <f t="shared" si="1"/>
        <v>0</v>
      </c>
      <c r="I741" s="115">
        <f t="shared" si="1"/>
        <v>19.04</v>
      </c>
      <c r="J741" s="115">
        <f t="shared" si="1"/>
        <v>21.65</v>
      </c>
      <c r="K741" s="115">
        <f t="shared" si="1"/>
        <v>200.98</v>
      </c>
      <c r="L741" s="115">
        <f t="shared" si="1"/>
        <v>349.2</v>
      </c>
      <c r="M741" s="115">
        <f t="shared" si="1"/>
        <v>247.93</v>
      </c>
      <c r="N741" s="115">
        <f t="shared" si="1"/>
        <v>194.88</v>
      </c>
      <c r="O741" s="115">
        <f t="shared" si="1"/>
        <v>197.45</v>
      </c>
      <c r="P741" s="115">
        <f t="shared" si="1"/>
        <v>218.39</v>
      </c>
      <c r="Q741" s="115">
        <f t="shared" si="1"/>
        <v>194.29</v>
      </c>
      <c r="R741" s="115">
        <f t="shared" si="1"/>
        <v>177.76</v>
      </c>
      <c r="S741" s="115">
        <f t="shared" si="1"/>
        <v>83.81</v>
      </c>
      <c r="T741" s="115">
        <f t="shared" si="1"/>
        <v>0</v>
      </c>
      <c r="U741" s="115">
        <f t="shared" si="1"/>
        <v>65.19</v>
      </c>
      <c r="V741" s="115">
        <f t="shared" si="1"/>
        <v>99.73</v>
      </c>
      <c r="W741" s="115">
        <f t="shared" si="1"/>
        <v>325.16000000000003</v>
      </c>
      <c r="X741" s="115">
        <f t="shared" si="1"/>
        <v>65.319999999999993</v>
      </c>
      <c r="Y741" s="115">
        <f t="shared" si="1"/>
        <v>193.84</v>
      </c>
      <c r="AZ741" s="97"/>
      <c r="BA741" s="97"/>
      <c r="BB741" s="97"/>
      <c r="BC741" s="97"/>
      <c r="BD741" s="97"/>
      <c r="BE741" s="97"/>
      <c r="BF741" s="97"/>
      <c r="BG741" s="97"/>
      <c r="BH741" s="97"/>
      <c r="BI741" s="97"/>
      <c r="BJ741" s="97"/>
      <c r="BK741" s="97"/>
      <c r="BL741" s="97"/>
      <c r="BM741" s="97"/>
      <c r="BN741" s="97"/>
      <c r="BO741" s="97"/>
      <c r="BP741" s="97"/>
      <c r="BQ741" s="97"/>
      <c r="BR741" s="97"/>
      <c r="BS741" s="97"/>
      <c r="BT741" s="97"/>
      <c r="BU741" s="97"/>
      <c r="BV741" s="97"/>
      <c r="BW741" s="97"/>
    </row>
    <row r="742" spans="1:75" ht="12" x14ac:dyDescent="0.2">
      <c r="A742" s="103">
        <v>11</v>
      </c>
      <c r="B742" s="115">
        <f t="shared" si="1"/>
        <v>70.510000000000005</v>
      </c>
      <c r="C742" s="115">
        <f t="shared" si="1"/>
        <v>132.16999999999999</v>
      </c>
      <c r="D742" s="115">
        <f t="shared" si="1"/>
        <v>37.909999999999997</v>
      </c>
      <c r="E742" s="115">
        <f t="shared" si="1"/>
        <v>43.49</v>
      </c>
      <c r="F742" s="115">
        <f t="shared" si="1"/>
        <v>0</v>
      </c>
      <c r="G742" s="115">
        <f t="shared" si="1"/>
        <v>0</v>
      </c>
      <c r="H742" s="115">
        <f t="shared" si="1"/>
        <v>0</v>
      </c>
      <c r="I742" s="115">
        <f t="shared" si="1"/>
        <v>0</v>
      </c>
      <c r="J742" s="115">
        <f t="shared" si="1"/>
        <v>0</v>
      </c>
      <c r="K742" s="115">
        <f t="shared" si="1"/>
        <v>110.44</v>
      </c>
      <c r="L742" s="115">
        <f t="shared" si="1"/>
        <v>206.92</v>
      </c>
      <c r="M742" s="115">
        <f t="shared" si="1"/>
        <v>171.06</v>
      </c>
      <c r="N742" s="115">
        <f t="shared" si="1"/>
        <v>195.81</v>
      </c>
      <c r="O742" s="115">
        <f t="shared" si="1"/>
        <v>53.4</v>
      </c>
      <c r="P742" s="115">
        <f t="shared" si="1"/>
        <v>93.96</v>
      </c>
      <c r="Q742" s="115">
        <f t="shared" si="1"/>
        <v>27.22</v>
      </c>
      <c r="R742" s="115">
        <f t="shared" si="1"/>
        <v>63.81</v>
      </c>
      <c r="S742" s="115">
        <f t="shared" si="1"/>
        <v>0</v>
      </c>
      <c r="T742" s="115">
        <f t="shared" si="1"/>
        <v>0</v>
      </c>
      <c r="U742" s="115">
        <f t="shared" si="1"/>
        <v>0</v>
      </c>
      <c r="V742" s="115">
        <f t="shared" si="1"/>
        <v>0</v>
      </c>
      <c r="W742" s="115">
        <f t="shared" si="1"/>
        <v>302.35000000000002</v>
      </c>
      <c r="X742" s="115">
        <f t="shared" si="1"/>
        <v>291.63</v>
      </c>
      <c r="Y742" s="115">
        <f t="shared" si="1"/>
        <v>247.59</v>
      </c>
      <c r="AZ742" s="97"/>
      <c r="BA742" s="97"/>
      <c r="BB742" s="97"/>
      <c r="BC742" s="97"/>
      <c r="BD742" s="97"/>
      <c r="BE742" s="97"/>
      <c r="BF742" s="97"/>
      <c r="BG742" s="97"/>
      <c r="BH742" s="97"/>
      <c r="BI742" s="97"/>
      <c r="BJ742" s="97"/>
      <c r="BK742" s="97"/>
      <c r="BL742" s="97"/>
      <c r="BM742" s="97"/>
      <c r="BN742" s="97"/>
      <c r="BO742" s="97"/>
      <c r="BP742" s="97"/>
      <c r="BQ742" s="97"/>
      <c r="BR742" s="97"/>
      <c r="BS742" s="97"/>
      <c r="BT742" s="97"/>
      <c r="BU742" s="97"/>
      <c r="BV742" s="97"/>
      <c r="BW742" s="97"/>
    </row>
    <row r="743" spans="1:75" ht="12" x14ac:dyDescent="0.2">
      <c r="A743" s="103">
        <v>12</v>
      </c>
      <c r="B743" s="115">
        <f t="shared" si="1"/>
        <v>121.9</v>
      </c>
      <c r="C743" s="115">
        <f t="shared" si="1"/>
        <v>51.09</v>
      </c>
      <c r="D743" s="115">
        <f t="shared" si="1"/>
        <v>26.65</v>
      </c>
      <c r="E743" s="115">
        <f t="shared" si="1"/>
        <v>0.01</v>
      </c>
      <c r="F743" s="115">
        <f t="shared" si="1"/>
        <v>0</v>
      </c>
      <c r="G743" s="115">
        <f t="shared" si="1"/>
        <v>0</v>
      </c>
      <c r="H743" s="115">
        <f t="shared" si="1"/>
        <v>0</v>
      </c>
      <c r="I743" s="115">
        <f t="shared" si="1"/>
        <v>0</v>
      </c>
      <c r="J743" s="115">
        <f t="shared" si="1"/>
        <v>0</v>
      </c>
      <c r="K743" s="115">
        <f t="shared" si="1"/>
        <v>0</v>
      </c>
      <c r="L743" s="115">
        <f t="shared" si="1"/>
        <v>0</v>
      </c>
      <c r="M743" s="115">
        <f t="shared" si="1"/>
        <v>0</v>
      </c>
      <c r="N743" s="115">
        <f t="shared" si="1"/>
        <v>0</v>
      </c>
      <c r="O743" s="115">
        <f t="shared" si="1"/>
        <v>0</v>
      </c>
      <c r="P743" s="115">
        <f t="shared" si="1"/>
        <v>0</v>
      </c>
      <c r="Q743" s="115">
        <f t="shared" ref="Q743:AN743" si="2">Q534</f>
        <v>0</v>
      </c>
      <c r="R743" s="115">
        <f t="shared" si="2"/>
        <v>0</v>
      </c>
      <c r="S743" s="115">
        <f t="shared" si="2"/>
        <v>0</v>
      </c>
      <c r="T743" s="115">
        <f t="shared" si="2"/>
        <v>0</v>
      </c>
      <c r="U743" s="115">
        <f t="shared" si="2"/>
        <v>0</v>
      </c>
      <c r="V743" s="115">
        <f t="shared" si="2"/>
        <v>0</v>
      </c>
      <c r="W743" s="115">
        <f t="shared" si="2"/>
        <v>59.17</v>
      </c>
      <c r="X743" s="115">
        <f t="shared" si="2"/>
        <v>217.67</v>
      </c>
      <c r="Y743" s="115">
        <f t="shared" si="2"/>
        <v>17.14</v>
      </c>
      <c r="AZ743" s="97"/>
      <c r="BA743" s="97"/>
      <c r="BB743" s="97"/>
      <c r="BC743" s="97"/>
      <c r="BD743" s="97"/>
      <c r="BE743" s="97"/>
      <c r="BF743" s="97"/>
      <c r="BG743" s="97"/>
      <c r="BH743" s="97"/>
      <c r="BI743" s="97"/>
      <c r="BJ743" s="97"/>
      <c r="BK743" s="97"/>
      <c r="BL743" s="97"/>
      <c r="BM743" s="97"/>
      <c r="BN743" s="97"/>
      <c r="BO743" s="97"/>
      <c r="BP743" s="97"/>
      <c r="BQ743" s="97"/>
      <c r="BR743" s="97"/>
      <c r="BS743" s="97"/>
      <c r="BT743" s="97"/>
      <c r="BU743" s="97"/>
      <c r="BV743" s="97"/>
      <c r="BW743" s="97"/>
    </row>
    <row r="744" spans="1:75" ht="12" x14ac:dyDescent="0.2">
      <c r="A744" s="103">
        <v>13</v>
      </c>
      <c r="B744" s="115">
        <f t="shared" ref="B744:Y754" si="3">B535</f>
        <v>78.78</v>
      </c>
      <c r="C744" s="115">
        <f t="shared" si="3"/>
        <v>76.28</v>
      </c>
      <c r="D744" s="115">
        <f t="shared" si="3"/>
        <v>72.44</v>
      </c>
      <c r="E744" s="115">
        <f t="shared" si="3"/>
        <v>56.56</v>
      </c>
      <c r="F744" s="115">
        <f t="shared" si="3"/>
        <v>37.9</v>
      </c>
      <c r="G744" s="115">
        <f t="shared" si="3"/>
        <v>9.02</v>
      </c>
      <c r="H744" s="115">
        <f t="shared" si="3"/>
        <v>0</v>
      </c>
      <c r="I744" s="115">
        <f t="shared" si="3"/>
        <v>0</v>
      </c>
      <c r="J744" s="115">
        <f t="shared" si="3"/>
        <v>0</v>
      </c>
      <c r="K744" s="115">
        <f t="shared" si="3"/>
        <v>0</v>
      </c>
      <c r="L744" s="115">
        <f t="shared" si="3"/>
        <v>0</v>
      </c>
      <c r="M744" s="115">
        <f t="shared" si="3"/>
        <v>0</v>
      </c>
      <c r="N744" s="115">
        <f t="shared" si="3"/>
        <v>0</v>
      </c>
      <c r="O744" s="115">
        <f t="shared" si="3"/>
        <v>0</v>
      </c>
      <c r="P744" s="115">
        <f t="shared" si="3"/>
        <v>0</v>
      </c>
      <c r="Q744" s="115">
        <f t="shared" si="3"/>
        <v>0</v>
      </c>
      <c r="R744" s="115">
        <f t="shared" si="3"/>
        <v>0</v>
      </c>
      <c r="S744" s="115">
        <f t="shared" si="3"/>
        <v>0</v>
      </c>
      <c r="T744" s="115">
        <f t="shared" si="3"/>
        <v>0</v>
      </c>
      <c r="U744" s="115">
        <f t="shared" si="3"/>
        <v>0</v>
      </c>
      <c r="V744" s="115">
        <f t="shared" si="3"/>
        <v>0</v>
      </c>
      <c r="W744" s="115">
        <f t="shared" si="3"/>
        <v>330.51</v>
      </c>
      <c r="X744" s="115">
        <f t="shared" si="3"/>
        <v>267.7</v>
      </c>
      <c r="Y744" s="115">
        <f t="shared" si="3"/>
        <v>246.25</v>
      </c>
      <c r="AZ744" s="97"/>
      <c r="BA744" s="97"/>
      <c r="BB744" s="97"/>
      <c r="BC744" s="97"/>
      <c r="BD744" s="97"/>
      <c r="BE744" s="97"/>
      <c r="BF744" s="97"/>
      <c r="BG744" s="97"/>
      <c r="BH744" s="97"/>
      <c r="BI744" s="97"/>
      <c r="BJ744" s="97"/>
      <c r="BK744" s="97"/>
      <c r="BL744" s="97"/>
      <c r="BM744" s="97"/>
      <c r="BN744" s="97"/>
      <c r="BO744" s="97"/>
      <c r="BP744" s="97"/>
      <c r="BQ744" s="97"/>
      <c r="BR744" s="97"/>
      <c r="BS744" s="97"/>
      <c r="BT744" s="97"/>
      <c r="BU744" s="97"/>
      <c r="BV744" s="97"/>
      <c r="BW744" s="97"/>
    </row>
    <row r="745" spans="1:75" ht="12" x14ac:dyDescent="0.2">
      <c r="A745" s="103">
        <v>14</v>
      </c>
      <c r="B745" s="115">
        <f t="shared" si="3"/>
        <v>118.99</v>
      </c>
      <c r="C745" s="115">
        <f t="shared" si="3"/>
        <v>136.13</v>
      </c>
      <c r="D745" s="115">
        <f t="shared" si="3"/>
        <v>265.89</v>
      </c>
      <c r="E745" s="115">
        <f t="shared" si="3"/>
        <v>284.39</v>
      </c>
      <c r="F745" s="115">
        <f t="shared" si="3"/>
        <v>59.35</v>
      </c>
      <c r="G745" s="115">
        <f t="shared" si="3"/>
        <v>115.85</v>
      </c>
      <c r="H745" s="115">
        <f t="shared" si="3"/>
        <v>60.86</v>
      </c>
      <c r="I745" s="115">
        <f t="shared" si="3"/>
        <v>7.52</v>
      </c>
      <c r="J745" s="115">
        <f t="shared" si="3"/>
        <v>0</v>
      </c>
      <c r="K745" s="115">
        <f t="shared" si="3"/>
        <v>7.29</v>
      </c>
      <c r="L745" s="115">
        <f t="shared" si="3"/>
        <v>15.37</v>
      </c>
      <c r="M745" s="115">
        <f t="shared" si="3"/>
        <v>0</v>
      </c>
      <c r="N745" s="115">
        <f t="shared" si="3"/>
        <v>16.190000000000001</v>
      </c>
      <c r="O745" s="115">
        <f t="shared" si="3"/>
        <v>0</v>
      </c>
      <c r="P745" s="115">
        <f t="shared" si="3"/>
        <v>0</v>
      </c>
      <c r="Q745" s="115">
        <f t="shared" si="3"/>
        <v>54.4</v>
      </c>
      <c r="R745" s="115">
        <f t="shared" si="3"/>
        <v>93.5</v>
      </c>
      <c r="S745" s="115">
        <f t="shared" si="3"/>
        <v>90.68</v>
      </c>
      <c r="T745" s="115">
        <f t="shared" si="3"/>
        <v>0</v>
      </c>
      <c r="U745" s="115">
        <f t="shared" si="3"/>
        <v>0</v>
      </c>
      <c r="V745" s="115">
        <f t="shared" si="3"/>
        <v>0</v>
      </c>
      <c r="W745" s="115">
        <f t="shared" si="3"/>
        <v>0</v>
      </c>
      <c r="X745" s="115">
        <f t="shared" si="3"/>
        <v>104.98</v>
      </c>
      <c r="Y745" s="115">
        <f t="shared" si="3"/>
        <v>250.88</v>
      </c>
      <c r="AZ745" s="97"/>
      <c r="BA745" s="97"/>
      <c r="BB745" s="97"/>
      <c r="BC745" s="97"/>
      <c r="BD745" s="97"/>
      <c r="BE745" s="97"/>
      <c r="BF745" s="97"/>
      <c r="BG745" s="97"/>
      <c r="BH745" s="97"/>
      <c r="BI745" s="97"/>
      <c r="BJ745" s="97"/>
      <c r="BK745" s="97"/>
      <c r="BL745" s="97"/>
      <c r="BM745" s="97"/>
      <c r="BN745" s="97"/>
      <c r="BO745" s="97"/>
      <c r="BP745" s="97"/>
      <c r="BQ745" s="97"/>
      <c r="BR745" s="97"/>
      <c r="BS745" s="97"/>
      <c r="BT745" s="97"/>
      <c r="BU745" s="97"/>
      <c r="BV745" s="97"/>
      <c r="BW745" s="97"/>
    </row>
    <row r="746" spans="1:75" ht="12" x14ac:dyDescent="0.2">
      <c r="A746" s="103">
        <v>15</v>
      </c>
      <c r="B746" s="115">
        <f t="shared" si="3"/>
        <v>190.74</v>
      </c>
      <c r="C746" s="115">
        <f t="shared" si="3"/>
        <v>949.74</v>
      </c>
      <c r="D746" s="115">
        <f t="shared" si="3"/>
        <v>903.88</v>
      </c>
      <c r="E746" s="115">
        <f t="shared" si="3"/>
        <v>710.97</v>
      </c>
      <c r="F746" s="115">
        <f t="shared" si="3"/>
        <v>350.79</v>
      </c>
      <c r="G746" s="115">
        <f t="shared" si="3"/>
        <v>0</v>
      </c>
      <c r="H746" s="115">
        <f t="shared" si="3"/>
        <v>0</v>
      </c>
      <c r="I746" s="115">
        <f t="shared" si="3"/>
        <v>0</v>
      </c>
      <c r="J746" s="115">
        <f t="shared" si="3"/>
        <v>0</v>
      </c>
      <c r="K746" s="115">
        <f t="shared" si="3"/>
        <v>0</v>
      </c>
      <c r="L746" s="115">
        <f t="shared" si="3"/>
        <v>61.65</v>
      </c>
      <c r="M746" s="115">
        <f t="shared" si="3"/>
        <v>23.46</v>
      </c>
      <c r="N746" s="115">
        <f t="shared" si="3"/>
        <v>0</v>
      </c>
      <c r="O746" s="115">
        <f t="shared" si="3"/>
        <v>0</v>
      </c>
      <c r="P746" s="115">
        <f t="shared" si="3"/>
        <v>0</v>
      </c>
      <c r="Q746" s="115">
        <f t="shared" si="3"/>
        <v>0</v>
      </c>
      <c r="R746" s="115">
        <f t="shared" si="3"/>
        <v>0</v>
      </c>
      <c r="S746" s="115">
        <f t="shared" si="3"/>
        <v>0</v>
      </c>
      <c r="T746" s="115">
        <f t="shared" si="3"/>
        <v>0</v>
      </c>
      <c r="U746" s="115">
        <f t="shared" si="3"/>
        <v>0</v>
      </c>
      <c r="V746" s="115">
        <f t="shared" si="3"/>
        <v>55.18</v>
      </c>
      <c r="W746" s="115">
        <f t="shared" si="3"/>
        <v>461.11</v>
      </c>
      <c r="X746" s="115">
        <f t="shared" si="3"/>
        <v>397.7</v>
      </c>
      <c r="Y746" s="115">
        <f t="shared" si="3"/>
        <v>329.43</v>
      </c>
      <c r="AZ746" s="97"/>
      <c r="BA746" s="97"/>
      <c r="BB746" s="97"/>
      <c r="BC746" s="97"/>
      <c r="BD746" s="97"/>
      <c r="BE746" s="97"/>
      <c r="BF746" s="97"/>
      <c r="BG746" s="97"/>
      <c r="BH746" s="97"/>
      <c r="BI746" s="97"/>
      <c r="BJ746" s="97"/>
      <c r="BK746" s="97"/>
      <c r="BL746" s="97"/>
      <c r="BM746" s="97"/>
      <c r="BN746" s="97"/>
      <c r="BO746" s="97"/>
      <c r="BP746" s="97"/>
      <c r="BQ746" s="97"/>
      <c r="BR746" s="97"/>
      <c r="BS746" s="97"/>
      <c r="BT746" s="97"/>
      <c r="BU746" s="97"/>
      <c r="BV746" s="97"/>
      <c r="BW746" s="97"/>
    </row>
    <row r="747" spans="1:75" ht="12" x14ac:dyDescent="0.2">
      <c r="A747" s="103">
        <v>16</v>
      </c>
      <c r="B747" s="115">
        <f t="shared" si="3"/>
        <v>168.23</v>
      </c>
      <c r="C747" s="115">
        <f t="shared" si="3"/>
        <v>157.66999999999999</v>
      </c>
      <c r="D747" s="115">
        <f t="shared" si="3"/>
        <v>25.97</v>
      </c>
      <c r="E747" s="115">
        <f t="shared" si="3"/>
        <v>34.619999999999997</v>
      </c>
      <c r="F747" s="115">
        <f t="shared" si="3"/>
        <v>0</v>
      </c>
      <c r="G747" s="115">
        <f t="shared" si="3"/>
        <v>0</v>
      </c>
      <c r="H747" s="115">
        <f t="shared" si="3"/>
        <v>0</v>
      </c>
      <c r="I747" s="115">
        <f t="shared" si="3"/>
        <v>0</v>
      </c>
      <c r="J747" s="115">
        <f t="shared" si="3"/>
        <v>0</v>
      </c>
      <c r="K747" s="115">
        <f t="shared" si="3"/>
        <v>0</v>
      </c>
      <c r="L747" s="115">
        <f t="shared" si="3"/>
        <v>0</v>
      </c>
      <c r="M747" s="115">
        <f t="shared" si="3"/>
        <v>13.28</v>
      </c>
      <c r="N747" s="115">
        <f t="shared" si="3"/>
        <v>0</v>
      </c>
      <c r="O747" s="115">
        <f t="shared" si="3"/>
        <v>43.82</v>
      </c>
      <c r="P747" s="115">
        <f t="shared" si="3"/>
        <v>14.8</v>
      </c>
      <c r="Q747" s="115">
        <f t="shared" si="3"/>
        <v>0</v>
      </c>
      <c r="R747" s="115">
        <f t="shared" si="3"/>
        <v>1.94</v>
      </c>
      <c r="S747" s="115">
        <f t="shared" si="3"/>
        <v>0</v>
      </c>
      <c r="T747" s="115">
        <f t="shared" si="3"/>
        <v>0</v>
      </c>
      <c r="U747" s="115">
        <f t="shared" si="3"/>
        <v>0</v>
      </c>
      <c r="V747" s="115">
        <f t="shared" si="3"/>
        <v>5.68</v>
      </c>
      <c r="W747" s="115">
        <f t="shared" si="3"/>
        <v>269.08999999999997</v>
      </c>
      <c r="X747" s="115">
        <f t="shared" si="3"/>
        <v>404.34</v>
      </c>
      <c r="Y747" s="115">
        <f t="shared" si="3"/>
        <v>322.77</v>
      </c>
      <c r="AZ747" s="97"/>
      <c r="BA747" s="97"/>
      <c r="BB747" s="97"/>
      <c r="BC747" s="97"/>
      <c r="BD747" s="97"/>
      <c r="BE747" s="97"/>
      <c r="BF747" s="97"/>
      <c r="BG747" s="97"/>
      <c r="BH747" s="97"/>
      <c r="BI747" s="97"/>
      <c r="BJ747" s="97"/>
      <c r="BK747" s="97"/>
      <c r="BL747" s="97"/>
      <c r="BM747" s="97"/>
      <c r="BN747" s="97"/>
      <c r="BO747" s="97"/>
      <c r="BP747" s="97"/>
      <c r="BQ747" s="97"/>
      <c r="BR747" s="97"/>
      <c r="BS747" s="97"/>
      <c r="BT747" s="97"/>
      <c r="BU747" s="97"/>
      <c r="BV747" s="97"/>
      <c r="BW747" s="97"/>
    </row>
    <row r="748" spans="1:75" ht="12" x14ac:dyDescent="0.2">
      <c r="A748" s="103">
        <v>17</v>
      </c>
      <c r="B748" s="115">
        <f t="shared" si="3"/>
        <v>221.76</v>
      </c>
      <c r="C748" s="115">
        <f t="shared" si="3"/>
        <v>184.74</v>
      </c>
      <c r="D748" s="115">
        <f t="shared" si="3"/>
        <v>104.97</v>
      </c>
      <c r="E748" s="115">
        <f t="shared" si="3"/>
        <v>25.49</v>
      </c>
      <c r="F748" s="115">
        <f t="shared" si="3"/>
        <v>8.89</v>
      </c>
      <c r="G748" s="115">
        <f t="shared" si="3"/>
        <v>0</v>
      </c>
      <c r="H748" s="115">
        <f t="shared" si="3"/>
        <v>0</v>
      </c>
      <c r="I748" s="115">
        <f t="shared" si="3"/>
        <v>0</v>
      </c>
      <c r="J748" s="115">
        <f t="shared" si="3"/>
        <v>0</v>
      </c>
      <c r="K748" s="115">
        <f t="shared" si="3"/>
        <v>0</v>
      </c>
      <c r="L748" s="115">
        <f t="shared" si="3"/>
        <v>0</v>
      </c>
      <c r="M748" s="115">
        <f t="shared" si="3"/>
        <v>0</v>
      </c>
      <c r="N748" s="115">
        <f t="shared" si="3"/>
        <v>0</v>
      </c>
      <c r="O748" s="115">
        <f t="shared" si="3"/>
        <v>0</v>
      </c>
      <c r="P748" s="115">
        <f t="shared" si="3"/>
        <v>0</v>
      </c>
      <c r="Q748" s="115">
        <f t="shared" si="3"/>
        <v>0</v>
      </c>
      <c r="R748" s="115">
        <f t="shared" si="3"/>
        <v>0</v>
      </c>
      <c r="S748" s="115">
        <f t="shared" si="3"/>
        <v>0</v>
      </c>
      <c r="T748" s="115">
        <f t="shared" si="3"/>
        <v>0</v>
      </c>
      <c r="U748" s="115">
        <f t="shared" si="3"/>
        <v>0</v>
      </c>
      <c r="V748" s="115">
        <f t="shared" si="3"/>
        <v>0</v>
      </c>
      <c r="W748" s="115">
        <f t="shared" si="3"/>
        <v>305.67</v>
      </c>
      <c r="X748" s="115">
        <f t="shared" si="3"/>
        <v>391.02</v>
      </c>
      <c r="Y748" s="115">
        <f t="shared" si="3"/>
        <v>285.73</v>
      </c>
      <c r="AZ748" s="97"/>
      <c r="BA748" s="97"/>
      <c r="BB748" s="97"/>
      <c r="BC748" s="97"/>
      <c r="BD748" s="97"/>
      <c r="BE748" s="97"/>
      <c r="BF748" s="97"/>
      <c r="BG748" s="97"/>
      <c r="BH748" s="97"/>
      <c r="BI748" s="97"/>
      <c r="BJ748" s="97"/>
      <c r="BK748" s="97"/>
      <c r="BL748" s="97"/>
      <c r="BM748" s="97"/>
      <c r="BN748" s="97"/>
      <c r="BO748" s="97"/>
      <c r="BP748" s="97"/>
      <c r="BQ748" s="97"/>
      <c r="BR748" s="97"/>
      <c r="BS748" s="97"/>
      <c r="BT748" s="97"/>
      <c r="BU748" s="97"/>
      <c r="BV748" s="97"/>
      <c r="BW748" s="97"/>
    </row>
    <row r="749" spans="1:75" ht="12" x14ac:dyDescent="0.2">
      <c r="A749" s="103">
        <v>18</v>
      </c>
      <c r="B749" s="115">
        <f t="shared" si="3"/>
        <v>102.29</v>
      </c>
      <c r="C749" s="115">
        <f t="shared" si="3"/>
        <v>40.729999999999997</v>
      </c>
      <c r="D749" s="115">
        <f t="shared" si="3"/>
        <v>17.53</v>
      </c>
      <c r="E749" s="115">
        <f t="shared" si="3"/>
        <v>35.979999999999997</v>
      </c>
      <c r="F749" s="115">
        <f t="shared" si="3"/>
        <v>2.42</v>
      </c>
      <c r="G749" s="115">
        <f t="shared" si="3"/>
        <v>0</v>
      </c>
      <c r="H749" s="115">
        <f t="shared" si="3"/>
        <v>0</v>
      </c>
      <c r="I749" s="115">
        <f t="shared" si="3"/>
        <v>0</v>
      </c>
      <c r="J749" s="115">
        <f t="shared" si="3"/>
        <v>0</v>
      </c>
      <c r="K749" s="115">
        <f t="shared" si="3"/>
        <v>0</v>
      </c>
      <c r="L749" s="115">
        <f t="shared" si="3"/>
        <v>0</v>
      </c>
      <c r="M749" s="115">
        <f t="shared" si="3"/>
        <v>0</v>
      </c>
      <c r="N749" s="115">
        <f t="shared" si="3"/>
        <v>0</v>
      </c>
      <c r="O749" s="115">
        <f t="shared" si="3"/>
        <v>0</v>
      </c>
      <c r="P749" s="115">
        <f t="shared" si="3"/>
        <v>0</v>
      </c>
      <c r="Q749" s="115">
        <f t="shared" si="3"/>
        <v>0</v>
      </c>
      <c r="R749" s="115">
        <f t="shared" si="3"/>
        <v>0</v>
      </c>
      <c r="S749" s="115">
        <f t="shared" si="3"/>
        <v>0</v>
      </c>
      <c r="T749" s="115">
        <f t="shared" si="3"/>
        <v>0</v>
      </c>
      <c r="U749" s="115">
        <f t="shared" si="3"/>
        <v>0</v>
      </c>
      <c r="V749" s="115">
        <f t="shared" si="3"/>
        <v>0</v>
      </c>
      <c r="W749" s="115">
        <f t="shared" si="3"/>
        <v>22.05</v>
      </c>
      <c r="X749" s="115">
        <f t="shared" si="3"/>
        <v>191.1</v>
      </c>
      <c r="Y749" s="115">
        <f t="shared" si="3"/>
        <v>116.53</v>
      </c>
      <c r="AZ749" s="97"/>
      <c r="BA749" s="97"/>
      <c r="BB749" s="97"/>
      <c r="BC749" s="97"/>
      <c r="BD749" s="97"/>
      <c r="BE749" s="97"/>
      <c r="BF749" s="97"/>
      <c r="BG749" s="97"/>
      <c r="BH749" s="97"/>
      <c r="BI749" s="97"/>
      <c r="BJ749" s="97"/>
      <c r="BK749" s="97"/>
      <c r="BL749" s="97"/>
      <c r="BM749" s="97"/>
      <c r="BN749" s="97"/>
      <c r="BO749" s="97"/>
      <c r="BP749" s="97"/>
      <c r="BQ749" s="97"/>
      <c r="BR749" s="97"/>
      <c r="BS749" s="97"/>
      <c r="BT749" s="97"/>
      <c r="BU749" s="97"/>
      <c r="BV749" s="97"/>
      <c r="BW749" s="97"/>
    </row>
    <row r="750" spans="1:75" ht="12" x14ac:dyDescent="0.2">
      <c r="A750" s="103">
        <v>19</v>
      </c>
      <c r="B750" s="115">
        <f t="shared" si="3"/>
        <v>0</v>
      </c>
      <c r="C750" s="115">
        <f t="shared" si="3"/>
        <v>0</v>
      </c>
      <c r="D750" s="115">
        <f t="shared" si="3"/>
        <v>0</v>
      </c>
      <c r="E750" s="115">
        <f t="shared" si="3"/>
        <v>0</v>
      </c>
      <c r="F750" s="115">
        <f t="shared" si="3"/>
        <v>0</v>
      </c>
      <c r="G750" s="115">
        <f t="shared" si="3"/>
        <v>0</v>
      </c>
      <c r="H750" s="115">
        <f t="shared" si="3"/>
        <v>0</v>
      </c>
      <c r="I750" s="115">
        <f t="shared" si="3"/>
        <v>0</v>
      </c>
      <c r="J750" s="115">
        <f t="shared" si="3"/>
        <v>0</v>
      </c>
      <c r="K750" s="115">
        <f t="shared" si="3"/>
        <v>0</v>
      </c>
      <c r="L750" s="115">
        <f t="shared" si="3"/>
        <v>0</v>
      </c>
      <c r="M750" s="115">
        <f t="shared" si="3"/>
        <v>0</v>
      </c>
      <c r="N750" s="115">
        <f t="shared" si="3"/>
        <v>0</v>
      </c>
      <c r="O750" s="115">
        <f t="shared" si="3"/>
        <v>0</v>
      </c>
      <c r="P750" s="115">
        <f t="shared" si="3"/>
        <v>0</v>
      </c>
      <c r="Q750" s="115">
        <f t="shared" si="3"/>
        <v>0</v>
      </c>
      <c r="R750" s="115">
        <f t="shared" si="3"/>
        <v>0</v>
      </c>
      <c r="S750" s="115">
        <f t="shared" si="3"/>
        <v>0</v>
      </c>
      <c r="T750" s="115">
        <f t="shared" si="3"/>
        <v>0</v>
      </c>
      <c r="U750" s="115">
        <f t="shared" si="3"/>
        <v>0</v>
      </c>
      <c r="V750" s="115">
        <f t="shared" si="3"/>
        <v>0</v>
      </c>
      <c r="W750" s="115">
        <f t="shared" si="3"/>
        <v>165.38</v>
      </c>
      <c r="X750" s="115">
        <f t="shared" si="3"/>
        <v>248.48</v>
      </c>
      <c r="Y750" s="115">
        <f t="shared" si="3"/>
        <v>158.19999999999999</v>
      </c>
      <c r="AZ750" s="97"/>
      <c r="BA750" s="97"/>
      <c r="BB750" s="97"/>
      <c r="BC750" s="97"/>
      <c r="BD750" s="97"/>
      <c r="BE750" s="97"/>
      <c r="BF750" s="97"/>
      <c r="BG750" s="97"/>
      <c r="BH750" s="97"/>
      <c r="BI750" s="97"/>
      <c r="BJ750" s="97"/>
      <c r="BK750" s="97"/>
      <c r="BL750" s="97"/>
      <c r="BM750" s="97"/>
      <c r="BN750" s="97"/>
      <c r="BO750" s="97"/>
      <c r="BP750" s="97"/>
      <c r="BQ750" s="97"/>
      <c r="BR750" s="97"/>
      <c r="BS750" s="97"/>
      <c r="BT750" s="97"/>
      <c r="BU750" s="97"/>
      <c r="BV750" s="97"/>
      <c r="BW750" s="97"/>
    </row>
    <row r="751" spans="1:75" ht="12" x14ac:dyDescent="0.2">
      <c r="A751" s="103">
        <v>20</v>
      </c>
      <c r="B751" s="115">
        <f t="shared" si="3"/>
        <v>46.3</v>
      </c>
      <c r="C751" s="115">
        <f t="shared" si="3"/>
        <v>25.31</v>
      </c>
      <c r="D751" s="115">
        <f t="shared" si="3"/>
        <v>11.28</v>
      </c>
      <c r="E751" s="115">
        <f t="shared" si="3"/>
        <v>18.41</v>
      </c>
      <c r="F751" s="115">
        <f t="shared" si="3"/>
        <v>0</v>
      </c>
      <c r="G751" s="115">
        <f t="shared" si="3"/>
        <v>1.1499999999999999</v>
      </c>
      <c r="H751" s="115">
        <f t="shared" si="3"/>
        <v>0.24</v>
      </c>
      <c r="I751" s="115">
        <f t="shared" si="3"/>
        <v>0</v>
      </c>
      <c r="J751" s="115">
        <f t="shared" si="3"/>
        <v>0</v>
      </c>
      <c r="K751" s="115">
        <f t="shared" si="3"/>
        <v>0</v>
      </c>
      <c r="L751" s="115">
        <f t="shared" si="3"/>
        <v>0</v>
      </c>
      <c r="M751" s="115">
        <f t="shared" si="3"/>
        <v>0</v>
      </c>
      <c r="N751" s="115">
        <f t="shared" si="3"/>
        <v>0</v>
      </c>
      <c r="O751" s="115">
        <f t="shared" si="3"/>
        <v>0</v>
      </c>
      <c r="P751" s="115">
        <f t="shared" si="3"/>
        <v>0</v>
      </c>
      <c r="Q751" s="115">
        <f t="shared" si="3"/>
        <v>0</v>
      </c>
      <c r="R751" s="115">
        <f t="shared" si="3"/>
        <v>0</v>
      </c>
      <c r="S751" s="115">
        <f t="shared" si="3"/>
        <v>0</v>
      </c>
      <c r="T751" s="115">
        <f t="shared" si="3"/>
        <v>0</v>
      </c>
      <c r="U751" s="115">
        <f t="shared" si="3"/>
        <v>0</v>
      </c>
      <c r="V751" s="115">
        <f t="shared" si="3"/>
        <v>0</v>
      </c>
      <c r="W751" s="115">
        <f t="shared" si="3"/>
        <v>514.53</v>
      </c>
      <c r="X751" s="115">
        <f t="shared" si="3"/>
        <v>301.05</v>
      </c>
      <c r="Y751" s="115">
        <f t="shared" si="3"/>
        <v>565.45000000000005</v>
      </c>
      <c r="AZ751" s="97"/>
      <c r="BA751" s="97"/>
      <c r="BB751" s="97"/>
      <c r="BC751" s="97"/>
      <c r="BD751" s="97"/>
      <c r="BE751" s="97"/>
      <c r="BF751" s="97"/>
      <c r="BG751" s="97"/>
      <c r="BH751" s="97"/>
      <c r="BI751" s="97"/>
      <c r="BJ751" s="97"/>
      <c r="BK751" s="97"/>
      <c r="BL751" s="97"/>
      <c r="BM751" s="97"/>
      <c r="BN751" s="97"/>
      <c r="BO751" s="97"/>
      <c r="BP751" s="97"/>
      <c r="BQ751" s="97"/>
      <c r="BR751" s="97"/>
      <c r="BS751" s="97"/>
      <c r="BT751" s="97"/>
      <c r="BU751" s="97"/>
      <c r="BV751" s="97"/>
      <c r="BW751" s="97"/>
    </row>
    <row r="752" spans="1:75" ht="12" x14ac:dyDescent="0.2">
      <c r="A752" s="103">
        <v>21</v>
      </c>
      <c r="B752" s="115">
        <f t="shared" si="3"/>
        <v>274.77999999999997</v>
      </c>
      <c r="C752" s="115">
        <f t="shared" si="3"/>
        <v>328.02</v>
      </c>
      <c r="D752" s="115">
        <f t="shared" si="3"/>
        <v>455.3</v>
      </c>
      <c r="E752" s="115">
        <f t="shared" si="3"/>
        <v>256.31</v>
      </c>
      <c r="F752" s="115">
        <f t="shared" si="3"/>
        <v>159.25</v>
      </c>
      <c r="G752" s="115">
        <f t="shared" si="3"/>
        <v>158.63</v>
      </c>
      <c r="H752" s="115">
        <f t="shared" si="3"/>
        <v>306.43</v>
      </c>
      <c r="I752" s="115">
        <f t="shared" si="3"/>
        <v>0</v>
      </c>
      <c r="J752" s="115">
        <f t="shared" si="3"/>
        <v>0</v>
      </c>
      <c r="K752" s="115">
        <f t="shared" si="3"/>
        <v>0</v>
      </c>
      <c r="L752" s="115">
        <f t="shared" si="3"/>
        <v>0</v>
      </c>
      <c r="M752" s="115">
        <f t="shared" si="3"/>
        <v>0</v>
      </c>
      <c r="N752" s="115">
        <f t="shared" si="3"/>
        <v>100.57</v>
      </c>
      <c r="O752" s="115">
        <f t="shared" si="3"/>
        <v>129.86000000000001</v>
      </c>
      <c r="P752" s="115">
        <f t="shared" si="3"/>
        <v>257.02999999999997</v>
      </c>
      <c r="Q752" s="115">
        <f t="shared" si="3"/>
        <v>183.64</v>
      </c>
      <c r="R752" s="115">
        <f t="shared" si="3"/>
        <v>131.55000000000001</v>
      </c>
      <c r="S752" s="115">
        <f t="shared" si="3"/>
        <v>181.29</v>
      </c>
      <c r="T752" s="115">
        <f t="shared" si="3"/>
        <v>146.66</v>
      </c>
      <c r="U752" s="115">
        <f t="shared" si="3"/>
        <v>147.38</v>
      </c>
      <c r="V752" s="115">
        <f t="shared" si="3"/>
        <v>393.74</v>
      </c>
      <c r="W752" s="115">
        <f t="shared" si="3"/>
        <v>280.87</v>
      </c>
      <c r="X752" s="115">
        <f t="shared" si="3"/>
        <v>450.17</v>
      </c>
      <c r="Y752" s="115">
        <f t="shared" si="3"/>
        <v>1180.05</v>
      </c>
      <c r="AZ752" s="97"/>
      <c r="BA752" s="97"/>
      <c r="BB752" s="97"/>
      <c r="BC752" s="97"/>
      <c r="BD752" s="97"/>
      <c r="BE752" s="97"/>
      <c r="BF752" s="97"/>
      <c r="BG752" s="97"/>
      <c r="BH752" s="97"/>
      <c r="BI752" s="97"/>
      <c r="BJ752" s="97"/>
      <c r="BK752" s="97"/>
      <c r="BL752" s="97"/>
      <c r="BM752" s="97"/>
      <c r="BN752" s="97"/>
      <c r="BO752" s="97"/>
      <c r="BP752" s="97"/>
      <c r="BQ752" s="97"/>
      <c r="BR752" s="97"/>
      <c r="BS752" s="97"/>
      <c r="BT752" s="97"/>
      <c r="BU752" s="97"/>
      <c r="BV752" s="97"/>
      <c r="BW752" s="97"/>
    </row>
    <row r="753" spans="1:75" ht="12" x14ac:dyDescent="0.2">
      <c r="A753" s="103">
        <v>22</v>
      </c>
      <c r="B753" s="115">
        <f t="shared" si="3"/>
        <v>220.45</v>
      </c>
      <c r="C753" s="115">
        <f t="shared" si="3"/>
        <v>248.41</v>
      </c>
      <c r="D753" s="115">
        <f t="shared" si="3"/>
        <v>159.80000000000001</v>
      </c>
      <c r="E753" s="115">
        <f t="shared" si="3"/>
        <v>117.9</v>
      </c>
      <c r="F753" s="115">
        <f t="shared" si="3"/>
        <v>62.2</v>
      </c>
      <c r="G753" s="115">
        <f t="shared" si="3"/>
        <v>0.03</v>
      </c>
      <c r="H753" s="115">
        <f t="shared" si="3"/>
        <v>0</v>
      </c>
      <c r="I753" s="115">
        <f t="shared" si="3"/>
        <v>0</v>
      </c>
      <c r="J753" s="115">
        <f t="shared" si="3"/>
        <v>0</v>
      </c>
      <c r="K753" s="115">
        <f t="shared" si="3"/>
        <v>0</v>
      </c>
      <c r="L753" s="115">
        <f t="shared" si="3"/>
        <v>32.28</v>
      </c>
      <c r="M753" s="115">
        <f t="shared" si="3"/>
        <v>19.79</v>
      </c>
      <c r="N753" s="115">
        <f t="shared" si="3"/>
        <v>0.14000000000000001</v>
      </c>
      <c r="O753" s="115">
        <f t="shared" si="3"/>
        <v>0.06</v>
      </c>
      <c r="P753" s="115">
        <f t="shared" si="3"/>
        <v>1.01</v>
      </c>
      <c r="Q753" s="115">
        <f t="shared" si="3"/>
        <v>0</v>
      </c>
      <c r="R753" s="115">
        <f t="shared" si="3"/>
        <v>15.06</v>
      </c>
      <c r="S753" s="115">
        <f t="shared" si="3"/>
        <v>0</v>
      </c>
      <c r="T753" s="115">
        <f t="shared" si="3"/>
        <v>0</v>
      </c>
      <c r="U753" s="115">
        <f t="shared" si="3"/>
        <v>0</v>
      </c>
      <c r="V753" s="115">
        <f t="shared" si="3"/>
        <v>105.15</v>
      </c>
      <c r="W753" s="115">
        <f t="shared" si="3"/>
        <v>150.44999999999999</v>
      </c>
      <c r="X753" s="115">
        <f t="shared" si="3"/>
        <v>353</v>
      </c>
      <c r="Y753" s="115">
        <f t="shared" si="3"/>
        <v>175.78</v>
      </c>
      <c r="AZ753" s="97"/>
      <c r="BA753" s="97"/>
      <c r="BB753" s="97"/>
      <c r="BC753" s="97"/>
      <c r="BD753" s="97"/>
      <c r="BE753" s="97"/>
      <c r="BF753" s="97"/>
      <c r="BG753" s="97"/>
      <c r="BH753" s="97"/>
      <c r="BI753" s="97"/>
      <c r="BJ753" s="97"/>
      <c r="BK753" s="97"/>
      <c r="BL753" s="97"/>
      <c r="BM753" s="97"/>
      <c r="BN753" s="97"/>
      <c r="BO753" s="97"/>
      <c r="BP753" s="97"/>
      <c r="BQ753" s="97"/>
      <c r="BR753" s="97"/>
      <c r="BS753" s="97"/>
      <c r="BT753" s="97"/>
      <c r="BU753" s="97"/>
      <c r="BV753" s="97"/>
      <c r="BW753" s="97"/>
    </row>
    <row r="754" spans="1:75" ht="12" x14ac:dyDescent="0.2">
      <c r="A754" s="103">
        <v>23</v>
      </c>
      <c r="B754" s="115">
        <f t="shared" si="3"/>
        <v>78.22</v>
      </c>
      <c r="C754" s="115">
        <f t="shared" si="3"/>
        <v>0</v>
      </c>
      <c r="D754" s="115">
        <f t="shared" si="3"/>
        <v>0</v>
      </c>
      <c r="E754" s="115">
        <f t="shared" si="3"/>
        <v>0</v>
      </c>
      <c r="F754" s="115">
        <f t="shared" si="3"/>
        <v>0</v>
      </c>
      <c r="G754" s="115">
        <f t="shared" si="3"/>
        <v>0</v>
      </c>
      <c r="H754" s="115">
        <f t="shared" si="3"/>
        <v>0</v>
      </c>
      <c r="I754" s="115">
        <f t="shared" si="3"/>
        <v>0</v>
      </c>
      <c r="J754" s="115">
        <f t="shared" si="3"/>
        <v>0</v>
      </c>
      <c r="K754" s="115">
        <f t="shared" si="3"/>
        <v>0</v>
      </c>
      <c r="L754" s="115">
        <f t="shared" si="3"/>
        <v>0</v>
      </c>
      <c r="M754" s="115">
        <f t="shared" si="3"/>
        <v>0</v>
      </c>
      <c r="N754" s="115">
        <f t="shared" si="3"/>
        <v>0</v>
      </c>
      <c r="O754" s="115">
        <f t="shared" si="3"/>
        <v>37.549999999999997</v>
      </c>
      <c r="P754" s="115">
        <f t="shared" si="3"/>
        <v>56.95</v>
      </c>
      <c r="Q754" s="115">
        <f t="shared" ref="Q754:AN754" si="4">Q545</f>
        <v>25.3</v>
      </c>
      <c r="R754" s="115">
        <f t="shared" si="4"/>
        <v>105.61</v>
      </c>
      <c r="S754" s="115">
        <f t="shared" si="4"/>
        <v>0.19</v>
      </c>
      <c r="T754" s="115">
        <f t="shared" si="4"/>
        <v>0</v>
      </c>
      <c r="U754" s="115">
        <f t="shared" si="4"/>
        <v>0</v>
      </c>
      <c r="V754" s="115">
        <f t="shared" si="4"/>
        <v>162.34</v>
      </c>
      <c r="W754" s="115">
        <f t="shared" si="4"/>
        <v>202.14</v>
      </c>
      <c r="X754" s="115">
        <f t="shared" si="4"/>
        <v>283.89999999999998</v>
      </c>
      <c r="Y754" s="115">
        <f t="shared" si="4"/>
        <v>157.69</v>
      </c>
      <c r="AZ754" s="97"/>
      <c r="BA754" s="97"/>
      <c r="BB754" s="97"/>
      <c r="BC754" s="97"/>
      <c r="BD754" s="97"/>
      <c r="BE754" s="97"/>
      <c r="BF754" s="97"/>
      <c r="BG754" s="97"/>
      <c r="BH754" s="97"/>
      <c r="BI754" s="97"/>
      <c r="BJ754" s="97"/>
      <c r="BK754" s="97"/>
      <c r="BL754" s="97"/>
      <c r="BM754" s="97"/>
      <c r="BN754" s="97"/>
      <c r="BO754" s="97"/>
      <c r="BP754" s="97"/>
      <c r="BQ754" s="97"/>
      <c r="BR754" s="97"/>
      <c r="BS754" s="97"/>
      <c r="BT754" s="97"/>
      <c r="BU754" s="97"/>
      <c r="BV754" s="97"/>
      <c r="BW754" s="97"/>
    </row>
    <row r="755" spans="1:75" ht="12" x14ac:dyDescent="0.2">
      <c r="A755" s="103">
        <v>24</v>
      </c>
      <c r="B755" s="115">
        <f>B546</f>
        <v>109.87</v>
      </c>
      <c r="C755" s="115">
        <f>C546</f>
        <v>147.38999999999999</v>
      </c>
      <c r="D755" s="115">
        <f>D546</f>
        <v>67.930000000000007</v>
      </c>
      <c r="E755" s="115">
        <f>E546</f>
        <v>3.23</v>
      </c>
      <c r="F755" s="115">
        <f>F546</f>
        <v>0</v>
      </c>
      <c r="G755" s="115">
        <f>G546</f>
        <v>0</v>
      </c>
      <c r="H755" s="115">
        <f>H546</f>
        <v>0</v>
      </c>
      <c r="I755" s="115">
        <f>I546</f>
        <v>0</v>
      </c>
      <c r="J755" s="115">
        <f>J546</f>
        <v>0</v>
      </c>
      <c r="K755" s="115">
        <f>K546</f>
        <v>0</v>
      </c>
      <c r="L755" s="115">
        <f>L546</f>
        <v>7.24</v>
      </c>
      <c r="M755" s="115">
        <f>M546</f>
        <v>47.95</v>
      </c>
      <c r="N755" s="115">
        <f>N546</f>
        <v>0</v>
      </c>
      <c r="O755" s="115">
        <f>O546</f>
        <v>0</v>
      </c>
      <c r="P755" s="115">
        <f>P546</f>
        <v>52.13</v>
      </c>
      <c r="Q755" s="115">
        <f>Q546</f>
        <v>24.86</v>
      </c>
      <c r="R755" s="115">
        <f>R546</f>
        <v>0</v>
      </c>
      <c r="S755" s="115">
        <f>S546</f>
        <v>0</v>
      </c>
      <c r="T755" s="115">
        <f>T546</f>
        <v>3.98</v>
      </c>
      <c r="U755" s="115">
        <f>U546</f>
        <v>4.95</v>
      </c>
      <c r="V755" s="115">
        <f>V546</f>
        <v>0</v>
      </c>
      <c r="W755" s="115">
        <f>W546</f>
        <v>37.549999999999997</v>
      </c>
      <c r="X755" s="115">
        <f>X546</f>
        <v>304.16000000000003</v>
      </c>
      <c r="Y755" s="115">
        <f>Y546</f>
        <v>250.7</v>
      </c>
      <c r="AZ755" s="97"/>
      <c r="BA755" s="97"/>
      <c r="BB755" s="97"/>
      <c r="BC755" s="97"/>
      <c r="BD755" s="97"/>
      <c r="BE755" s="97"/>
      <c r="BF755" s="97"/>
      <c r="BG755" s="97"/>
      <c r="BH755" s="97"/>
      <c r="BI755" s="97"/>
      <c r="BJ755" s="97"/>
      <c r="BK755" s="97"/>
      <c r="BL755" s="97"/>
      <c r="BM755" s="97"/>
      <c r="BN755" s="97"/>
      <c r="BO755" s="97"/>
      <c r="BP755" s="97"/>
      <c r="BQ755" s="97"/>
      <c r="BR755" s="97"/>
      <c r="BS755" s="97"/>
      <c r="BT755" s="97"/>
      <c r="BU755" s="97"/>
      <c r="BV755" s="97"/>
      <c r="BW755" s="97"/>
    </row>
    <row r="756" spans="1:75" ht="12" x14ac:dyDescent="0.2">
      <c r="A756" s="103">
        <v>25</v>
      </c>
      <c r="B756" s="115">
        <f>B547</f>
        <v>227.23</v>
      </c>
      <c r="C756" s="115">
        <f>C547</f>
        <v>122.5</v>
      </c>
      <c r="D756" s="115">
        <f>D547</f>
        <v>0</v>
      </c>
      <c r="E756" s="115">
        <f>E547</f>
        <v>4.7699999999999996</v>
      </c>
      <c r="F756" s="115">
        <f>F547</f>
        <v>0</v>
      </c>
      <c r="G756" s="115">
        <f>G547</f>
        <v>0</v>
      </c>
      <c r="H756" s="115">
        <f>H547</f>
        <v>0</v>
      </c>
      <c r="I756" s="115">
        <f>I547</f>
        <v>0</v>
      </c>
      <c r="J756" s="115">
        <f>J547</f>
        <v>0</v>
      </c>
      <c r="K756" s="115">
        <f>K547</f>
        <v>22.93</v>
      </c>
      <c r="L756" s="115">
        <f>L547</f>
        <v>21.29</v>
      </c>
      <c r="M756" s="115">
        <f>M547</f>
        <v>0</v>
      </c>
      <c r="N756" s="115">
        <f>N547</f>
        <v>0</v>
      </c>
      <c r="O756" s="115">
        <f>O547</f>
        <v>0</v>
      </c>
      <c r="P756" s="115">
        <f>P547</f>
        <v>0</v>
      </c>
      <c r="Q756" s="115">
        <f>Q547</f>
        <v>0</v>
      </c>
      <c r="R756" s="115">
        <f>R547</f>
        <v>0</v>
      </c>
      <c r="S756" s="115">
        <f>S547</f>
        <v>0</v>
      </c>
      <c r="T756" s="115">
        <f>T547</f>
        <v>0</v>
      </c>
      <c r="U756" s="115">
        <f>U547</f>
        <v>0</v>
      </c>
      <c r="V756" s="115">
        <f>V547</f>
        <v>0</v>
      </c>
      <c r="W756" s="115">
        <f>W547</f>
        <v>233.76</v>
      </c>
      <c r="X756" s="115">
        <f>X547</f>
        <v>255.37</v>
      </c>
      <c r="Y756" s="115">
        <f>Y547</f>
        <v>223.17</v>
      </c>
      <c r="AZ756" s="97"/>
      <c r="BA756" s="97"/>
      <c r="BB756" s="97"/>
      <c r="BC756" s="97"/>
      <c r="BD756" s="97"/>
      <c r="BE756" s="97"/>
      <c r="BF756" s="97"/>
      <c r="BG756" s="97"/>
      <c r="BH756" s="97"/>
      <c r="BI756" s="97"/>
      <c r="BJ756" s="97"/>
      <c r="BK756" s="97"/>
      <c r="BL756" s="97"/>
      <c r="BM756" s="97"/>
      <c r="BN756" s="97"/>
      <c r="BO756" s="97"/>
      <c r="BP756" s="97"/>
      <c r="BQ756" s="97"/>
      <c r="BR756" s="97"/>
      <c r="BS756" s="97"/>
      <c r="BT756" s="97"/>
      <c r="BU756" s="97"/>
      <c r="BV756" s="97"/>
      <c r="BW756" s="97"/>
    </row>
    <row r="757" spans="1:75" ht="12" x14ac:dyDescent="0.2">
      <c r="A757" s="103">
        <v>26</v>
      </c>
      <c r="B757" s="115">
        <f>B548</f>
        <v>162.93</v>
      </c>
      <c r="C757" s="115">
        <f>C548</f>
        <v>140.80000000000001</v>
      </c>
      <c r="D757" s="115">
        <f>D548</f>
        <v>48.4</v>
      </c>
      <c r="E757" s="115">
        <f>E548</f>
        <v>0</v>
      </c>
      <c r="F757" s="115">
        <f>F548</f>
        <v>16.510000000000002</v>
      </c>
      <c r="G757" s="115">
        <f>G548</f>
        <v>0</v>
      </c>
      <c r="H757" s="115">
        <f>H548</f>
        <v>0</v>
      </c>
      <c r="I757" s="115">
        <f>I548</f>
        <v>0</v>
      </c>
      <c r="J757" s="115">
        <f>J548</f>
        <v>0</v>
      </c>
      <c r="K757" s="115">
        <f>K548</f>
        <v>0</v>
      </c>
      <c r="L757" s="115">
        <f>L548</f>
        <v>0</v>
      </c>
      <c r="M757" s="115">
        <f>M548</f>
        <v>0.87</v>
      </c>
      <c r="N757" s="115">
        <f>N548</f>
        <v>0</v>
      </c>
      <c r="O757" s="115">
        <f>O548</f>
        <v>0</v>
      </c>
      <c r="P757" s="115">
        <f>P548</f>
        <v>0</v>
      </c>
      <c r="Q757" s="115">
        <f>Q548</f>
        <v>0</v>
      </c>
      <c r="R757" s="115">
        <f>R548</f>
        <v>0</v>
      </c>
      <c r="S757" s="115">
        <f>S548</f>
        <v>0</v>
      </c>
      <c r="T757" s="115">
        <f>T548</f>
        <v>0</v>
      </c>
      <c r="U757" s="115">
        <f>U548</f>
        <v>0</v>
      </c>
      <c r="V757" s="115">
        <f>V548</f>
        <v>0</v>
      </c>
      <c r="W757" s="115">
        <f>W548</f>
        <v>99.04</v>
      </c>
      <c r="X757" s="115">
        <f>X548</f>
        <v>336.92</v>
      </c>
      <c r="Y757" s="115">
        <f>Y548</f>
        <v>222.96</v>
      </c>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row>
    <row r="758" spans="1:75" ht="12" x14ac:dyDescent="0.2">
      <c r="A758" s="103">
        <v>27</v>
      </c>
      <c r="B758" s="115">
        <f>B549</f>
        <v>201.21</v>
      </c>
      <c r="C758" s="115">
        <f>C549</f>
        <v>63.08</v>
      </c>
      <c r="D758" s="115">
        <f>D549</f>
        <v>89.43</v>
      </c>
      <c r="E758" s="115">
        <f>E549</f>
        <v>68.2</v>
      </c>
      <c r="F758" s="115">
        <f>F549</f>
        <v>8.1300000000000008</v>
      </c>
      <c r="G758" s="115">
        <f>G549</f>
        <v>0</v>
      </c>
      <c r="H758" s="115">
        <f>H549</f>
        <v>0</v>
      </c>
      <c r="I758" s="115">
        <f>I549</f>
        <v>0</v>
      </c>
      <c r="J758" s="115">
        <f>J549</f>
        <v>0</v>
      </c>
      <c r="K758" s="115">
        <f>K549</f>
        <v>0</v>
      </c>
      <c r="L758" s="115">
        <f>L549</f>
        <v>0</v>
      </c>
      <c r="M758" s="115">
        <f>M549</f>
        <v>26.92</v>
      </c>
      <c r="N758" s="115">
        <f>N549</f>
        <v>0</v>
      </c>
      <c r="O758" s="115">
        <f>O549</f>
        <v>0.52</v>
      </c>
      <c r="P758" s="115">
        <f>P549</f>
        <v>0.21</v>
      </c>
      <c r="Q758" s="115">
        <f>Q549</f>
        <v>0</v>
      </c>
      <c r="R758" s="115">
        <f>R549</f>
        <v>1.46</v>
      </c>
      <c r="S758" s="115">
        <f>S549</f>
        <v>0</v>
      </c>
      <c r="T758" s="115">
        <f>T549</f>
        <v>0</v>
      </c>
      <c r="U758" s="115">
        <f>U549</f>
        <v>0</v>
      </c>
      <c r="V758" s="115">
        <f>V549</f>
        <v>2.37</v>
      </c>
      <c r="W758" s="115">
        <f>W549</f>
        <v>0.44</v>
      </c>
      <c r="X758" s="115">
        <f>X549</f>
        <v>261.58999999999997</v>
      </c>
      <c r="Y758" s="115">
        <f>Y549</f>
        <v>108.75</v>
      </c>
      <c r="AZ758" s="97"/>
      <c r="BA758" s="97"/>
      <c r="BB758" s="97"/>
      <c r="BC758" s="97"/>
      <c r="BD758" s="97"/>
      <c r="BE758" s="97"/>
      <c r="BF758" s="97"/>
      <c r="BG758" s="97"/>
      <c r="BH758" s="97"/>
      <c r="BI758" s="97"/>
      <c r="BJ758" s="97"/>
      <c r="BK758" s="97"/>
      <c r="BL758" s="97"/>
      <c r="BM758" s="97"/>
      <c r="BN758" s="97"/>
      <c r="BO758" s="97"/>
      <c r="BP758" s="97"/>
      <c r="BQ758" s="97"/>
      <c r="BR758" s="97"/>
      <c r="BS758" s="97"/>
      <c r="BT758" s="97"/>
      <c r="BU758" s="97"/>
      <c r="BV758" s="97"/>
      <c r="BW758" s="97"/>
    </row>
    <row r="759" spans="1:75" ht="12" x14ac:dyDescent="0.2">
      <c r="A759" s="103">
        <v>28</v>
      </c>
      <c r="B759" s="115">
        <f>B550</f>
        <v>8.51</v>
      </c>
      <c r="C759" s="115">
        <f>C550</f>
        <v>0</v>
      </c>
      <c r="D759" s="115">
        <f>D550</f>
        <v>0</v>
      </c>
      <c r="E759" s="115">
        <f>E550</f>
        <v>0</v>
      </c>
      <c r="F759" s="115">
        <f>F550</f>
        <v>0</v>
      </c>
      <c r="G759" s="115">
        <f>G550</f>
        <v>0</v>
      </c>
      <c r="H759" s="115">
        <f>H550</f>
        <v>29.77</v>
      </c>
      <c r="I759" s="115">
        <f>I550</f>
        <v>0</v>
      </c>
      <c r="J759" s="115">
        <f>J550</f>
        <v>0</v>
      </c>
      <c r="K759" s="115">
        <f>K550</f>
        <v>0</v>
      </c>
      <c r="L759" s="115">
        <f>L550</f>
        <v>60.03</v>
      </c>
      <c r="M759" s="115">
        <f>M550</f>
        <v>93.47</v>
      </c>
      <c r="N759" s="115">
        <f>N550</f>
        <v>251.05</v>
      </c>
      <c r="O759" s="115">
        <f>O550</f>
        <v>286.31</v>
      </c>
      <c r="P759" s="115">
        <f>P550</f>
        <v>232.32</v>
      </c>
      <c r="Q759" s="115">
        <f>Q550</f>
        <v>224.8</v>
      </c>
      <c r="R759" s="115">
        <f>R550</f>
        <v>216.28</v>
      </c>
      <c r="S759" s="115">
        <f>S550</f>
        <v>38.93</v>
      </c>
      <c r="T759" s="115">
        <f>T550</f>
        <v>15.12</v>
      </c>
      <c r="U759" s="115">
        <f>U550</f>
        <v>0.91</v>
      </c>
      <c r="V759" s="115">
        <f>V550</f>
        <v>89.64</v>
      </c>
      <c r="W759" s="115">
        <f>W550</f>
        <v>105.89</v>
      </c>
      <c r="X759" s="115">
        <f>X550</f>
        <v>216.86</v>
      </c>
      <c r="Y759" s="115">
        <f>Y550</f>
        <v>151.16</v>
      </c>
      <c r="Z759" s="111" t="str">
        <f>IF(Y759=0,"скрыть","")</f>
        <v/>
      </c>
      <c r="AZ759" s="97"/>
      <c r="BA759" s="97"/>
      <c r="BB759" s="97"/>
      <c r="BC759" s="97"/>
      <c r="BD759" s="97"/>
      <c r="BE759" s="97"/>
      <c r="BF759" s="97"/>
      <c r="BG759" s="97"/>
      <c r="BH759" s="97"/>
      <c r="BI759" s="97"/>
      <c r="BJ759" s="97"/>
      <c r="BK759" s="97"/>
      <c r="BL759" s="97"/>
      <c r="BM759" s="97"/>
      <c r="BN759" s="97"/>
      <c r="BO759" s="97"/>
      <c r="BP759" s="97"/>
      <c r="BQ759" s="97"/>
      <c r="BR759" s="97"/>
      <c r="BS759" s="97"/>
      <c r="BT759" s="97"/>
      <c r="BU759" s="97"/>
      <c r="BV759" s="97"/>
      <c r="BW759" s="97"/>
    </row>
    <row r="760" spans="1:75" ht="12" x14ac:dyDescent="0.2">
      <c r="A760" s="103">
        <v>29</v>
      </c>
      <c r="B760" s="115">
        <f>B551</f>
        <v>98.72</v>
      </c>
      <c r="C760" s="115">
        <f>C551</f>
        <v>34.97</v>
      </c>
      <c r="D760" s="115">
        <f>D551</f>
        <v>84.09</v>
      </c>
      <c r="E760" s="115">
        <f>E551</f>
        <v>36.72</v>
      </c>
      <c r="F760" s="115">
        <f>F551</f>
        <v>35.5</v>
      </c>
      <c r="G760" s="115">
        <f>G551</f>
        <v>4.5199999999999996</v>
      </c>
      <c r="H760" s="115">
        <f>H551</f>
        <v>0</v>
      </c>
      <c r="I760" s="115">
        <f>I551</f>
        <v>0</v>
      </c>
      <c r="J760" s="115">
        <f>J551</f>
        <v>0</v>
      </c>
      <c r="K760" s="115">
        <f>K551</f>
        <v>0</v>
      </c>
      <c r="L760" s="115">
        <f>L551</f>
        <v>0</v>
      </c>
      <c r="M760" s="115">
        <f>M551</f>
        <v>0</v>
      </c>
      <c r="N760" s="115">
        <f>N551</f>
        <v>0</v>
      </c>
      <c r="O760" s="115">
        <f>O551</f>
        <v>0</v>
      </c>
      <c r="P760" s="115">
        <f>P551</f>
        <v>0</v>
      </c>
      <c r="Q760" s="115">
        <f>Q551</f>
        <v>0</v>
      </c>
      <c r="R760" s="115">
        <f>R551</f>
        <v>0</v>
      </c>
      <c r="S760" s="115">
        <f>S551</f>
        <v>0</v>
      </c>
      <c r="T760" s="115">
        <f>T551</f>
        <v>0</v>
      </c>
      <c r="U760" s="115">
        <f>U551</f>
        <v>0</v>
      </c>
      <c r="V760" s="115">
        <f>V551</f>
        <v>0</v>
      </c>
      <c r="W760" s="115">
        <f>W551</f>
        <v>0</v>
      </c>
      <c r="X760" s="115">
        <f>X551</f>
        <v>0</v>
      </c>
      <c r="Y760" s="115">
        <f>Y551</f>
        <v>0</v>
      </c>
      <c r="Z760" s="111" t="str">
        <f>IF(Y760=0,"скрыть","")</f>
        <v>скрыть</v>
      </c>
      <c r="AZ760" s="97"/>
      <c r="BA760" s="97"/>
      <c r="BB760" s="97"/>
      <c r="BC760" s="97"/>
      <c r="BD760" s="97"/>
      <c r="BE760" s="97"/>
      <c r="BF760" s="97"/>
      <c r="BG760" s="97"/>
      <c r="BH760" s="97"/>
      <c r="BI760" s="97"/>
      <c r="BJ760" s="97"/>
      <c r="BK760" s="97"/>
      <c r="BL760" s="97"/>
      <c r="BM760" s="97"/>
      <c r="BN760" s="97"/>
      <c r="BO760" s="97"/>
      <c r="BP760" s="97"/>
      <c r="BQ760" s="97"/>
      <c r="BR760" s="97"/>
      <c r="BS760" s="97"/>
      <c r="BT760" s="97"/>
      <c r="BU760" s="97"/>
      <c r="BV760" s="97"/>
      <c r="BW760" s="97"/>
    </row>
    <row r="761" spans="1:75" ht="12" x14ac:dyDescent="0.2">
      <c r="A761" s="103">
        <v>30</v>
      </c>
      <c r="B761" s="115">
        <f>B552</f>
        <v>0</v>
      </c>
      <c r="C761" s="115">
        <f>C552</f>
        <v>0</v>
      </c>
      <c r="D761" s="115">
        <f>D552</f>
        <v>0</v>
      </c>
      <c r="E761" s="115">
        <f>E552</f>
        <v>7.81</v>
      </c>
      <c r="F761" s="115">
        <f>F552</f>
        <v>0</v>
      </c>
      <c r="G761" s="115">
        <f>G552</f>
        <v>0</v>
      </c>
      <c r="H761" s="115">
        <f>H552</f>
        <v>0</v>
      </c>
      <c r="I761" s="115">
        <f>I552</f>
        <v>0</v>
      </c>
      <c r="J761" s="115">
        <f>J552</f>
        <v>0</v>
      </c>
      <c r="K761" s="115">
        <f>K552</f>
        <v>0</v>
      </c>
      <c r="L761" s="115">
        <f>L552</f>
        <v>0</v>
      </c>
      <c r="M761" s="115">
        <f>M552</f>
        <v>0</v>
      </c>
      <c r="N761" s="115">
        <f>N552</f>
        <v>0</v>
      </c>
      <c r="O761" s="115">
        <f>O552</f>
        <v>0</v>
      </c>
      <c r="P761" s="115">
        <f>P552</f>
        <v>0</v>
      </c>
      <c r="Q761" s="115">
        <f>Q552</f>
        <v>0</v>
      </c>
      <c r="R761" s="115">
        <f>R552</f>
        <v>139.43</v>
      </c>
      <c r="S761" s="115">
        <f>S552</f>
        <v>24.8</v>
      </c>
      <c r="T761" s="115">
        <f>T552</f>
        <v>0</v>
      </c>
      <c r="U761" s="115">
        <f>U552</f>
        <v>9.9499999999999993</v>
      </c>
      <c r="V761" s="115">
        <f>V552</f>
        <v>0</v>
      </c>
      <c r="W761" s="115">
        <f>W552</f>
        <v>41.37</v>
      </c>
      <c r="X761" s="115">
        <f>X552</f>
        <v>112.23</v>
      </c>
      <c r="Y761" s="115">
        <f>Y552</f>
        <v>134.21</v>
      </c>
      <c r="Z761" s="111" t="str">
        <f>IF(Y761=0,"скрыть","")</f>
        <v/>
      </c>
      <c r="AZ761" s="97"/>
      <c r="BA761" s="97"/>
      <c r="BB761" s="97"/>
      <c r="BC761" s="97"/>
      <c r="BD761" s="97"/>
      <c r="BE761" s="97"/>
      <c r="BF761" s="97"/>
      <c r="BG761" s="97"/>
      <c r="BH761" s="97"/>
      <c r="BI761" s="97"/>
      <c r="BJ761" s="97"/>
      <c r="BK761" s="97"/>
      <c r="BL761" s="97"/>
      <c r="BM761" s="97"/>
      <c r="BN761" s="97"/>
      <c r="BO761" s="97"/>
      <c r="BP761" s="97"/>
      <c r="BQ761" s="97"/>
      <c r="BR761" s="97"/>
      <c r="BS761" s="97"/>
      <c r="BT761" s="97"/>
      <c r="BU761" s="97"/>
      <c r="BV761" s="97"/>
      <c r="BW761" s="97"/>
    </row>
    <row r="762" spans="1:75" s="95" customFormat="1" ht="18.95" customHeight="1" x14ac:dyDescent="0.25">
      <c r="A762" s="75"/>
      <c r="B762" s="112" t="s">
        <v>145</v>
      </c>
      <c r="C762" s="112"/>
      <c r="D762" s="112"/>
      <c r="E762" s="112"/>
      <c r="F762" s="112"/>
      <c r="G762" s="112"/>
      <c r="H762" s="112"/>
      <c r="I762" s="112"/>
      <c r="J762" s="112"/>
      <c r="K762" s="112"/>
      <c r="L762" s="112"/>
      <c r="M762" s="112"/>
      <c r="N762" s="112"/>
      <c r="O762" s="112"/>
      <c r="P762" s="112"/>
      <c r="Q762" s="112"/>
      <c r="R762" s="112"/>
      <c r="S762" s="112"/>
      <c r="T762" s="112" t="s">
        <v>146</v>
      </c>
      <c r="U762" s="112"/>
      <c r="V762" s="112"/>
      <c r="W762" s="112"/>
      <c r="X762" s="112"/>
      <c r="Y762" s="112"/>
      <c r="Z762" s="94"/>
    </row>
    <row r="763" spans="1:75" s="95" customFormat="1" ht="21" customHeight="1" x14ac:dyDescent="0.2">
      <c r="A763" s="73"/>
      <c r="B763" s="112"/>
      <c r="C763" s="112"/>
      <c r="D763" s="112"/>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94"/>
    </row>
    <row r="764" spans="1:75" s="95" customFormat="1" ht="20.25" customHeight="1" x14ac:dyDescent="0.25">
      <c r="A764" s="75"/>
      <c r="B764" s="76" t="s">
        <v>147</v>
      </c>
      <c r="C764" s="76"/>
      <c r="D764" s="76"/>
      <c r="E764" s="76"/>
      <c r="F764" s="76"/>
      <c r="G764" s="76"/>
      <c r="H764" s="76"/>
      <c r="I764" s="76"/>
      <c r="J764" s="76"/>
      <c r="K764" s="76"/>
      <c r="L764" s="76"/>
      <c r="M764" s="76"/>
      <c r="N764" s="76"/>
      <c r="O764" s="76"/>
      <c r="P764" s="76"/>
      <c r="Q764" s="76"/>
      <c r="R764" s="76"/>
      <c r="S764" s="76"/>
      <c r="T764" s="116">
        <f>T555</f>
        <v>-4.8899999999999997</v>
      </c>
      <c r="U764" s="116"/>
      <c r="V764" s="116"/>
      <c r="W764" s="116"/>
      <c r="X764" s="116"/>
      <c r="Y764" s="116"/>
      <c r="Z764" s="94"/>
    </row>
    <row r="765" spans="1:75" s="95" customFormat="1" ht="20.25" customHeight="1" x14ac:dyDescent="0.2">
      <c r="A765" s="73"/>
      <c r="B765" s="76"/>
      <c r="C765" s="76"/>
      <c r="D765" s="76"/>
      <c r="E765" s="76"/>
      <c r="F765" s="76"/>
      <c r="G765" s="76"/>
      <c r="H765" s="76"/>
      <c r="I765" s="76"/>
      <c r="J765" s="76"/>
      <c r="K765" s="76"/>
      <c r="L765" s="76"/>
      <c r="M765" s="76"/>
      <c r="N765" s="76"/>
      <c r="O765" s="76"/>
      <c r="P765" s="76"/>
      <c r="Q765" s="76"/>
      <c r="R765" s="76"/>
      <c r="S765" s="76"/>
      <c r="T765" s="116"/>
      <c r="U765" s="116"/>
      <c r="V765" s="116"/>
      <c r="W765" s="116"/>
      <c r="X765" s="116"/>
      <c r="Y765" s="116"/>
      <c r="Z765" s="94"/>
    </row>
    <row r="766" spans="1:75" s="95" customFormat="1" ht="20.25" customHeight="1" x14ac:dyDescent="0.25">
      <c r="A766" s="75"/>
      <c r="B766" s="108" t="s">
        <v>152</v>
      </c>
      <c r="C766" s="108"/>
      <c r="D766" s="108"/>
      <c r="E766" s="108"/>
      <c r="F766" s="108"/>
      <c r="G766" s="108"/>
      <c r="H766" s="108"/>
      <c r="I766" s="108"/>
      <c r="J766" s="108"/>
      <c r="K766" s="108"/>
      <c r="L766" s="108"/>
      <c r="M766" s="108"/>
      <c r="N766" s="108"/>
      <c r="O766" s="108"/>
      <c r="P766" s="108"/>
      <c r="Q766" s="108"/>
      <c r="R766" s="108"/>
      <c r="S766" s="108"/>
      <c r="T766" s="116">
        <f>T557</f>
        <v>196.7</v>
      </c>
      <c r="U766" s="116"/>
      <c r="V766" s="116"/>
      <c r="W766" s="116"/>
      <c r="X766" s="116"/>
      <c r="Y766" s="116"/>
      <c r="Z766" s="94"/>
    </row>
    <row r="767" spans="1:75" s="95" customFormat="1" ht="20.25" customHeight="1" x14ac:dyDescent="0.2">
      <c r="A767" s="73"/>
      <c r="B767" s="108"/>
      <c r="C767" s="108"/>
      <c r="D767" s="108"/>
      <c r="E767" s="108"/>
      <c r="F767" s="108"/>
      <c r="G767" s="108"/>
      <c r="H767" s="108"/>
      <c r="I767" s="108"/>
      <c r="J767" s="108"/>
      <c r="K767" s="108"/>
      <c r="L767" s="108"/>
      <c r="M767" s="108"/>
      <c r="N767" s="108"/>
      <c r="O767" s="108"/>
      <c r="P767" s="108"/>
      <c r="Q767" s="108"/>
      <c r="R767" s="108"/>
      <c r="S767" s="108"/>
      <c r="T767" s="116"/>
      <c r="U767" s="116"/>
      <c r="V767" s="116"/>
      <c r="W767" s="116"/>
      <c r="X767" s="116"/>
      <c r="Y767" s="116"/>
      <c r="Z767" s="94"/>
    </row>
    <row r="768" spans="1:75" s="95" customFormat="1" ht="48" customHeight="1" x14ac:dyDescent="0.25">
      <c r="A768" s="73"/>
      <c r="B768" s="114" t="s">
        <v>149</v>
      </c>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94"/>
    </row>
    <row r="769" spans="1:26" ht="15.75" x14ac:dyDescent="0.25">
      <c r="B769" s="74" t="str">
        <f>CONCATENATE("6.2. Ставка за мощность, предельного уровня нерегулируемых цен - ",TEXT($M$21,"# ###,##")," рублей/МВт в месяц без НДС")</f>
        <v>6.2. Ставка за мощность, предельного уровня нерегулируемых цен - 939 398,84 рублей/МВт в месяц без НДС</v>
      </c>
      <c r="C769" s="74"/>
      <c r="D769" s="74"/>
      <c r="E769" s="74"/>
      <c r="F769" s="74"/>
      <c r="G769" s="74"/>
      <c r="H769" s="74"/>
      <c r="I769" s="74"/>
      <c r="J769" s="74"/>
      <c r="K769" s="74"/>
      <c r="L769" s="74"/>
      <c r="M769" s="74"/>
      <c r="N769" s="74"/>
      <c r="O769" s="74"/>
      <c r="P769" s="74"/>
      <c r="Q769" s="74"/>
      <c r="R769" s="74"/>
      <c r="S769" s="74"/>
      <c r="T769" s="74"/>
      <c r="U769" s="74"/>
      <c r="V769" s="74"/>
      <c r="W769" s="74"/>
      <c r="X769" s="74"/>
      <c r="Y769" s="74"/>
    </row>
    <row r="770" spans="1:26" ht="31.9" customHeight="1" x14ac:dyDescent="0.25">
      <c r="A770" s="106"/>
      <c r="B770" s="107" t="s">
        <v>153</v>
      </c>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row>
    <row r="771" spans="1:26" s="95" customFormat="1" ht="18" customHeight="1" x14ac:dyDescent="0.25">
      <c r="A771" s="75"/>
      <c r="B771" s="76"/>
      <c r="C771" s="76"/>
      <c r="D771" s="76"/>
      <c r="E771" s="76"/>
      <c r="F771" s="76"/>
      <c r="G771" s="76"/>
      <c r="H771" s="76"/>
      <c r="I771" s="76"/>
      <c r="J771" s="76"/>
      <c r="K771" s="76"/>
      <c r="L771" s="76"/>
      <c r="M771" s="76"/>
      <c r="N771" s="77" t="s">
        <v>3</v>
      </c>
      <c r="O771" s="77"/>
      <c r="P771" s="77"/>
      <c r="Q771" s="77"/>
      <c r="R771" s="77"/>
      <c r="S771" s="77"/>
      <c r="T771" s="77"/>
      <c r="U771" s="77"/>
      <c r="V771" s="77"/>
      <c r="W771" s="77"/>
      <c r="X771" s="77"/>
      <c r="Y771" s="77"/>
      <c r="Z771" s="94"/>
    </row>
    <row r="772" spans="1:26" s="95" customFormat="1" ht="17.100000000000001" customHeight="1" x14ac:dyDescent="0.25">
      <c r="A772" s="75"/>
      <c r="B772" s="77"/>
      <c r="C772" s="77"/>
      <c r="D772" s="77"/>
      <c r="E772" s="77"/>
      <c r="F772" s="77"/>
      <c r="G772" s="77"/>
      <c r="H772" s="77"/>
      <c r="I772" s="77"/>
      <c r="J772" s="77"/>
      <c r="K772" s="77"/>
      <c r="L772" s="77"/>
      <c r="M772" s="77"/>
      <c r="N772" s="77" t="s">
        <v>5</v>
      </c>
      <c r="O772" s="77"/>
      <c r="P772" s="77"/>
      <c r="Q772" s="77" t="s">
        <v>51</v>
      </c>
      <c r="R772" s="77"/>
      <c r="S772" s="77"/>
      <c r="T772" s="77" t="s">
        <v>52</v>
      </c>
      <c r="U772" s="77"/>
      <c r="V772" s="77"/>
      <c r="W772" s="77" t="s">
        <v>8</v>
      </c>
      <c r="X772" s="77"/>
      <c r="Y772" s="77"/>
      <c r="Z772" s="94"/>
    </row>
    <row r="773" spans="1:26" s="95" customFormat="1" ht="31.9" customHeight="1" x14ac:dyDescent="0.25">
      <c r="A773" s="75"/>
      <c r="B773" s="108" t="s">
        <v>140</v>
      </c>
      <c r="C773" s="108"/>
      <c r="D773" s="108"/>
      <c r="E773" s="108"/>
      <c r="F773" s="108"/>
      <c r="G773" s="108"/>
      <c r="H773" s="108"/>
      <c r="I773" s="108"/>
      <c r="J773" s="108"/>
      <c r="K773" s="108"/>
      <c r="L773" s="108"/>
      <c r="M773" s="108"/>
      <c r="N773" s="109">
        <v>1038019.59</v>
      </c>
      <c r="O773" s="109"/>
      <c r="P773" s="109"/>
      <c r="Q773" s="109">
        <v>1131959.8700000001</v>
      </c>
      <c r="R773" s="109"/>
      <c r="S773" s="109"/>
      <c r="T773" s="109">
        <v>1613135.45</v>
      </c>
      <c r="U773" s="109"/>
      <c r="V773" s="109"/>
      <c r="W773" s="109">
        <v>1892425.45</v>
      </c>
      <c r="X773" s="109"/>
      <c r="Y773" s="109"/>
      <c r="Z773" s="94"/>
    </row>
  </sheetData>
  <mergeCells count="252">
    <mergeCell ref="B773:M773"/>
    <mergeCell ref="N773:P773"/>
    <mergeCell ref="Q773:S773"/>
    <mergeCell ref="T773:V773"/>
    <mergeCell ref="W773:Y773"/>
    <mergeCell ref="B768:Y768"/>
    <mergeCell ref="B769:Y769"/>
    <mergeCell ref="B770:Y770"/>
    <mergeCell ref="B771:M771"/>
    <mergeCell ref="N771:Y771"/>
    <mergeCell ref="B772:M772"/>
    <mergeCell ref="N772:P772"/>
    <mergeCell ref="Q772:S772"/>
    <mergeCell ref="T772:V772"/>
    <mergeCell ref="W772:Y772"/>
    <mergeCell ref="B762:S763"/>
    <mergeCell ref="T762:Y763"/>
    <mergeCell ref="B764:S765"/>
    <mergeCell ref="T764:Y765"/>
    <mergeCell ref="B766:S767"/>
    <mergeCell ref="T766:Y767"/>
    <mergeCell ref="A663:A664"/>
    <mergeCell ref="B663:Y664"/>
    <mergeCell ref="A696:A697"/>
    <mergeCell ref="B696:Y697"/>
    <mergeCell ref="A729:A730"/>
    <mergeCell ref="B729:Y730"/>
    <mergeCell ref="A564:A565"/>
    <mergeCell ref="B564:Y565"/>
    <mergeCell ref="A597:A598"/>
    <mergeCell ref="B597:Y598"/>
    <mergeCell ref="A630:A631"/>
    <mergeCell ref="B630:Y631"/>
    <mergeCell ref="B557:S558"/>
    <mergeCell ref="T557:Y558"/>
    <mergeCell ref="B559:Y559"/>
    <mergeCell ref="B560:Y560"/>
    <mergeCell ref="A561:Y562"/>
    <mergeCell ref="B563:Y563"/>
    <mergeCell ref="A520:A521"/>
    <mergeCell ref="B520:Y521"/>
    <mergeCell ref="B553:S554"/>
    <mergeCell ref="T553:Y554"/>
    <mergeCell ref="B555:S556"/>
    <mergeCell ref="T555:Y556"/>
    <mergeCell ref="A421:A422"/>
    <mergeCell ref="B421:Y422"/>
    <mergeCell ref="A454:A455"/>
    <mergeCell ref="B454:Y455"/>
    <mergeCell ref="A487:A488"/>
    <mergeCell ref="B487:Y488"/>
    <mergeCell ref="A352:Y353"/>
    <mergeCell ref="B354:Y354"/>
    <mergeCell ref="A355:A356"/>
    <mergeCell ref="B355:Y356"/>
    <mergeCell ref="A388:A389"/>
    <mergeCell ref="B388:Y389"/>
    <mergeCell ref="B350:M350"/>
    <mergeCell ref="N350:P350"/>
    <mergeCell ref="Q350:S350"/>
    <mergeCell ref="T350:V350"/>
    <mergeCell ref="W350:Y350"/>
    <mergeCell ref="B351:M351"/>
    <mergeCell ref="N351:P351"/>
    <mergeCell ref="Q351:S351"/>
    <mergeCell ref="T351:V351"/>
    <mergeCell ref="W351:Y351"/>
    <mergeCell ref="A314:A315"/>
    <mergeCell ref="B314:Y315"/>
    <mergeCell ref="B347:Y347"/>
    <mergeCell ref="B348:Y348"/>
    <mergeCell ref="B349:M349"/>
    <mergeCell ref="N349:Y349"/>
    <mergeCell ref="B214:Y214"/>
    <mergeCell ref="A215:A216"/>
    <mergeCell ref="B215:Y216"/>
    <mergeCell ref="A248:A249"/>
    <mergeCell ref="B248:Y249"/>
    <mergeCell ref="A281:A282"/>
    <mergeCell ref="B281:Y282"/>
    <mergeCell ref="A145:A146"/>
    <mergeCell ref="B145:Y146"/>
    <mergeCell ref="A178:A179"/>
    <mergeCell ref="B178:Y179"/>
    <mergeCell ref="B211:Y211"/>
    <mergeCell ref="A212:Y213"/>
    <mergeCell ref="A76:Y77"/>
    <mergeCell ref="B78:Y78"/>
    <mergeCell ref="A79:A80"/>
    <mergeCell ref="B79:Y80"/>
    <mergeCell ref="A112:A113"/>
    <mergeCell ref="B112:Y113"/>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74"/>
  <sheetViews>
    <sheetView topLeftCell="A760" zoomScale="80" zoomScaleNormal="80" workbookViewId="0">
      <selection activeCell="B119" sqref="B119"/>
    </sheetView>
  </sheetViews>
  <sheetFormatPr defaultColWidth="9.140625" defaultRowHeight="11.25" x14ac:dyDescent="0.2"/>
  <cols>
    <col min="1" max="1" width="6" style="73" customWidth="1"/>
    <col min="2" max="25" width="8.7109375" style="73" customWidth="1"/>
    <col min="26" max="26" width="0.85546875" style="89" customWidth="1"/>
    <col min="27" max="16384" width="9.140625" style="71"/>
  </cols>
  <sheetData>
    <row r="1" spans="1:25" x14ac:dyDescent="0.2">
      <c r="A1" s="70" t="s">
        <v>48</v>
      </c>
      <c r="B1" s="70"/>
      <c r="C1" s="70"/>
      <c r="D1" s="70"/>
      <c r="E1" s="70"/>
      <c r="F1" s="70"/>
      <c r="G1" s="70"/>
      <c r="H1" s="70"/>
      <c r="I1" s="70"/>
      <c r="J1" s="70"/>
      <c r="K1" s="70"/>
      <c r="L1" s="70"/>
      <c r="M1" s="70"/>
      <c r="N1" s="70"/>
      <c r="O1" s="70"/>
      <c r="P1" s="70"/>
      <c r="Q1" s="70"/>
      <c r="R1" s="70"/>
      <c r="S1" s="70"/>
      <c r="T1" s="70"/>
      <c r="U1" s="70"/>
      <c r="V1" s="70"/>
      <c r="W1" s="70"/>
      <c r="X1" s="70"/>
      <c r="Y1" s="70"/>
    </row>
    <row r="2" spans="1:25" x14ac:dyDescent="0.2">
      <c r="A2" s="70"/>
      <c r="B2" s="70"/>
      <c r="C2" s="70"/>
      <c r="D2" s="70"/>
      <c r="E2" s="70"/>
      <c r="F2" s="70"/>
      <c r="G2" s="70"/>
      <c r="H2" s="70"/>
      <c r="I2" s="70"/>
      <c r="J2" s="70"/>
      <c r="K2" s="70"/>
      <c r="L2" s="70"/>
      <c r="M2" s="70"/>
      <c r="N2" s="70"/>
      <c r="O2" s="70"/>
      <c r="P2" s="70"/>
      <c r="Q2" s="70"/>
      <c r="R2" s="70"/>
      <c r="S2" s="70"/>
      <c r="T2" s="70"/>
      <c r="U2" s="70"/>
      <c r="V2" s="70"/>
      <c r="W2" s="70"/>
      <c r="X2" s="70"/>
      <c r="Y2" s="70"/>
    </row>
    <row r="3" spans="1:25" x14ac:dyDescent="0.2">
      <c r="A3" s="70"/>
      <c r="B3" s="70"/>
      <c r="C3" s="70"/>
      <c r="D3" s="70"/>
      <c r="E3" s="70"/>
      <c r="F3" s="70"/>
      <c r="G3" s="70"/>
      <c r="H3" s="70"/>
      <c r="I3" s="70"/>
      <c r="J3" s="70"/>
      <c r="K3" s="70"/>
      <c r="L3" s="70"/>
      <c r="M3" s="70"/>
      <c r="N3" s="70"/>
      <c r="O3" s="70"/>
      <c r="P3" s="70"/>
      <c r="Q3" s="70"/>
      <c r="R3" s="70"/>
      <c r="S3" s="70"/>
      <c r="T3" s="70"/>
      <c r="U3" s="70"/>
      <c r="V3" s="70"/>
      <c r="W3" s="70"/>
      <c r="X3" s="70"/>
      <c r="Y3" s="70"/>
    </row>
    <row r="4" spans="1:25" ht="11.25" customHeight="1" x14ac:dyDescent="0.2">
      <c r="A4" s="72" t="s">
        <v>163</v>
      </c>
      <c r="B4" s="72"/>
      <c r="C4" s="72"/>
      <c r="D4" s="72"/>
      <c r="E4" s="72"/>
      <c r="F4" s="72"/>
      <c r="G4" s="72"/>
      <c r="H4" s="72"/>
      <c r="I4" s="72"/>
      <c r="J4" s="72"/>
      <c r="K4" s="72"/>
      <c r="L4" s="72"/>
      <c r="M4" s="72"/>
      <c r="N4" s="72"/>
      <c r="O4" s="72"/>
      <c r="P4" s="72"/>
      <c r="Q4" s="72"/>
      <c r="R4" s="72"/>
      <c r="S4" s="72"/>
      <c r="T4" s="72"/>
      <c r="U4" s="72"/>
      <c r="V4" s="72"/>
      <c r="W4" s="72"/>
      <c r="X4" s="72"/>
      <c r="Y4" s="72"/>
    </row>
    <row r="5" spans="1:25" ht="11.25"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row>
    <row r="6" spans="1:25" ht="11.25" customHeight="1" x14ac:dyDescent="0.2">
      <c r="A6" s="72"/>
      <c r="B6" s="72"/>
      <c r="C6" s="72"/>
      <c r="D6" s="72"/>
      <c r="E6" s="72"/>
      <c r="F6" s="72"/>
      <c r="G6" s="72"/>
      <c r="H6" s="72"/>
      <c r="I6" s="72"/>
      <c r="J6" s="72"/>
      <c r="K6" s="72"/>
      <c r="L6" s="72"/>
      <c r="M6" s="72"/>
      <c r="N6" s="72"/>
      <c r="O6" s="72"/>
      <c r="P6" s="72"/>
      <c r="Q6" s="72"/>
      <c r="R6" s="72"/>
      <c r="S6" s="72"/>
      <c r="T6" s="72"/>
      <c r="U6" s="72"/>
      <c r="V6" s="72"/>
      <c r="W6" s="72"/>
      <c r="X6" s="72"/>
      <c r="Y6" s="72"/>
    </row>
    <row r="7" spans="1:25" x14ac:dyDescent="0.2">
      <c r="A7" s="72" t="s">
        <v>49</v>
      </c>
      <c r="B7" s="72"/>
      <c r="C7" s="72"/>
      <c r="D7" s="72"/>
      <c r="E7" s="72"/>
      <c r="F7" s="72"/>
      <c r="G7" s="72"/>
      <c r="H7" s="72"/>
      <c r="I7" s="72"/>
      <c r="J7" s="72"/>
      <c r="K7" s="72"/>
      <c r="L7" s="72"/>
      <c r="M7" s="72"/>
      <c r="N7" s="72"/>
      <c r="O7" s="72"/>
      <c r="P7" s="72"/>
      <c r="Q7" s="72"/>
      <c r="R7" s="72"/>
      <c r="S7" s="72"/>
      <c r="T7" s="72"/>
      <c r="U7" s="72"/>
      <c r="V7" s="72"/>
      <c r="W7" s="72"/>
      <c r="X7" s="72"/>
      <c r="Y7" s="72"/>
    </row>
    <row r="8" spans="1:25" x14ac:dyDescent="0.2">
      <c r="A8" s="72"/>
      <c r="B8" s="72"/>
      <c r="C8" s="72"/>
      <c r="D8" s="72"/>
      <c r="E8" s="72"/>
      <c r="F8" s="72"/>
      <c r="G8" s="72"/>
      <c r="H8" s="72"/>
      <c r="I8" s="72"/>
      <c r="J8" s="72"/>
      <c r="K8" s="72"/>
      <c r="L8" s="72"/>
      <c r="M8" s="72"/>
      <c r="N8" s="72"/>
      <c r="O8" s="72"/>
      <c r="P8" s="72"/>
      <c r="Q8" s="72"/>
      <c r="R8" s="72"/>
      <c r="S8" s="72"/>
      <c r="T8" s="72"/>
      <c r="U8" s="72"/>
      <c r="V8" s="72"/>
      <c r="W8" s="72"/>
      <c r="X8" s="72"/>
      <c r="Y8" s="72"/>
    </row>
    <row r="9" spans="1:25" x14ac:dyDescent="0.2">
      <c r="A9" s="72"/>
      <c r="B9" s="72"/>
      <c r="C9" s="72"/>
      <c r="D9" s="72"/>
      <c r="E9" s="72"/>
      <c r="F9" s="72"/>
      <c r="G9" s="72"/>
      <c r="H9" s="72"/>
      <c r="I9" s="72"/>
      <c r="J9" s="72"/>
      <c r="K9" s="72"/>
      <c r="L9" s="72"/>
      <c r="M9" s="72"/>
      <c r="N9" s="72"/>
      <c r="O9" s="72"/>
      <c r="P9" s="72"/>
      <c r="Q9" s="72"/>
      <c r="R9" s="72"/>
      <c r="S9" s="72"/>
      <c r="T9" s="72"/>
      <c r="U9" s="72"/>
      <c r="V9" s="72"/>
      <c r="W9" s="72"/>
      <c r="X9" s="72"/>
      <c r="Y9" s="72"/>
    </row>
    <row r="11" spans="1:25" ht="15.75" x14ac:dyDescent="0.25">
      <c r="B11" s="74" t="s">
        <v>50</v>
      </c>
      <c r="C11" s="74"/>
      <c r="D11" s="74"/>
      <c r="E11" s="74"/>
      <c r="F11" s="74"/>
      <c r="G11" s="74"/>
      <c r="H11" s="74"/>
      <c r="I11" s="74"/>
      <c r="J11" s="74"/>
      <c r="K11" s="74"/>
      <c r="L11" s="74"/>
      <c r="M11" s="74"/>
      <c r="N11" s="74"/>
      <c r="O11" s="74"/>
      <c r="P11" s="74"/>
      <c r="Q11" s="74"/>
      <c r="R11" s="74"/>
      <c r="S11" s="74"/>
      <c r="T11" s="74"/>
      <c r="U11" s="74"/>
      <c r="V11" s="74"/>
      <c r="W11" s="74"/>
      <c r="X11" s="74"/>
      <c r="Y11" s="74"/>
    </row>
    <row r="13" spans="1:25" ht="15.75" x14ac:dyDescent="0.25">
      <c r="A13" s="75"/>
      <c r="B13" s="76"/>
      <c r="C13" s="76"/>
      <c r="D13" s="76"/>
      <c r="E13" s="76"/>
      <c r="F13" s="76"/>
      <c r="G13" s="76"/>
      <c r="H13" s="76"/>
      <c r="I13" s="76"/>
      <c r="J13" s="76"/>
      <c r="K13" s="76"/>
      <c r="L13" s="76"/>
      <c r="M13" s="76"/>
      <c r="N13" s="77" t="s">
        <v>3</v>
      </c>
      <c r="O13" s="77"/>
      <c r="P13" s="77"/>
      <c r="Q13" s="77"/>
      <c r="R13" s="77"/>
      <c r="S13" s="77"/>
      <c r="T13" s="77"/>
      <c r="U13" s="77"/>
      <c r="V13" s="77"/>
      <c r="W13" s="77"/>
      <c r="X13" s="77"/>
      <c r="Y13" s="77"/>
    </row>
    <row r="14" spans="1:25" ht="15.75" x14ac:dyDescent="0.25">
      <c r="A14" s="75"/>
      <c r="B14" s="76"/>
      <c r="C14" s="76"/>
      <c r="D14" s="76"/>
      <c r="E14" s="76"/>
      <c r="F14" s="76"/>
      <c r="G14" s="76"/>
      <c r="H14" s="76"/>
      <c r="I14" s="76"/>
      <c r="J14" s="76"/>
      <c r="K14" s="76"/>
      <c r="L14" s="76"/>
      <c r="M14" s="76"/>
      <c r="N14" s="77" t="s">
        <v>5</v>
      </c>
      <c r="O14" s="77"/>
      <c r="P14" s="77"/>
      <c r="Q14" s="77" t="s">
        <v>51</v>
      </c>
      <c r="R14" s="77"/>
      <c r="S14" s="77"/>
      <c r="T14" s="77" t="s">
        <v>52</v>
      </c>
      <c r="U14" s="77"/>
      <c r="V14" s="77"/>
      <c r="W14" s="77" t="s">
        <v>8</v>
      </c>
      <c r="X14" s="77"/>
      <c r="Y14" s="77"/>
    </row>
    <row r="15" spans="1:25" ht="15.75" x14ac:dyDescent="0.25">
      <c r="A15" s="75"/>
      <c r="B15" s="76" t="s">
        <v>53</v>
      </c>
      <c r="C15" s="76"/>
      <c r="D15" s="76"/>
      <c r="E15" s="76"/>
      <c r="F15" s="76"/>
      <c r="G15" s="76"/>
      <c r="H15" s="76"/>
      <c r="I15" s="76"/>
      <c r="J15" s="76"/>
      <c r="K15" s="76"/>
      <c r="L15" s="76"/>
      <c r="M15" s="76"/>
      <c r="N15" s="78">
        <v>5244.58</v>
      </c>
      <c r="O15" s="78"/>
      <c r="P15" s="78"/>
      <c r="Q15" s="78">
        <v>5794.6799999999994</v>
      </c>
      <c r="R15" s="78"/>
      <c r="S15" s="78"/>
      <c r="T15" s="78">
        <v>6269.03</v>
      </c>
      <c r="U15" s="78"/>
      <c r="V15" s="78"/>
      <c r="W15" s="78">
        <v>7484.29</v>
      </c>
      <c r="X15" s="78"/>
      <c r="Y15" s="78"/>
    </row>
    <row r="17" spans="2:25" ht="15.75" x14ac:dyDescent="0.25">
      <c r="B17" s="74" t="s">
        <v>54</v>
      </c>
      <c r="C17" s="74"/>
      <c r="D17" s="74"/>
      <c r="E17" s="74"/>
      <c r="F17" s="74"/>
      <c r="G17" s="74"/>
      <c r="H17" s="74"/>
      <c r="I17" s="74"/>
      <c r="J17" s="74"/>
      <c r="K17" s="74"/>
      <c r="L17" s="74"/>
      <c r="M17" s="74"/>
      <c r="N17" s="74"/>
      <c r="O17" s="74"/>
      <c r="P17" s="74"/>
      <c r="Q17" s="74"/>
      <c r="R17" s="74"/>
      <c r="S17" s="74"/>
      <c r="T17" s="74"/>
      <c r="U17" s="74"/>
      <c r="V17" s="74"/>
      <c r="W17" s="74"/>
      <c r="X17" s="74"/>
      <c r="Y17" s="74"/>
    </row>
    <row r="18" spans="2:25" ht="15.75" x14ac:dyDescent="0.25">
      <c r="B18" s="74" t="s">
        <v>55</v>
      </c>
      <c r="C18" s="74"/>
      <c r="D18" s="74"/>
      <c r="E18" s="74"/>
      <c r="F18" s="74"/>
      <c r="G18" s="74"/>
      <c r="H18" s="74"/>
      <c r="I18" s="74"/>
      <c r="J18" s="79">
        <v>2858.0299999999997</v>
      </c>
      <c r="K18" s="79"/>
      <c r="L18" s="74" t="s">
        <v>56</v>
      </c>
      <c r="M18" s="74"/>
      <c r="N18" s="74"/>
      <c r="O18" s="74"/>
    </row>
    <row r="19" spans="2:25" ht="15.75" x14ac:dyDescent="0.25">
      <c r="B19" s="74" t="s">
        <v>57</v>
      </c>
      <c r="C19" s="74"/>
      <c r="D19" s="74"/>
      <c r="E19" s="74"/>
      <c r="F19" s="74"/>
      <c r="G19" s="74"/>
      <c r="H19" s="74"/>
      <c r="I19" s="74"/>
      <c r="J19" s="74"/>
      <c r="K19" s="74"/>
      <c r="L19" s="74"/>
      <c r="M19" s="74"/>
      <c r="N19" s="74"/>
      <c r="O19" s="74"/>
      <c r="P19" s="74"/>
      <c r="Q19" s="74"/>
      <c r="R19" s="74"/>
      <c r="S19" s="74"/>
      <c r="T19" s="74"/>
      <c r="U19" s="74"/>
      <c r="V19" s="74"/>
      <c r="W19" s="74"/>
      <c r="X19" s="74"/>
      <c r="Y19" s="74"/>
    </row>
    <row r="20" spans="2:25" ht="15.75" x14ac:dyDescent="0.25">
      <c r="B20" s="74" t="s">
        <v>58</v>
      </c>
      <c r="C20" s="74"/>
      <c r="D20" s="74"/>
      <c r="E20" s="74"/>
      <c r="F20" s="74"/>
      <c r="G20" s="74"/>
      <c r="H20" s="74"/>
      <c r="I20" s="74"/>
      <c r="J20" s="74"/>
      <c r="K20" s="74"/>
      <c r="L20" s="74"/>
      <c r="M20" s="74"/>
      <c r="N20" s="74"/>
      <c r="O20" s="74"/>
      <c r="P20" s="74"/>
      <c r="Q20" s="74"/>
      <c r="R20" s="74"/>
      <c r="S20" s="74"/>
      <c r="T20" s="74"/>
      <c r="U20" s="74"/>
      <c r="V20" s="74"/>
      <c r="W20" s="74"/>
      <c r="X20" s="74"/>
      <c r="Y20" s="74"/>
    </row>
    <row r="21" spans="2:25" ht="15.75" x14ac:dyDescent="0.25">
      <c r="B21" s="74" t="s">
        <v>59</v>
      </c>
      <c r="C21" s="74"/>
      <c r="D21" s="74"/>
      <c r="E21" s="74"/>
      <c r="F21" s="74"/>
      <c r="G21" s="74"/>
      <c r="H21" s="74"/>
      <c r="I21" s="74"/>
      <c r="J21" s="74"/>
      <c r="K21" s="74"/>
      <c r="L21" s="74"/>
      <c r="M21" s="74"/>
      <c r="N21" s="74"/>
      <c r="O21" s="79">
        <v>1616.43</v>
      </c>
      <c r="P21" s="79"/>
      <c r="Q21" s="74" t="s">
        <v>60</v>
      </c>
      <c r="R21" s="74"/>
      <c r="S21" s="74"/>
    </row>
    <row r="22" spans="2:25" ht="15.75" x14ac:dyDescent="0.25">
      <c r="B22" s="74" t="s">
        <v>61</v>
      </c>
      <c r="C22" s="74"/>
      <c r="D22" s="74"/>
      <c r="E22" s="74"/>
      <c r="F22" s="74"/>
      <c r="G22" s="74"/>
      <c r="H22" s="74"/>
      <c r="I22" s="74"/>
      <c r="J22" s="74"/>
      <c r="K22" s="74"/>
      <c r="L22" s="74"/>
      <c r="M22" s="79">
        <v>939398.84</v>
      </c>
      <c r="N22" s="79"/>
      <c r="O22" s="74" t="s">
        <v>62</v>
      </c>
      <c r="P22" s="74"/>
      <c r="Q22" s="74"/>
    </row>
    <row r="23" spans="2:25" ht="15.75" x14ac:dyDescent="0.25">
      <c r="B23" s="74" t="s">
        <v>63</v>
      </c>
      <c r="C23" s="74"/>
      <c r="D23" s="74"/>
      <c r="E23" s="74"/>
      <c r="F23" s="74"/>
      <c r="G23" s="74"/>
      <c r="H23" s="74"/>
      <c r="I23" s="74"/>
      <c r="J23" s="74"/>
      <c r="K23" s="74"/>
      <c r="L23" s="74"/>
      <c r="M23" s="74"/>
      <c r="N23" s="74"/>
      <c r="O23" s="74"/>
      <c r="P23" s="74"/>
      <c r="Q23" s="74"/>
      <c r="R23" s="74"/>
      <c r="S23" s="74"/>
      <c r="T23" s="74"/>
      <c r="U23" s="74"/>
      <c r="V23" s="74"/>
      <c r="W23" s="74"/>
      <c r="X23" s="74"/>
      <c r="Y23" s="74"/>
    </row>
    <row r="24" spans="2:25" ht="15.75" x14ac:dyDescent="0.25">
      <c r="B24" s="117">
        <v>1.3217002456055E-3</v>
      </c>
      <c r="C24" s="117"/>
      <c r="D24" s="117"/>
      <c r="E24" s="117"/>
      <c r="F24" s="74" t="s">
        <v>64</v>
      </c>
      <c r="G24" s="74"/>
    </row>
    <row r="25" spans="2:25" ht="15.75" x14ac:dyDescent="0.25">
      <c r="B25" s="74" t="s">
        <v>65</v>
      </c>
      <c r="C25" s="74"/>
      <c r="D25" s="74"/>
      <c r="E25" s="74"/>
      <c r="F25" s="74"/>
      <c r="G25" s="74"/>
      <c r="H25" s="74"/>
      <c r="I25" s="74"/>
      <c r="J25" s="74"/>
      <c r="K25" s="74"/>
      <c r="L25" s="74"/>
      <c r="M25" s="74"/>
      <c r="N25" s="74"/>
      <c r="O25" s="74"/>
      <c r="P25" s="81">
        <v>188.12799999999999</v>
      </c>
      <c r="Q25" s="81"/>
      <c r="R25" s="75" t="s">
        <v>66</v>
      </c>
    </row>
    <row r="26" spans="2:25" ht="15.75" x14ac:dyDescent="0.25">
      <c r="B26" s="74" t="s">
        <v>67</v>
      </c>
      <c r="C26" s="74"/>
      <c r="D26" s="74"/>
      <c r="E26" s="74"/>
      <c r="F26" s="74"/>
      <c r="G26" s="74"/>
      <c r="H26" s="74"/>
      <c r="I26" s="74"/>
      <c r="J26" s="74"/>
      <c r="K26" s="74"/>
      <c r="L26" s="74"/>
      <c r="M26" s="74"/>
      <c r="N26" s="74"/>
      <c r="O26" s="74"/>
      <c r="P26" s="74"/>
      <c r="Q26" s="74"/>
      <c r="R26" s="74"/>
      <c r="S26" s="74"/>
      <c r="T26" s="74"/>
      <c r="U26" s="74"/>
      <c r="V26" s="74"/>
      <c r="W26" s="74"/>
      <c r="X26" s="74"/>
      <c r="Y26" s="74"/>
    </row>
    <row r="27" spans="2:25" ht="15.75" x14ac:dyDescent="0.25">
      <c r="B27" s="74" t="s">
        <v>68</v>
      </c>
      <c r="C27" s="74"/>
      <c r="D27" s="74"/>
      <c r="E27" s="74"/>
      <c r="F27" s="74"/>
      <c r="G27" s="74"/>
      <c r="H27" s="82">
        <v>5.6766836139999996E-5</v>
      </c>
      <c r="I27" s="82"/>
      <c r="J27" s="74" t="s">
        <v>66</v>
      </c>
      <c r="K27" s="74"/>
    </row>
    <row r="28" spans="2:25" ht="15.75" x14ac:dyDescent="0.25">
      <c r="B28" s="74" t="s">
        <v>69</v>
      </c>
      <c r="C28" s="74"/>
      <c r="D28" s="74"/>
      <c r="E28" s="74"/>
      <c r="F28" s="74"/>
      <c r="G28" s="74"/>
      <c r="H28" s="74"/>
      <c r="I28" s="74"/>
      <c r="J28" s="74"/>
      <c r="K28" s="74"/>
      <c r="L28" s="74"/>
      <c r="M28" s="74"/>
      <c r="N28" s="74"/>
      <c r="O28" s="74"/>
      <c r="P28" s="74"/>
      <c r="Q28" s="74"/>
      <c r="R28" s="74"/>
      <c r="S28" s="74"/>
      <c r="T28" s="74"/>
      <c r="U28" s="74"/>
      <c r="V28" s="74"/>
      <c r="W28" s="74"/>
      <c r="X28" s="74"/>
      <c r="Y28" s="74"/>
    </row>
    <row r="29" spans="2:25" ht="15.75" x14ac:dyDescent="0.25">
      <c r="B29" s="74" t="s">
        <v>70</v>
      </c>
      <c r="C29" s="74"/>
      <c r="D29" s="74"/>
      <c r="E29" s="74"/>
      <c r="F29" s="74"/>
      <c r="G29" s="84">
        <f>SUM(I31:J35)</f>
        <v>18.101886706309621</v>
      </c>
      <c r="H29" s="84"/>
      <c r="I29" s="84"/>
      <c r="J29" s="75" t="s">
        <v>66</v>
      </c>
    </row>
    <row r="30" spans="2:25" ht="15.75" x14ac:dyDescent="0.25">
      <c r="B30" s="74" t="s">
        <v>71</v>
      </c>
      <c r="C30" s="74"/>
      <c r="D30" s="74"/>
      <c r="E30" s="74"/>
    </row>
    <row r="31" spans="2:25" ht="15.75" x14ac:dyDescent="0.25">
      <c r="D31" s="74" t="s">
        <v>72</v>
      </c>
      <c r="E31" s="74"/>
      <c r="F31" s="74"/>
      <c r="G31" s="74"/>
      <c r="H31" s="74"/>
      <c r="I31" s="84">
        <v>0.23157580630962002</v>
      </c>
      <c r="J31" s="84"/>
      <c r="K31" s="84"/>
      <c r="L31" s="75" t="s">
        <v>66</v>
      </c>
    </row>
    <row r="32" spans="2:25" ht="15.75" x14ac:dyDescent="0.25">
      <c r="D32" s="74" t="s">
        <v>73</v>
      </c>
      <c r="E32" s="74"/>
      <c r="F32" s="74"/>
      <c r="G32" s="74"/>
      <c r="H32" s="74"/>
      <c r="I32" s="81">
        <v>12.368968200000003</v>
      </c>
      <c r="J32" s="81"/>
      <c r="K32" s="81"/>
      <c r="L32" s="75" t="s">
        <v>66</v>
      </c>
    </row>
    <row r="33" spans="2:25" ht="15.75" x14ac:dyDescent="0.25">
      <c r="D33" s="74" t="s">
        <v>74</v>
      </c>
      <c r="E33" s="74"/>
      <c r="F33" s="74"/>
      <c r="G33" s="74"/>
      <c r="H33" s="74"/>
      <c r="I33" s="81">
        <v>5.5013426999999986</v>
      </c>
      <c r="J33" s="81"/>
      <c r="K33" s="81"/>
      <c r="L33" s="75" t="s">
        <v>66</v>
      </c>
    </row>
    <row r="34" spans="2:25" ht="15.75" x14ac:dyDescent="0.25">
      <c r="D34" s="74" t="s">
        <v>75</v>
      </c>
      <c r="E34" s="74"/>
      <c r="F34" s="74"/>
      <c r="G34" s="74"/>
      <c r="H34" s="74"/>
      <c r="I34" s="87">
        <v>0</v>
      </c>
      <c r="J34" s="87"/>
      <c r="K34" s="87"/>
      <c r="L34" s="75" t="s">
        <v>66</v>
      </c>
    </row>
    <row r="35" spans="2:25" ht="15.75" x14ac:dyDescent="0.25">
      <c r="D35" s="74" t="s">
        <v>76</v>
      </c>
      <c r="E35" s="74"/>
      <c r="F35" s="74"/>
      <c r="G35" s="74"/>
      <c r="H35" s="74"/>
      <c r="I35" s="81">
        <v>0</v>
      </c>
      <c r="J35" s="81"/>
      <c r="K35" s="81"/>
      <c r="L35" s="75" t="s">
        <v>66</v>
      </c>
    </row>
    <row r="36" spans="2:25" ht="15.75" x14ac:dyDescent="0.25">
      <c r="B36" s="74" t="s">
        <v>77</v>
      </c>
      <c r="C36" s="74"/>
      <c r="D36" s="74"/>
      <c r="E36" s="74"/>
      <c r="F36" s="74"/>
      <c r="G36" s="74"/>
      <c r="H36" s="74"/>
      <c r="I36" s="74"/>
      <c r="J36" s="74"/>
      <c r="K36" s="74"/>
      <c r="L36" s="74"/>
      <c r="M36" s="74"/>
      <c r="N36" s="74"/>
      <c r="O36" s="74"/>
      <c r="P36" s="81">
        <v>103.67919999999999</v>
      </c>
      <c r="Q36" s="81"/>
      <c r="R36" s="75" t="s">
        <v>66</v>
      </c>
    </row>
    <row r="37" spans="2:25" ht="15.75" x14ac:dyDescent="0.25">
      <c r="B37" s="74" t="s">
        <v>78</v>
      </c>
      <c r="C37" s="74"/>
      <c r="D37" s="74"/>
      <c r="E37" s="74"/>
      <c r="F37" s="74"/>
      <c r="G37" s="74"/>
      <c r="H37" s="74"/>
      <c r="I37" s="74"/>
      <c r="J37" s="74"/>
      <c r="K37" s="74"/>
      <c r="L37" s="74"/>
      <c r="M37" s="74"/>
      <c r="N37" s="74"/>
      <c r="O37" s="74"/>
      <c r="P37" s="74"/>
      <c r="Q37" s="74"/>
      <c r="R37" s="74"/>
      <c r="S37" s="74"/>
      <c r="T37" s="74"/>
      <c r="U37" s="74"/>
      <c r="V37" s="74"/>
      <c r="W37" s="74"/>
      <c r="X37" s="74"/>
      <c r="Y37" s="74"/>
    </row>
    <row r="38" spans="2:25" ht="15.75" x14ac:dyDescent="0.25">
      <c r="B38" s="81">
        <v>117.583</v>
      </c>
      <c r="C38" s="81"/>
      <c r="D38" s="74" t="s">
        <v>79</v>
      </c>
      <c r="E38" s="74"/>
    </row>
    <row r="39" spans="2:25" ht="15.75" x14ac:dyDescent="0.25">
      <c r="B39" s="74" t="s">
        <v>80</v>
      </c>
      <c r="C39" s="74"/>
      <c r="D39" s="74"/>
      <c r="E39" s="74"/>
    </row>
    <row r="40" spans="2:25" ht="15.75" x14ac:dyDescent="0.25">
      <c r="D40" s="74" t="s">
        <v>81</v>
      </c>
      <c r="E40" s="74"/>
      <c r="F40" s="74"/>
      <c r="G40" s="81">
        <v>112.98399999999999</v>
      </c>
      <c r="H40" s="81"/>
      <c r="I40" s="74" t="s">
        <v>79</v>
      </c>
      <c r="J40" s="74"/>
    </row>
    <row r="41" spans="2:25" ht="15.75" x14ac:dyDescent="0.25">
      <c r="E41" s="74" t="s">
        <v>82</v>
      </c>
      <c r="F41" s="74"/>
      <c r="G41" s="74"/>
      <c r="H41" s="74"/>
      <c r="I41" s="81">
        <v>66.381</v>
      </c>
      <c r="J41" s="81"/>
      <c r="K41" s="74" t="s">
        <v>79</v>
      </c>
      <c r="L41" s="74"/>
    </row>
    <row r="42" spans="2:25" ht="15.75" x14ac:dyDescent="0.25">
      <c r="E42" s="74" t="s">
        <v>83</v>
      </c>
      <c r="F42" s="74"/>
      <c r="G42" s="74"/>
      <c r="H42" s="74"/>
      <c r="I42" s="81">
        <v>24.943000000000001</v>
      </c>
      <c r="J42" s="81"/>
      <c r="K42" s="74" t="s">
        <v>79</v>
      </c>
      <c r="L42" s="74"/>
    </row>
    <row r="43" spans="2:25" ht="15.75" x14ac:dyDescent="0.25">
      <c r="E43" s="74" t="s">
        <v>84</v>
      </c>
      <c r="F43" s="74"/>
      <c r="G43" s="74"/>
      <c r="H43" s="74"/>
      <c r="I43" s="81">
        <v>21.66</v>
      </c>
      <c r="J43" s="81"/>
      <c r="K43" s="74" t="s">
        <v>79</v>
      </c>
      <c r="L43" s="74"/>
    </row>
    <row r="44" spans="2:25" ht="15.75" x14ac:dyDescent="0.25">
      <c r="D44" s="74" t="s">
        <v>85</v>
      </c>
      <c r="E44" s="74"/>
      <c r="F44" s="74"/>
      <c r="G44" s="87">
        <v>4.5990000000000002</v>
      </c>
      <c r="H44" s="87"/>
      <c r="I44" s="74" t="s">
        <v>79</v>
      </c>
      <c r="J44" s="74"/>
    </row>
    <row r="45" spans="2:25" ht="15.75" x14ac:dyDescent="0.25">
      <c r="E45" s="74" t="s">
        <v>82</v>
      </c>
      <c r="F45" s="74"/>
      <c r="G45" s="74"/>
      <c r="H45" s="74"/>
      <c r="I45" s="87">
        <v>1.417</v>
      </c>
      <c r="J45" s="87"/>
      <c r="K45" s="74" t="s">
        <v>79</v>
      </c>
      <c r="L45" s="74"/>
    </row>
    <row r="46" spans="2:25" ht="15.75" x14ac:dyDescent="0.25">
      <c r="E46" s="74" t="s">
        <v>84</v>
      </c>
      <c r="F46" s="74"/>
      <c r="G46" s="74"/>
      <c r="H46" s="74"/>
      <c r="I46" s="87">
        <v>3.1819999999999999</v>
      </c>
      <c r="J46" s="87"/>
      <c r="K46" s="74" t="s">
        <v>79</v>
      </c>
      <c r="L46" s="74"/>
    </row>
    <row r="47" spans="2:25" ht="15.75" x14ac:dyDescent="0.25">
      <c r="B47" s="74" t="s">
        <v>86</v>
      </c>
      <c r="C47" s="74"/>
      <c r="D47" s="74"/>
      <c r="E47" s="74"/>
      <c r="F47" s="74"/>
      <c r="G47" s="74"/>
      <c r="H47" s="74"/>
      <c r="I47" s="74"/>
      <c r="J47" s="74"/>
      <c r="K47" s="74"/>
      <c r="L47" s="74"/>
      <c r="M47" s="74"/>
      <c r="N47" s="74"/>
      <c r="O47" s="74"/>
      <c r="P47" s="74"/>
      <c r="Q47" s="88">
        <v>112960.25900000001</v>
      </c>
      <c r="R47" s="88"/>
      <c r="S47" s="74" t="s">
        <v>79</v>
      </c>
      <c r="T47" s="74"/>
    </row>
    <row r="48" spans="2:25" ht="15.75" x14ac:dyDescent="0.25">
      <c r="B48" s="74" t="s">
        <v>87</v>
      </c>
      <c r="C48" s="74"/>
      <c r="D48" s="74"/>
      <c r="E48" s="74"/>
      <c r="F48" s="74"/>
      <c r="G48" s="74"/>
      <c r="H48" s="74"/>
      <c r="I48" s="74"/>
      <c r="J48" s="74"/>
      <c r="K48" s="74"/>
      <c r="L48" s="74"/>
      <c r="M48" s="74"/>
      <c r="N48" s="74"/>
      <c r="O48" s="74"/>
      <c r="P48" s="74"/>
      <c r="Q48" s="74"/>
      <c r="R48" s="74"/>
      <c r="S48" s="74"/>
      <c r="T48" s="74"/>
      <c r="U48" s="74"/>
      <c r="V48" s="74"/>
      <c r="W48" s="74"/>
      <c r="X48" s="74"/>
      <c r="Y48" s="74"/>
    </row>
    <row r="49" spans="1:26" ht="15.75" x14ac:dyDescent="0.25">
      <c r="B49" s="74" t="s">
        <v>88</v>
      </c>
      <c r="C49" s="74"/>
      <c r="D49" s="74"/>
      <c r="E49" s="81">
        <v>1.4E-2</v>
      </c>
      <c r="F49" s="81"/>
      <c r="G49" s="74" t="s">
        <v>79</v>
      </c>
      <c r="H49" s="74"/>
    </row>
    <row r="50" spans="1:26" ht="15.75" x14ac:dyDescent="0.25">
      <c r="B50" s="75" t="s">
        <v>89</v>
      </c>
      <c r="C50" s="75"/>
      <c r="D50" s="75"/>
      <c r="E50" s="90"/>
      <c r="F50" s="90"/>
      <c r="G50" s="75"/>
      <c r="H50" s="75"/>
      <c r="O50" s="91">
        <v>1.4E-2</v>
      </c>
      <c r="P50" s="91"/>
      <c r="Q50" s="74" t="s">
        <v>79</v>
      </c>
      <c r="R50" s="74"/>
    </row>
    <row r="51" spans="1:26" ht="15.75" x14ac:dyDescent="0.25">
      <c r="B51" s="74" t="s">
        <v>90</v>
      </c>
      <c r="C51" s="74"/>
      <c r="D51" s="74"/>
      <c r="E51" s="74"/>
      <c r="F51" s="74"/>
      <c r="G51" s="74"/>
      <c r="H51" s="74"/>
      <c r="I51" s="74"/>
      <c r="J51" s="74"/>
      <c r="K51" s="74"/>
      <c r="L51" s="74"/>
      <c r="M51" s="74"/>
      <c r="N51" s="74"/>
      <c r="O51" s="74"/>
      <c r="P51" s="74"/>
      <c r="Q51" s="74"/>
      <c r="R51" s="74"/>
      <c r="S51" s="74"/>
      <c r="T51" s="74"/>
      <c r="U51" s="74"/>
      <c r="V51" s="74"/>
      <c r="W51" s="74"/>
      <c r="X51" s="74"/>
      <c r="Y51" s="74"/>
    </row>
    <row r="52" spans="1:26" ht="15.75" x14ac:dyDescent="0.25">
      <c r="B52" s="74" t="s">
        <v>91</v>
      </c>
      <c r="C52" s="74"/>
      <c r="D52" s="74"/>
      <c r="E52" s="88">
        <v>10922.4754275</v>
      </c>
      <c r="F52" s="88"/>
      <c r="G52" s="74" t="s">
        <v>79</v>
      </c>
      <c r="H52" s="74"/>
    </row>
    <row r="53" spans="1:26" ht="15.75" x14ac:dyDescent="0.25">
      <c r="B53" s="74" t="s">
        <v>80</v>
      </c>
      <c r="C53" s="74"/>
      <c r="D53" s="74"/>
      <c r="E53" s="74"/>
    </row>
    <row r="54" spans="1:26" ht="15.75" x14ac:dyDescent="0.25">
      <c r="D54" s="74" t="s">
        <v>72</v>
      </c>
      <c r="E54" s="74"/>
      <c r="F54" s="74"/>
      <c r="G54" s="74"/>
      <c r="H54" s="74"/>
      <c r="I54" s="81">
        <v>117.583</v>
      </c>
      <c r="J54" s="81"/>
      <c r="K54" s="74" t="s">
        <v>79</v>
      </c>
      <c r="L54" s="74"/>
    </row>
    <row r="55" spans="1:26" ht="15.75" x14ac:dyDescent="0.25">
      <c r="D55" s="74" t="s">
        <v>73</v>
      </c>
      <c r="E55" s="74"/>
      <c r="F55" s="74"/>
      <c r="G55" s="74"/>
      <c r="H55" s="74"/>
      <c r="I55" s="81">
        <v>6919.7385319000005</v>
      </c>
      <c r="J55" s="81"/>
      <c r="K55" s="74" t="s">
        <v>79</v>
      </c>
      <c r="L55" s="74"/>
    </row>
    <row r="56" spans="1:26" ht="15.75" x14ac:dyDescent="0.25">
      <c r="D56" s="74" t="s">
        <v>74</v>
      </c>
      <c r="E56" s="74"/>
      <c r="F56" s="74"/>
      <c r="G56" s="74"/>
      <c r="H56" s="74"/>
      <c r="I56" s="87">
        <v>3885.1538955999999</v>
      </c>
      <c r="J56" s="87"/>
      <c r="K56" s="74" t="s">
        <v>79</v>
      </c>
      <c r="L56" s="74"/>
    </row>
    <row r="57" spans="1:26" ht="15.75" x14ac:dyDescent="0.25">
      <c r="D57" s="74" t="s">
        <v>75</v>
      </c>
      <c r="E57" s="74"/>
      <c r="F57" s="74"/>
      <c r="G57" s="74"/>
      <c r="H57" s="74"/>
      <c r="I57" s="87">
        <v>0</v>
      </c>
      <c r="J57" s="87"/>
      <c r="K57" s="74" t="s">
        <v>79</v>
      </c>
      <c r="L57" s="74"/>
    </row>
    <row r="58" spans="1:26" ht="15.75" x14ac:dyDescent="0.25">
      <c r="D58" s="74" t="s">
        <v>76</v>
      </c>
      <c r="E58" s="74"/>
      <c r="F58" s="74"/>
      <c r="G58" s="74"/>
      <c r="H58" s="74"/>
      <c r="I58" s="81">
        <v>0</v>
      </c>
      <c r="J58" s="81"/>
      <c r="K58" s="74" t="s">
        <v>79</v>
      </c>
      <c r="L58" s="74"/>
    </row>
    <row r="59" spans="1:26" ht="15.75" x14ac:dyDescent="0.25">
      <c r="B59" s="74" t="s">
        <v>92</v>
      </c>
      <c r="C59" s="74"/>
      <c r="D59" s="74"/>
      <c r="E59" s="74"/>
      <c r="F59" s="74"/>
      <c r="G59" s="74"/>
      <c r="H59" s="74"/>
      <c r="I59" s="74"/>
      <c r="J59" s="74"/>
      <c r="K59" s="74"/>
      <c r="L59" s="74"/>
      <c r="M59" s="74"/>
      <c r="N59" s="74"/>
      <c r="O59" s="74"/>
      <c r="P59" s="74"/>
      <c r="Q59" s="74"/>
      <c r="R59" s="92">
        <v>51839.6</v>
      </c>
      <c r="S59" s="92"/>
      <c r="T59" s="74" t="s">
        <v>79</v>
      </c>
      <c r="U59" s="74"/>
    </row>
    <row r="60" spans="1:26" ht="15.75" x14ac:dyDescent="0.25">
      <c r="B60" s="74" t="s">
        <v>93</v>
      </c>
      <c r="C60" s="74"/>
      <c r="D60" s="74"/>
      <c r="E60" s="74"/>
      <c r="F60" s="74"/>
      <c r="G60" s="74"/>
      <c r="H60" s="74"/>
      <c r="I60" s="74"/>
      <c r="J60" s="74"/>
      <c r="K60" s="74"/>
      <c r="L60" s="74"/>
      <c r="M60" s="74"/>
      <c r="N60" s="74"/>
      <c r="O60" s="74"/>
      <c r="P60" s="74"/>
      <c r="Q60" s="74"/>
      <c r="R60" s="74"/>
      <c r="S60" s="74"/>
      <c r="T60" s="74"/>
      <c r="U60" s="74"/>
      <c r="V60" s="74"/>
      <c r="W60" s="74"/>
      <c r="X60" s="74"/>
      <c r="Y60" s="74"/>
    </row>
    <row r="61" spans="1:26" ht="15.75" x14ac:dyDescent="0.25">
      <c r="B61" s="74" t="s">
        <v>94</v>
      </c>
      <c r="C61" s="74"/>
      <c r="D61" s="74"/>
      <c r="E61" s="74"/>
      <c r="F61" s="74"/>
      <c r="G61" s="87">
        <v>0</v>
      </c>
      <c r="H61" s="87"/>
      <c r="I61" s="74" t="s">
        <v>95</v>
      </c>
      <c r="J61" s="74"/>
      <c r="K61" s="74"/>
      <c r="L61" s="74"/>
    </row>
    <row r="62" spans="1:26" s="95" customFormat="1" ht="21" customHeight="1" x14ac:dyDescent="0.2">
      <c r="A62" s="93" t="s">
        <v>96</v>
      </c>
      <c r="B62" s="93"/>
      <c r="C62" s="93"/>
      <c r="D62" s="93"/>
      <c r="E62" s="93"/>
      <c r="F62" s="93"/>
      <c r="G62" s="93"/>
      <c r="H62" s="93"/>
      <c r="I62" s="93"/>
      <c r="J62" s="93"/>
      <c r="K62" s="93"/>
      <c r="L62" s="93"/>
      <c r="M62" s="93"/>
      <c r="N62" s="93"/>
      <c r="O62" s="93"/>
      <c r="P62" s="93"/>
      <c r="Q62" s="93"/>
      <c r="R62" s="93"/>
      <c r="S62" s="93"/>
      <c r="T62" s="93"/>
      <c r="U62" s="93"/>
      <c r="V62" s="93"/>
      <c r="W62" s="93"/>
      <c r="X62" s="93"/>
      <c r="Y62" s="93"/>
      <c r="Z62" s="94"/>
    </row>
    <row r="63" spans="1:26" s="95" customFormat="1" ht="23.1" customHeight="1" x14ac:dyDescent="0.2">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4"/>
    </row>
    <row r="64" spans="1:26" ht="15.75" x14ac:dyDescent="0.25">
      <c r="B64" s="74" t="s">
        <v>97</v>
      </c>
      <c r="C64" s="74"/>
      <c r="D64" s="74"/>
      <c r="E64" s="74"/>
      <c r="F64" s="74"/>
      <c r="G64" s="74"/>
      <c r="H64" s="74"/>
      <c r="I64" s="74"/>
      <c r="J64" s="74"/>
      <c r="K64" s="74"/>
      <c r="L64" s="74"/>
      <c r="M64" s="74"/>
      <c r="N64" s="74"/>
      <c r="O64" s="74"/>
      <c r="P64" s="74"/>
      <c r="Q64" s="74"/>
      <c r="R64" s="74"/>
      <c r="S64" s="74"/>
      <c r="T64" s="74"/>
      <c r="U64" s="74"/>
      <c r="V64" s="74"/>
      <c r="W64" s="74"/>
      <c r="X64" s="74"/>
      <c r="Y64" s="74"/>
    </row>
    <row r="65" spans="1:36" ht="15.75" x14ac:dyDescent="0.25">
      <c r="A65" s="75"/>
      <c r="B65" s="76"/>
      <c r="C65" s="76"/>
      <c r="D65" s="76"/>
      <c r="E65" s="76"/>
      <c r="F65" s="76"/>
      <c r="G65" s="76"/>
      <c r="H65" s="76"/>
      <c r="I65" s="76"/>
      <c r="J65" s="76"/>
      <c r="K65" s="76"/>
      <c r="L65" s="76"/>
      <c r="M65" s="76"/>
      <c r="N65" s="77" t="s">
        <v>98</v>
      </c>
      <c r="O65" s="77"/>
      <c r="P65" s="77"/>
      <c r="Q65" s="77"/>
      <c r="R65" s="77"/>
      <c r="S65" s="77"/>
      <c r="T65" s="77"/>
      <c r="U65" s="77"/>
      <c r="V65" s="77"/>
      <c r="W65" s="77"/>
      <c r="X65" s="77"/>
      <c r="Y65" s="77"/>
    </row>
    <row r="66" spans="1:36" s="95" customFormat="1" ht="18" customHeight="1" x14ac:dyDescent="0.25">
      <c r="A66" s="75"/>
      <c r="B66" s="76"/>
      <c r="C66" s="76"/>
      <c r="D66" s="76"/>
      <c r="E66" s="76"/>
      <c r="F66" s="76"/>
      <c r="G66" s="76"/>
      <c r="H66" s="76"/>
      <c r="I66" s="76"/>
      <c r="J66" s="76"/>
      <c r="K66" s="76"/>
      <c r="L66" s="76"/>
      <c r="M66" s="76"/>
      <c r="N66" s="77" t="s">
        <v>3</v>
      </c>
      <c r="O66" s="77"/>
      <c r="P66" s="77"/>
      <c r="Q66" s="77"/>
      <c r="R66" s="77"/>
      <c r="S66" s="77"/>
      <c r="T66" s="77"/>
      <c r="U66" s="77"/>
      <c r="V66" s="77"/>
      <c r="W66" s="77"/>
      <c r="X66" s="77"/>
      <c r="Y66" s="77"/>
      <c r="Z66" s="94"/>
    </row>
    <row r="67" spans="1:36" s="95" customFormat="1" ht="17.100000000000001" customHeight="1" x14ac:dyDescent="0.25">
      <c r="A67" s="75"/>
      <c r="B67" s="77" t="s">
        <v>99</v>
      </c>
      <c r="C67" s="77"/>
      <c r="D67" s="77"/>
      <c r="E67" s="77"/>
      <c r="F67" s="77"/>
      <c r="G67" s="77"/>
      <c r="H67" s="77"/>
      <c r="I67" s="77"/>
      <c r="J67" s="77"/>
      <c r="K67" s="77"/>
      <c r="L67" s="77"/>
      <c r="M67" s="77"/>
      <c r="N67" s="77" t="s">
        <v>5</v>
      </c>
      <c r="O67" s="77"/>
      <c r="P67" s="77"/>
      <c r="Q67" s="77" t="s">
        <v>51</v>
      </c>
      <c r="R67" s="77"/>
      <c r="S67" s="77"/>
      <c r="T67" s="77" t="s">
        <v>52</v>
      </c>
      <c r="U67" s="77"/>
      <c r="V67" s="77"/>
      <c r="W67" s="77" t="s">
        <v>8</v>
      </c>
      <c r="X67" s="77"/>
      <c r="Y67" s="77"/>
      <c r="Z67" s="94"/>
    </row>
    <row r="68" spans="1:36" s="95" customFormat="1" ht="15.75" customHeight="1" x14ac:dyDescent="0.25">
      <c r="A68" s="75"/>
      <c r="B68" s="76" t="s">
        <v>100</v>
      </c>
      <c r="C68" s="76"/>
      <c r="D68" s="76"/>
      <c r="E68" s="76"/>
      <c r="F68" s="76"/>
      <c r="G68" s="76"/>
      <c r="H68" s="76"/>
      <c r="I68" s="76"/>
      <c r="J68" s="76"/>
      <c r="K68" s="76"/>
      <c r="L68" s="76"/>
      <c r="M68" s="76"/>
      <c r="N68" s="78">
        <v>3591.21</v>
      </c>
      <c r="O68" s="78"/>
      <c r="P68" s="78"/>
      <c r="Q68" s="78">
        <v>4141.3100000000004</v>
      </c>
      <c r="R68" s="78"/>
      <c r="S68" s="78"/>
      <c r="T68" s="78">
        <v>4615.6600000000008</v>
      </c>
      <c r="U68" s="78"/>
      <c r="V68" s="78"/>
      <c r="W68" s="78">
        <v>5830.92</v>
      </c>
      <c r="X68" s="78"/>
      <c r="Y68" s="78"/>
      <c r="Z68" s="96"/>
    </row>
    <row r="69" spans="1:36" s="95" customFormat="1" ht="15.75" customHeight="1" x14ac:dyDescent="0.25">
      <c r="A69" s="75"/>
      <c r="B69" s="76" t="s">
        <v>101</v>
      </c>
      <c r="C69" s="76"/>
      <c r="D69" s="76"/>
      <c r="E69" s="76"/>
      <c r="F69" s="76"/>
      <c r="G69" s="76"/>
      <c r="H69" s="76"/>
      <c r="I69" s="76"/>
      <c r="J69" s="76"/>
      <c r="K69" s="76"/>
      <c r="L69" s="76"/>
      <c r="M69" s="76"/>
      <c r="N69" s="78">
        <v>5504.05</v>
      </c>
      <c r="O69" s="78"/>
      <c r="P69" s="78"/>
      <c r="Q69" s="78">
        <v>6054.1500000000005</v>
      </c>
      <c r="R69" s="78"/>
      <c r="S69" s="78"/>
      <c r="T69" s="78">
        <v>6528.5000000000009</v>
      </c>
      <c r="U69" s="78"/>
      <c r="V69" s="78"/>
      <c r="W69" s="78">
        <v>7743.76</v>
      </c>
      <c r="X69" s="78"/>
      <c r="Y69" s="78"/>
      <c r="Z69" s="96"/>
    </row>
    <row r="70" spans="1:36" s="95" customFormat="1" ht="15.75" customHeight="1" x14ac:dyDescent="0.25">
      <c r="A70" s="75"/>
      <c r="B70" s="76" t="s">
        <v>102</v>
      </c>
      <c r="C70" s="76"/>
      <c r="D70" s="76"/>
      <c r="E70" s="76"/>
      <c r="F70" s="76"/>
      <c r="G70" s="76"/>
      <c r="H70" s="76"/>
      <c r="I70" s="76"/>
      <c r="J70" s="76"/>
      <c r="K70" s="76"/>
      <c r="L70" s="76"/>
      <c r="M70" s="76"/>
      <c r="N70" s="78">
        <v>12226.989999999998</v>
      </c>
      <c r="O70" s="78"/>
      <c r="P70" s="78"/>
      <c r="Q70" s="78">
        <v>12777.089999999998</v>
      </c>
      <c r="R70" s="78"/>
      <c r="S70" s="78"/>
      <c r="T70" s="78">
        <v>13251.439999999999</v>
      </c>
      <c r="U70" s="78"/>
      <c r="V70" s="78"/>
      <c r="W70" s="78">
        <v>14466.699999999999</v>
      </c>
      <c r="X70" s="78"/>
      <c r="Y70" s="78"/>
      <c r="Z70" s="96"/>
    </row>
    <row r="71" spans="1:36" ht="15.75" x14ac:dyDescent="0.25">
      <c r="B71" s="74" t="s">
        <v>103</v>
      </c>
      <c r="C71" s="74"/>
      <c r="D71" s="74"/>
      <c r="E71" s="74"/>
      <c r="F71" s="74"/>
      <c r="G71" s="74"/>
      <c r="H71" s="74"/>
      <c r="I71" s="74"/>
      <c r="J71" s="74"/>
      <c r="K71" s="74"/>
      <c r="L71" s="74"/>
      <c r="M71" s="74"/>
      <c r="N71" s="74"/>
      <c r="O71" s="74"/>
      <c r="P71" s="74"/>
      <c r="Q71" s="74"/>
      <c r="R71" s="74"/>
      <c r="S71" s="74"/>
      <c r="T71" s="74"/>
      <c r="U71" s="74"/>
      <c r="V71" s="74"/>
      <c r="W71" s="74"/>
      <c r="X71" s="74"/>
      <c r="Y71" s="74"/>
      <c r="AA71" s="97"/>
      <c r="AB71" s="97"/>
      <c r="AC71" s="97"/>
      <c r="AD71" s="97"/>
      <c r="AE71" s="97"/>
      <c r="AF71" s="97"/>
      <c r="AG71" s="97"/>
      <c r="AH71" s="97"/>
      <c r="AI71" s="97"/>
      <c r="AJ71" s="97"/>
    </row>
    <row r="72" spans="1:36" ht="15.75" x14ac:dyDescent="0.25">
      <c r="A72" s="75"/>
      <c r="B72" s="76"/>
      <c r="C72" s="76"/>
      <c r="D72" s="76"/>
      <c r="E72" s="76"/>
      <c r="F72" s="76"/>
      <c r="G72" s="76"/>
      <c r="H72" s="76"/>
      <c r="I72" s="76"/>
      <c r="J72" s="76"/>
      <c r="K72" s="76"/>
      <c r="L72" s="76"/>
      <c r="M72" s="76"/>
      <c r="N72" s="77" t="s">
        <v>98</v>
      </c>
      <c r="O72" s="77"/>
      <c r="P72" s="77"/>
      <c r="Q72" s="77"/>
      <c r="R72" s="77"/>
      <c r="S72" s="77"/>
      <c r="T72" s="77"/>
      <c r="U72" s="77"/>
      <c r="V72" s="77"/>
      <c r="W72" s="77"/>
      <c r="X72" s="77"/>
      <c r="Y72" s="77"/>
      <c r="AA72" s="97"/>
      <c r="AB72" s="97"/>
      <c r="AC72" s="97"/>
      <c r="AD72" s="97"/>
      <c r="AE72" s="97"/>
      <c r="AF72" s="97"/>
      <c r="AG72" s="97"/>
      <c r="AH72" s="97"/>
      <c r="AI72" s="97"/>
      <c r="AJ72" s="97"/>
    </row>
    <row r="73" spans="1:36" s="95" customFormat="1" ht="18" customHeight="1" x14ac:dyDescent="0.25">
      <c r="A73" s="75"/>
      <c r="B73" s="76"/>
      <c r="C73" s="76"/>
      <c r="D73" s="76"/>
      <c r="E73" s="76"/>
      <c r="F73" s="76"/>
      <c r="G73" s="76"/>
      <c r="H73" s="76"/>
      <c r="I73" s="76"/>
      <c r="J73" s="76"/>
      <c r="K73" s="76"/>
      <c r="L73" s="76"/>
      <c r="M73" s="76"/>
      <c r="N73" s="77" t="s">
        <v>3</v>
      </c>
      <c r="O73" s="77"/>
      <c r="P73" s="77"/>
      <c r="Q73" s="77"/>
      <c r="R73" s="77"/>
      <c r="S73" s="77"/>
      <c r="T73" s="77"/>
      <c r="U73" s="77"/>
      <c r="V73" s="77"/>
      <c r="W73" s="77"/>
      <c r="X73" s="77"/>
      <c r="Y73" s="77"/>
      <c r="Z73" s="94"/>
      <c r="AA73" s="97"/>
      <c r="AB73" s="97"/>
      <c r="AC73" s="97"/>
      <c r="AD73" s="97"/>
      <c r="AE73" s="97"/>
      <c r="AF73" s="97"/>
      <c r="AG73" s="97"/>
      <c r="AH73" s="97"/>
      <c r="AI73" s="97"/>
      <c r="AJ73" s="97"/>
    </row>
    <row r="74" spans="1:36" s="95" customFormat="1" ht="17.100000000000001" customHeight="1" x14ac:dyDescent="0.25">
      <c r="A74" s="75"/>
      <c r="B74" s="77" t="s">
        <v>99</v>
      </c>
      <c r="C74" s="77"/>
      <c r="D74" s="77"/>
      <c r="E74" s="77"/>
      <c r="F74" s="77"/>
      <c r="G74" s="77"/>
      <c r="H74" s="77"/>
      <c r="I74" s="77"/>
      <c r="J74" s="77"/>
      <c r="K74" s="77"/>
      <c r="L74" s="77"/>
      <c r="M74" s="77"/>
      <c r="N74" s="77" t="s">
        <v>5</v>
      </c>
      <c r="O74" s="77"/>
      <c r="P74" s="77"/>
      <c r="Q74" s="77" t="s">
        <v>51</v>
      </c>
      <c r="R74" s="77"/>
      <c r="S74" s="77"/>
      <c r="T74" s="77" t="s">
        <v>52</v>
      </c>
      <c r="U74" s="77"/>
      <c r="V74" s="77"/>
      <c r="W74" s="77" t="s">
        <v>8</v>
      </c>
      <c r="X74" s="77"/>
      <c r="Y74" s="77"/>
      <c r="Z74" s="94"/>
    </row>
    <row r="75" spans="1:36" s="95" customFormat="1" ht="15.75" customHeight="1" x14ac:dyDescent="0.25">
      <c r="A75" s="75"/>
      <c r="B75" s="76" t="s">
        <v>104</v>
      </c>
      <c r="C75" s="76"/>
      <c r="D75" s="76"/>
      <c r="E75" s="76"/>
      <c r="F75" s="76"/>
      <c r="G75" s="76"/>
      <c r="H75" s="76"/>
      <c r="I75" s="76"/>
      <c r="J75" s="76"/>
      <c r="K75" s="76"/>
      <c r="L75" s="76"/>
      <c r="M75" s="76"/>
      <c r="N75" s="78">
        <v>3591.21</v>
      </c>
      <c r="O75" s="78"/>
      <c r="P75" s="78"/>
      <c r="Q75" s="78">
        <v>4141.3100000000004</v>
      </c>
      <c r="R75" s="78"/>
      <c r="S75" s="78"/>
      <c r="T75" s="78">
        <v>4615.6600000000008</v>
      </c>
      <c r="U75" s="78"/>
      <c r="V75" s="78"/>
      <c r="W75" s="78">
        <v>5830.92</v>
      </c>
      <c r="X75" s="78"/>
      <c r="Y75" s="78"/>
      <c r="Z75" s="94"/>
    </row>
    <row r="76" spans="1:36" s="95" customFormat="1" ht="15.75" customHeight="1" x14ac:dyDescent="0.25">
      <c r="A76" s="75"/>
      <c r="B76" s="76" t="s">
        <v>105</v>
      </c>
      <c r="C76" s="76"/>
      <c r="D76" s="76"/>
      <c r="E76" s="76"/>
      <c r="F76" s="76"/>
      <c r="G76" s="76"/>
      <c r="H76" s="76"/>
      <c r="I76" s="76"/>
      <c r="J76" s="76"/>
      <c r="K76" s="76"/>
      <c r="L76" s="76"/>
      <c r="M76" s="76"/>
      <c r="N76" s="78">
        <v>8026.9400000000005</v>
      </c>
      <c r="O76" s="78"/>
      <c r="P76" s="78"/>
      <c r="Q76" s="78">
        <v>8577.0399999999991</v>
      </c>
      <c r="R76" s="78"/>
      <c r="S76" s="78"/>
      <c r="T76" s="78">
        <v>9051.39</v>
      </c>
      <c r="U76" s="78"/>
      <c r="V76" s="78"/>
      <c r="W76" s="78">
        <v>10266.65</v>
      </c>
      <c r="X76" s="78"/>
      <c r="Y76" s="78"/>
      <c r="Z76" s="94"/>
    </row>
    <row r="77" spans="1:36" s="95" customFormat="1" ht="27.95" customHeight="1" x14ac:dyDescent="0.2">
      <c r="A77" s="93" t="s">
        <v>106</v>
      </c>
      <c r="B77" s="93"/>
      <c r="C77" s="93"/>
      <c r="D77" s="93"/>
      <c r="E77" s="93"/>
      <c r="F77" s="93"/>
      <c r="G77" s="93"/>
      <c r="H77" s="93"/>
      <c r="I77" s="93"/>
      <c r="J77" s="93"/>
      <c r="K77" s="93"/>
      <c r="L77" s="93"/>
      <c r="M77" s="93"/>
      <c r="N77" s="93"/>
      <c r="O77" s="93"/>
      <c r="P77" s="93"/>
      <c r="Q77" s="93"/>
      <c r="R77" s="93"/>
      <c r="S77" s="93"/>
      <c r="T77" s="93"/>
      <c r="U77" s="93"/>
      <c r="V77" s="93"/>
      <c r="W77" s="93"/>
      <c r="X77" s="93"/>
      <c r="Y77" s="93"/>
      <c r="Z77" s="94"/>
      <c r="AA77" s="98"/>
      <c r="AB77" s="98"/>
      <c r="AC77" s="98"/>
      <c r="AD77" s="98"/>
      <c r="AE77" s="98"/>
      <c r="AF77" s="98"/>
      <c r="AG77" s="98"/>
      <c r="AH77" s="98"/>
      <c r="AI77" s="98"/>
      <c r="AJ77" s="98"/>
    </row>
    <row r="78" spans="1:36" s="95" customFormat="1" ht="27" customHeight="1" x14ac:dyDescent="0.2">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4"/>
      <c r="AA78" s="98"/>
      <c r="AB78" s="98"/>
      <c r="AC78" s="98"/>
      <c r="AD78" s="98"/>
      <c r="AE78" s="98"/>
      <c r="AF78" s="98"/>
      <c r="AG78" s="98"/>
      <c r="AH78" s="98"/>
      <c r="AI78" s="98"/>
      <c r="AJ78" s="98"/>
    </row>
    <row r="79" spans="1:36" ht="15.75" x14ac:dyDescent="0.25">
      <c r="B79" s="74" t="s">
        <v>107</v>
      </c>
      <c r="C79" s="74"/>
      <c r="D79" s="74"/>
      <c r="E79" s="74"/>
      <c r="F79" s="74"/>
      <c r="G79" s="74"/>
      <c r="H79" s="74"/>
      <c r="I79" s="74"/>
      <c r="J79" s="74"/>
      <c r="K79" s="74"/>
      <c r="L79" s="74"/>
      <c r="M79" s="74"/>
      <c r="N79" s="74"/>
      <c r="O79" s="74"/>
      <c r="P79" s="74"/>
      <c r="Q79" s="74"/>
      <c r="R79" s="74"/>
      <c r="S79" s="74"/>
      <c r="T79" s="74"/>
      <c r="U79" s="74"/>
      <c r="V79" s="74"/>
      <c r="W79" s="74"/>
      <c r="X79" s="74"/>
      <c r="Y79" s="74"/>
    </row>
    <row r="80" spans="1:36" ht="11.25" customHeight="1" x14ac:dyDescent="0.2">
      <c r="A80" s="99"/>
      <c r="B80" s="100" t="s">
        <v>108</v>
      </c>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ht="11.25" customHeight="1" x14ac:dyDescent="0.2">
      <c r="A81" s="99"/>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75" s="95" customFormat="1" ht="32.65" customHeight="1" x14ac:dyDescent="0.2">
      <c r="A82" s="101" t="s">
        <v>109</v>
      </c>
      <c r="B82" s="102" t="s">
        <v>110</v>
      </c>
      <c r="C82" s="102" t="s">
        <v>111</v>
      </c>
      <c r="D82" s="102" t="s">
        <v>112</v>
      </c>
      <c r="E82" s="102" t="s">
        <v>113</v>
      </c>
      <c r="F82" s="102" t="s">
        <v>114</v>
      </c>
      <c r="G82" s="102" t="s">
        <v>115</v>
      </c>
      <c r="H82" s="102" t="s">
        <v>116</v>
      </c>
      <c r="I82" s="102" t="s">
        <v>117</v>
      </c>
      <c r="J82" s="102" t="s">
        <v>118</v>
      </c>
      <c r="K82" s="102" t="s">
        <v>119</v>
      </c>
      <c r="L82" s="102" t="s">
        <v>120</v>
      </c>
      <c r="M82" s="102" t="s">
        <v>121</v>
      </c>
      <c r="N82" s="102" t="s">
        <v>122</v>
      </c>
      <c r="O82" s="102" t="s">
        <v>123</v>
      </c>
      <c r="P82" s="102" t="s">
        <v>124</v>
      </c>
      <c r="Q82" s="102" t="s">
        <v>125</v>
      </c>
      <c r="R82" s="102" t="s">
        <v>126</v>
      </c>
      <c r="S82" s="102" t="s">
        <v>127</v>
      </c>
      <c r="T82" s="102" t="s">
        <v>128</v>
      </c>
      <c r="U82" s="102" t="s">
        <v>129</v>
      </c>
      <c r="V82" s="102" t="s">
        <v>130</v>
      </c>
      <c r="W82" s="102" t="s">
        <v>131</v>
      </c>
      <c r="X82" s="102" t="s">
        <v>132</v>
      </c>
      <c r="Y82" s="102" t="s">
        <v>133</v>
      </c>
      <c r="Z82" s="94"/>
    </row>
    <row r="83" spans="1:75" ht="12" x14ac:dyDescent="0.2">
      <c r="A83" s="103">
        <v>1</v>
      </c>
      <c r="B83" s="104">
        <v>3887.62</v>
      </c>
      <c r="C83" s="104">
        <v>3813.57</v>
      </c>
      <c r="D83" s="104">
        <v>3807.69</v>
      </c>
      <c r="E83" s="104">
        <v>3811.1800000000003</v>
      </c>
      <c r="F83" s="104">
        <v>3827.25</v>
      </c>
      <c r="G83" s="104">
        <v>3863.98</v>
      </c>
      <c r="H83" s="104">
        <v>3952.04</v>
      </c>
      <c r="I83" s="104">
        <v>4208.9800000000005</v>
      </c>
      <c r="J83" s="104">
        <v>4310.83</v>
      </c>
      <c r="K83" s="104">
        <v>4410.1400000000003</v>
      </c>
      <c r="L83" s="104">
        <v>4403.66</v>
      </c>
      <c r="M83" s="104">
        <v>4365.67</v>
      </c>
      <c r="N83" s="104">
        <v>4348.37</v>
      </c>
      <c r="O83" s="104">
        <v>4371.76</v>
      </c>
      <c r="P83" s="104">
        <v>4369.28</v>
      </c>
      <c r="Q83" s="104">
        <v>4363.5999999999995</v>
      </c>
      <c r="R83" s="104">
        <v>4317.18</v>
      </c>
      <c r="S83" s="104">
        <v>4318.34</v>
      </c>
      <c r="T83" s="104">
        <v>4339.7300000000005</v>
      </c>
      <c r="U83" s="104">
        <v>4376.4900000000007</v>
      </c>
      <c r="V83" s="104">
        <v>4349.4800000000005</v>
      </c>
      <c r="W83" s="104">
        <v>4257.41</v>
      </c>
      <c r="X83" s="104">
        <v>4051.69</v>
      </c>
      <c r="Y83" s="104">
        <v>3889.51</v>
      </c>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row>
    <row r="84" spans="1:75" ht="12" x14ac:dyDescent="0.2">
      <c r="A84" s="103">
        <v>2</v>
      </c>
      <c r="B84" s="104">
        <v>3811.06</v>
      </c>
      <c r="C84" s="104">
        <v>3785.94</v>
      </c>
      <c r="D84" s="104">
        <v>3746.2000000000003</v>
      </c>
      <c r="E84" s="104">
        <v>3749.1800000000003</v>
      </c>
      <c r="F84" s="104">
        <v>3775.7000000000003</v>
      </c>
      <c r="G84" s="104">
        <v>3807.34</v>
      </c>
      <c r="H84" s="104">
        <v>3851.28</v>
      </c>
      <c r="I84" s="104">
        <v>4064.76</v>
      </c>
      <c r="J84" s="104">
        <v>4236.2300000000005</v>
      </c>
      <c r="K84" s="104">
        <v>4268.3499999999995</v>
      </c>
      <c r="L84" s="104">
        <v>4271.3900000000003</v>
      </c>
      <c r="M84" s="104">
        <v>4275.05</v>
      </c>
      <c r="N84" s="104">
        <v>4274.2699999999995</v>
      </c>
      <c r="O84" s="104">
        <v>4279.92</v>
      </c>
      <c r="P84" s="104">
        <v>4276.71</v>
      </c>
      <c r="Q84" s="104">
        <v>4273.1500000000005</v>
      </c>
      <c r="R84" s="104">
        <v>4261.8</v>
      </c>
      <c r="S84" s="104">
        <v>4217.7699999999995</v>
      </c>
      <c r="T84" s="104">
        <v>4206.4399999999996</v>
      </c>
      <c r="U84" s="104">
        <v>4259.1899999999996</v>
      </c>
      <c r="V84" s="104">
        <v>4257.2699999999995</v>
      </c>
      <c r="W84" s="104">
        <v>4171.8</v>
      </c>
      <c r="X84" s="104">
        <v>3938.14</v>
      </c>
      <c r="Y84" s="104">
        <v>3844.89</v>
      </c>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row>
    <row r="85" spans="1:75" ht="12" x14ac:dyDescent="0.2">
      <c r="A85" s="103">
        <v>3</v>
      </c>
      <c r="B85" s="104">
        <v>3780.54</v>
      </c>
      <c r="C85" s="104">
        <v>3675.36</v>
      </c>
      <c r="D85" s="104">
        <v>3641.65</v>
      </c>
      <c r="E85" s="104">
        <v>3653.02</v>
      </c>
      <c r="F85" s="104">
        <v>3674.92</v>
      </c>
      <c r="G85" s="104">
        <v>3770.5</v>
      </c>
      <c r="H85" s="104">
        <v>3813.42</v>
      </c>
      <c r="I85" s="104">
        <v>3958.17</v>
      </c>
      <c r="J85" s="104">
        <v>4227.47</v>
      </c>
      <c r="K85" s="104">
        <v>4291.0199999999995</v>
      </c>
      <c r="L85" s="104">
        <v>4292.7</v>
      </c>
      <c r="M85" s="104">
        <v>4305.58</v>
      </c>
      <c r="N85" s="104">
        <v>4305.3</v>
      </c>
      <c r="O85" s="104">
        <v>4310.5</v>
      </c>
      <c r="P85" s="104">
        <v>4301.84</v>
      </c>
      <c r="Q85" s="104">
        <v>4297.87</v>
      </c>
      <c r="R85" s="104">
        <v>4268.97</v>
      </c>
      <c r="S85" s="104">
        <v>4210.68</v>
      </c>
      <c r="T85" s="104">
        <v>4210.28</v>
      </c>
      <c r="U85" s="104">
        <v>4272.3</v>
      </c>
      <c r="V85" s="104">
        <v>4267.4800000000005</v>
      </c>
      <c r="W85" s="104">
        <v>4149.7699999999995</v>
      </c>
      <c r="X85" s="104">
        <v>3873.13</v>
      </c>
      <c r="Y85" s="104">
        <v>3813.71</v>
      </c>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row>
    <row r="86" spans="1:75" ht="12" x14ac:dyDescent="0.2">
      <c r="A86" s="103">
        <v>4</v>
      </c>
      <c r="B86" s="104">
        <v>3648.52</v>
      </c>
      <c r="C86" s="104">
        <v>3586.92</v>
      </c>
      <c r="D86" s="104">
        <v>3557.89</v>
      </c>
      <c r="E86" s="104">
        <v>3565.29</v>
      </c>
      <c r="F86" s="104">
        <v>3595.87</v>
      </c>
      <c r="G86" s="104">
        <v>3707.1800000000003</v>
      </c>
      <c r="H86" s="104">
        <v>3812.15</v>
      </c>
      <c r="I86" s="104">
        <v>3925.7000000000003</v>
      </c>
      <c r="J86" s="104">
        <v>4247.53</v>
      </c>
      <c r="K86" s="104">
        <v>4332.34</v>
      </c>
      <c r="L86" s="104">
        <v>4337.62</v>
      </c>
      <c r="M86" s="104">
        <v>4328.12</v>
      </c>
      <c r="N86" s="104">
        <v>4321.18</v>
      </c>
      <c r="O86" s="104">
        <v>4343.28</v>
      </c>
      <c r="P86" s="104">
        <v>4323.9000000000005</v>
      </c>
      <c r="Q86" s="104">
        <v>4311.63</v>
      </c>
      <c r="R86" s="104">
        <v>4307.1899999999996</v>
      </c>
      <c r="S86" s="104">
        <v>4204.26</v>
      </c>
      <c r="T86" s="104">
        <v>4240.29</v>
      </c>
      <c r="U86" s="104">
        <v>4298.6099999999997</v>
      </c>
      <c r="V86" s="104">
        <v>4300.95</v>
      </c>
      <c r="W86" s="104">
        <v>4181.9800000000005</v>
      </c>
      <c r="X86" s="104">
        <v>3914.08</v>
      </c>
      <c r="Y86" s="104">
        <v>3827.75</v>
      </c>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row>
    <row r="87" spans="1:75" ht="12" x14ac:dyDescent="0.2">
      <c r="A87" s="103">
        <v>5</v>
      </c>
      <c r="B87" s="104">
        <v>3654.46</v>
      </c>
      <c r="C87" s="104">
        <v>3578.03</v>
      </c>
      <c r="D87" s="104">
        <v>3567.84</v>
      </c>
      <c r="E87" s="104">
        <v>3571.7200000000003</v>
      </c>
      <c r="F87" s="104">
        <v>3615.54</v>
      </c>
      <c r="G87" s="104">
        <v>3729.4900000000002</v>
      </c>
      <c r="H87" s="104">
        <v>3835.69</v>
      </c>
      <c r="I87" s="104">
        <v>4023.08</v>
      </c>
      <c r="J87" s="104">
        <v>4249.46</v>
      </c>
      <c r="K87" s="104">
        <v>4285.58</v>
      </c>
      <c r="L87" s="104">
        <v>4290.68</v>
      </c>
      <c r="M87" s="104">
        <v>4301.21</v>
      </c>
      <c r="N87" s="104">
        <v>4301.05</v>
      </c>
      <c r="O87" s="104">
        <v>4306.5999999999995</v>
      </c>
      <c r="P87" s="104">
        <v>4301.2300000000005</v>
      </c>
      <c r="Q87" s="104">
        <v>4293.37</v>
      </c>
      <c r="R87" s="104">
        <v>4284.63</v>
      </c>
      <c r="S87" s="104">
        <v>4222.3900000000003</v>
      </c>
      <c r="T87" s="104">
        <v>4225.83</v>
      </c>
      <c r="U87" s="104">
        <v>4270.7</v>
      </c>
      <c r="V87" s="104">
        <v>4294.9000000000005</v>
      </c>
      <c r="W87" s="104">
        <v>4015.46</v>
      </c>
      <c r="X87" s="104">
        <v>3964.4900000000002</v>
      </c>
      <c r="Y87" s="104">
        <v>3840.59</v>
      </c>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row>
    <row r="88" spans="1:75" ht="12" x14ac:dyDescent="0.2">
      <c r="A88" s="103">
        <v>6</v>
      </c>
      <c r="B88" s="104">
        <v>3812.39</v>
      </c>
      <c r="C88" s="104">
        <v>3661.59</v>
      </c>
      <c r="D88" s="104">
        <v>3615.88</v>
      </c>
      <c r="E88" s="104">
        <v>3613.23</v>
      </c>
      <c r="F88" s="104">
        <v>3664.23</v>
      </c>
      <c r="G88" s="104">
        <v>3728.01</v>
      </c>
      <c r="H88" s="104">
        <v>3746.28</v>
      </c>
      <c r="I88" s="104">
        <v>3843.27</v>
      </c>
      <c r="J88" s="104">
        <v>4161.9399999999996</v>
      </c>
      <c r="K88" s="104">
        <v>4178.01</v>
      </c>
      <c r="L88" s="104">
        <v>4147.62</v>
      </c>
      <c r="M88" s="104">
        <v>4302.9800000000005</v>
      </c>
      <c r="N88" s="104">
        <v>4296.03</v>
      </c>
      <c r="O88" s="104">
        <v>4291.1500000000005</v>
      </c>
      <c r="P88" s="104">
        <v>4283.4800000000005</v>
      </c>
      <c r="Q88" s="104">
        <v>4264.58</v>
      </c>
      <c r="R88" s="104">
        <v>4194.78</v>
      </c>
      <c r="S88" s="104">
        <v>4194.4000000000005</v>
      </c>
      <c r="T88" s="104">
        <v>4204.7400000000007</v>
      </c>
      <c r="U88" s="104">
        <v>4279.3599999999997</v>
      </c>
      <c r="V88" s="104">
        <v>4278.1899999999996</v>
      </c>
      <c r="W88" s="104">
        <v>4159.4399999999996</v>
      </c>
      <c r="X88" s="104">
        <v>3916.52</v>
      </c>
      <c r="Y88" s="104">
        <v>3818.66</v>
      </c>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row>
    <row r="89" spans="1:75" ht="12" x14ac:dyDescent="0.2">
      <c r="A89" s="103">
        <v>7</v>
      </c>
      <c r="B89" s="104">
        <v>3747.1800000000003</v>
      </c>
      <c r="C89" s="104">
        <v>3631.9900000000002</v>
      </c>
      <c r="D89" s="104">
        <v>3578.64</v>
      </c>
      <c r="E89" s="104">
        <v>3566.58</v>
      </c>
      <c r="F89" s="104">
        <v>3577.1</v>
      </c>
      <c r="G89" s="104">
        <v>3584.73</v>
      </c>
      <c r="H89" s="104">
        <v>3588.21</v>
      </c>
      <c r="I89" s="104">
        <v>3720.62</v>
      </c>
      <c r="J89" s="104">
        <v>3864.35</v>
      </c>
      <c r="K89" s="104">
        <v>3919.17</v>
      </c>
      <c r="L89" s="104">
        <v>4003.81</v>
      </c>
      <c r="M89" s="104">
        <v>3990.11</v>
      </c>
      <c r="N89" s="104">
        <v>3961.44</v>
      </c>
      <c r="O89" s="104">
        <v>3954.7000000000003</v>
      </c>
      <c r="P89" s="104">
        <v>3945.78</v>
      </c>
      <c r="Q89" s="104">
        <v>3902</v>
      </c>
      <c r="R89" s="104">
        <v>3882.1800000000003</v>
      </c>
      <c r="S89" s="104">
        <v>3898.58</v>
      </c>
      <c r="T89" s="104">
        <v>3910.21</v>
      </c>
      <c r="U89" s="104">
        <v>4051.41</v>
      </c>
      <c r="V89" s="104">
        <v>4042.69</v>
      </c>
      <c r="W89" s="104">
        <v>3971.26</v>
      </c>
      <c r="X89" s="104">
        <v>3814.59</v>
      </c>
      <c r="Y89" s="104">
        <v>3729.53</v>
      </c>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row>
    <row r="90" spans="1:75" ht="12" x14ac:dyDescent="0.2">
      <c r="A90" s="103">
        <v>8</v>
      </c>
      <c r="B90" s="104">
        <v>3640.21</v>
      </c>
      <c r="C90" s="104">
        <v>3561.07</v>
      </c>
      <c r="D90" s="104">
        <v>3532.13</v>
      </c>
      <c r="E90" s="104">
        <v>3532.64</v>
      </c>
      <c r="F90" s="104">
        <v>3570.28</v>
      </c>
      <c r="G90" s="104">
        <v>3652.36</v>
      </c>
      <c r="H90" s="104">
        <v>3795.23</v>
      </c>
      <c r="I90" s="104">
        <v>4053.32</v>
      </c>
      <c r="J90" s="104">
        <v>4242.05</v>
      </c>
      <c r="K90" s="104">
        <v>4193.9399999999996</v>
      </c>
      <c r="L90" s="104">
        <v>4136.09</v>
      </c>
      <c r="M90" s="104">
        <v>4332.8900000000003</v>
      </c>
      <c r="N90" s="104">
        <v>4344.4399999999996</v>
      </c>
      <c r="O90" s="104">
        <v>4367.2300000000005</v>
      </c>
      <c r="P90" s="104">
        <v>4338.41</v>
      </c>
      <c r="Q90" s="104">
        <v>4298.45</v>
      </c>
      <c r="R90" s="104">
        <v>4264.67</v>
      </c>
      <c r="S90" s="104">
        <v>4106.7300000000005</v>
      </c>
      <c r="T90" s="104">
        <v>4087.14</v>
      </c>
      <c r="U90" s="104">
        <v>4135.03</v>
      </c>
      <c r="V90" s="104">
        <v>4252.2699999999995</v>
      </c>
      <c r="W90" s="104">
        <v>4159.22</v>
      </c>
      <c r="X90" s="104">
        <v>3903.36</v>
      </c>
      <c r="Y90" s="104">
        <v>3798.85</v>
      </c>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row>
    <row r="91" spans="1:75" ht="12" x14ac:dyDescent="0.2">
      <c r="A91" s="103">
        <v>9</v>
      </c>
      <c r="B91" s="104">
        <v>3692.98</v>
      </c>
      <c r="C91" s="104">
        <v>3589.19</v>
      </c>
      <c r="D91" s="104">
        <v>3579.88</v>
      </c>
      <c r="E91" s="104">
        <v>3591.64</v>
      </c>
      <c r="F91" s="104">
        <v>3604.31</v>
      </c>
      <c r="G91" s="104">
        <v>3692.65</v>
      </c>
      <c r="H91" s="104">
        <v>3827.57</v>
      </c>
      <c r="I91" s="104">
        <v>4024.28</v>
      </c>
      <c r="J91" s="104">
        <v>4140.26</v>
      </c>
      <c r="K91" s="104">
        <v>4191.16</v>
      </c>
      <c r="L91" s="104">
        <v>4226.5600000000004</v>
      </c>
      <c r="M91" s="104">
        <v>4281.71</v>
      </c>
      <c r="N91" s="104">
        <v>4303.05</v>
      </c>
      <c r="O91" s="104">
        <v>4306.41</v>
      </c>
      <c r="P91" s="104">
        <v>4300.51</v>
      </c>
      <c r="Q91" s="104">
        <v>4255.9900000000007</v>
      </c>
      <c r="R91" s="104">
        <v>4136.72</v>
      </c>
      <c r="S91" s="104">
        <v>4118.71</v>
      </c>
      <c r="T91" s="104">
        <v>4084.13</v>
      </c>
      <c r="U91" s="104">
        <v>4127.2699999999995</v>
      </c>
      <c r="V91" s="104">
        <v>4191.53</v>
      </c>
      <c r="W91" s="104">
        <v>4114.5600000000004</v>
      </c>
      <c r="X91" s="104">
        <v>3880.91</v>
      </c>
      <c r="Y91" s="104">
        <v>3776.75</v>
      </c>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row>
    <row r="92" spans="1:75" ht="12" x14ac:dyDescent="0.2">
      <c r="A92" s="103">
        <v>10</v>
      </c>
      <c r="B92" s="104">
        <v>3742.38</v>
      </c>
      <c r="C92" s="104">
        <v>3607.87</v>
      </c>
      <c r="D92" s="104">
        <v>3588.5</v>
      </c>
      <c r="E92" s="104">
        <v>3589.55</v>
      </c>
      <c r="F92" s="104">
        <v>3602.09</v>
      </c>
      <c r="G92" s="104">
        <v>3720.48</v>
      </c>
      <c r="H92" s="104">
        <v>3838.04</v>
      </c>
      <c r="I92" s="104">
        <v>4052.2200000000003</v>
      </c>
      <c r="J92" s="104">
        <v>4229.78</v>
      </c>
      <c r="K92" s="104">
        <v>4423.83</v>
      </c>
      <c r="L92" s="104">
        <v>4448.0199999999995</v>
      </c>
      <c r="M92" s="104">
        <v>4495.03</v>
      </c>
      <c r="N92" s="104">
        <v>4498</v>
      </c>
      <c r="O92" s="104">
        <v>4520.72</v>
      </c>
      <c r="P92" s="104">
        <v>4510.4399999999996</v>
      </c>
      <c r="Q92" s="104">
        <v>4492.68</v>
      </c>
      <c r="R92" s="104">
        <v>4463.12</v>
      </c>
      <c r="S92" s="104">
        <v>4253.3200000000006</v>
      </c>
      <c r="T92" s="104">
        <v>4141.26</v>
      </c>
      <c r="U92" s="104">
        <v>4241.8900000000003</v>
      </c>
      <c r="V92" s="104">
        <v>4311.7699999999995</v>
      </c>
      <c r="W92" s="104">
        <v>4188.0700000000006</v>
      </c>
      <c r="X92" s="104">
        <v>3909.63</v>
      </c>
      <c r="Y92" s="104">
        <v>3820.6</v>
      </c>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row>
    <row r="93" spans="1:75" ht="12" x14ac:dyDescent="0.2">
      <c r="A93" s="103">
        <v>11</v>
      </c>
      <c r="B93" s="104">
        <v>3634.98</v>
      </c>
      <c r="C93" s="104">
        <v>3561.55</v>
      </c>
      <c r="D93" s="104">
        <v>3514.16</v>
      </c>
      <c r="E93" s="104">
        <v>3512.32</v>
      </c>
      <c r="F93" s="104">
        <v>3569.53</v>
      </c>
      <c r="G93" s="104">
        <v>3660.05</v>
      </c>
      <c r="H93" s="104">
        <v>3811.41</v>
      </c>
      <c r="I93" s="104">
        <v>4005.37</v>
      </c>
      <c r="J93" s="104">
        <v>4206.63</v>
      </c>
      <c r="K93" s="104">
        <v>4321.5</v>
      </c>
      <c r="L93" s="104">
        <v>4345.53</v>
      </c>
      <c r="M93" s="104">
        <v>4349.8</v>
      </c>
      <c r="N93" s="104">
        <v>4353.04</v>
      </c>
      <c r="O93" s="104">
        <v>4358.51</v>
      </c>
      <c r="P93" s="104">
        <v>4351.59</v>
      </c>
      <c r="Q93" s="104">
        <v>4321.43</v>
      </c>
      <c r="R93" s="104">
        <v>4303.1400000000003</v>
      </c>
      <c r="S93" s="104">
        <v>4232.6400000000003</v>
      </c>
      <c r="T93" s="104">
        <v>4188.6099999999997</v>
      </c>
      <c r="U93" s="104">
        <v>4240.6899999999996</v>
      </c>
      <c r="V93" s="104">
        <v>4311.1099999999997</v>
      </c>
      <c r="W93" s="104">
        <v>4229.08</v>
      </c>
      <c r="X93" s="104">
        <v>3899.85</v>
      </c>
      <c r="Y93" s="104">
        <v>3783.36</v>
      </c>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row>
    <row r="94" spans="1:75" ht="12" x14ac:dyDescent="0.2">
      <c r="A94" s="103">
        <v>12</v>
      </c>
      <c r="B94" s="104">
        <v>3708.08</v>
      </c>
      <c r="C94" s="104">
        <v>3587.58</v>
      </c>
      <c r="D94" s="104">
        <v>3567.55</v>
      </c>
      <c r="E94" s="104">
        <v>3570.53</v>
      </c>
      <c r="F94" s="104">
        <v>3611.01</v>
      </c>
      <c r="G94" s="104">
        <v>3744.7200000000003</v>
      </c>
      <c r="H94" s="104">
        <v>3815.4</v>
      </c>
      <c r="I94" s="104">
        <v>4211.62</v>
      </c>
      <c r="J94" s="104">
        <v>4388.26</v>
      </c>
      <c r="K94" s="104">
        <v>4456.1000000000004</v>
      </c>
      <c r="L94" s="104">
        <v>4482.8200000000006</v>
      </c>
      <c r="M94" s="104">
        <v>4489.72</v>
      </c>
      <c r="N94" s="104">
        <v>4488.26</v>
      </c>
      <c r="O94" s="104">
        <v>4494.2300000000005</v>
      </c>
      <c r="P94" s="104">
        <v>4484.8</v>
      </c>
      <c r="Q94" s="104">
        <v>4470.18</v>
      </c>
      <c r="R94" s="104">
        <v>4435.97</v>
      </c>
      <c r="S94" s="104">
        <v>4369.25</v>
      </c>
      <c r="T94" s="104">
        <v>4350.3</v>
      </c>
      <c r="U94" s="104">
        <v>4377.25</v>
      </c>
      <c r="V94" s="104">
        <v>4437.9399999999996</v>
      </c>
      <c r="W94" s="104">
        <v>4379</v>
      </c>
      <c r="X94" s="104">
        <v>4072.26</v>
      </c>
      <c r="Y94" s="104">
        <v>3811.16</v>
      </c>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row>
    <row r="95" spans="1:75" ht="12" x14ac:dyDescent="0.2">
      <c r="A95" s="103">
        <v>13</v>
      </c>
      <c r="B95" s="104">
        <v>3690.07</v>
      </c>
      <c r="C95" s="104">
        <v>3589.69</v>
      </c>
      <c r="D95" s="104">
        <v>3574.21</v>
      </c>
      <c r="E95" s="104">
        <v>3560.59</v>
      </c>
      <c r="F95" s="104">
        <v>3565.9700000000003</v>
      </c>
      <c r="G95" s="104">
        <v>3569.77</v>
      </c>
      <c r="H95" s="104">
        <v>3595.06</v>
      </c>
      <c r="I95" s="104">
        <v>3817.7200000000003</v>
      </c>
      <c r="J95" s="104">
        <v>4127.42</v>
      </c>
      <c r="K95" s="104">
        <v>4211.54</v>
      </c>
      <c r="L95" s="104">
        <v>4262.5600000000004</v>
      </c>
      <c r="M95" s="104">
        <v>4309.8599999999997</v>
      </c>
      <c r="N95" s="104">
        <v>4278.38</v>
      </c>
      <c r="O95" s="104">
        <v>4268.9399999999996</v>
      </c>
      <c r="P95" s="104">
        <v>4253.4000000000005</v>
      </c>
      <c r="Q95" s="104">
        <v>4240.54</v>
      </c>
      <c r="R95" s="104">
        <v>4232.28</v>
      </c>
      <c r="S95" s="104">
        <v>4160.63</v>
      </c>
      <c r="T95" s="104">
        <v>4188.84</v>
      </c>
      <c r="U95" s="104">
        <v>4259.5199999999995</v>
      </c>
      <c r="V95" s="104">
        <v>4299.84</v>
      </c>
      <c r="W95" s="104">
        <v>4277.79</v>
      </c>
      <c r="X95" s="104">
        <v>3925.66</v>
      </c>
      <c r="Y95" s="104">
        <v>3791.38</v>
      </c>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row>
    <row r="96" spans="1:75" ht="12" x14ac:dyDescent="0.2">
      <c r="A96" s="103">
        <v>14</v>
      </c>
      <c r="B96" s="104">
        <v>3623.37</v>
      </c>
      <c r="C96" s="104">
        <v>3570.17</v>
      </c>
      <c r="D96" s="104">
        <v>3518.87</v>
      </c>
      <c r="E96" s="104">
        <v>3499.27</v>
      </c>
      <c r="F96" s="104">
        <v>3504.4500000000003</v>
      </c>
      <c r="G96" s="104">
        <v>3497</v>
      </c>
      <c r="H96" s="104">
        <v>3498.38</v>
      </c>
      <c r="I96" s="104">
        <v>3609.17</v>
      </c>
      <c r="J96" s="104">
        <v>3808.4</v>
      </c>
      <c r="K96" s="104">
        <v>3919.33</v>
      </c>
      <c r="L96" s="104">
        <v>3969.9</v>
      </c>
      <c r="M96" s="104">
        <v>3973.41</v>
      </c>
      <c r="N96" s="104">
        <v>3963.08</v>
      </c>
      <c r="O96" s="104">
        <v>3950.79</v>
      </c>
      <c r="P96" s="104">
        <v>3942.98</v>
      </c>
      <c r="Q96" s="104">
        <v>3906.04</v>
      </c>
      <c r="R96" s="104">
        <v>3898.56</v>
      </c>
      <c r="S96" s="104">
        <v>3901.28</v>
      </c>
      <c r="T96" s="104">
        <v>3951.19</v>
      </c>
      <c r="U96" s="104">
        <v>4085.35</v>
      </c>
      <c r="V96" s="104">
        <v>4104.5199999999995</v>
      </c>
      <c r="W96" s="104">
        <v>3965.87</v>
      </c>
      <c r="X96" s="104">
        <v>3809.7000000000003</v>
      </c>
      <c r="Y96" s="104">
        <v>3620.48</v>
      </c>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row>
    <row r="97" spans="1:75" ht="12" x14ac:dyDescent="0.2">
      <c r="A97" s="103">
        <v>15</v>
      </c>
      <c r="B97" s="104">
        <v>3538.06</v>
      </c>
      <c r="C97" s="104">
        <v>3427.1800000000003</v>
      </c>
      <c r="D97" s="104">
        <v>3389.38</v>
      </c>
      <c r="E97" s="104">
        <v>3370.2400000000002</v>
      </c>
      <c r="F97" s="104">
        <v>3397.9300000000003</v>
      </c>
      <c r="G97" s="104">
        <v>3463.17</v>
      </c>
      <c r="H97" s="104">
        <v>3602.4300000000003</v>
      </c>
      <c r="I97" s="104">
        <v>3905.4</v>
      </c>
      <c r="J97" s="104">
        <v>4223.54</v>
      </c>
      <c r="K97" s="104">
        <v>4352.1899999999996</v>
      </c>
      <c r="L97" s="104">
        <v>4345.21</v>
      </c>
      <c r="M97" s="104">
        <v>4384.2</v>
      </c>
      <c r="N97" s="104">
        <v>4390.71</v>
      </c>
      <c r="O97" s="104">
        <v>4417.43</v>
      </c>
      <c r="P97" s="104">
        <v>4383.59</v>
      </c>
      <c r="Q97" s="104">
        <v>4368.21</v>
      </c>
      <c r="R97" s="104">
        <v>4350.6400000000003</v>
      </c>
      <c r="S97" s="104">
        <v>4292.7699999999995</v>
      </c>
      <c r="T97" s="104">
        <v>4127.2</v>
      </c>
      <c r="U97" s="104">
        <v>4192.55</v>
      </c>
      <c r="V97" s="104">
        <v>4320.29</v>
      </c>
      <c r="W97" s="104">
        <v>4079.29</v>
      </c>
      <c r="X97" s="104">
        <v>3857.51</v>
      </c>
      <c r="Y97" s="104">
        <v>3592.7000000000003</v>
      </c>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row>
    <row r="98" spans="1:75" ht="12" x14ac:dyDescent="0.2">
      <c r="A98" s="103">
        <v>16</v>
      </c>
      <c r="B98" s="104">
        <v>3518.82</v>
      </c>
      <c r="C98" s="104">
        <v>3440.86</v>
      </c>
      <c r="D98" s="104">
        <v>3357.8900000000003</v>
      </c>
      <c r="E98" s="104">
        <v>3370.35</v>
      </c>
      <c r="F98" s="104">
        <v>3414.7000000000003</v>
      </c>
      <c r="G98" s="104">
        <v>3512.6800000000003</v>
      </c>
      <c r="H98" s="104">
        <v>3623.42</v>
      </c>
      <c r="I98" s="104">
        <v>3854.34</v>
      </c>
      <c r="J98" s="104">
        <v>4203.84</v>
      </c>
      <c r="K98" s="104">
        <v>4308.37</v>
      </c>
      <c r="L98" s="104">
        <v>4311.3599999999997</v>
      </c>
      <c r="M98" s="104">
        <v>4323.3</v>
      </c>
      <c r="N98" s="104">
        <v>4334.4399999999996</v>
      </c>
      <c r="O98" s="104">
        <v>4372.62</v>
      </c>
      <c r="P98" s="104">
        <v>4341.68</v>
      </c>
      <c r="Q98" s="104">
        <v>4324.2699999999995</v>
      </c>
      <c r="R98" s="104">
        <v>4314.18</v>
      </c>
      <c r="S98" s="104">
        <v>4200.55</v>
      </c>
      <c r="T98" s="104">
        <v>4070.29</v>
      </c>
      <c r="U98" s="104">
        <v>4169.8200000000006</v>
      </c>
      <c r="V98" s="104">
        <v>4293.54</v>
      </c>
      <c r="W98" s="104">
        <v>4048.91</v>
      </c>
      <c r="X98" s="104">
        <v>3779.28</v>
      </c>
      <c r="Y98" s="104">
        <v>3585.4700000000003</v>
      </c>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row>
    <row r="99" spans="1:75" ht="12" x14ac:dyDescent="0.2">
      <c r="A99" s="103">
        <v>17</v>
      </c>
      <c r="B99" s="104">
        <v>3532.69</v>
      </c>
      <c r="C99" s="104">
        <v>3458.4900000000002</v>
      </c>
      <c r="D99" s="104">
        <v>3409.12</v>
      </c>
      <c r="E99" s="104">
        <v>3408.35</v>
      </c>
      <c r="F99" s="104">
        <v>3444.7200000000003</v>
      </c>
      <c r="G99" s="104">
        <v>3520.4900000000002</v>
      </c>
      <c r="H99" s="104">
        <v>3605.2400000000002</v>
      </c>
      <c r="I99" s="104">
        <v>3855.86</v>
      </c>
      <c r="J99" s="104">
        <v>4182.87</v>
      </c>
      <c r="K99" s="104">
        <v>4267.42</v>
      </c>
      <c r="L99" s="104">
        <v>4251.3</v>
      </c>
      <c r="M99" s="104">
        <v>4290.75</v>
      </c>
      <c r="N99" s="104">
        <v>4296.59</v>
      </c>
      <c r="O99" s="104">
        <v>4327.37</v>
      </c>
      <c r="P99" s="104">
        <v>4306.5</v>
      </c>
      <c r="Q99" s="104">
        <v>4298.51</v>
      </c>
      <c r="R99" s="104">
        <v>4263.9399999999996</v>
      </c>
      <c r="S99" s="104">
        <v>4215.54</v>
      </c>
      <c r="T99" s="104">
        <v>4150.5999999999995</v>
      </c>
      <c r="U99" s="104">
        <v>4224.16</v>
      </c>
      <c r="V99" s="104">
        <v>4307.21</v>
      </c>
      <c r="W99" s="104">
        <v>4185.34</v>
      </c>
      <c r="X99" s="104">
        <v>3844.86</v>
      </c>
      <c r="Y99" s="104">
        <v>3603.21</v>
      </c>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row>
    <row r="100" spans="1:75" ht="12" x14ac:dyDescent="0.2">
      <c r="A100" s="103">
        <v>18</v>
      </c>
      <c r="B100" s="104">
        <v>3495.62</v>
      </c>
      <c r="C100" s="104">
        <v>3405.48</v>
      </c>
      <c r="D100" s="104">
        <v>3352.63</v>
      </c>
      <c r="E100" s="104">
        <v>3351.86</v>
      </c>
      <c r="F100" s="104">
        <v>3406.52</v>
      </c>
      <c r="G100" s="104">
        <v>3464.98</v>
      </c>
      <c r="H100" s="104">
        <v>3604.75</v>
      </c>
      <c r="I100" s="104">
        <v>3889.01</v>
      </c>
      <c r="J100" s="104">
        <v>4225.8900000000003</v>
      </c>
      <c r="K100" s="104">
        <v>4361.8499999999995</v>
      </c>
      <c r="L100" s="104">
        <v>4330.7300000000005</v>
      </c>
      <c r="M100" s="104">
        <v>4373.33</v>
      </c>
      <c r="N100" s="104">
        <v>4397</v>
      </c>
      <c r="O100" s="104">
        <v>4478.4000000000005</v>
      </c>
      <c r="P100" s="104">
        <v>4433.7300000000005</v>
      </c>
      <c r="Q100" s="104">
        <v>4392.8599999999997</v>
      </c>
      <c r="R100" s="104">
        <v>4340.59</v>
      </c>
      <c r="S100" s="104">
        <v>4155.4000000000005</v>
      </c>
      <c r="T100" s="104">
        <v>4039.02</v>
      </c>
      <c r="U100" s="104">
        <v>4132.21</v>
      </c>
      <c r="V100" s="104">
        <v>4351.42</v>
      </c>
      <c r="W100" s="104">
        <v>4115.2300000000005</v>
      </c>
      <c r="X100" s="104">
        <v>3759.09</v>
      </c>
      <c r="Y100" s="104">
        <v>3560.73</v>
      </c>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row>
    <row r="101" spans="1:75" ht="12" x14ac:dyDescent="0.2">
      <c r="A101" s="103">
        <v>19</v>
      </c>
      <c r="B101" s="104">
        <v>3462.94</v>
      </c>
      <c r="C101" s="104">
        <v>3391.4700000000003</v>
      </c>
      <c r="D101" s="104">
        <v>3371.66</v>
      </c>
      <c r="E101" s="104">
        <v>3318.75</v>
      </c>
      <c r="F101" s="104">
        <v>3340.15</v>
      </c>
      <c r="G101" s="104">
        <v>3462.85</v>
      </c>
      <c r="H101" s="104">
        <v>3588.1</v>
      </c>
      <c r="I101" s="104">
        <v>3867.81</v>
      </c>
      <c r="J101" s="104">
        <v>4306.1099999999997</v>
      </c>
      <c r="K101" s="104">
        <v>4370.38</v>
      </c>
      <c r="L101" s="104">
        <v>4397.41</v>
      </c>
      <c r="M101" s="104">
        <v>4422.95</v>
      </c>
      <c r="N101" s="104">
        <v>4424.2300000000005</v>
      </c>
      <c r="O101" s="104">
        <v>4455.3900000000003</v>
      </c>
      <c r="P101" s="104">
        <v>4451.7400000000007</v>
      </c>
      <c r="Q101" s="104">
        <v>4396.4399999999996</v>
      </c>
      <c r="R101" s="104">
        <v>4356.01</v>
      </c>
      <c r="S101" s="104">
        <v>4324.9399999999996</v>
      </c>
      <c r="T101" s="104">
        <v>4287.93</v>
      </c>
      <c r="U101" s="104">
        <v>4326.7400000000007</v>
      </c>
      <c r="V101" s="104">
        <v>4359.05</v>
      </c>
      <c r="W101" s="104">
        <v>4299.79</v>
      </c>
      <c r="X101" s="104">
        <v>3864.96</v>
      </c>
      <c r="Y101" s="104">
        <v>3616.2400000000002</v>
      </c>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row>
    <row r="102" spans="1:75" ht="12" x14ac:dyDescent="0.2">
      <c r="A102" s="103">
        <v>20</v>
      </c>
      <c r="B102" s="104">
        <v>3592.69</v>
      </c>
      <c r="C102" s="104">
        <v>3524.7000000000003</v>
      </c>
      <c r="D102" s="104">
        <v>3496.05</v>
      </c>
      <c r="E102" s="104">
        <v>3464.44</v>
      </c>
      <c r="F102" s="104">
        <v>3497.51</v>
      </c>
      <c r="G102" s="104">
        <v>3512.16</v>
      </c>
      <c r="H102" s="104">
        <v>3514.81</v>
      </c>
      <c r="I102" s="104">
        <v>3623.64</v>
      </c>
      <c r="J102" s="104">
        <v>3860.46</v>
      </c>
      <c r="K102" s="104">
        <v>3921.2000000000003</v>
      </c>
      <c r="L102" s="104">
        <v>4102.9399999999996</v>
      </c>
      <c r="M102" s="104">
        <v>4331.95</v>
      </c>
      <c r="N102" s="104">
        <v>4271.9399999999996</v>
      </c>
      <c r="O102" s="104">
        <v>4265.6099999999997</v>
      </c>
      <c r="P102" s="104">
        <v>4196.3900000000003</v>
      </c>
      <c r="Q102" s="104">
        <v>4146.3200000000006</v>
      </c>
      <c r="R102" s="104">
        <v>4120.0600000000004</v>
      </c>
      <c r="S102" s="104">
        <v>3911.17</v>
      </c>
      <c r="T102" s="104">
        <v>3895.02</v>
      </c>
      <c r="U102" s="104">
        <v>3925.5</v>
      </c>
      <c r="V102" s="104">
        <v>3949.6</v>
      </c>
      <c r="W102" s="104">
        <v>3915.65</v>
      </c>
      <c r="X102" s="104">
        <v>3673.08</v>
      </c>
      <c r="Y102" s="104">
        <v>3572.9500000000003</v>
      </c>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row>
    <row r="103" spans="1:75" ht="12" x14ac:dyDescent="0.2">
      <c r="A103" s="103">
        <v>21</v>
      </c>
      <c r="B103" s="104">
        <v>3541.07</v>
      </c>
      <c r="C103" s="104">
        <v>3482.77</v>
      </c>
      <c r="D103" s="104">
        <v>3408.26</v>
      </c>
      <c r="E103" s="104">
        <v>3397.33</v>
      </c>
      <c r="F103" s="104">
        <v>3404.04</v>
      </c>
      <c r="G103" s="104">
        <v>3434.01</v>
      </c>
      <c r="H103" s="104">
        <v>3406.9300000000003</v>
      </c>
      <c r="I103" s="104">
        <v>3506.78</v>
      </c>
      <c r="J103" s="104">
        <v>3692.66</v>
      </c>
      <c r="K103" s="104">
        <v>3869.05</v>
      </c>
      <c r="L103" s="104">
        <v>3925.34</v>
      </c>
      <c r="M103" s="104">
        <v>3925.44</v>
      </c>
      <c r="N103" s="104">
        <v>3947.57</v>
      </c>
      <c r="O103" s="104">
        <v>3949.14</v>
      </c>
      <c r="P103" s="104">
        <v>3932.44</v>
      </c>
      <c r="Q103" s="104">
        <v>3895.77</v>
      </c>
      <c r="R103" s="104">
        <v>3899.11</v>
      </c>
      <c r="S103" s="104">
        <v>3916.7200000000003</v>
      </c>
      <c r="T103" s="104">
        <v>3932.54</v>
      </c>
      <c r="U103" s="104">
        <v>4067.21</v>
      </c>
      <c r="V103" s="104">
        <v>4155.13</v>
      </c>
      <c r="W103" s="104">
        <v>3944.84</v>
      </c>
      <c r="X103" s="104">
        <v>3681.91</v>
      </c>
      <c r="Y103" s="104">
        <v>3541.65</v>
      </c>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row>
    <row r="104" spans="1:75" ht="12" x14ac:dyDescent="0.2">
      <c r="A104" s="103">
        <v>22</v>
      </c>
      <c r="B104" s="104">
        <v>3481.9</v>
      </c>
      <c r="C104" s="104">
        <v>3392.19</v>
      </c>
      <c r="D104" s="104">
        <v>3335.76</v>
      </c>
      <c r="E104" s="104">
        <v>3327.53</v>
      </c>
      <c r="F104" s="104">
        <v>3354.19</v>
      </c>
      <c r="G104" s="104">
        <v>3499.4300000000003</v>
      </c>
      <c r="H104" s="104">
        <v>3609.9700000000003</v>
      </c>
      <c r="I104" s="104">
        <v>3877.62</v>
      </c>
      <c r="J104" s="104">
        <v>4095.9900000000002</v>
      </c>
      <c r="K104" s="104">
        <v>4298.92</v>
      </c>
      <c r="L104" s="104">
        <v>4316.95</v>
      </c>
      <c r="M104" s="104">
        <v>4359.1899999999996</v>
      </c>
      <c r="N104" s="104">
        <v>4334</v>
      </c>
      <c r="O104" s="104">
        <v>4349.92</v>
      </c>
      <c r="P104" s="104">
        <v>4322.13</v>
      </c>
      <c r="Q104" s="104">
        <v>4308.09</v>
      </c>
      <c r="R104" s="104">
        <v>4305.84</v>
      </c>
      <c r="S104" s="104">
        <v>4126.29</v>
      </c>
      <c r="T104" s="104">
        <v>3983.17</v>
      </c>
      <c r="U104" s="104">
        <v>4129.51</v>
      </c>
      <c r="V104" s="104">
        <v>4262.9800000000005</v>
      </c>
      <c r="W104" s="104">
        <v>4018.07</v>
      </c>
      <c r="X104" s="104">
        <v>3873.1800000000003</v>
      </c>
      <c r="Y104" s="104">
        <v>3605.17</v>
      </c>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row>
    <row r="105" spans="1:75" ht="12" x14ac:dyDescent="0.2">
      <c r="A105" s="103">
        <v>23</v>
      </c>
      <c r="B105" s="104">
        <v>3533.39</v>
      </c>
      <c r="C105" s="104">
        <v>3418</v>
      </c>
      <c r="D105" s="104">
        <v>3352.6800000000003</v>
      </c>
      <c r="E105" s="104">
        <v>3362.46</v>
      </c>
      <c r="F105" s="104">
        <v>3479.27</v>
      </c>
      <c r="G105" s="104">
        <v>3554.36</v>
      </c>
      <c r="H105" s="104">
        <v>3673.7000000000003</v>
      </c>
      <c r="I105" s="104">
        <v>3881.9</v>
      </c>
      <c r="J105" s="104">
        <v>4063.53</v>
      </c>
      <c r="K105" s="104">
        <v>4267.54</v>
      </c>
      <c r="L105" s="104">
        <v>4309.4000000000005</v>
      </c>
      <c r="M105" s="104">
        <v>4228.2699999999995</v>
      </c>
      <c r="N105" s="104">
        <v>4116.3900000000003</v>
      </c>
      <c r="O105" s="104">
        <v>4270.18</v>
      </c>
      <c r="P105" s="104">
        <v>4244</v>
      </c>
      <c r="Q105" s="104">
        <v>4187.0700000000006</v>
      </c>
      <c r="R105" s="104">
        <v>4187.96</v>
      </c>
      <c r="S105" s="104">
        <v>4096.95</v>
      </c>
      <c r="T105" s="104">
        <v>4152.03</v>
      </c>
      <c r="U105" s="104">
        <v>4226.92</v>
      </c>
      <c r="V105" s="104">
        <v>4116.04</v>
      </c>
      <c r="W105" s="104">
        <v>3977.53</v>
      </c>
      <c r="X105" s="104">
        <v>3867.17</v>
      </c>
      <c r="Y105" s="104">
        <v>3608.67</v>
      </c>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row>
    <row r="106" spans="1:75" ht="12" x14ac:dyDescent="0.2">
      <c r="A106" s="103">
        <v>24</v>
      </c>
      <c r="B106" s="104">
        <v>3485.4</v>
      </c>
      <c r="C106" s="104">
        <v>3384.9900000000002</v>
      </c>
      <c r="D106" s="104">
        <v>3317</v>
      </c>
      <c r="E106" s="104">
        <v>3307.95</v>
      </c>
      <c r="F106" s="104">
        <v>3370.79</v>
      </c>
      <c r="G106" s="104">
        <v>3505.82</v>
      </c>
      <c r="H106" s="104">
        <v>3627.01</v>
      </c>
      <c r="I106" s="104">
        <v>3845.4</v>
      </c>
      <c r="J106" s="104">
        <v>3926.16</v>
      </c>
      <c r="K106" s="104">
        <v>3970.23</v>
      </c>
      <c r="L106" s="104">
        <v>3987.12</v>
      </c>
      <c r="M106" s="104">
        <v>4119.05</v>
      </c>
      <c r="N106" s="104">
        <v>4130.16</v>
      </c>
      <c r="O106" s="104">
        <v>4132.2699999999995</v>
      </c>
      <c r="P106" s="104">
        <v>4128.3499999999995</v>
      </c>
      <c r="Q106" s="104">
        <v>4080.27</v>
      </c>
      <c r="R106" s="104">
        <v>3967.34</v>
      </c>
      <c r="S106" s="104">
        <v>3928.83</v>
      </c>
      <c r="T106" s="104">
        <v>3914.2400000000002</v>
      </c>
      <c r="U106" s="104">
        <v>3923.98</v>
      </c>
      <c r="V106" s="104">
        <v>3999</v>
      </c>
      <c r="W106" s="104">
        <v>3930.01</v>
      </c>
      <c r="X106" s="104">
        <v>3761.19</v>
      </c>
      <c r="Y106" s="104">
        <v>3544.98</v>
      </c>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row>
    <row r="107" spans="1:75" ht="12" x14ac:dyDescent="0.2">
      <c r="A107" s="103">
        <v>25</v>
      </c>
      <c r="B107" s="104">
        <v>3448.9900000000002</v>
      </c>
      <c r="C107" s="104">
        <v>3341.61</v>
      </c>
      <c r="D107" s="104">
        <v>3313.1</v>
      </c>
      <c r="E107" s="104">
        <v>3330.38</v>
      </c>
      <c r="F107" s="104">
        <v>3348</v>
      </c>
      <c r="G107" s="104">
        <v>3498.77</v>
      </c>
      <c r="H107" s="104">
        <v>3599.78</v>
      </c>
      <c r="I107" s="104">
        <v>3849.7200000000003</v>
      </c>
      <c r="J107" s="104">
        <v>4062.84</v>
      </c>
      <c r="K107" s="104">
        <v>4206.76</v>
      </c>
      <c r="L107" s="104">
        <v>4161.79</v>
      </c>
      <c r="M107" s="104">
        <v>4191.93</v>
      </c>
      <c r="N107" s="104">
        <v>4217.5199999999995</v>
      </c>
      <c r="O107" s="104">
        <v>4223.4000000000005</v>
      </c>
      <c r="P107" s="104">
        <v>4207.88</v>
      </c>
      <c r="Q107" s="104">
        <v>4180.4399999999996</v>
      </c>
      <c r="R107" s="104">
        <v>4152.3200000000006</v>
      </c>
      <c r="S107" s="104">
        <v>3971.04</v>
      </c>
      <c r="T107" s="104">
        <v>3919.86</v>
      </c>
      <c r="U107" s="104">
        <v>3927.41</v>
      </c>
      <c r="V107" s="104">
        <v>4144.08</v>
      </c>
      <c r="W107" s="104">
        <v>3937.6</v>
      </c>
      <c r="X107" s="104">
        <v>3718.76</v>
      </c>
      <c r="Y107" s="104">
        <v>3489.71</v>
      </c>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row>
    <row r="108" spans="1:75" ht="12" x14ac:dyDescent="0.2">
      <c r="A108" s="103">
        <v>26</v>
      </c>
      <c r="B108" s="104">
        <v>3477.98</v>
      </c>
      <c r="C108" s="104">
        <v>3392.38</v>
      </c>
      <c r="D108" s="104">
        <v>3343.03</v>
      </c>
      <c r="E108" s="104">
        <v>3338.87</v>
      </c>
      <c r="F108" s="104">
        <v>3371.2200000000003</v>
      </c>
      <c r="G108" s="104">
        <v>3503.12</v>
      </c>
      <c r="H108" s="104">
        <v>3619.54</v>
      </c>
      <c r="I108" s="104">
        <v>3866.46</v>
      </c>
      <c r="J108" s="104">
        <v>4177.68</v>
      </c>
      <c r="K108" s="104">
        <v>4216.26</v>
      </c>
      <c r="L108" s="104">
        <v>4208.63</v>
      </c>
      <c r="M108" s="104">
        <v>4328.0199999999995</v>
      </c>
      <c r="N108" s="104">
        <v>4352.9399999999996</v>
      </c>
      <c r="O108" s="104">
        <v>4370.54</v>
      </c>
      <c r="P108" s="104">
        <v>4368.08</v>
      </c>
      <c r="Q108" s="104">
        <v>4351.0999999999995</v>
      </c>
      <c r="R108" s="104">
        <v>4330.16</v>
      </c>
      <c r="S108" s="104">
        <v>4254.46</v>
      </c>
      <c r="T108" s="104">
        <v>4118.93</v>
      </c>
      <c r="U108" s="104">
        <v>4174.0999999999995</v>
      </c>
      <c r="V108" s="104">
        <v>4322.3900000000003</v>
      </c>
      <c r="W108" s="104">
        <v>4109.5199999999995</v>
      </c>
      <c r="X108" s="104">
        <v>3871.2000000000003</v>
      </c>
      <c r="Y108" s="104">
        <v>3558.69</v>
      </c>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row>
    <row r="109" spans="1:75" ht="12" x14ac:dyDescent="0.2">
      <c r="A109" s="103">
        <v>27</v>
      </c>
      <c r="B109" s="104">
        <v>3665.81</v>
      </c>
      <c r="C109" s="104">
        <v>3576.4700000000003</v>
      </c>
      <c r="D109" s="104">
        <v>3562.9500000000003</v>
      </c>
      <c r="E109" s="104">
        <v>3560.04</v>
      </c>
      <c r="F109" s="104">
        <v>3594.56</v>
      </c>
      <c r="G109" s="104">
        <v>3642.61</v>
      </c>
      <c r="H109" s="104">
        <v>3810.04</v>
      </c>
      <c r="I109" s="104">
        <v>4217.0600000000004</v>
      </c>
      <c r="J109" s="104">
        <v>4429.83</v>
      </c>
      <c r="K109" s="104">
        <v>4486.3100000000004</v>
      </c>
      <c r="L109" s="104">
        <v>4486.5800000000008</v>
      </c>
      <c r="M109" s="104">
        <v>4597.2400000000007</v>
      </c>
      <c r="N109" s="104">
        <v>4562.25</v>
      </c>
      <c r="O109" s="104">
        <v>4596.0199999999995</v>
      </c>
      <c r="P109" s="104">
        <v>4559.7699999999995</v>
      </c>
      <c r="Q109" s="104">
        <v>4475.25</v>
      </c>
      <c r="R109" s="104">
        <v>4446.9000000000005</v>
      </c>
      <c r="S109" s="104">
        <v>4366.7400000000007</v>
      </c>
      <c r="T109" s="104">
        <v>4196.12</v>
      </c>
      <c r="U109" s="104">
        <v>4209.5700000000006</v>
      </c>
      <c r="V109" s="104">
        <v>4345.47</v>
      </c>
      <c r="W109" s="104">
        <v>4189.66</v>
      </c>
      <c r="X109" s="104">
        <v>4080.05</v>
      </c>
      <c r="Y109" s="104">
        <v>3742.33</v>
      </c>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row>
    <row r="110" spans="1:75" ht="24.75" customHeight="1" x14ac:dyDescent="0.2">
      <c r="A110" s="103">
        <v>28</v>
      </c>
      <c r="B110" s="104">
        <v>3776.92</v>
      </c>
      <c r="C110" s="104">
        <v>3674.83</v>
      </c>
      <c r="D110" s="104">
        <v>3573.36</v>
      </c>
      <c r="E110" s="104">
        <v>3557.65</v>
      </c>
      <c r="F110" s="104">
        <v>3569.92</v>
      </c>
      <c r="G110" s="104">
        <v>3570.64</v>
      </c>
      <c r="H110" s="104">
        <v>3588.86</v>
      </c>
      <c r="I110" s="104">
        <v>3780.9300000000003</v>
      </c>
      <c r="J110" s="104">
        <v>3903.96</v>
      </c>
      <c r="K110" s="104">
        <v>4219.7</v>
      </c>
      <c r="L110" s="104">
        <v>4311.9000000000005</v>
      </c>
      <c r="M110" s="104">
        <v>4306.95</v>
      </c>
      <c r="N110" s="104">
        <v>4265.4800000000005</v>
      </c>
      <c r="O110" s="104">
        <v>4268.58</v>
      </c>
      <c r="P110" s="104">
        <v>4241.33</v>
      </c>
      <c r="Q110" s="104">
        <v>4206.09</v>
      </c>
      <c r="R110" s="104">
        <v>4180.91</v>
      </c>
      <c r="S110" s="104">
        <v>4161.8599999999997</v>
      </c>
      <c r="T110" s="104">
        <v>4188.83</v>
      </c>
      <c r="U110" s="104">
        <v>4213.97</v>
      </c>
      <c r="V110" s="104">
        <v>4289.83</v>
      </c>
      <c r="W110" s="104">
        <v>4282.76</v>
      </c>
      <c r="X110" s="104">
        <v>3933.16</v>
      </c>
      <c r="Y110" s="104">
        <v>3764.59</v>
      </c>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row>
    <row r="111" spans="1:75" ht="24.75" customHeight="1" x14ac:dyDescent="0.2">
      <c r="A111" s="103">
        <v>29</v>
      </c>
      <c r="B111" s="104">
        <v>3754.16</v>
      </c>
      <c r="C111" s="104">
        <v>3637.35</v>
      </c>
      <c r="D111" s="104">
        <v>3609.36</v>
      </c>
      <c r="E111" s="104">
        <v>3561.94</v>
      </c>
      <c r="F111" s="104">
        <v>3563.59</v>
      </c>
      <c r="G111" s="104">
        <v>3610.75</v>
      </c>
      <c r="H111" s="104">
        <v>3596.8</v>
      </c>
      <c r="I111" s="104">
        <v>3788.2200000000003</v>
      </c>
      <c r="J111" s="104">
        <v>3978.84</v>
      </c>
      <c r="K111" s="104">
        <v>4227.43</v>
      </c>
      <c r="L111" s="104">
        <v>4283.4800000000005</v>
      </c>
      <c r="M111" s="104">
        <v>4249.2400000000007</v>
      </c>
      <c r="N111" s="104">
        <v>4243.8900000000003</v>
      </c>
      <c r="O111" s="104">
        <v>4280.4800000000005</v>
      </c>
      <c r="P111" s="104">
        <v>4222.6099999999997</v>
      </c>
      <c r="Q111" s="104">
        <v>4182.22</v>
      </c>
      <c r="R111" s="104">
        <v>4158.54</v>
      </c>
      <c r="S111" s="104">
        <v>4182.0999999999995</v>
      </c>
      <c r="T111" s="104">
        <v>4211.66</v>
      </c>
      <c r="U111" s="104">
        <v>4244.58</v>
      </c>
      <c r="V111" s="104">
        <v>4248.67</v>
      </c>
      <c r="W111" s="104">
        <v>4198.5700000000006</v>
      </c>
      <c r="X111" s="104">
        <v>3906.37</v>
      </c>
      <c r="Y111" s="104">
        <v>3685.92</v>
      </c>
      <c r="Z111" s="89">
        <f>IFERROR(Y111,"скрыть")</f>
        <v>3685.92</v>
      </c>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row>
    <row r="112" spans="1:75" ht="24.75" customHeight="1" x14ac:dyDescent="0.2">
      <c r="A112" s="103">
        <v>30</v>
      </c>
      <c r="B112" s="104">
        <v>3805.15</v>
      </c>
      <c r="C112" s="104">
        <v>3702.1800000000003</v>
      </c>
      <c r="D112" s="104">
        <v>3613.4900000000002</v>
      </c>
      <c r="E112" s="104">
        <v>3604.7000000000003</v>
      </c>
      <c r="F112" s="104">
        <v>3604.63</v>
      </c>
      <c r="G112" s="104">
        <v>3614.2000000000003</v>
      </c>
      <c r="H112" s="104">
        <v>3617.51</v>
      </c>
      <c r="I112" s="104">
        <v>3795.15</v>
      </c>
      <c r="J112" s="104">
        <v>4075.55</v>
      </c>
      <c r="K112" s="104">
        <v>4258.3900000000003</v>
      </c>
      <c r="L112" s="104">
        <v>4402.55</v>
      </c>
      <c r="M112" s="104">
        <v>4391.2699999999995</v>
      </c>
      <c r="N112" s="104">
        <v>4378.51</v>
      </c>
      <c r="O112" s="104">
        <v>4369.5</v>
      </c>
      <c r="P112" s="104">
        <v>4222.38</v>
      </c>
      <c r="Q112" s="104">
        <v>4082.77</v>
      </c>
      <c r="R112" s="104">
        <v>3950.27</v>
      </c>
      <c r="S112" s="104">
        <v>3984.76</v>
      </c>
      <c r="T112" s="104">
        <v>4030.15</v>
      </c>
      <c r="U112" s="104">
        <v>4124.16</v>
      </c>
      <c r="V112" s="104">
        <v>4235.91</v>
      </c>
      <c r="W112" s="104">
        <v>4206.7300000000005</v>
      </c>
      <c r="X112" s="104">
        <v>3911.39</v>
      </c>
      <c r="Y112" s="104">
        <v>3770.39</v>
      </c>
      <c r="Z112" s="89">
        <f>IFERROR(Y112,"скрыть")</f>
        <v>3770.39</v>
      </c>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row>
    <row r="113" spans="1:75" ht="11.25" customHeight="1" x14ac:dyDescent="0.2">
      <c r="A113" s="99"/>
      <c r="B113" s="100" t="s">
        <v>134</v>
      </c>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row>
    <row r="114" spans="1:75" ht="11.25" customHeight="1" x14ac:dyDescent="0.2">
      <c r="A114" s="99"/>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row>
    <row r="115" spans="1:75" s="95" customFormat="1" ht="32.65" customHeight="1" x14ac:dyDescent="0.2">
      <c r="A115" s="101" t="s">
        <v>109</v>
      </c>
      <c r="B115" s="102" t="s">
        <v>110</v>
      </c>
      <c r="C115" s="102" t="s">
        <v>111</v>
      </c>
      <c r="D115" s="102" t="s">
        <v>112</v>
      </c>
      <c r="E115" s="102" t="s">
        <v>113</v>
      </c>
      <c r="F115" s="102" t="s">
        <v>114</v>
      </c>
      <c r="G115" s="102" t="s">
        <v>115</v>
      </c>
      <c r="H115" s="102" t="s">
        <v>116</v>
      </c>
      <c r="I115" s="102" t="s">
        <v>117</v>
      </c>
      <c r="J115" s="102" t="s">
        <v>118</v>
      </c>
      <c r="K115" s="102" t="s">
        <v>119</v>
      </c>
      <c r="L115" s="102" t="s">
        <v>120</v>
      </c>
      <c r="M115" s="102" t="s">
        <v>121</v>
      </c>
      <c r="N115" s="102" t="s">
        <v>122</v>
      </c>
      <c r="O115" s="102" t="s">
        <v>123</v>
      </c>
      <c r="P115" s="102" t="s">
        <v>124</v>
      </c>
      <c r="Q115" s="102" t="s">
        <v>125</v>
      </c>
      <c r="R115" s="102" t="s">
        <v>126</v>
      </c>
      <c r="S115" s="102" t="s">
        <v>127</v>
      </c>
      <c r="T115" s="102" t="s">
        <v>128</v>
      </c>
      <c r="U115" s="102" t="s">
        <v>129</v>
      </c>
      <c r="V115" s="102" t="s">
        <v>130</v>
      </c>
      <c r="W115" s="102" t="s">
        <v>131</v>
      </c>
      <c r="X115" s="102" t="s">
        <v>132</v>
      </c>
      <c r="Y115" s="102" t="s">
        <v>133</v>
      </c>
      <c r="Z115" s="94"/>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row>
    <row r="116" spans="1:75" ht="12" x14ac:dyDescent="0.2">
      <c r="A116" s="103">
        <v>1</v>
      </c>
      <c r="B116" s="104">
        <v>4437.72</v>
      </c>
      <c r="C116" s="104">
        <v>4363.67</v>
      </c>
      <c r="D116" s="104">
        <v>4357.79</v>
      </c>
      <c r="E116" s="104">
        <v>4361.28</v>
      </c>
      <c r="F116" s="104">
        <v>4377.3499999999995</v>
      </c>
      <c r="G116" s="104">
        <v>4414.08</v>
      </c>
      <c r="H116" s="104">
        <v>4502.1400000000003</v>
      </c>
      <c r="I116" s="104">
        <v>4759.08</v>
      </c>
      <c r="J116" s="104">
        <v>4860.9299999999994</v>
      </c>
      <c r="K116" s="104">
        <v>4960.24</v>
      </c>
      <c r="L116" s="104">
        <v>4953.7599999999993</v>
      </c>
      <c r="M116" s="104">
        <v>4915.7699999999995</v>
      </c>
      <c r="N116" s="104">
        <v>4898.47</v>
      </c>
      <c r="O116" s="104">
        <v>4921.8599999999997</v>
      </c>
      <c r="P116" s="104">
        <v>4919.38</v>
      </c>
      <c r="Q116" s="104">
        <v>4913.7</v>
      </c>
      <c r="R116" s="104">
        <v>4867.28</v>
      </c>
      <c r="S116" s="104">
        <v>4868.4399999999996</v>
      </c>
      <c r="T116" s="104">
        <v>4889.83</v>
      </c>
      <c r="U116" s="104">
        <v>4926.59</v>
      </c>
      <c r="V116" s="104">
        <v>4899.58</v>
      </c>
      <c r="W116" s="104">
        <v>4807.5099999999993</v>
      </c>
      <c r="X116" s="104">
        <v>4601.79</v>
      </c>
      <c r="Y116" s="104">
        <v>4439.6099999999997</v>
      </c>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row>
    <row r="117" spans="1:75" ht="12" x14ac:dyDescent="0.2">
      <c r="A117" s="103">
        <v>2</v>
      </c>
      <c r="B117" s="104">
        <v>4361.16</v>
      </c>
      <c r="C117" s="104">
        <v>4336.04</v>
      </c>
      <c r="D117" s="104">
        <v>4296.3</v>
      </c>
      <c r="E117" s="104">
        <v>4299.28</v>
      </c>
      <c r="F117" s="104">
        <v>4325.8</v>
      </c>
      <c r="G117" s="104">
        <v>4357.4399999999996</v>
      </c>
      <c r="H117" s="104">
        <v>4401.38</v>
      </c>
      <c r="I117" s="104">
        <v>4614.8599999999997</v>
      </c>
      <c r="J117" s="104">
        <v>4786.33</v>
      </c>
      <c r="K117" s="104">
        <v>4818.45</v>
      </c>
      <c r="L117" s="104">
        <v>4821.49</v>
      </c>
      <c r="M117" s="104">
        <v>4825.1500000000005</v>
      </c>
      <c r="N117" s="104">
        <v>4824.37</v>
      </c>
      <c r="O117" s="104">
        <v>4830.0199999999995</v>
      </c>
      <c r="P117" s="104">
        <v>4826.8100000000004</v>
      </c>
      <c r="Q117" s="104">
        <v>4823.25</v>
      </c>
      <c r="R117" s="104">
        <v>4811.9000000000005</v>
      </c>
      <c r="S117" s="104">
        <v>4767.87</v>
      </c>
      <c r="T117" s="104">
        <v>4756.54</v>
      </c>
      <c r="U117" s="104">
        <v>4809.29</v>
      </c>
      <c r="V117" s="104">
        <v>4807.37</v>
      </c>
      <c r="W117" s="104">
        <v>4721.9000000000005</v>
      </c>
      <c r="X117" s="104">
        <v>4488.24</v>
      </c>
      <c r="Y117" s="104">
        <v>4394.99</v>
      </c>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row>
    <row r="118" spans="1:75" ht="12" x14ac:dyDescent="0.2">
      <c r="A118" s="103">
        <v>3</v>
      </c>
      <c r="B118" s="104">
        <v>4330.6400000000003</v>
      </c>
      <c r="C118" s="104">
        <v>4225.46</v>
      </c>
      <c r="D118" s="104">
        <v>4191.75</v>
      </c>
      <c r="E118" s="104">
        <v>4203.12</v>
      </c>
      <c r="F118" s="104">
        <v>4225.0199999999995</v>
      </c>
      <c r="G118" s="104">
        <v>4320.5999999999995</v>
      </c>
      <c r="H118" s="104">
        <v>4363.5199999999995</v>
      </c>
      <c r="I118" s="104">
        <v>4508.2699999999995</v>
      </c>
      <c r="J118" s="104">
        <v>4777.5700000000006</v>
      </c>
      <c r="K118" s="104">
        <v>4841.12</v>
      </c>
      <c r="L118" s="104">
        <v>4842.8</v>
      </c>
      <c r="M118" s="104">
        <v>4855.6799999999994</v>
      </c>
      <c r="N118" s="104">
        <v>4855.4000000000005</v>
      </c>
      <c r="O118" s="104">
        <v>4860.5999999999995</v>
      </c>
      <c r="P118" s="104">
        <v>4851.9399999999996</v>
      </c>
      <c r="Q118" s="104">
        <v>4847.97</v>
      </c>
      <c r="R118" s="104">
        <v>4819.0700000000006</v>
      </c>
      <c r="S118" s="104">
        <v>4760.78</v>
      </c>
      <c r="T118" s="104">
        <v>4760.38</v>
      </c>
      <c r="U118" s="104">
        <v>4822.4000000000005</v>
      </c>
      <c r="V118" s="104">
        <v>4817.58</v>
      </c>
      <c r="W118" s="104">
        <v>4699.87</v>
      </c>
      <c r="X118" s="104">
        <v>4423.2300000000005</v>
      </c>
      <c r="Y118" s="104">
        <v>4363.8100000000004</v>
      </c>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row>
    <row r="119" spans="1:75" ht="12" x14ac:dyDescent="0.2">
      <c r="A119" s="103">
        <v>4</v>
      </c>
      <c r="B119" s="104">
        <v>4198.62</v>
      </c>
      <c r="C119" s="104">
        <v>4137.0199999999995</v>
      </c>
      <c r="D119" s="104">
        <v>4107.99</v>
      </c>
      <c r="E119" s="104">
        <v>4115.3900000000003</v>
      </c>
      <c r="F119" s="104">
        <v>4145.97</v>
      </c>
      <c r="G119" s="104">
        <v>4257.28</v>
      </c>
      <c r="H119" s="104">
        <v>4362.25</v>
      </c>
      <c r="I119" s="104">
        <v>4475.8</v>
      </c>
      <c r="J119" s="104">
        <v>4797.63</v>
      </c>
      <c r="K119" s="104">
        <v>4882.4399999999996</v>
      </c>
      <c r="L119" s="104">
        <v>4887.72</v>
      </c>
      <c r="M119" s="104">
        <v>4878.22</v>
      </c>
      <c r="N119" s="104">
        <v>4871.28</v>
      </c>
      <c r="O119" s="104">
        <v>4893.38</v>
      </c>
      <c r="P119" s="104">
        <v>4874</v>
      </c>
      <c r="Q119" s="104">
        <v>4861.7300000000005</v>
      </c>
      <c r="R119" s="104">
        <v>4857.29</v>
      </c>
      <c r="S119" s="104">
        <v>4754.3599999999997</v>
      </c>
      <c r="T119" s="104">
        <v>4790.3900000000003</v>
      </c>
      <c r="U119" s="104">
        <v>4848.71</v>
      </c>
      <c r="V119" s="104">
        <v>4851.05</v>
      </c>
      <c r="W119" s="104">
        <v>4732.08</v>
      </c>
      <c r="X119" s="104">
        <v>4464.1799999999994</v>
      </c>
      <c r="Y119" s="104">
        <v>4377.8499999999995</v>
      </c>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row>
    <row r="120" spans="1:75" ht="12" x14ac:dyDescent="0.2">
      <c r="A120" s="103">
        <v>5</v>
      </c>
      <c r="B120" s="104">
        <v>4204.5600000000004</v>
      </c>
      <c r="C120" s="104">
        <v>4128.13</v>
      </c>
      <c r="D120" s="104">
        <v>4117.9399999999996</v>
      </c>
      <c r="E120" s="104">
        <v>4121.8200000000006</v>
      </c>
      <c r="F120" s="104">
        <v>4165.6400000000003</v>
      </c>
      <c r="G120" s="104">
        <v>4279.59</v>
      </c>
      <c r="H120" s="104">
        <v>4385.79</v>
      </c>
      <c r="I120" s="104">
        <v>4573.1799999999994</v>
      </c>
      <c r="J120" s="104">
        <v>4799.5600000000004</v>
      </c>
      <c r="K120" s="104">
        <v>4835.6799999999994</v>
      </c>
      <c r="L120" s="104">
        <v>4840.78</v>
      </c>
      <c r="M120" s="104">
        <v>4851.3100000000004</v>
      </c>
      <c r="N120" s="104">
        <v>4851.1500000000005</v>
      </c>
      <c r="O120" s="104">
        <v>4856.7</v>
      </c>
      <c r="P120" s="104">
        <v>4851.33</v>
      </c>
      <c r="Q120" s="104">
        <v>4843.47</v>
      </c>
      <c r="R120" s="104">
        <v>4834.7300000000005</v>
      </c>
      <c r="S120" s="104">
        <v>4772.49</v>
      </c>
      <c r="T120" s="104">
        <v>4775.9299999999994</v>
      </c>
      <c r="U120" s="104">
        <v>4820.8</v>
      </c>
      <c r="V120" s="104">
        <v>4845</v>
      </c>
      <c r="W120" s="104">
        <v>4565.5600000000004</v>
      </c>
      <c r="X120" s="104">
        <v>4514.59</v>
      </c>
      <c r="Y120" s="104">
        <v>4390.6899999999996</v>
      </c>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row>
    <row r="121" spans="1:75" ht="12" x14ac:dyDescent="0.2">
      <c r="A121" s="103">
        <v>6</v>
      </c>
      <c r="B121" s="104">
        <v>4362.49</v>
      </c>
      <c r="C121" s="104">
        <v>4211.6899999999996</v>
      </c>
      <c r="D121" s="104">
        <v>4165.9800000000005</v>
      </c>
      <c r="E121" s="104">
        <v>4163.33</v>
      </c>
      <c r="F121" s="104">
        <v>4214.33</v>
      </c>
      <c r="G121" s="104">
        <v>4278.1099999999997</v>
      </c>
      <c r="H121" s="104">
        <v>4296.38</v>
      </c>
      <c r="I121" s="104">
        <v>4393.37</v>
      </c>
      <c r="J121" s="104">
        <v>4712.04</v>
      </c>
      <c r="K121" s="104">
        <v>4728.1099999999997</v>
      </c>
      <c r="L121" s="104">
        <v>4697.72</v>
      </c>
      <c r="M121" s="104">
        <v>4853.08</v>
      </c>
      <c r="N121" s="104">
        <v>4846.13</v>
      </c>
      <c r="O121" s="104">
        <v>4841.25</v>
      </c>
      <c r="P121" s="104">
        <v>4833.58</v>
      </c>
      <c r="Q121" s="104">
        <v>4814.6799999999994</v>
      </c>
      <c r="R121" s="104">
        <v>4744.88</v>
      </c>
      <c r="S121" s="104">
        <v>4744.5</v>
      </c>
      <c r="T121" s="104">
        <v>4754.84</v>
      </c>
      <c r="U121" s="104">
        <v>4829.46</v>
      </c>
      <c r="V121" s="104">
        <v>4828.29</v>
      </c>
      <c r="W121" s="104">
        <v>4709.54</v>
      </c>
      <c r="X121" s="104">
        <v>4466.62</v>
      </c>
      <c r="Y121" s="104">
        <v>4368.7599999999993</v>
      </c>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row>
    <row r="122" spans="1:75" ht="12" x14ac:dyDescent="0.2">
      <c r="A122" s="103">
        <v>7</v>
      </c>
      <c r="B122" s="104">
        <v>4297.28</v>
      </c>
      <c r="C122" s="104">
        <v>4182.09</v>
      </c>
      <c r="D122" s="104">
        <v>4128.74</v>
      </c>
      <c r="E122" s="104">
        <v>4116.6799999999994</v>
      </c>
      <c r="F122" s="104">
        <v>4127.2</v>
      </c>
      <c r="G122" s="104">
        <v>4134.83</v>
      </c>
      <c r="H122" s="104">
        <v>4138.3100000000004</v>
      </c>
      <c r="I122" s="104">
        <v>4270.72</v>
      </c>
      <c r="J122" s="104">
        <v>4414.45</v>
      </c>
      <c r="K122" s="104">
        <v>4469.2699999999995</v>
      </c>
      <c r="L122" s="104">
        <v>4553.91</v>
      </c>
      <c r="M122" s="104">
        <v>4540.21</v>
      </c>
      <c r="N122" s="104">
        <v>4511.54</v>
      </c>
      <c r="O122" s="104">
        <v>4504.8</v>
      </c>
      <c r="P122" s="104">
        <v>4495.88</v>
      </c>
      <c r="Q122" s="104">
        <v>4452.0999999999995</v>
      </c>
      <c r="R122" s="104">
        <v>4432.28</v>
      </c>
      <c r="S122" s="104">
        <v>4448.6799999999994</v>
      </c>
      <c r="T122" s="104">
        <v>4460.3100000000004</v>
      </c>
      <c r="U122" s="104">
        <v>4601.5099999999993</v>
      </c>
      <c r="V122" s="104">
        <v>4592.79</v>
      </c>
      <c r="W122" s="104">
        <v>4521.3599999999997</v>
      </c>
      <c r="X122" s="104">
        <v>4364.6899999999996</v>
      </c>
      <c r="Y122" s="104">
        <v>4279.63</v>
      </c>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row>
    <row r="123" spans="1:75" ht="12" x14ac:dyDescent="0.2">
      <c r="A123" s="103">
        <v>8</v>
      </c>
      <c r="B123" s="104">
        <v>4190.3100000000004</v>
      </c>
      <c r="C123" s="104">
        <v>4111.17</v>
      </c>
      <c r="D123" s="104">
        <v>4082.23</v>
      </c>
      <c r="E123" s="104">
        <v>4082.74</v>
      </c>
      <c r="F123" s="104">
        <v>4120.38</v>
      </c>
      <c r="G123" s="104">
        <v>4202.46</v>
      </c>
      <c r="H123" s="104">
        <v>4345.33</v>
      </c>
      <c r="I123" s="104">
        <v>4603.42</v>
      </c>
      <c r="J123" s="104">
        <v>4792.1500000000005</v>
      </c>
      <c r="K123" s="104">
        <v>4744.04</v>
      </c>
      <c r="L123" s="104">
        <v>4686.1899999999996</v>
      </c>
      <c r="M123" s="104">
        <v>4882.99</v>
      </c>
      <c r="N123" s="104">
        <v>4894.54</v>
      </c>
      <c r="O123" s="104">
        <v>4917.33</v>
      </c>
      <c r="P123" s="104">
        <v>4888.5099999999993</v>
      </c>
      <c r="Q123" s="104">
        <v>4848.55</v>
      </c>
      <c r="R123" s="104">
        <v>4814.7699999999995</v>
      </c>
      <c r="S123" s="104">
        <v>4656.83</v>
      </c>
      <c r="T123" s="104">
        <v>4637.24</v>
      </c>
      <c r="U123" s="104">
        <v>4685.13</v>
      </c>
      <c r="V123" s="104">
        <v>4802.37</v>
      </c>
      <c r="W123" s="104">
        <v>4709.3200000000006</v>
      </c>
      <c r="X123" s="104">
        <v>4453.46</v>
      </c>
      <c r="Y123" s="104">
        <v>4348.95</v>
      </c>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row>
    <row r="124" spans="1:75" ht="12" x14ac:dyDescent="0.2">
      <c r="A124" s="103">
        <v>9</v>
      </c>
      <c r="B124" s="104">
        <v>4243.08</v>
      </c>
      <c r="C124" s="104">
        <v>4139.29</v>
      </c>
      <c r="D124" s="104">
        <v>4129.9800000000005</v>
      </c>
      <c r="E124" s="104">
        <v>4141.74</v>
      </c>
      <c r="F124" s="104">
        <v>4154.41</v>
      </c>
      <c r="G124" s="104">
        <v>4242.75</v>
      </c>
      <c r="H124" s="104">
        <v>4377.67</v>
      </c>
      <c r="I124" s="104">
        <v>4574.38</v>
      </c>
      <c r="J124" s="104">
        <v>4690.3599999999997</v>
      </c>
      <c r="K124" s="104">
        <v>4741.2599999999993</v>
      </c>
      <c r="L124" s="104">
        <v>4776.66</v>
      </c>
      <c r="M124" s="104">
        <v>4831.8100000000004</v>
      </c>
      <c r="N124" s="104">
        <v>4853.1500000000005</v>
      </c>
      <c r="O124" s="104">
        <v>4856.5099999999993</v>
      </c>
      <c r="P124" s="104">
        <v>4850.6099999999997</v>
      </c>
      <c r="Q124" s="104">
        <v>4806.09</v>
      </c>
      <c r="R124" s="104">
        <v>4686.8200000000006</v>
      </c>
      <c r="S124" s="104">
        <v>4668.8100000000004</v>
      </c>
      <c r="T124" s="104">
        <v>4634.2300000000005</v>
      </c>
      <c r="U124" s="104">
        <v>4677.37</v>
      </c>
      <c r="V124" s="104">
        <v>4741.63</v>
      </c>
      <c r="W124" s="104">
        <v>4664.66</v>
      </c>
      <c r="X124" s="104">
        <v>4431.0099999999993</v>
      </c>
      <c r="Y124" s="104">
        <v>4326.8499999999995</v>
      </c>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row>
    <row r="125" spans="1:75" ht="12" x14ac:dyDescent="0.2">
      <c r="A125" s="103">
        <v>10</v>
      </c>
      <c r="B125" s="104">
        <v>4292.4800000000005</v>
      </c>
      <c r="C125" s="104">
        <v>4157.97</v>
      </c>
      <c r="D125" s="104">
        <v>4138.5999999999995</v>
      </c>
      <c r="E125" s="104">
        <v>4139.6500000000005</v>
      </c>
      <c r="F125" s="104">
        <v>4152.1899999999996</v>
      </c>
      <c r="G125" s="104">
        <v>4270.58</v>
      </c>
      <c r="H125" s="104">
        <v>4388.1400000000003</v>
      </c>
      <c r="I125" s="104">
        <v>4602.3200000000006</v>
      </c>
      <c r="J125" s="104">
        <v>4779.88</v>
      </c>
      <c r="K125" s="104">
        <v>4973.9299999999994</v>
      </c>
      <c r="L125" s="104">
        <v>4998.12</v>
      </c>
      <c r="M125" s="104">
        <v>5045.13</v>
      </c>
      <c r="N125" s="104">
        <v>5048.0999999999995</v>
      </c>
      <c r="O125" s="104">
        <v>5070.8200000000006</v>
      </c>
      <c r="P125" s="104">
        <v>5060.54</v>
      </c>
      <c r="Q125" s="104">
        <v>5042.78</v>
      </c>
      <c r="R125" s="104">
        <v>5013.22</v>
      </c>
      <c r="S125" s="104">
        <v>4803.42</v>
      </c>
      <c r="T125" s="104">
        <v>4691.3599999999997</v>
      </c>
      <c r="U125" s="104">
        <v>4791.99</v>
      </c>
      <c r="V125" s="104">
        <v>4861.87</v>
      </c>
      <c r="W125" s="104">
        <v>4738.17</v>
      </c>
      <c r="X125" s="104">
        <v>4459.7300000000005</v>
      </c>
      <c r="Y125" s="104">
        <v>4370.7</v>
      </c>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row>
    <row r="126" spans="1:75" ht="12" x14ac:dyDescent="0.2">
      <c r="A126" s="103">
        <v>11</v>
      </c>
      <c r="B126" s="104">
        <v>4185.08</v>
      </c>
      <c r="C126" s="104">
        <v>4111.6500000000005</v>
      </c>
      <c r="D126" s="104">
        <v>4064.2599999999998</v>
      </c>
      <c r="E126" s="104">
        <v>4062.42</v>
      </c>
      <c r="F126" s="104">
        <v>4119.63</v>
      </c>
      <c r="G126" s="104">
        <v>4210.1500000000005</v>
      </c>
      <c r="H126" s="104">
        <v>4361.5099999999993</v>
      </c>
      <c r="I126" s="104">
        <v>4555.47</v>
      </c>
      <c r="J126" s="104">
        <v>4756.7300000000005</v>
      </c>
      <c r="K126" s="104">
        <v>4871.5999999999995</v>
      </c>
      <c r="L126" s="104">
        <v>4895.63</v>
      </c>
      <c r="M126" s="104">
        <v>4899.9000000000005</v>
      </c>
      <c r="N126" s="104">
        <v>4903.1400000000003</v>
      </c>
      <c r="O126" s="104">
        <v>4908.6099999999997</v>
      </c>
      <c r="P126" s="104">
        <v>4901.6899999999996</v>
      </c>
      <c r="Q126" s="104">
        <v>4871.53</v>
      </c>
      <c r="R126" s="104">
        <v>4853.24</v>
      </c>
      <c r="S126" s="104">
        <v>4782.74</v>
      </c>
      <c r="T126" s="104">
        <v>4738.71</v>
      </c>
      <c r="U126" s="104">
        <v>4790.79</v>
      </c>
      <c r="V126" s="104">
        <v>4861.21</v>
      </c>
      <c r="W126" s="104">
        <v>4779.1799999999994</v>
      </c>
      <c r="X126" s="104">
        <v>4449.95</v>
      </c>
      <c r="Y126" s="104">
        <v>4333.46</v>
      </c>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row>
    <row r="127" spans="1:75" ht="12" x14ac:dyDescent="0.2">
      <c r="A127" s="103">
        <v>12</v>
      </c>
      <c r="B127" s="104">
        <v>4258.1799999999994</v>
      </c>
      <c r="C127" s="104">
        <v>4137.6799999999994</v>
      </c>
      <c r="D127" s="104">
        <v>4117.6500000000005</v>
      </c>
      <c r="E127" s="104">
        <v>4120.63</v>
      </c>
      <c r="F127" s="104">
        <v>4161.1099999999997</v>
      </c>
      <c r="G127" s="104">
        <v>4294.8200000000006</v>
      </c>
      <c r="H127" s="104">
        <v>4365.5</v>
      </c>
      <c r="I127" s="104">
        <v>4761.72</v>
      </c>
      <c r="J127" s="104">
        <v>4938.3599999999997</v>
      </c>
      <c r="K127" s="104">
        <v>5006.2</v>
      </c>
      <c r="L127" s="104">
        <v>5032.92</v>
      </c>
      <c r="M127" s="104">
        <v>5039.8200000000006</v>
      </c>
      <c r="N127" s="104">
        <v>5038.3599999999997</v>
      </c>
      <c r="O127" s="104">
        <v>5044.33</v>
      </c>
      <c r="P127" s="104">
        <v>5034.9000000000005</v>
      </c>
      <c r="Q127" s="104">
        <v>5020.28</v>
      </c>
      <c r="R127" s="104">
        <v>4986.0700000000006</v>
      </c>
      <c r="S127" s="104">
        <v>4919.3499999999995</v>
      </c>
      <c r="T127" s="104">
        <v>4900.4000000000005</v>
      </c>
      <c r="U127" s="104">
        <v>4927.3499999999995</v>
      </c>
      <c r="V127" s="104">
        <v>4988.04</v>
      </c>
      <c r="W127" s="104">
        <v>4929.0999999999995</v>
      </c>
      <c r="X127" s="104">
        <v>4622.3599999999997</v>
      </c>
      <c r="Y127" s="104">
        <v>4361.2599999999993</v>
      </c>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row>
    <row r="128" spans="1:75" ht="12" x14ac:dyDescent="0.2">
      <c r="A128" s="103">
        <v>13</v>
      </c>
      <c r="B128" s="104">
        <v>4240.17</v>
      </c>
      <c r="C128" s="104">
        <v>4139.79</v>
      </c>
      <c r="D128" s="104">
        <v>4124.3100000000004</v>
      </c>
      <c r="E128" s="104">
        <v>4110.6899999999996</v>
      </c>
      <c r="F128" s="104">
        <v>4116.0700000000006</v>
      </c>
      <c r="G128" s="104">
        <v>4119.87</v>
      </c>
      <c r="H128" s="104">
        <v>4145.16</v>
      </c>
      <c r="I128" s="104">
        <v>4367.8200000000006</v>
      </c>
      <c r="J128" s="104">
        <v>4677.5199999999995</v>
      </c>
      <c r="K128" s="104">
        <v>4761.6400000000003</v>
      </c>
      <c r="L128" s="104">
        <v>4812.66</v>
      </c>
      <c r="M128" s="104">
        <v>4859.96</v>
      </c>
      <c r="N128" s="104">
        <v>4828.4800000000005</v>
      </c>
      <c r="O128" s="104">
        <v>4819.04</v>
      </c>
      <c r="P128" s="104">
        <v>4803.5</v>
      </c>
      <c r="Q128" s="104">
        <v>4790.6400000000003</v>
      </c>
      <c r="R128" s="104">
        <v>4782.38</v>
      </c>
      <c r="S128" s="104">
        <v>4710.7300000000005</v>
      </c>
      <c r="T128" s="104">
        <v>4738.9399999999996</v>
      </c>
      <c r="U128" s="104">
        <v>4809.62</v>
      </c>
      <c r="V128" s="104">
        <v>4849.9399999999996</v>
      </c>
      <c r="W128" s="104">
        <v>4827.8900000000003</v>
      </c>
      <c r="X128" s="104">
        <v>4475.7599999999993</v>
      </c>
      <c r="Y128" s="104">
        <v>4341.4800000000005</v>
      </c>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row>
    <row r="129" spans="1:75" ht="12" x14ac:dyDescent="0.2">
      <c r="A129" s="103">
        <v>14</v>
      </c>
      <c r="B129" s="104">
        <v>4173.47</v>
      </c>
      <c r="C129" s="104">
        <v>4120.2699999999995</v>
      </c>
      <c r="D129" s="104">
        <v>4068.97</v>
      </c>
      <c r="E129" s="104">
        <v>4049.37</v>
      </c>
      <c r="F129" s="104">
        <v>4054.55</v>
      </c>
      <c r="G129" s="104">
        <v>4047.1</v>
      </c>
      <c r="H129" s="104">
        <v>4048.48</v>
      </c>
      <c r="I129" s="104">
        <v>4159.2699999999995</v>
      </c>
      <c r="J129" s="104">
        <v>4358.5</v>
      </c>
      <c r="K129" s="104">
        <v>4469.4299999999994</v>
      </c>
      <c r="L129" s="104">
        <v>4520</v>
      </c>
      <c r="M129" s="104">
        <v>4523.5099999999993</v>
      </c>
      <c r="N129" s="104">
        <v>4513.1799999999994</v>
      </c>
      <c r="O129" s="104">
        <v>4500.8900000000003</v>
      </c>
      <c r="P129" s="104">
        <v>4493.08</v>
      </c>
      <c r="Q129" s="104">
        <v>4456.1400000000003</v>
      </c>
      <c r="R129" s="104">
        <v>4448.66</v>
      </c>
      <c r="S129" s="104">
        <v>4451.38</v>
      </c>
      <c r="T129" s="104">
        <v>4501.29</v>
      </c>
      <c r="U129" s="104">
        <v>4635.45</v>
      </c>
      <c r="V129" s="104">
        <v>4654.62</v>
      </c>
      <c r="W129" s="104">
        <v>4515.97</v>
      </c>
      <c r="X129" s="104">
        <v>4359.8</v>
      </c>
      <c r="Y129" s="104">
        <v>4170.58</v>
      </c>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row>
    <row r="130" spans="1:75" ht="12" x14ac:dyDescent="0.2">
      <c r="A130" s="103">
        <v>15</v>
      </c>
      <c r="B130" s="104">
        <v>4088.16</v>
      </c>
      <c r="C130" s="104">
        <v>3977.28</v>
      </c>
      <c r="D130" s="104">
        <v>3939.48</v>
      </c>
      <c r="E130" s="104">
        <v>3920.34</v>
      </c>
      <c r="F130" s="104">
        <v>3948.0299999999997</v>
      </c>
      <c r="G130" s="104">
        <v>4013.27</v>
      </c>
      <c r="H130" s="104">
        <v>4152.53</v>
      </c>
      <c r="I130" s="104">
        <v>4455.5</v>
      </c>
      <c r="J130" s="104">
        <v>4773.6400000000003</v>
      </c>
      <c r="K130" s="104">
        <v>4902.29</v>
      </c>
      <c r="L130" s="104">
        <v>4895.3100000000004</v>
      </c>
      <c r="M130" s="104">
        <v>4934.3</v>
      </c>
      <c r="N130" s="104">
        <v>4940.8100000000004</v>
      </c>
      <c r="O130" s="104">
        <v>4967.53</v>
      </c>
      <c r="P130" s="104">
        <v>4933.6899999999996</v>
      </c>
      <c r="Q130" s="104">
        <v>4918.3100000000004</v>
      </c>
      <c r="R130" s="104">
        <v>4900.74</v>
      </c>
      <c r="S130" s="104">
        <v>4842.87</v>
      </c>
      <c r="T130" s="104">
        <v>4677.3</v>
      </c>
      <c r="U130" s="104">
        <v>4742.6500000000005</v>
      </c>
      <c r="V130" s="104">
        <v>4870.3900000000003</v>
      </c>
      <c r="W130" s="104">
        <v>4629.3900000000003</v>
      </c>
      <c r="X130" s="104">
        <v>4407.6099999999997</v>
      </c>
      <c r="Y130" s="104">
        <v>4142.8</v>
      </c>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row>
    <row r="131" spans="1:75" ht="12" x14ac:dyDescent="0.2">
      <c r="A131" s="103">
        <v>16</v>
      </c>
      <c r="B131" s="104">
        <v>4068.92</v>
      </c>
      <c r="C131" s="104">
        <v>3990.96</v>
      </c>
      <c r="D131" s="104">
        <v>3907.99</v>
      </c>
      <c r="E131" s="104">
        <v>3920.45</v>
      </c>
      <c r="F131" s="104">
        <v>3964.8</v>
      </c>
      <c r="G131" s="104">
        <v>4062.78</v>
      </c>
      <c r="H131" s="104">
        <v>4173.5199999999995</v>
      </c>
      <c r="I131" s="104">
        <v>4404.4399999999996</v>
      </c>
      <c r="J131" s="104">
        <v>4753.9399999999996</v>
      </c>
      <c r="K131" s="104">
        <v>4858.47</v>
      </c>
      <c r="L131" s="104">
        <v>4861.46</v>
      </c>
      <c r="M131" s="104">
        <v>4873.4000000000005</v>
      </c>
      <c r="N131" s="104">
        <v>4884.54</v>
      </c>
      <c r="O131" s="104">
        <v>4922.72</v>
      </c>
      <c r="P131" s="104">
        <v>4891.78</v>
      </c>
      <c r="Q131" s="104">
        <v>4874.37</v>
      </c>
      <c r="R131" s="104">
        <v>4864.28</v>
      </c>
      <c r="S131" s="104">
        <v>4750.6500000000005</v>
      </c>
      <c r="T131" s="104">
        <v>4620.3900000000003</v>
      </c>
      <c r="U131" s="104">
        <v>4719.92</v>
      </c>
      <c r="V131" s="104">
        <v>4843.6400000000003</v>
      </c>
      <c r="W131" s="104">
        <v>4599.0099999999993</v>
      </c>
      <c r="X131" s="104">
        <v>4329.38</v>
      </c>
      <c r="Y131" s="104">
        <v>4135.5700000000006</v>
      </c>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row>
    <row r="132" spans="1:75" ht="12" x14ac:dyDescent="0.2">
      <c r="A132" s="103">
        <v>17</v>
      </c>
      <c r="B132" s="104">
        <v>4082.79</v>
      </c>
      <c r="C132" s="104">
        <v>4008.59</v>
      </c>
      <c r="D132" s="104">
        <v>3959.2200000000003</v>
      </c>
      <c r="E132" s="104">
        <v>3958.45</v>
      </c>
      <c r="F132" s="104">
        <v>3994.82</v>
      </c>
      <c r="G132" s="104">
        <v>4070.59</v>
      </c>
      <c r="H132" s="104">
        <v>4155.34</v>
      </c>
      <c r="I132" s="104">
        <v>4405.96</v>
      </c>
      <c r="J132" s="104">
        <v>4732.97</v>
      </c>
      <c r="K132" s="104">
        <v>4817.5199999999995</v>
      </c>
      <c r="L132" s="104">
        <v>4801.4000000000005</v>
      </c>
      <c r="M132" s="104">
        <v>4840.8499999999995</v>
      </c>
      <c r="N132" s="104">
        <v>4846.6899999999996</v>
      </c>
      <c r="O132" s="104">
        <v>4877.47</v>
      </c>
      <c r="P132" s="104">
        <v>4856.5999999999995</v>
      </c>
      <c r="Q132" s="104">
        <v>4848.6099999999997</v>
      </c>
      <c r="R132" s="104">
        <v>4814.04</v>
      </c>
      <c r="S132" s="104">
        <v>4765.6400000000003</v>
      </c>
      <c r="T132" s="104">
        <v>4700.7</v>
      </c>
      <c r="U132" s="104">
        <v>4774.2599999999993</v>
      </c>
      <c r="V132" s="104">
        <v>4857.3100000000004</v>
      </c>
      <c r="W132" s="104">
        <v>4735.4399999999996</v>
      </c>
      <c r="X132" s="104">
        <v>4394.96</v>
      </c>
      <c r="Y132" s="104">
        <v>4153.3100000000004</v>
      </c>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row>
    <row r="133" spans="1:75" ht="12" x14ac:dyDescent="0.2">
      <c r="A133" s="103">
        <v>18</v>
      </c>
      <c r="B133" s="104">
        <v>4045.72</v>
      </c>
      <c r="C133" s="104">
        <v>3955.58</v>
      </c>
      <c r="D133" s="104">
        <v>3902.73</v>
      </c>
      <c r="E133" s="104">
        <v>3901.96</v>
      </c>
      <c r="F133" s="104">
        <v>3956.62</v>
      </c>
      <c r="G133" s="104">
        <v>4015.08</v>
      </c>
      <c r="H133" s="104">
        <v>4154.8499999999995</v>
      </c>
      <c r="I133" s="104">
        <v>4439.1099999999997</v>
      </c>
      <c r="J133" s="104">
        <v>4775.99</v>
      </c>
      <c r="K133" s="104">
        <v>4911.95</v>
      </c>
      <c r="L133" s="104">
        <v>4880.83</v>
      </c>
      <c r="M133" s="104">
        <v>4923.4299999999994</v>
      </c>
      <c r="N133" s="104">
        <v>4947.0999999999995</v>
      </c>
      <c r="O133" s="104">
        <v>5028.5</v>
      </c>
      <c r="P133" s="104">
        <v>4983.83</v>
      </c>
      <c r="Q133" s="104">
        <v>4942.96</v>
      </c>
      <c r="R133" s="104">
        <v>4890.6899999999996</v>
      </c>
      <c r="S133" s="104">
        <v>4705.5</v>
      </c>
      <c r="T133" s="104">
        <v>4589.12</v>
      </c>
      <c r="U133" s="104">
        <v>4682.3100000000004</v>
      </c>
      <c r="V133" s="104">
        <v>4901.5199999999995</v>
      </c>
      <c r="W133" s="104">
        <v>4665.33</v>
      </c>
      <c r="X133" s="104">
        <v>4309.1899999999996</v>
      </c>
      <c r="Y133" s="104">
        <v>4110.83</v>
      </c>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row>
    <row r="134" spans="1:75" ht="12" x14ac:dyDescent="0.2">
      <c r="A134" s="103">
        <v>19</v>
      </c>
      <c r="B134" s="104">
        <v>4013.04</v>
      </c>
      <c r="C134" s="104">
        <v>3941.5699999999997</v>
      </c>
      <c r="D134" s="104">
        <v>3921.76</v>
      </c>
      <c r="E134" s="104">
        <v>3868.85</v>
      </c>
      <c r="F134" s="104">
        <v>3890.25</v>
      </c>
      <c r="G134" s="104">
        <v>4012.95</v>
      </c>
      <c r="H134" s="104">
        <v>4138.2</v>
      </c>
      <c r="I134" s="104">
        <v>4417.91</v>
      </c>
      <c r="J134" s="104">
        <v>4856.21</v>
      </c>
      <c r="K134" s="104">
        <v>4920.4800000000005</v>
      </c>
      <c r="L134" s="104">
        <v>4947.5099999999993</v>
      </c>
      <c r="M134" s="104">
        <v>4973.05</v>
      </c>
      <c r="N134" s="104">
        <v>4974.33</v>
      </c>
      <c r="O134" s="104">
        <v>5005.4900000000007</v>
      </c>
      <c r="P134" s="104">
        <v>5001.84</v>
      </c>
      <c r="Q134" s="104">
        <v>4946.54</v>
      </c>
      <c r="R134" s="104">
        <v>4906.1099999999997</v>
      </c>
      <c r="S134" s="104">
        <v>4875.04</v>
      </c>
      <c r="T134" s="104">
        <v>4838.03</v>
      </c>
      <c r="U134" s="104">
        <v>4876.84</v>
      </c>
      <c r="V134" s="104">
        <v>4909.1500000000005</v>
      </c>
      <c r="W134" s="104">
        <v>4849.8900000000003</v>
      </c>
      <c r="X134" s="104">
        <v>4415.0600000000004</v>
      </c>
      <c r="Y134" s="104">
        <v>4166.34</v>
      </c>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row>
    <row r="135" spans="1:75" ht="12" x14ac:dyDescent="0.2">
      <c r="A135" s="103">
        <v>20</v>
      </c>
      <c r="B135" s="104">
        <v>4142.79</v>
      </c>
      <c r="C135" s="104">
        <v>4074.8</v>
      </c>
      <c r="D135" s="104">
        <v>4046.15</v>
      </c>
      <c r="E135" s="104">
        <v>4014.54</v>
      </c>
      <c r="F135" s="104">
        <v>4047.61</v>
      </c>
      <c r="G135" s="104">
        <v>4062.2599999999998</v>
      </c>
      <c r="H135" s="104">
        <v>4064.91</v>
      </c>
      <c r="I135" s="104">
        <v>4173.74</v>
      </c>
      <c r="J135" s="104">
        <v>4410.5600000000004</v>
      </c>
      <c r="K135" s="104">
        <v>4471.3</v>
      </c>
      <c r="L135" s="104">
        <v>4653.04</v>
      </c>
      <c r="M135" s="104">
        <v>4882.05</v>
      </c>
      <c r="N135" s="104">
        <v>4822.04</v>
      </c>
      <c r="O135" s="104">
        <v>4815.71</v>
      </c>
      <c r="P135" s="104">
        <v>4746.49</v>
      </c>
      <c r="Q135" s="104">
        <v>4696.42</v>
      </c>
      <c r="R135" s="104">
        <v>4670.16</v>
      </c>
      <c r="S135" s="104">
        <v>4461.2699999999995</v>
      </c>
      <c r="T135" s="104">
        <v>4445.12</v>
      </c>
      <c r="U135" s="104">
        <v>4475.5999999999995</v>
      </c>
      <c r="V135" s="104">
        <v>4499.7</v>
      </c>
      <c r="W135" s="104">
        <v>4465.75</v>
      </c>
      <c r="X135" s="104">
        <v>4223.1799999999994</v>
      </c>
      <c r="Y135" s="104">
        <v>4123.05</v>
      </c>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row>
    <row r="136" spans="1:75" ht="12" x14ac:dyDescent="0.2">
      <c r="A136" s="103">
        <v>21</v>
      </c>
      <c r="B136" s="104">
        <v>4091.17</v>
      </c>
      <c r="C136" s="104">
        <v>4032.87</v>
      </c>
      <c r="D136" s="104">
        <v>3958.36</v>
      </c>
      <c r="E136" s="104">
        <v>3947.43</v>
      </c>
      <c r="F136" s="104">
        <v>3954.14</v>
      </c>
      <c r="G136" s="104">
        <v>3984.11</v>
      </c>
      <c r="H136" s="104">
        <v>3957.0299999999997</v>
      </c>
      <c r="I136" s="104">
        <v>4056.88</v>
      </c>
      <c r="J136" s="104">
        <v>4242.7599999999993</v>
      </c>
      <c r="K136" s="104">
        <v>4419.1500000000005</v>
      </c>
      <c r="L136" s="104">
        <v>4475.4399999999996</v>
      </c>
      <c r="M136" s="104">
        <v>4475.54</v>
      </c>
      <c r="N136" s="104">
        <v>4497.67</v>
      </c>
      <c r="O136" s="104">
        <v>4499.24</v>
      </c>
      <c r="P136" s="104">
        <v>4482.54</v>
      </c>
      <c r="Q136" s="104">
        <v>4445.87</v>
      </c>
      <c r="R136" s="104">
        <v>4449.21</v>
      </c>
      <c r="S136" s="104">
        <v>4466.8200000000006</v>
      </c>
      <c r="T136" s="104">
        <v>4482.6400000000003</v>
      </c>
      <c r="U136" s="104">
        <v>4617.3100000000004</v>
      </c>
      <c r="V136" s="104">
        <v>4705.2300000000005</v>
      </c>
      <c r="W136" s="104">
        <v>4494.9399999999996</v>
      </c>
      <c r="X136" s="104">
        <v>4232.0099999999993</v>
      </c>
      <c r="Y136" s="104">
        <v>4091.75</v>
      </c>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row>
    <row r="137" spans="1:75" ht="12" x14ac:dyDescent="0.2">
      <c r="A137" s="103">
        <v>22</v>
      </c>
      <c r="B137" s="104">
        <v>4032</v>
      </c>
      <c r="C137" s="104">
        <v>3942.29</v>
      </c>
      <c r="D137" s="104">
        <v>3885.86</v>
      </c>
      <c r="E137" s="104">
        <v>3877.63</v>
      </c>
      <c r="F137" s="104">
        <v>3904.29</v>
      </c>
      <c r="G137" s="104">
        <v>4049.53</v>
      </c>
      <c r="H137" s="104">
        <v>4160.0700000000006</v>
      </c>
      <c r="I137" s="104">
        <v>4427.72</v>
      </c>
      <c r="J137" s="104">
        <v>4646.09</v>
      </c>
      <c r="K137" s="104">
        <v>4849.0199999999995</v>
      </c>
      <c r="L137" s="104">
        <v>4867.05</v>
      </c>
      <c r="M137" s="104">
        <v>4909.29</v>
      </c>
      <c r="N137" s="104">
        <v>4884.0999999999995</v>
      </c>
      <c r="O137" s="104">
        <v>4900.0199999999995</v>
      </c>
      <c r="P137" s="104">
        <v>4872.2300000000005</v>
      </c>
      <c r="Q137" s="104">
        <v>4858.1899999999996</v>
      </c>
      <c r="R137" s="104">
        <v>4855.9399999999996</v>
      </c>
      <c r="S137" s="104">
        <v>4676.3900000000003</v>
      </c>
      <c r="T137" s="104">
        <v>4533.2699999999995</v>
      </c>
      <c r="U137" s="104">
        <v>4679.6099999999997</v>
      </c>
      <c r="V137" s="104">
        <v>4813.08</v>
      </c>
      <c r="W137" s="104">
        <v>4568.17</v>
      </c>
      <c r="X137" s="104">
        <v>4423.28</v>
      </c>
      <c r="Y137" s="104">
        <v>4155.2699999999995</v>
      </c>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row>
    <row r="138" spans="1:75" ht="12" x14ac:dyDescent="0.2">
      <c r="A138" s="103">
        <v>23</v>
      </c>
      <c r="B138" s="104">
        <v>4083.49</v>
      </c>
      <c r="C138" s="104">
        <v>3968.1</v>
      </c>
      <c r="D138" s="104">
        <v>3902.7799999999997</v>
      </c>
      <c r="E138" s="104">
        <v>3912.56</v>
      </c>
      <c r="F138" s="104">
        <v>4029.37</v>
      </c>
      <c r="G138" s="104">
        <v>4104.46</v>
      </c>
      <c r="H138" s="104">
        <v>4223.8</v>
      </c>
      <c r="I138" s="104">
        <v>4432</v>
      </c>
      <c r="J138" s="104">
        <v>4613.63</v>
      </c>
      <c r="K138" s="104">
        <v>4817.6400000000003</v>
      </c>
      <c r="L138" s="104">
        <v>4859.5</v>
      </c>
      <c r="M138" s="104">
        <v>4778.37</v>
      </c>
      <c r="N138" s="104">
        <v>4666.49</v>
      </c>
      <c r="O138" s="104">
        <v>4820.28</v>
      </c>
      <c r="P138" s="104">
        <v>4794.0999999999995</v>
      </c>
      <c r="Q138" s="104">
        <v>4737.17</v>
      </c>
      <c r="R138" s="104">
        <v>4738.0600000000004</v>
      </c>
      <c r="S138" s="104">
        <v>4647.05</v>
      </c>
      <c r="T138" s="104">
        <v>4702.13</v>
      </c>
      <c r="U138" s="104">
        <v>4777.0199999999995</v>
      </c>
      <c r="V138" s="104">
        <v>4666.1400000000003</v>
      </c>
      <c r="W138" s="104">
        <v>4527.63</v>
      </c>
      <c r="X138" s="104">
        <v>4417.2699999999995</v>
      </c>
      <c r="Y138" s="104">
        <v>4158.7699999999995</v>
      </c>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row>
    <row r="139" spans="1:75" ht="12" x14ac:dyDescent="0.2">
      <c r="A139" s="103">
        <v>24</v>
      </c>
      <c r="B139" s="104">
        <v>4035.5</v>
      </c>
      <c r="C139" s="104">
        <v>3935.09</v>
      </c>
      <c r="D139" s="104">
        <v>3867.1</v>
      </c>
      <c r="E139" s="104">
        <v>3858.05</v>
      </c>
      <c r="F139" s="104">
        <v>3920.89</v>
      </c>
      <c r="G139" s="104">
        <v>4055.92</v>
      </c>
      <c r="H139" s="104">
        <v>4177.1099999999997</v>
      </c>
      <c r="I139" s="104">
        <v>4395.5</v>
      </c>
      <c r="J139" s="104">
        <v>4476.2599999999993</v>
      </c>
      <c r="K139" s="104">
        <v>4520.33</v>
      </c>
      <c r="L139" s="104">
        <v>4537.22</v>
      </c>
      <c r="M139" s="104">
        <v>4669.1500000000005</v>
      </c>
      <c r="N139" s="104">
        <v>4680.2599999999993</v>
      </c>
      <c r="O139" s="104">
        <v>4682.37</v>
      </c>
      <c r="P139" s="104">
        <v>4678.45</v>
      </c>
      <c r="Q139" s="104">
        <v>4630.37</v>
      </c>
      <c r="R139" s="104">
        <v>4517.4399999999996</v>
      </c>
      <c r="S139" s="104">
        <v>4478.9299999999994</v>
      </c>
      <c r="T139" s="104">
        <v>4464.34</v>
      </c>
      <c r="U139" s="104">
        <v>4474.08</v>
      </c>
      <c r="V139" s="104">
        <v>4549.0999999999995</v>
      </c>
      <c r="W139" s="104">
        <v>4480.1099999999997</v>
      </c>
      <c r="X139" s="104">
        <v>4311.29</v>
      </c>
      <c r="Y139" s="104">
        <v>4095.08</v>
      </c>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row>
    <row r="140" spans="1:75" ht="12" x14ac:dyDescent="0.2">
      <c r="A140" s="103">
        <v>25</v>
      </c>
      <c r="B140" s="104">
        <v>3999.09</v>
      </c>
      <c r="C140" s="104">
        <v>3891.71</v>
      </c>
      <c r="D140" s="104">
        <v>3863.2</v>
      </c>
      <c r="E140" s="104">
        <v>3880.48</v>
      </c>
      <c r="F140" s="104">
        <v>3898.1</v>
      </c>
      <c r="G140" s="104">
        <v>4048.87</v>
      </c>
      <c r="H140" s="104">
        <v>4149.88</v>
      </c>
      <c r="I140" s="104">
        <v>4399.8200000000006</v>
      </c>
      <c r="J140" s="104">
        <v>4612.9399999999996</v>
      </c>
      <c r="K140" s="104">
        <v>4756.8599999999997</v>
      </c>
      <c r="L140" s="104">
        <v>4711.8900000000003</v>
      </c>
      <c r="M140" s="104">
        <v>4742.03</v>
      </c>
      <c r="N140" s="104">
        <v>4767.62</v>
      </c>
      <c r="O140" s="104">
        <v>4773.5</v>
      </c>
      <c r="P140" s="104">
        <v>4757.9800000000005</v>
      </c>
      <c r="Q140" s="104">
        <v>4730.54</v>
      </c>
      <c r="R140" s="104">
        <v>4702.42</v>
      </c>
      <c r="S140" s="104">
        <v>4521.1400000000003</v>
      </c>
      <c r="T140" s="104">
        <v>4469.96</v>
      </c>
      <c r="U140" s="104">
        <v>4477.5099999999993</v>
      </c>
      <c r="V140" s="104">
        <v>4694.1799999999994</v>
      </c>
      <c r="W140" s="104">
        <v>4487.7</v>
      </c>
      <c r="X140" s="104">
        <v>4268.8599999999997</v>
      </c>
      <c r="Y140" s="104">
        <v>4039.81</v>
      </c>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row>
    <row r="141" spans="1:75" ht="12" x14ac:dyDescent="0.2">
      <c r="A141" s="103">
        <v>26</v>
      </c>
      <c r="B141" s="104">
        <v>4028.08</v>
      </c>
      <c r="C141" s="104">
        <v>3942.48</v>
      </c>
      <c r="D141" s="104">
        <v>3893.13</v>
      </c>
      <c r="E141" s="104">
        <v>3888.9700000000003</v>
      </c>
      <c r="F141" s="104">
        <v>3921.3199999999997</v>
      </c>
      <c r="G141" s="104">
        <v>4053.22</v>
      </c>
      <c r="H141" s="104">
        <v>4169.6400000000003</v>
      </c>
      <c r="I141" s="104">
        <v>4416.5600000000004</v>
      </c>
      <c r="J141" s="104">
        <v>4727.78</v>
      </c>
      <c r="K141" s="104">
        <v>4766.3599999999997</v>
      </c>
      <c r="L141" s="104">
        <v>4758.7300000000005</v>
      </c>
      <c r="M141" s="104">
        <v>4878.12</v>
      </c>
      <c r="N141" s="104">
        <v>4903.04</v>
      </c>
      <c r="O141" s="104">
        <v>4920.6400000000003</v>
      </c>
      <c r="P141" s="104">
        <v>4918.1799999999994</v>
      </c>
      <c r="Q141" s="104">
        <v>4901.2</v>
      </c>
      <c r="R141" s="104">
        <v>4880.2599999999993</v>
      </c>
      <c r="S141" s="104">
        <v>4804.5600000000004</v>
      </c>
      <c r="T141" s="104">
        <v>4669.03</v>
      </c>
      <c r="U141" s="104">
        <v>4724.2</v>
      </c>
      <c r="V141" s="104">
        <v>4872.49</v>
      </c>
      <c r="W141" s="104">
        <v>4659.62</v>
      </c>
      <c r="X141" s="104">
        <v>4421.3</v>
      </c>
      <c r="Y141" s="104">
        <v>4108.79</v>
      </c>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row>
    <row r="142" spans="1:75" ht="12" x14ac:dyDescent="0.2">
      <c r="A142" s="103">
        <v>27</v>
      </c>
      <c r="B142" s="104">
        <v>4215.91</v>
      </c>
      <c r="C142" s="104">
        <v>4126.5700000000006</v>
      </c>
      <c r="D142" s="104">
        <v>4113.05</v>
      </c>
      <c r="E142" s="104">
        <v>4110.1400000000003</v>
      </c>
      <c r="F142" s="104">
        <v>4144.66</v>
      </c>
      <c r="G142" s="104">
        <v>4192.71</v>
      </c>
      <c r="H142" s="104">
        <v>4360.1400000000003</v>
      </c>
      <c r="I142" s="104">
        <v>4767.16</v>
      </c>
      <c r="J142" s="104">
        <v>4979.9299999999994</v>
      </c>
      <c r="K142" s="104">
        <v>5036.4100000000008</v>
      </c>
      <c r="L142" s="104">
        <v>5036.68</v>
      </c>
      <c r="M142" s="104">
        <v>5147.34</v>
      </c>
      <c r="N142" s="104">
        <v>5112.3499999999995</v>
      </c>
      <c r="O142" s="104">
        <v>5146.12</v>
      </c>
      <c r="P142" s="104">
        <v>5109.87</v>
      </c>
      <c r="Q142" s="104">
        <v>5025.3499999999995</v>
      </c>
      <c r="R142" s="104">
        <v>4997</v>
      </c>
      <c r="S142" s="104">
        <v>4916.84</v>
      </c>
      <c r="T142" s="104">
        <v>4746.22</v>
      </c>
      <c r="U142" s="104">
        <v>4759.67</v>
      </c>
      <c r="V142" s="104">
        <v>4895.5700000000006</v>
      </c>
      <c r="W142" s="104">
        <v>4739.7599999999993</v>
      </c>
      <c r="X142" s="104">
        <v>4630.1500000000005</v>
      </c>
      <c r="Y142" s="104">
        <v>4292.4299999999994</v>
      </c>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row>
    <row r="143" spans="1:75" ht="12" x14ac:dyDescent="0.2">
      <c r="A143" s="103">
        <v>28</v>
      </c>
      <c r="B143" s="104">
        <v>4327.0199999999995</v>
      </c>
      <c r="C143" s="104">
        <v>4224.9299999999994</v>
      </c>
      <c r="D143" s="104">
        <v>4123.46</v>
      </c>
      <c r="E143" s="104">
        <v>4107.75</v>
      </c>
      <c r="F143" s="104">
        <v>4120.0199999999995</v>
      </c>
      <c r="G143" s="104">
        <v>4120.74</v>
      </c>
      <c r="H143" s="104">
        <v>4138.96</v>
      </c>
      <c r="I143" s="104">
        <v>4331.03</v>
      </c>
      <c r="J143" s="104">
        <v>4454.0600000000004</v>
      </c>
      <c r="K143" s="104">
        <v>4769.8</v>
      </c>
      <c r="L143" s="104">
        <v>4862</v>
      </c>
      <c r="M143" s="104">
        <v>4857.05</v>
      </c>
      <c r="N143" s="104">
        <v>4815.58</v>
      </c>
      <c r="O143" s="104">
        <v>4818.6799999999994</v>
      </c>
      <c r="P143" s="104">
        <v>4791.4299999999994</v>
      </c>
      <c r="Q143" s="104">
        <v>4756.1899999999996</v>
      </c>
      <c r="R143" s="104">
        <v>4731.0099999999993</v>
      </c>
      <c r="S143" s="104">
        <v>4711.96</v>
      </c>
      <c r="T143" s="104">
        <v>4738.9299999999994</v>
      </c>
      <c r="U143" s="104">
        <v>4764.0700000000006</v>
      </c>
      <c r="V143" s="104">
        <v>4839.9299999999994</v>
      </c>
      <c r="W143" s="104">
        <v>4832.8599999999997</v>
      </c>
      <c r="X143" s="104">
        <v>4483.2599999999993</v>
      </c>
      <c r="Y143" s="104">
        <v>4314.6899999999996</v>
      </c>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row>
    <row r="144" spans="1:75" ht="12" x14ac:dyDescent="0.2">
      <c r="A144" s="103">
        <v>29</v>
      </c>
      <c r="B144" s="104">
        <v>4304.2599999999993</v>
      </c>
      <c r="C144" s="104">
        <v>4187.45</v>
      </c>
      <c r="D144" s="104">
        <v>4159.46</v>
      </c>
      <c r="E144" s="104">
        <v>4112.04</v>
      </c>
      <c r="F144" s="104">
        <v>4113.6899999999996</v>
      </c>
      <c r="G144" s="104">
        <v>4160.8499999999995</v>
      </c>
      <c r="H144" s="104">
        <v>4146.9000000000005</v>
      </c>
      <c r="I144" s="104">
        <v>4338.3200000000006</v>
      </c>
      <c r="J144" s="104">
        <v>4528.9399999999996</v>
      </c>
      <c r="K144" s="104">
        <v>4777.53</v>
      </c>
      <c r="L144" s="104">
        <v>4833.58</v>
      </c>
      <c r="M144" s="104">
        <v>4799.34</v>
      </c>
      <c r="N144" s="104">
        <v>4793.99</v>
      </c>
      <c r="O144" s="104">
        <v>4830.58</v>
      </c>
      <c r="P144" s="104">
        <v>4772.71</v>
      </c>
      <c r="Q144" s="104">
        <v>4732.3200000000006</v>
      </c>
      <c r="R144" s="104">
        <v>4708.6400000000003</v>
      </c>
      <c r="S144" s="104">
        <v>4732.2</v>
      </c>
      <c r="T144" s="104">
        <v>4761.7599999999993</v>
      </c>
      <c r="U144" s="104">
        <v>4794.6799999999994</v>
      </c>
      <c r="V144" s="104">
        <v>4798.7699999999995</v>
      </c>
      <c r="W144" s="104">
        <v>4748.67</v>
      </c>
      <c r="X144" s="104">
        <v>4456.47</v>
      </c>
      <c r="Y144" s="104">
        <v>4236.0199999999995</v>
      </c>
      <c r="Z144" s="89">
        <f>IFERROR(Y144,"скрыть")</f>
        <v>4236.0199999999995</v>
      </c>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row>
    <row r="145" spans="1:75" ht="12" x14ac:dyDescent="0.2">
      <c r="A145" s="103">
        <v>30</v>
      </c>
      <c r="B145" s="104">
        <v>4355.25</v>
      </c>
      <c r="C145" s="104">
        <v>4252.28</v>
      </c>
      <c r="D145" s="104">
        <v>4163.59</v>
      </c>
      <c r="E145" s="104">
        <v>4154.8</v>
      </c>
      <c r="F145" s="104">
        <v>4154.7300000000005</v>
      </c>
      <c r="G145" s="104">
        <v>4164.3</v>
      </c>
      <c r="H145" s="104">
        <v>4167.6099999999997</v>
      </c>
      <c r="I145" s="104">
        <v>4345.25</v>
      </c>
      <c r="J145" s="104">
        <v>4625.6500000000005</v>
      </c>
      <c r="K145" s="104">
        <v>4808.49</v>
      </c>
      <c r="L145" s="104">
        <v>4952.6500000000005</v>
      </c>
      <c r="M145" s="104">
        <v>4941.37</v>
      </c>
      <c r="N145" s="104">
        <v>4928.6099999999997</v>
      </c>
      <c r="O145" s="104">
        <v>4919.5999999999995</v>
      </c>
      <c r="P145" s="104">
        <v>4772.4800000000005</v>
      </c>
      <c r="Q145" s="104">
        <v>4632.87</v>
      </c>
      <c r="R145" s="104">
        <v>4500.37</v>
      </c>
      <c r="S145" s="104">
        <v>4534.8599999999997</v>
      </c>
      <c r="T145" s="104">
        <v>4580.25</v>
      </c>
      <c r="U145" s="104">
        <v>4674.2599999999993</v>
      </c>
      <c r="V145" s="104">
        <v>4786.0099999999993</v>
      </c>
      <c r="W145" s="104">
        <v>4756.83</v>
      </c>
      <c r="X145" s="104">
        <v>4461.49</v>
      </c>
      <c r="Y145" s="104">
        <v>4320.49</v>
      </c>
      <c r="Z145" s="89">
        <f>IFERROR(Y145,"скрыть")</f>
        <v>4320.49</v>
      </c>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row>
    <row r="146" spans="1:75" ht="11.25" customHeight="1" x14ac:dyDescent="0.2">
      <c r="A146" s="99"/>
      <c r="B146" s="100" t="s">
        <v>135</v>
      </c>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row>
    <row r="147" spans="1:75" ht="11.25" customHeight="1" x14ac:dyDescent="0.2">
      <c r="A147" s="99"/>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row>
    <row r="148" spans="1:75" s="95" customFormat="1" ht="32.65" customHeight="1" x14ac:dyDescent="0.2">
      <c r="A148" s="101" t="s">
        <v>109</v>
      </c>
      <c r="B148" s="102" t="s">
        <v>110</v>
      </c>
      <c r="C148" s="102" t="s">
        <v>111</v>
      </c>
      <c r="D148" s="102" t="s">
        <v>112</v>
      </c>
      <c r="E148" s="102" t="s">
        <v>113</v>
      </c>
      <c r="F148" s="102" t="s">
        <v>114</v>
      </c>
      <c r="G148" s="102" t="s">
        <v>115</v>
      </c>
      <c r="H148" s="102" t="s">
        <v>116</v>
      </c>
      <c r="I148" s="102" t="s">
        <v>117</v>
      </c>
      <c r="J148" s="102" t="s">
        <v>118</v>
      </c>
      <c r="K148" s="102" t="s">
        <v>119</v>
      </c>
      <c r="L148" s="102" t="s">
        <v>120</v>
      </c>
      <c r="M148" s="102" t="s">
        <v>121</v>
      </c>
      <c r="N148" s="102" t="s">
        <v>122</v>
      </c>
      <c r="O148" s="102" t="s">
        <v>123</v>
      </c>
      <c r="P148" s="102" t="s">
        <v>124</v>
      </c>
      <c r="Q148" s="102" t="s">
        <v>125</v>
      </c>
      <c r="R148" s="102" t="s">
        <v>126</v>
      </c>
      <c r="S148" s="102" t="s">
        <v>127</v>
      </c>
      <c r="T148" s="102" t="s">
        <v>128</v>
      </c>
      <c r="U148" s="102" t="s">
        <v>129</v>
      </c>
      <c r="V148" s="102" t="s">
        <v>130</v>
      </c>
      <c r="W148" s="102" t="s">
        <v>131</v>
      </c>
      <c r="X148" s="102" t="s">
        <v>132</v>
      </c>
      <c r="Y148" s="102" t="s">
        <v>133</v>
      </c>
      <c r="Z148" s="94"/>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row>
    <row r="149" spans="1:75" ht="12" x14ac:dyDescent="0.2">
      <c r="A149" s="103">
        <v>1</v>
      </c>
      <c r="B149" s="104">
        <v>4912.0700000000006</v>
      </c>
      <c r="C149" s="104">
        <v>4838.0200000000004</v>
      </c>
      <c r="D149" s="104">
        <v>4832.1400000000003</v>
      </c>
      <c r="E149" s="104">
        <v>4835.63</v>
      </c>
      <c r="F149" s="104">
        <v>4851.7</v>
      </c>
      <c r="G149" s="104">
        <v>4888.43</v>
      </c>
      <c r="H149" s="104">
        <v>4976.4900000000007</v>
      </c>
      <c r="I149" s="104">
        <v>5233.43</v>
      </c>
      <c r="J149" s="104">
        <v>5335.28</v>
      </c>
      <c r="K149" s="104">
        <v>5434.59</v>
      </c>
      <c r="L149" s="104">
        <v>5428.11</v>
      </c>
      <c r="M149" s="104">
        <v>5390.12</v>
      </c>
      <c r="N149" s="104">
        <v>5372.8200000000006</v>
      </c>
      <c r="O149" s="104">
        <v>5396.21</v>
      </c>
      <c r="P149" s="104">
        <v>5393.7300000000005</v>
      </c>
      <c r="Q149" s="104">
        <v>5388.05</v>
      </c>
      <c r="R149" s="104">
        <v>5341.63</v>
      </c>
      <c r="S149" s="104">
        <v>5342.79</v>
      </c>
      <c r="T149" s="104">
        <v>5364.18</v>
      </c>
      <c r="U149" s="104">
        <v>5400.9400000000005</v>
      </c>
      <c r="V149" s="104">
        <v>5373.93</v>
      </c>
      <c r="W149" s="104">
        <v>5281.86</v>
      </c>
      <c r="X149" s="104">
        <v>5076.1400000000003</v>
      </c>
      <c r="Y149" s="104">
        <v>4913.96</v>
      </c>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row>
    <row r="150" spans="1:75" ht="12" x14ac:dyDescent="0.2">
      <c r="A150" s="103">
        <v>2</v>
      </c>
      <c r="B150" s="104">
        <v>4835.51</v>
      </c>
      <c r="C150" s="104">
        <v>4810.3900000000003</v>
      </c>
      <c r="D150" s="104">
        <v>4770.6500000000005</v>
      </c>
      <c r="E150" s="104">
        <v>4773.63</v>
      </c>
      <c r="F150" s="104">
        <v>4800.1500000000005</v>
      </c>
      <c r="G150" s="104">
        <v>4831.79</v>
      </c>
      <c r="H150" s="104">
        <v>4875.7300000000005</v>
      </c>
      <c r="I150" s="104">
        <v>5089.21</v>
      </c>
      <c r="J150" s="104">
        <v>5260.68</v>
      </c>
      <c r="K150" s="104">
        <v>5292.8</v>
      </c>
      <c r="L150" s="104">
        <v>5295.84</v>
      </c>
      <c r="M150" s="104">
        <v>5299.5000000000009</v>
      </c>
      <c r="N150" s="104">
        <v>5298.72</v>
      </c>
      <c r="O150" s="104">
        <v>5304.37</v>
      </c>
      <c r="P150" s="104">
        <v>5301.1600000000008</v>
      </c>
      <c r="Q150" s="104">
        <v>5297.6</v>
      </c>
      <c r="R150" s="104">
        <v>5286.2500000000009</v>
      </c>
      <c r="S150" s="104">
        <v>5242.22</v>
      </c>
      <c r="T150" s="104">
        <v>5230.8900000000003</v>
      </c>
      <c r="U150" s="104">
        <v>5283.64</v>
      </c>
      <c r="V150" s="104">
        <v>5281.72</v>
      </c>
      <c r="W150" s="104">
        <v>5196.2500000000009</v>
      </c>
      <c r="X150" s="104">
        <v>4962.59</v>
      </c>
      <c r="Y150" s="104">
        <v>4869.34</v>
      </c>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row>
    <row r="151" spans="1:75" ht="12" x14ac:dyDescent="0.2">
      <c r="A151" s="103">
        <v>3</v>
      </c>
      <c r="B151" s="104">
        <v>4804.9900000000007</v>
      </c>
      <c r="C151" s="104">
        <v>4699.8100000000004</v>
      </c>
      <c r="D151" s="104">
        <v>4666.1000000000004</v>
      </c>
      <c r="E151" s="104">
        <v>4677.47</v>
      </c>
      <c r="F151" s="104">
        <v>4699.37</v>
      </c>
      <c r="G151" s="104">
        <v>4794.95</v>
      </c>
      <c r="H151" s="104">
        <v>4837.87</v>
      </c>
      <c r="I151" s="104">
        <v>4982.62</v>
      </c>
      <c r="J151" s="104">
        <v>5251.920000000001</v>
      </c>
      <c r="K151" s="104">
        <v>5315.47</v>
      </c>
      <c r="L151" s="104">
        <v>5317.1500000000005</v>
      </c>
      <c r="M151" s="104">
        <v>5330.03</v>
      </c>
      <c r="N151" s="104">
        <v>5329.7500000000009</v>
      </c>
      <c r="O151" s="104">
        <v>5334.95</v>
      </c>
      <c r="P151" s="104">
        <v>5326.29</v>
      </c>
      <c r="Q151" s="104">
        <v>5322.3200000000006</v>
      </c>
      <c r="R151" s="104">
        <v>5293.420000000001</v>
      </c>
      <c r="S151" s="104">
        <v>5235.13</v>
      </c>
      <c r="T151" s="104">
        <v>5234.7300000000005</v>
      </c>
      <c r="U151" s="104">
        <v>5296.7500000000009</v>
      </c>
      <c r="V151" s="104">
        <v>5291.93</v>
      </c>
      <c r="W151" s="104">
        <v>5174.22</v>
      </c>
      <c r="X151" s="104">
        <v>4897.5800000000008</v>
      </c>
      <c r="Y151" s="104">
        <v>4838.1600000000008</v>
      </c>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row>
    <row r="152" spans="1:75" ht="12" x14ac:dyDescent="0.2">
      <c r="A152" s="103">
        <v>4</v>
      </c>
      <c r="B152" s="104">
        <v>4672.97</v>
      </c>
      <c r="C152" s="104">
        <v>4611.37</v>
      </c>
      <c r="D152" s="104">
        <v>4582.34</v>
      </c>
      <c r="E152" s="104">
        <v>4589.7400000000007</v>
      </c>
      <c r="F152" s="104">
        <v>4620.3200000000006</v>
      </c>
      <c r="G152" s="104">
        <v>4731.63</v>
      </c>
      <c r="H152" s="104">
        <v>4836.6000000000004</v>
      </c>
      <c r="I152" s="104">
        <v>4950.1500000000005</v>
      </c>
      <c r="J152" s="104">
        <v>5271.9800000000005</v>
      </c>
      <c r="K152" s="104">
        <v>5356.79</v>
      </c>
      <c r="L152" s="104">
        <v>5362.0700000000006</v>
      </c>
      <c r="M152" s="104">
        <v>5352.5700000000006</v>
      </c>
      <c r="N152" s="104">
        <v>5345.63</v>
      </c>
      <c r="O152" s="104">
        <v>5367.7300000000005</v>
      </c>
      <c r="P152" s="104">
        <v>5348.35</v>
      </c>
      <c r="Q152" s="104">
        <v>5336.0800000000008</v>
      </c>
      <c r="R152" s="104">
        <v>5331.64</v>
      </c>
      <c r="S152" s="104">
        <v>5228.71</v>
      </c>
      <c r="T152" s="104">
        <v>5264.7400000000007</v>
      </c>
      <c r="U152" s="104">
        <v>5323.06</v>
      </c>
      <c r="V152" s="104">
        <v>5325.4000000000005</v>
      </c>
      <c r="W152" s="104">
        <v>5206.43</v>
      </c>
      <c r="X152" s="104">
        <v>4938.53</v>
      </c>
      <c r="Y152" s="104">
        <v>4852.2</v>
      </c>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row>
    <row r="153" spans="1:75" ht="12" x14ac:dyDescent="0.2">
      <c r="A153" s="103">
        <v>5</v>
      </c>
      <c r="B153" s="104">
        <v>4678.9100000000008</v>
      </c>
      <c r="C153" s="104">
        <v>4602.4800000000005</v>
      </c>
      <c r="D153" s="104">
        <v>4592.29</v>
      </c>
      <c r="E153" s="104">
        <v>4596.170000000001</v>
      </c>
      <c r="F153" s="104">
        <v>4639.9900000000007</v>
      </c>
      <c r="G153" s="104">
        <v>4753.9400000000005</v>
      </c>
      <c r="H153" s="104">
        <v>4860.1400000000003</v>
      </c>
      <c r="I153" s="104">
        <v>5047.53</v>
      </c>
      <c r="J153" s="104">
        <v>5273.9100000000008</v>
      </c>
      <c r="K153" s="104">
        <v>5310.03</v>
      </c>
      <c r="L153" s="104">
        <v>5315.13</v>
      </c>
      <c r="M153" s="104">
        <v>5325.6600000000008</v>
      </c>
      <c r="N153" s="104">
        <v>5325.5000000000009</v>
      </c>
      <c r="O153" s="104">
        <v>5331.05</v>
      </c>
      <c r="P153" s="104">
        <v>5325.68</v>
      </c>
      <c r="Q153" s="104">
        <v>5317.8200000000006</v>
      </c>
      <c r="R153" s="104">
        <v>5309.0800000000008</v>
      </c>
      <c r="S153" s="104">
        <v>5246.84</v>
      </c>
      <c r="T153" s="104">
        <v>5250.28</v>
      </c>
      <c r="U153" s="104">
        <v>5295.1500000000005</v>
      </c>
      <c r="V153" s="104">
        <v>5319.35</v>
      </c>
      <c r="W153" s="104">
        <v>5039.9100000000008</v>
      </c>
      <c r="X153" s="104">
        <v>4988.9400000000005</v>
      </c>
      <c r="Y153" s="104">
        <v>4865.04</v>
      </c>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row>
    <row r="154" spans="1:75" ht="12" x14ac:dyDescent="0.2">
      <c r="A154" s="103">
        <v>6</v>
      </c>
      <c r="B154" s="104">
        <v>4836.84</v>
      </c>
      <c r="C154" s="104">
        <v>4686.04</v>
      </c>
      <c r="D154" s="104">
        <v>4640.3300000000008</v>
      </c>
      <c r="E154" s="104">
        <v>4637.68</v>
      </c>
      <c r="F154" s="104">
        <v>4688.68</v>
      </c>
      <c r="G154" s="104">
        <v>4752.46</v>
      </c>
      <c r="H154" s="104">
        <v>4770.7300000000005</v>
      </c>
      <c r="I154" s="104">
        <v>4867.72</v>
      </c>
      <c r="J154" s="104">
        <v>5186.3900000000003</v>
      </c>
      <c r="K154" s="104">
        <v>5202.46</v>
      </c>
      <c r="L154" s="104">
        <v>5172.0700000000006</v>
      </c>
      <c r="M154" s="104">
        <v>5327.43</v>
      </c>
      <c r="N154" s="104">
        <v>5320.4800000000005</v>
      </c>
      <c r="O154" s="104">
        <v>5315.6</v>
      </c>
      <c r="P154" s="104">
        <v>5307.93</v>
      </c>
      <c r="Q154" s="104">
        <v>5289.03</v>
      </c>
      <c r="R154" s="104">
        <v>5219.2300000000005</v>
      </c>
      <c r="S154" s="104">
        <v>5218.8500000000004</v>
      </c>
      <c r="T154" s="104">
        <v>5229.1900000000005</v>
      </c>
      <c r="U154" s="104">
        <v>5303.81</v>
      </c>
      <c r="V154" s="104">
        <v>5302.64</v>
      </c>
      <c r="W154" s="104">
        <v>5183.8900000000003</v>
      </c>
      <c r="X154" s="104">
        <v>4940.97</v>
      </c>
      <c r="Y154" s="104">
        <v>4843.1099999999997</v>
      </c>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row>
    <row r="155" spans="1:75" ht="12" x14ac:dyDescent="0.2">
      <c r="A155" s="103">
        <v>7</v>
      </c>
      <c r="B155" s="104">
        <v>4771.63</v>
      </c>
      <c r="C155" s="104">
        <v>4656.4400000000005</v>
      </c>
      <c r="D155" s="104">
        <v>4603.09</v>
      </c>
      <c r="E155" s="104">
        <v>4591.03</v>
      </c>
      <c r="F155" s="104">
        <v>4601.55</v>
      </c>
      <c r="G155" s="104">
        <v>4609.18</v>
      </c>
      <c r="H155" s="104">
        <v>4612.6600000000008</v>
      </c>
      <c r="I155" s="104">
        <v>4745.0700000000006</v>
      </c>
      <c r="J155" s="104">
        <v>4888.8</v>
      </c>
      <c r="K155" s="104">
        <v>4943.62</v>
      </c>
      <c r="L155" s="104">
        <v>5028.26</v>
      </c>
      <c r="M155" s="104">
        <v>5014.5600000000004</v>
      </c>
      <c r="N155" s="104">
        <v>4985.8900000000003</v>
      </c>
      <c r="O155" s="104">
        <v>4979.1500000000005</v>
      </c>
      <c r="P155" s="104">
        <v>4970.2300000000005</v>
      </c>
      <c r="Q155" s="104">
        <v>4926.45</v>
      </c>
      <c r="R155" s="104">
        <v>4906.63</v>
      </c>
      <c r="S155" s="104">
        <v>4923.03</v>
      </c>
      <c r="T155" s="104">
        <v>4934.6600000000008</v>
      </c>
      <c r="U155" s="104">
        <v>5075.8599999999997</v>
      </c>
      <c r="V155" s="104">
        <v>5067.1400000000003</v>
      </c>
      <c r="W155" s="104">
        <v>4995.71</v>
      </c>
      <c r="X155" s="104">
        <v>4839.04</v>
      </c>
      <c r="Y155" s="104">
        <v>4753.9800000000005</v>
      </c>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row>
    <row r="156" spans="1:75" ht="12" x14ac:dyDescent="0.2">
      <c r="A156" s="103">
        <v>8</v>
      </c>
      <c r="B156" s="104">
        <v>4664.6600000000008</v>
      </c>
      <c r="C156" s="104">
        <v>4585.5200000000004</v>
      </c>
      <c r="D156" s="104">
        <v>4556.5800000000008</v>
      </c>
      <c r="E156" s="104">
        <v>4557.09</v>
      </c>
      <c r="F156" s="104">
        <v>4594.7300000000005</v>
      </c>
      <c r="G156" s="104">
        <v>4676.8100000000004</v>
      </c>
      <c r="H156" s="104">
        <v>4819.68</v>
      </c>
      <c r="I156" s="104">
        <v>5077.7700000000004</v>
      </c>
      <c r="J156" s="104">
        <v>5266.5000000000009</v>
      </c>
      <c r="K156" s="104">
        <v>5218.3900000000003</v>
      </c>
      <c r="L156" s="104">
        <v>5160.54</v>
      </c>
      <c r="M156" s="104">
        <v>5357.34</v>
      </c>
      <c r="N156" s="104">
        <v>5368.89</v>
      </c>
      <c r="O156" s="104">
        <v>5391.68</v>
      </c>
      <c r="P156" s="104">
        <v>5362.86</v>
      </c>
      <c r="Q156" s="104">
        <v>5322.9000000000005</v>
      </c>
      <c r="R156" s="104">
        <v>5289.12</v>
      </c>
      <c r="S156" s="104">
        <v>5131.18</v>
      </c>
      <c r="T156" s="104">
        <v>5111.59</v>
      </c>
      <c r="U156" s="104">
        <v>5159.4800000000005</v>
      </c>
      <c r="V156" s="104">
        <v>5276.72</v>
      </c>
      <c r="W156" s="104">
        <v>5183.670000000001</v>
      </c>
      <c r="X156" s="104">
        <v>4927.8100000000004</v>
      </c>
      <c r="Y156" s="104">
        <v>4823.3</v>
      </c>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row>
    <row r="157" spans="1:75" ht="12" x14ac:dyDescent="0.2">
      <c r="A157" s="103">
        <v>9</v>
      </c>
      <c r="B157" s="104">
        <v>4717.43</v>
      </c>
      <c r="C157" s="104">
        <v>4613.6400000000003</v>
      </c>
      <c r="D157" s="104">
        <v>4604.3300000000008</v>
      </c>
      <c r="E157" s="104">
        <v>4616.09</v>
      </c>
      <c r="F157" s="104">
        <v>4628.76</v>
      </c>
      <c r="G157" s="104">
        <v>4717.1000000000004</v>
      </c>
      <c r="H157" s="104">
        <v>4852.0200000000004</v>
      </c>
      <c r="I157" s="104">
        <v>5048.7300000000005</v>
      </c>
      <c r="J157" s="104">
        <v>5164.71</v>
      </c>
      <c r="K157" s="104">
        <v>5215.6099999999997</v>
      </c>
      <c r="L157" s="104">
        <v>5251.01</v>
      </c>
      <c r="M157" s="104">
        <v>5306.1600000000008</v>
      </c>
      <c r="N157" s="104">
        <v>5327.5000000000009</v>
      </c>
      <c r="O157" s="104">
        <v>5330.86</v>
      </c>
      <c r="P157" s="104">
        <v>5324.96</v>
      </c>
      <c r="Q157" s="104">
        <v>5280.4400000000005</v>
      </c>
      <c r="R157" s="104">
        <v>5161.170000000001</v>
      </c>
      <c r="S157" s="104">
        <v>5143.1600000000008</v>
      </c>
      <c r="T157" s="104">
        <v>5108.5800000000008</v>
      </c>
      <c r="U157" s="104">
        <v>5151.72</v>
      </c>
      <c r="V157" s="104">
        <v>5215.9800000000005</v>
      </c>
      <c r="W157" s="104">
        <v>5139.01</v>
      </c>
      <c r="X157" s="104">
        <v>4905.3599999999997</v>
      </c>
      <c r="Y157" s="104">
        <v>4801.2</v>
      </c>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row>
    <row r="158" spans="1:75" ht="12" x14ac:dyDescent="0.2">
      <c r="A158" s="103">
        <v>10</v>
      </c>
      <c r="B158" s="104">
        <v>4766.8300000000008</v>
      </c>
      <c r="C158" s="104">
        <v>4632.3200000000006</v>
      </c>
      <c r="D158" s="104">
        <v>4612.95</v>
      </c>
      <c r="E158" s="104">
        <v>4614.0000000000009</v>
      </c>
      <c r="F158" s="104">
        <v>4626.54</v>
      </c>
      <c r="G158" s="104">
        <v>4744.93</v>
      </c>
      <c r="H158" s="104">
        <v>4862.4900000000007</v>
      </c>
      <c r="I158" s="104">
        <v>5076.670000000001</v>
      </c>
      <c r="J158" s="104">
        <v>5254.2300000000005</v>
      </c>
      <c r="K158" s="104">
        <v>5448.28</v>
      </c>
      <c r="L158" s="104">
        <v>5472.47</v>
      </c>
      <c r="M158" s="104">
        <v>5519.4800000000005</v>
      </c>
      <c r="N158" s="104">
        <v>5522.45</v>
      </c>
      <c r="O158" s="104">
        <v>5545.170000000001</v>
      </c>
      <c r="P158" s="104">
        <v>5534.89</v>
      </c>
      <c r="Q158" s="104">
        <v>5517.13</v>
      </c>
      <c r="R158" s="104">
        <v>5487.5700000000006</v>
      </c>
      <c r="S158" s="104">
        <v>5277.77</v>
      </c>
      <c r="T158" s="104">
        <v>5165.71</v>
      </c>
      <c r="U158" s="104">
        <v>5266.34</v>
      </c>
      <c r="V158" s="104">
        <v>5336.22</v>
      </c>
      <c r="W158" s="104">
        <v>5212.5200000000004</v>
      </c>
      <c r="X158" s="104">
        <v>4934.0800000000008</v>
      </c>
      <c r="Y158" s="104">
        <v>4845.05</v>
      </c>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row>
    <row r="159" spans="1:75" ht="12" x14ac:dyDescent="0.2">
      <c r="A159" s="103">
        <v>11</v>
      </c>
      <c r="B159" s="104">
        <v>4659.43</v>
      </c>
      <c r="C159" s="104">
        <v>4586.0000000000009</v>
      </c>
      <c r="D159" s="104">
        <v>4538.6099999999997</v>
      </c>
      <c r="E159" s="104">
        <v>4536.7700000000004</v>
      </c>
      <c r="F159" s="104">
        <v>4593.9800000000005</v>
      </c>
      <c r="G159" s="104">
        <v>4684.5000000000009</v>
      </c>
      <c r="H159" s="104">
        <v>4835.8599999999997</v>
      </c>
      <c r="I159" s="104">
        <v>5029.8200000000006</v>
      </c>
      <c r="J159" s="104">
        <v>5231.0800000000008</v>
      </c>
      <c r="K159" s="104">
        <v>5345.95</v>
      </c>
      <c r="L159" s="104">
        <v>5369.9800000000005</v>
      </c>
      <c r="M159" s="104">
        <v>5374.2500000000009</v>
      </c>
      <c r="N159" s="104">
        <v>5377.4900000000007</v>
      </c>
      <c r="O159" s="104">
        <v>5382.96</v>
      </c>
      <c r="P159" s="104">
        <v>5376.04</v>
      </c>
      <c r="Q159" s="104">
        <v>5345.88</v>
      </c>
      <c r="R159" s="104">
        <v>5327.59</v>
      </c>
      <c r="S159" s="104">
        <v>5257.09</v>
      </c>
      <c r="T159" s="104">
        <v>5213.0600000000004</v>
      </c>
      <c r="U159" s="104">
        <v>5265.14</v>
      </c>
      <c r="V159" s="104">
        <v>5335.56</v>
      </c>
      <c r="W159" s="104">
        <v>5253.53</v>
      </c>
      <c r="X159" s="104">
        <v>4924.3</v>
      </c>
      <c r="Y159" s="104">
        <v>4807.8100000000004</v>
      </c>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row>
    <row r="160" spans="1:75" ht="12" x14ac:dyDescent="0.2">
      <c r="A160" s="103">
        <v>12</v>
      </c>
      <c r="B160" s="104">
        <v>4732.53</v>
      </c>
      <c r="C160" s="104">
        <v>4612.03</v>
      </c>
      <c r="D160" s="104">
        <v>4592.0000000000009</v>
      </c>
      <c r="E160" s="104">
        <v>4594.9800000000005</v>
      </c>
      <c r="F160" s="104">
        <v>4635.46</v>
      </c>
      <c r="G160" s="104">
        <v>4769.170000000001</v>
      </c>
      <c r="H160" s="104">
        <v>4839.8500000000004</v>
      </c>
      <c r="I160" s="104">
        <v>5236.0700000000006</v>
      </c>
      <c r="J160" s="104">
        <v>5412.71</v>
      </c>
      <c r="K160" s="104">
        <v>5480.55</v>
      </c>
      <c r="L160" s="104">
        <v>5507.27</v>
      </c>
      <c r="M160" s="104">
        <v>5514.170000000001</v>
      </c>
      <c r="N160" s="104">
        <v>5512.71</v>
      </c>
      <c r="O160" s="104">
        <v>5518.68</v>
      </c>
      <c r="P160" s="104">
        <v>5509.2500000000009</v>
      </c>
      <c r="Q160" s="104">
        <v>5494.63</v>
      </c>
      <c r="R160" s="104">
        <v>5460.420000000001</v>
      </c>
      <c r="S160" s="104">
        <v>5393.7</v>
      </c>
      <c r="T160" s="104">
        <v>5374.7500000000009</v>
      </c>
      <c r="U160" s="104">
        <v>5401.7</v>
      </c>
      <c r="V160" s="104">
        <v>5462.39</v>
      </c>
      <c r="W160" s="104">
        <v>5403.45</v>
      </c>
      <c r="X160" s="104">
        <v>5096.71</v>
      </c>
      <c r="Y160" s="104">
        <v>4835.6099999999997</v>
      </c>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row>
    <row r="161" spans="1:75" ht="12" x14ac:dyDescent="0.2">
      <c r="A161" s="103">
        <v>13</v>
      </c>
      <c r="B161" s="104">
        <v>4714.5200000000004</v>
      </c>
      <c r="C161" s="104">
        <v>4614.1400000000003</v>
      </c>
      <c r="D161" s="104">
        <v>4598.6600000000008</v>
      </c>
      <c r="E161" s="104">
        <v>4585.04</v>
      </c>
      <c r="F161" s="104">
        <v>4590.420000000001</v>
      </c>
      <c r="G161" s="104">
        <v>4594.22</v>
      </c>
      <c r="H161" s="104">
        <v>4619.51</v>
      </c>
      <c r="I161" s="104">
        <v>4842.170000000001</v>
      </c>
      <c r="J161" s="104">
        <v>5151.87</v>
      </c>
      <c r="K161" s="104">
        <v>5235.9900000000007</v>
      </c>
      <c r="L161" s="104">
        <v>5287.01</v>
      </c>
      <c r="M161" s="104">
        <v>5334.31</v>
      </c>
      <c r="N161" s="104">
        <v>5302.8300000000008</v>
      </c>
      <c r="O161" s="104">
        <v>5293.39</v>
      </c>
      <c r="P161" s="104">
        <v>5277.85</v>
      </c>
      <c r="Q161" s="104">
        <v>5264.9900000000007</v>
      </c>
      <c r="R161" s="104">
        <v>5256.7300000000005</v>
      </c>
      <c r="S161" s="104">
        <v>5185.0800000000008</v>
      </c>
      <c r="T161" s="104">
        <v>5213.29</v>
      </c>
      <c r="U161" s="104">
        <v>5283.97</v>
      </c>
      <c r="V161" s="104">
        <v>5324.29</v>
      </c>
      <c r="W161" s="104">
        <v>5302.2400000000007</v>
      </c>
      <c r="X161" s="104">
        <v>4950.1099999999997</v>
      </c>
      <c r="Y161" s="104">
        <v>4815.8300000000008</v>
      </c>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row>
    <row r="162" spans="1:75" ht="12" x14ac:dyDescent="0.2">
      <c r="A162" s="103">
        <v>14</v>
      </c>
      <c r="B162" s="104">
        <v>4647.8200000000006</v>
      </c>
      <c r="C162" s="104">
        <v>4594.62</v>
      </c>
      <c r="D162" s="104">
        <v>4543.3200000000006</v>
      </c>
      <c r="E162" s="104">
        <v>4523.72</v>
      </c>
      <c r="F162" s="104">
        <v>4528.9000000000005</v>
      </c>
      <c r="G162" s="104">
        <v>4521.45</v>
      </c>
      <c r="H162" s="104">
        <v>4522.8300000000008</v>
      </c>
      <c r="I162" s="104">
        <v>4633.62</v>
      </c>
      <c r="J162" s="104">
        <v>4832.8500000000004</v>
      </c>
      <c r="K162" s="104">
        <v>4943.78</v>
      </c>
      <c r="L162" s="104">
        <v>4994.3500000000004</v>
      </c>
      <c r="M162" s="104">
        <v>4997.8599999999997</v>
      </c>
      <c r="N162" s="104">
        <v>4987.53</v>
      </c>
      <c r="O162" s="104">
        <v>4975.2400000000007</v>
      </c>
      <c r="P162" s="104">
        <v>4967.43</v>
      </c>
      <c r="Q162" s="104">
        <v>4930.4900000000007</v>
      </c>
      <c r="R162" s="104">
        <v>4923.01</v>
      </c>
      <c r="S162" s="104">
        <v>4925.7300000000005</v>
      </c>
      <c r="T162" s="104">
        <v>4975.6400000000003</v>
      </c>
      <c r="U162" s="104">
        <v>5109.8</v>
      </c>
      <c r="V162" s="104">
        <v>5128.97</v>
      </c>
      <c r="W162" s="104">
        <v>4990.3200000000006</v>
      </c>
      <c r="X162" s="104">
        <v>4834.1500000000005</v>
      </c>
      <c r="Y162" s="104">
        <v>4644.93</v>
      </c>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row>
    <row r="163" spans="1:75" ht="12" x14ac:dyDescent="0.2">
      <c r="A163" s="103">
        <v>15</v>
      </c>
      <c r="B163" s="104">
        <v>4562.51</v>
      </c>
      <c r="C163" s="104">
        <v>4451.63</v>
      </c>
      <c r="D163" s="104">
        <v>4413.8300000000008</v>
      </c>
      <c r="E163" s="104">
        <v>4394.6900000000005</v>
      </c>
      <c r="F163" s="104">
        <v>4422.38</v>
      </c>
      <c r="G163" s="104">
        <v>4487.62</v>
      </c>
      <c r="H163" s="104">
        <v>4626.88</v>
      </c>
      <c r="I163" s="104">
        <v>4929.8500000000004</v>
      </c>
      <c r="J163" s="104">
        <v>5247.9900000000007</v>
      </c>
      <c r="K163" s="104">
        <v>5376.64</v>
      </c>
      <c r="L163" s="104">
        <v>5369.6600000000008</v>
      </c>
      <c r="M163" s="104">
        <v>5408.6500000000005</v>
      </c>
      <c r="N163" s="104">
        <v>5415.1600000000008</v>
      </c>
      <c r="O163" s="104">
        <v>5441.88</v>
      </c>
      <c r="P163" s="104">
        <v>5408.04</v>
      </c>
      <c r="Q163" s="104">
        <v>5392.6600000000008</v>
      </c>
      <c r="R163" s="104">
        <v>5375.09</v>
      </c>
      <c r="S163" s="104">
        <v>5317.22</v>
      </c>
      <c r="T163" s="104">
        <v>5151.6500000000005</v>
      </c>
      <c r="U163" s="104">
        <v>5217.0000000000009</v>
      </c>
      <c r="V163" s="104">
        <v>5344.7400000000007</v>
      </c>
      <c r="W163" s="104">
        <v>5103.7400000000007</v>
      </c>
      <c r="X163" s="104">
        <v>4881.96</v>
      </c>
      <c r="Y163" s="104">
        <v>4617.1500000000005</v>
      </c>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row>
    <row r="164" spans="1:75" ht="12" x14ac:dyDescent="0.2">
      <c r="A164" s="103">
        <v>16</v>
      </c>
      <c r="B164" s="104">
        <v>4543.2700000000004</v>
      </c>
      <c r="C164" s="104">
        <v>4465.3100000000004</v>
      </c>
      <c r="D164" s="104">
        <v>4382.34</v>
      </c>
      <c r="E164" s="104">
        <v>4394.8</v>
      </c>
      <c r="F164" s="104">
        <v>4439.1500000000005</v>
      </c>
      <c r="G164" s="104">
        <v>4537.13</v>
      </c>
      <c r="H164" s="104">
        <v>4647.87</v>
      </c>
      <c r="I164" s="104">
        <v>4878.79</v>
      </c>
      <c r="J164" s="104">
        <v>5228.29</v>
      </c>
      <c r="K164" s="104">
        <v>5332.8200000000006</v>
      </c>
      <c r="L164" s="104">
        <v>5335.81</v>
      </c>
      <c r="M164" s="104">
        <v>5347.7500000000009</v>
      </c>
      <c r="N164" s="104">
        <v>5358.89</v>
      </c>
      <c r="O164" s="104">
        <v>5397.0700000000006</v>
      </c>
      <c r="P164" s="104">
        <v>5366.13</v>
      </c>
      <c r="Q164" s="104">
        <v>5348.72</v>
      </c>
      <c r="R164" s="104">
        <v>5338.63</v>
      </c>
      <c r="S164" s="104">
        <v>5225.0000000000009</v>
      </c>
      <c r="T164" s="104">
        <v>5094.7400000000007</v>
      </c>
      <c r="U164" s="104">
        <v>5194.2700000000004</v>
      </c>
      <c r="V164" s="104">
        <v>5317.9900000000007</v>
      </c>
      <c r="W164" s="104">
        <v>5073.3599999999997</v>
      </c>
      <c r="X164" s="104">
        <v>4803.7300000000005</v>
      </c>
      <c r="Y164" s="104">
        <v>4609.920000000001</v>
      </c>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row>
    <row r="165" spans="1:75" ht="12" x14ac:dyDescent="0.2">
      <c r="A165" s="103">
        <v>17</v>
      </c>
      <c r="B165" s="104">
        <v>4557.1400000000003</v>
      </c>
      <c r="C165" s="104">
        <v>4482.9400000000005</v>
      </c>
      <c r="D165" s="104">
        <v>4433.5700000000006</v>
      </c>
      <c r="E165" s="104">
        <v>4432.8</v>
      </c>
      <c r="F165" s="104">
        <v>4469.170000000001</v>
      </c>
      <c r="G165" s="104">
        <v>4544.9400000000005</v>
      </c>
      <c r="H165" s="104">
        <v>4629.6900000000005</v>
      </c>
      <c r="I165" s="104">
        <v>4880.3100000000004</v>
      </c>
      <c r="J165" s="104">
        <v>5207.3200000000006</v>
      </c>
      <c r="K165" s="104">
        <v>5291.87</v>
      </c>
      <c r="L165" s="104">
        <v>5275.7500000000009</v>
      </c>
      <c r="M165" s="104">
        <v>5315.2</v>
      </c>
      <c r="N165" s="104">
        <v>5321.04</v>
      </c>
      <c r="O165" s="104">
        <v>5351.8200000000006</v>
      </c>
      <c r="P165" s="104">
        <v>5330.95</v>
      </c>
      <c r="Q165" s="104">
        <v>5322.96</v>
      </c>
      <c r="R165" s="104">
        <v>5288.39</v>
      </c>
      <c r="S165" s="104">
        <v>5239.9900000000007</v>
      </c>
      <c r="T165" s="104">
        <v>5175.05</v>
      </c>
      <c r="U165" s="104">
        <v>5248.61</v>
      </c>
      <c r="V165" s="104">
        <v>5331.6600000000008</v>
      </c>
      <c r="W165" s="104">
        <v>5209.79</v>
      </c>
      <c r="X165" s="104">
        <v>4869.3100000000004</v>
      </c>
      <c r="Y165" s="104">
        <v>4627.6600000000008</v>
      </c>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row>
    <row r="166" spans="1:75" ht="12" x14ac:dyDescent="0.2">
      <c r="A166" s="103">
        <v>18</v>
      </c>
      <c r="B166" s="104">
        <v>4520.0700000000006</v>
      </c>
      <c r="C166" s="104">
        <v>4429.93</v>
      </c>
      <c r="D166" s="104">
        <v>4377.0800000000008</v>
      </c>
      <c r="E166" s="104">
        <v>4376.3100000000004</v>
      </c>
      <c r="F166" s="104">
        <v>4430.97</v>
      </c>
      <c r="G166" s="104">
        <v>4489.43</v>
      </c>
      <c r="H166" s="104">
        <v>4629.2</v>
      </c>
      <c r="I166" s="104">
        <v>4913.46</v>
      </c>
      <c r="J166" s="104">
        <v>5250.34</v>
      </c>
      <c r="K166" s="104">
        <v>5386.3</v>
      </c>
      <c r="L166" s="104">
        <v>5355.18</v>
      </c>
      <c r="M166" s="104">
        <v>5397.78</v>
      </c>
      <c r="N166" s="104">
        <v>5421.45</v>
      </c>
      <c r="O166" s="104">
        <v>5502.85</v>
      </c>
      <c r="P166" s="104">
        <v>5458.18</v>
      </c>
      <c r="Q166" s="104">
        <v>5417.31</v>
      </c>
      <c r="R166" s="104">
        <v>5365.04</v>
      </c>
      <c r="S166" s="104">
        <v>5179.8500000000004</v>
      </c>
      <c r="T166" s="104">
        <v>5063.47</v>
      </c>
      <c r="U166" s="104">
        <v>5156.6600000000008</v>
      </c>
      <c r="V166" s="104">
        <v>5375.87</v>
      </c>
      <c r="W166" s="104">
        <v>5139.68</v>
      </c>
      <c r="X166" s="104">
        <v>4783.54</v>
      </c>
      <c r="Y166" s="104">
        <v>4585.18</v>
      </c>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row>
    <row r="167" spans="1:75" ht="12" x14ac:dyDescent="0.2">
      <c r="A167" s="103">
        <v>19</v>
      </c>
      <c r="B167" s="104">
        <v>4487.3900000000003</v>
      </c>
      <c r="C167" s="104">
        <v>4415.92</v>
      </c>
      <c r="D167" s="104">
        <v>4396.1100000000006</v>
      </c>
      <c r="E167" s="104">
        <v>4343.2</v>
      </c>
      <c r="F167" s="104">
        <v>4364.6000000000004</v>
      </c>
      <c r="G167" s="104">
        <v>4487.3</v>
      </c>
      <c r="H167" s="104">
        <v>4612.55</v>
      </c>
      <c r="I167" s="104">
        <v>4892.26</v>
      </c>
      <c r="J167" s="104">
        <v>5330.56</v>
      </c>
      <c r="K167" s="104">
        <v>5394.8300000000008</v>
      </c>
      <c r="L167" s="104">
        <v>5421.86</v>
      </c>
      <c r="M167" s="104">
        <v>5447.4000000000005</v>
      </c>
      <c r="N167" s="104">
        <v>5448.68</v>
      </c>
      <c r="O167" s="104">
        <v>5479.8400000000011</v>
      </c>
      <c r="P167" s="104">
        <v>5476.1900000000005</v>
      </c>
      <c r="Q167" s="104">
        <v>5420.89</v>
      </c>
      <c r="R167" s="104">
        <v>5380.46</v>
      </c>
      <c r="S167" s="104">
        <v>5349.39</v>
      </c>
      <c r="T167" s="104">
        <v>5312.38</v>
      </c>
      <c r="U167" s="104">
        <v>5351.1900000000005</v>
      </c>
      <c r="V167" s="104">
        <v>5383.5000000000009</v>
      </c>
      <c r="W167" s="104">
        <v>5324.2400000000007</v>
      </c>
      <c r="X167" s="104">
        <v>4889.4100000000008</v>
      </c>
      <c r="Y167" s="104">
        <v>4640.6900000000005</v>
      </c>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row>
    <row r="168" spans="1:75" ht="12" x14ac:dyDescent="0.2">
      <c r="A168" s="103">
        <v>20</v>
      </c>
      <c r="B168" s="104">
        <v>4617.1400000000003</v>
      </c>
      <c r="C168" s="104">
        <v>4549.1500000000005</v>
      </c>
      <c r="D168" s="104">
        <v>4520.5000000000009</v>
      </c>
      <c r="E168" s="104">
        <v>4488.8900000000003</v>
      </c>
      <c r="F168" s="104">
        <v>4521.96</v>
      </c>
      <c r="G168" s="104">
        <v>4536.6099999999997</v>
      </c>
      <c r="H168" s="104">
        <v>4539.26</v>
      </c>
      <c r="I168" s="104">
        <v>4648.09</v>
      </c>
      <c r="J168" s="104">
        <v>4884.9100000000008</v>
      </c>
      <c r="K168" s="104">
        <v>4945.6500000000005</v>
      </c>
      <c r="L168" s="104">
        <v>5127.3900000000003</v>
      </c>
      <c r="M168" s="104">
        <v>5356.4000000000005</v>
      </c>
      <c r="N168" s="104">
        <v>5296.39</v>
      </c>
      <c r="O168" s="104">
        <v>5290.06</v>
      </c>
      <c r="P168" s="104">
        <v>5220.84</v>
      </c>
      <c r="Q168" s="104">
        <v>5170.7700000000004</v>
      </c>
      <c r="R168" s="104">
        <v>5144.51</v>
      </c>
      <c r="S168" s="104">
        <v>4935.62</v>
      </c>
      <c r="T168" s="104">
        <v>4919.47</v>
      </c>
      <c r="U168" s="104">
        <v>4949.95</v>
      </c>
      <c r="V168" s="104">
        <v>4974.05</v>
      </c>
      <c r="W168" s="104">
        <v>4940.1000000000004</v>
      </c>
      <c r="X168" s="104">
        <v>4697.53</v>
      </c>
      <c r="Y168" s="104">
        <v>4597.4000000000005</v>
      </c>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row>
    <row r="169" spans="1:75" ht="12" x14ac:dyDescent="0.2">
      <c r="A169" s="103">
        <v>21</v>
      </c>
      <c r="B169" s="104">
        <v>4565.5200000000004</v>
      </c>
      <c r="C169" s="104">
        <v>4507.22</v>
      </c>
      <c r="D169" s="104">
        <v>4432.71</v>
      </c>
      <c r="E169" s="104">
        <v>4421.78</v>
      </c>
      <c r="F169" s="104">
        <v>4428.4900000000007</v>
      </c>
      <c r="G169" s="104">
        <v>4458.46</v>
      </c>
      <c r="H169" s="104">
        <v>4431.38</v>
      </c>
      <c r="I169" s="104">
        <v>4531.2300000000005</v>
      </c>
      <c r="J169" s="104">
        <v>4717.1099999999997</v>
      </c>
      <c r="K169" s="104">
        <v>4893.5000000000009</v>
      </c>
      <c r="L169" s="104">
        <v>4949.79</v>
      </c>
      <c r="M169" s="104">
        <v>4949.8900000000003</v>
      </c>
      <c r="N169" s="104">
        <v>4972.0200000000004</v>
      </c>
      <c r="O169" s="104">
        <v>4973.59</v>
      </c>
      <c r="P169" s="104">
        <v>4956.8900000000003</v>
      </c>
      <c r="Q169" s="104">
        <v>4920.22</v>
      </c>
      <c r="R169" s="104">
        <v>4923.5600000000004</v>
      </c>
      <c r="S169" s="104">
        <v>4941.170000000001</v>
      </c>
      <c r="T169" s="104">
        <v>4956.9900000000007</v>
      </c>
      <c r="U169" s="104">
        <v>5091.6600000000008</v>
      </c>
      <c r="V169" s="104">
        <v>5179.5800000000008</v>
      </c>
      <c r="W169" s="104">
        <v>4969.29</v>
      </c>
      <c r="X169" s="104">
        <v>4706.3599999999997</v>
      </c>
      <c r="Y169" s="104">
        <v>4566.1000000000004</v>
      </c>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row>
    <row r="170" spans="1:75" ht="12" x14ac:dyDescent="0.2">
      <c r="A170" s="103">
        <v>22</v>
      </c>
      <c r="B170" s="104">
        <v>4506.3500000000004</v>
      </c>
      <c r="C170" s="104">
        <v>4416.6400000000003</v>
      </c>
      <c r="D170" s="104">
        <v>4360.21</v>
      </c>
      <c r="E170" s="104">
        <v>4351.9800000000005</v>
      </c>
      <c r="F170" s="104">
        <v>4378.6400000000003</v>
      </c>
      <c r="G170" s="104">
        <v>4523.88</v>
      </c>
      <c r="H170" s="104">
        <v>4634.420000000001</v>
      </c>
      <c r="I170" s="104">
        <v>4902.0700000000006</v>
      </c>
      <c r="J170" s="104">
        <v>5120.4400000000005</v>
      </c>
      <c r="K170" s="104">
        <v>5323.37</v>
      </c>
      <c r="L170" s="104">
        <v>5341.4000000000005</v>
      </c>
      <c r="M170" s="104">
        <v>5383.64</v>
      </c>
      <c r="N170" s="104">
        <v>5358.45</v>
      </c>
      <c r="O170" s="104">
        <v>5374.37</v>
      </c>
      <c r="P170" s="104">
        <v>5346.5800000000008</v>
      </c>
      <c r="Q170" s="104">
        <v>5332.54</v>
      </c>
      <c r="R170" s="104">
        <v>5330.29</v>
      </c>
      <c r="S170" s="104">
        <v>5150.7400000000007</v>
      </c>
      <c r="T170" s="104">
        <v>5007.62</v>
      </c>
      <c r="U170" s="104">
        <v>5153.96</v>
      </c>
      <c r="V170" s="104">
        <v>5287.43</v>
      </c>
      <c r="W170" s="104">
        <v>5042.5200000000004</v>
      </c>
      <c r="X170" s="104">
        <v>4897.63</v>
      </c>
      <c r="Y170" s="104">
        <v>4629.62</v>
      </c>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row>
    <row r="171" spans="1:75" ht="12" x14ac:dyDescent="0.2">
      <c r="A171" s="103">
        <v>23</v>
      </c>
      <c r="B171" s="104">
        <v>4557.84</v>
      </c>
      <c r="C171" s="104">
        <v>4442.45</v>
      </c>
      <c r="D171" s="104">
        <v>4377.13</v>
      </c>
      <c r="E171" s="104">
        <v>4386.9100000000008</v>
      </c>
      <c r="F171" s="104">
        <v>4503.72</v>
      </c>
      <c r="G171" s="104">
        <v>4578.8100000000004</v>
      </c>
      <c r="H171" s="104">
        <v>4698.1500000000005</v>
      </c>
      <c r="I171" s="104">
        <v>4906.3500000000004</v>
      </c>
      <c r="J171" s="104">
        <v>5087.9800000000005</v>
      </c>
      <c r="K171" s="104">
        <v>5291.9900000000007</v>
      </c>
      <c r="L171" s="104">
        <v>5333.85</v>
      </c>
      <c r="M171" s="104">
        <v>5252.72</v>
      </c>
      <c r="N171" s="104">
        <v>5140.84</v>
      </c>
      <c r="O171" s="104">
        <v>5294.63</v>
      </c>
      <c r="P171" s="104">
        <v>5268.45</v>
      </c>
      <c r="Q171" s="104">
        <v>5211.5200000000004</v>
      </c>
      <c r="R171" s="104">
        <v>5212.4100000000008</v>
      </c>
      <c r="S171" s="104">
        <v>5121.4000000000005</v>
      </c>
      <c r="T171" s="104">
        <v>5176.4800000000005</v>
      </c>
      <c r="U171" s="104">
        <v>5251.37</v>
      </c>
      <c r="V171" s="104">
        <v>5140.4900000000007</v>
      </c>
      <c r="W171" s="104">
        <v>5001.9800000000005</v>
      </c>
      <c r="X171" s="104">
        <v>4891.62</v>
      </c>
      <c r="Y171" s="104">
        <v>4633.12</v>
      </c>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row>
    <row r="172" spans="1:75" ht="12" x14ac:dyDescent="0.2">
      <c r="A172" s="103">
        <v>24</v>
      </c>
      <c r="B172" s="104">
        <v>4509.8500000000004</v>
      </c>
      <c r="C172" s="104">
        <v>4409.4400000000005</v>
      </c>
      <c r="D172" s="104">
        <v>4341.45</v>
      </c>
      <c r="E172" s="104">
        <v>4332.4000000000005</v>
      </c>
      <c r="F172" s="104">
        <v>4395.2400000000007</v>
      </c>
      <c r="G172" s="104">
        <v>4530.2700000000004</v>
      </c>
      <c r="H172" s="104">
        <v>4651.46</v>
      </c>
      <c r="I172" s="104">
        <v>4869.8500000000004</v>
      </c>
      <c r="J172" s="104">
        <v>4950.6099999999997</v>
      </c>
      <c r="K172" s="104">
        <v>4994.68</v>
      </c>
      <c r="L172" s="104">
        <v>5011.5700000000006</v>
      </c>
      <c r="M172" s="104">
        <v>5143.5000000000009</v>
      </c>
      <c r="N172" s="104">
        <v>5154.6099999999997</v>
      </c>
      <c r="O172" s="104">
        <v>5156.72</v>
      </c>
      <c r="P172" s="104">
        <v>5152.8</v>
      </c>
      <c r="Q172" s="104">
        <v>5104.72</v>
      </c>
      <c r="R172" s="104">
        <v>4991.79</v>
      </c>
      <c r="S172" s="104">
        <v>4953.28</v>
      </c>
      <c r="T172" s="104">
        <v>4938.6900000000005</v>
      </c>
      <c r="U172" s="104">
        <v>4948.43</v>
      </c>
      <c r="V172" s="104">
        <v>5023.45</v>
      </c>
      <c r="W172" s="104">
        <v>4954.46</v>
      </c>
      <c r="X172" s="104">
        <v>4785.6400000000003</v>
      </c>
      <c r="Y172" s="104">
        <v>4569.43</v>
      </c>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row>
    <row r="173" spans="1:75" ht="12" x14ac:dyDescent="0.2">
      <c r="A173" s="103">
        <v>25</v>
      </c>
      <c r="B173" s="104">
        <v>4473.4400000000005</v>
      </c>
      <c r="C173" s="104">
        <v>4366.0600000000004</v>
      </c>
      <c r="D173" s="104">
        <v>4337.55</v>
      </c>
      <c r="E173" s="104">
        <v>4354.8300000000008</v>
      </c>
      <c r="F173" s="104">
        <v>4372.45</v>
      </c>
      <c r="G173" s="104">
        <v>4523.22</v>
      </c>
      <c r="H173" s="104">
        <v>4624.2300000000005</v>
      </c>
      <c r="I173" s="104">
        <v>4874.170000000001</v>
      </c>
      <c r="J173" s="104">
        <v>5087.29</v>
      </c>
      <c r="K173" s="104">
        <v>5231.21</v>
      </c>
      <c r="L173" s="104">
        <v>5186.2400000000007</v>
      </c>
      <c r="M173" s="104">
        <v>5216.38</v>
      </c>
      <c r="N173" s="104">
        <v>5241.97</v>
      </c>
      <c r="O173" s="104">
        <v>5247.85</v>
      </c>
      <c r="P173" s="104">
        <v>5232.3300000000008</v>
      </c>
      <c r="Q173" s="104">
        <v>5204.8900000000003</v>
      </c>
      <c r="R173" s="104">
        <v>5176.7700000000004</v>
      </c>
      <c r="S173" s="104">
        <v>4995.4900000000007</v>
      </c>
      <c r="T173" s="104">
        <v>4944.3100000000004</v>
      </c>
      <c r="U173" s="104">
        <v>4951.8599999999997</v>
      </c>
      <c r="V173" s="104">
        <v>5168.53</v>
      </c>
      <c r="W173" s="104">
        <v>4962.05</v>
      </c>
      <c r="X173" s="104">
        <v>4743.21</v>
      </c>
      <c r="Y173" s="104">
        <v>4514.1600000000008</v>
      </c>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row>
    <row r="174" spans="1:75" ht="12" x14ac:dyDescent="0.2">
      <c r="A174" s="103">
        <v>26</v>
      </c>
      <c r="B174" s="104">
        <v>4502.43</v>
      </c>
      <c r="C174" s="104">
        <v>4416.8300000000008</v>
      </c>
      <c r="D174" s="104">
        <v>4367.4800000000005</v>
      </c>
      <c r="E174" s="104">
        <v>4363.3200000000006</v>
      </c>
      <c r="F174" s="104">
        <v>4395.67</v>
      </c>
      <c r="G174" s="104">
        <v>4527.5700000000006</v>
      </c>
      <c r="H174" s="104">
        <v>4643.9900000000007</v>
      </c>
      <c r="I174" s="104">
        <v>4890.9100000000008</v>
      </c>
      <c r="J174" s="104">
        <v>5202.13</v>
      </c>
      <c r="K174" s="104">
        <v>5240.71</v>
      </c>
      <c r="L174" s="104">
        <v>5233.0800000000008</v>
      </c>
      <c r="M174" s="104">
        <v>5352.47</v>
      </c>
      <c r="N174" s="104">
        <v>5377.39</v>
      </c>
      <c r="O174" s="104">
        <v>5394.9900000000007</v>
      </c>
      <c r="P174" s="104">
        <v>5392.53</v>
      </c>
      <c r="Q174" s="104">
        <v>5375.55</v>
      </c>
      <c r="R174" s="104">
        <v>5354.61</v>
      </c>
      <c r="S174" s="104">
        <v>5278.9100000000008</v>
      </c>
      <c r="T174" s="104">
        <v>5143.38</v>
      </c>
      <c r="U174" s="104">
        <v>5198.55</v>
      </c>
      <c r="V174" s="104">
        <v>5346.84</v>
      </c>
      <c r="W174" s="104">
        <v>5133.97</v>
      </c>
      <c r="X174" s="104">
        <v>4895.6500000000005</v>
      </c>
      <c r="Y174" s="104">
        <v>4583.1400000000003</v>
      </c>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row>
    <row r="175" spans="1:75" ht="12" x14ac:dyDescent="0.2">
      <c r="A175" s="103">
        <v>27</v>
      </c>
      <c r="B175" s="104">
        <v>4690.26</v>
      </c>
      <c r="C175" s="104">
        <v>4600.920000000001</v>
      </c>
      <c r="D175" s="104">
        <v>4587.4000000000005</v>
      </c>
      <c r="E175" s="104">
        <v>4584.4900000000007</v>
      </c>
      <c r="F175" s="104">
        <v>4619.01</v>
      </c>
      <c r="G175" s="104">
        <v>4667.0600000000004</v>
      </c>
      <c r="H175" s="104">
        <v>4834.4900000000007</v>
      </c>
      <c r="I175" s="104">
        <v>5241.51</v>
      </c>
      <c r="J175" s="104">
        <v>5454.28</v>
      </c>
      <c r="K175" s="104">
        <v>5510.7600000000011</v>
      </c>
      <c r="L175" s="104">
        <v>5511.0300000000007</v>
      </c>
      <c r="M175" s="104">
        <v>5621.6900000000005</v>
      </c>
      <c r="N175" s="104">
        <v>5586.7</v>
      </c>
      <c r="O175" s="104">
        <v>5620.47</v>
      </c>
      <c r="P175" s="104">
        <v>5584.22</v>
      </c>
      <c r="Q175" s="104">
        <v>5499.7</v>
      </c>
      <c r="R175" s="104">
        <v>5471.35</v>
      </c>
      <c r="S175" s="104">
        <v>5391.1900000000005</v>
      </c>
      <c r="T175" s="104">
        <v>5220.5700000000006</v>
      </c>
      <c r="U175" s="104">
        <v>5234.0200000000004</v>
      </c>
      <c r="V175" s="104">
        <v>5369.920000000001</v>
      </c>
      <c r="W175" s="104">
        <v>5214.1099999999997</v>
      </c>
      <c r="X175" s="104">
        <v>5104.5000000000009</v>
      </c>
      <c r="Y175" s="104">
        <v>4766.78</v>
      </c>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row>
    <row r="176" spans="1:75" ht="12" x14ac:dyDescent="0.2">
      <c r="A176" s="103">
        <v>28</v>
      </c>
      <c r="B176" s="104">
        <v>4801.37</v>
      </c>
      <c r="C176" s="104">
        <v>4699.28</v>
      </c>
      <c r="D176" s="104">
        <v>4597.8100000000004</v>
      </c>
      <c r="E176" s="104">
        <v>4582.1000000000004</v>
      </c>
      <c r="F176" s="104">
        <v>4594.37</v>
      </c>
      <c r="G176" s="104">
        <v>4595.09</v>
      </c>
      <c r="H176" s="104">
        <v>4613.3100000000004</v>
      </c>
      <c r="I176" s="104">
        <v>4805.38</v>
      </c>
      <c r="J176" s="104">
        <v>4928.4100000000008</v>
      </c>
      <c r="K176" s="104">
        <v>5244.1500000000005</v>
      </c>
      <c r="L176" s="104">
        <v>5336.35</v>
      </c>
      <c r="M176" s="104">
        <v>5331.4000000000005</v>
      </c>
      <c r="N176" s="104">
        <v>5289.93</v>
      </c>
      <c r="O176" s="104">
        <v>5293.03</v>
      </c>
      <c r="P176" s="104">
        <v>5265.78</v>
      </c>
      <c r="Q176" s="104">
        <v>5230.54</v>
      </c>
      <c r="R176" s="104">
        <v>5205.3599999999997</v>
      </c>
      <c r="S176" s="104">
        <v>5186.3100000000004</v>
      </c>
      <c r="T176" s="104">
        <v>5213.28</v>
      </c>
      <c r="U176" s="104">
        <v>5238.420000000001</v>
      </c>
      <c r="V176" s="104">
        <v>5314.28</v>
      </c>
      <c r="W176" s="104">
        <v>5307.21</v>
      </c>
      <c r="X176" s="104">
        <v>4957.6099999999997</v>
      </c>
      <c r="Y176" s="104">
        <v>4789.04</v>
      </c>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row>
    <row r="177" spans="1:75" ht="12" x14ac:dyDescent="0.2">
      <c r="A177" s="103">
        <v>29</v>
      </c>
      <c r="B177" s="104">
        <v>4778.6099999999997</v>
      </c>
      <c r="C177" s="104">
        <v>4661.8</v>
      </c>
      <c r="D177" s="104">
        <v>4633.8100000000004</v>
      </c>
      <c r="E177" s="104">
        <v>4586.3900000000003</v>
      </c>
      <c r="F177" s="104">
        <v>4588.04</v>
      </c>
      <c r="G177" s="104">
        <v>4635.2</v>
      </c>
      <c r="H177" s="104">
        <v>4621.2500000000009</v>
      </c>
      <c r="I177" s="104">
        <v>4812.670000000001</v>
      </c>
      <c r="J177" s="104">
        <v>5003.29</v>
      </c>
      <c r="K177" s="104">
        <v>5251.88</v>
      </c>
      <c r="L177" s="104">
        <v>5307.93</v>
      </c>
      <c r="M177" s="104">
        <v>5273.6900000000005</v>
      </c>
      <c r="N177" s="104">
        <v>5268.34</v>
      </c>
      <c r="O177" s="104">
        <v>5304.93</v>
      </c>
      <c r="P177" s="104">
        <v>5247.06</v>
      </c>
      <c r="Q177" s="104">
        <v>5206.670000000001</v>
      </c>
      <c r="R177" s="104">
        <v>5182.9900000000007</v>
      </c>
      <c r="S177" s="104">
        <v>5206.55</v>
      </c>
      <c r="T177" s="104">
        <v>5236.1099999999997</v>
      </c>
      <c r="U177" s="104">
        <v>5269.03</v>
      </c>
      <c r="V177" s="104">
        <v>5273.12</v>
      </c>
      <c r="W177" s="104">
        <v>5223.0200000000004</v>
      </c>
      <c r="X177" s="104">
        <v>4930.8200000000006</v>
      </c>
      <c r="Y177" s="104">
        <v>4710.37</v>
      </c>
      <c r="Z177" s="89">
        <f>IFERROR(Y177,"скрыть")</f>
        <v>4710.37</v>
      </c>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row>
    <row r="178" spans="1:75" ht="12" x14ac:dyDescent="0.2">
      <c r="A178" s="103">
        <v>30</v>
      </c>
      <c r="B178" s="104">
        <v>4829.6000000000004</v>
      </c>
      <c r="C178" s="104">
        <v>4726.63</v>
      </c>
      <c r="D178" s="104">
        <v>4637.9400000000005</v>
      </c>
      <c r="E178" s="104">
        <v>4629.1500000000005</v>
      </c>
      <c r="F178" s="104">
        <v>4629.0800000000008</v>
      </c>
      <c r="G178" s="104">
        <v>4638.6500000000005</v>
      </c>
      <c r="H178" s="104">
        <v>4641.96</v>
      </c>
      <c r="I178" s="104">
        <v>4819.6000000000004</v>
      </c>
      <c r="J178" s="104">
        <v>5100.0000000000009</v>
      </c>
      <c r="K178" s="104">
        <v>5282.84</v>
      </c>
      <c r="L178" s="104">
        <v>5427.0000000000009</v>
      </c>
      <c r="M178" s="104">
        <v>5415.72</v>
      </c>
      <c r="N178" s="104">
        <v>5402.96</v>
      </c>
      <c r="O178" s="104">
        <v>5393.95</v>
      </c>
      <c r="P178" s="104">
        <v>5246.8300000000008</v>
      </c>
      <c r="Q178" s="104">
        <v>5107.22</v>
      </c>
      <c r="R178" s="104">
        <v>4974.72</v>
      </c>
      <c r="S178" s="104">
        <v>5009.21</v>
      </c>
      <c r="T178" s="104">
        <v>5054.6000000000004</v>
      </c>
      <c r="U178" s="104">
        <v>5148.6099999999997</v>
      </c>
      <c r="V178" s="104">
        <v>5260.36</v>
      </c>
      <c r="W178" s="104">
        <v>5231.18</v>
      </c>
      <c r="X178" s="104">
        <v>4935.84</v>
      </c>
      <c r="Y178" s="104">
        <v>4794.84</v>
      </c>
      <c r="Z178" s="89">
        <f>IFERROR(Y178,"скрыть")</f>
        <v>4794.84</v>
      </c>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row>
    <row r="179" spans="1:75" ht="11.25" customHeight="1" x14ac:dyDescent="0.2">
      <c r="A179" s="99"/>
      <c r="B179" s="100" t="s">
        <v>136</v>
      </c>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row>
    <row r="180" spans="1:75" ht="11.25" customHeight="1" x14ac:dyDescent="0.2">
      <c r="A180" s="99"/>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row>
    <row r="181" spans="1:75" s="95" customFormat="1" ht="32.65" customHeight="1" x14ac:dyDescent="0.2">
      <c r="A181" s="101" t="s">
        <v>109</v>
      </c>
      <c r="B181" s="102" t="s">
        <v>110</v>
      </c>
      <c r="C181" s="102" t="s">
        <v>111</v>
      </c>
      <c r="D181" s="102" t="s">
        <v>112</v>
      </c>
      <c r="E181" s="102" t="s">
        <v>113</v>
      </c>
      <c r="F181" s="102" t="s">
        <v>114</v>
      </c>
      <c r="G181" s="102" t="s">
        <v>115</v>
      </c>
      <c r="H181" s="102" t="s">
        <v>116</v>
      </c>
      <c r="I181" s="102" t="s">
        <v>117</v>
      </c>
      <c r="J181" s="102" t="s">
        <v>118</v>
      </c>
      <c r="K181" s="102" t="s">
        <v>119</v>
      </c>
      <c r="L181" s="102" t="s">
        <v>120</v>
      </c>
      <c r="M181" s="102" t="s">
        <v>121</v>
      </c>
      <c r="N181" s="102" t="s">
        <v>122</v>
      </c>
      <c r="O181" s="102" t="s">
        <v>123</v>
      </c>
      <c r="P181" s="102" t="s">
        <v>124</v>
      </c>
      <c r="Q181" s="102" t="s">
        <v>125</v>
      </c>
      <c r="R181" s="102" t="s">
        <v>126</v>
      </c>
      <c r="S181" s="102" t="s">
        <v>127</v>
      </c>
      <c r="T181" s="102" t="s">
        <v>128</v>
      </c>
      <c r="U181" s="102" t="s">
        <v>129</v>
      </c>
      <c r="V181" s="102" t="s">
        <v>130</v>
      </c>
      <c r="W181" s="102" t="s">
        <v>131</v>
      </c>
      <c r="X181" s="102" t="s">
        <v>132</v>
      </c>
      <c r="Y181" s="102" t="s">
        <v>133</v>
      </c>
      <c r="Z181" s="94"/>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row>
    <row r="182" spans="1:75" ht="12" x14ac:dyDescent="0.2">
      <c r="A182" s="103">
        <v>1</v>
      </c>
      <c r="B182" s="104">
        <v>6127.33</v>
      </c>
      <c r="C182" s="104">
        <v>6053.28</v>
      </c>
      <c r="D182" s="104">
        <v>6047.4000000000005</v>
      </c>
      <c r="E182" s="104">
        <v>6050.89</v>
      </c>
      <c r="F182" s="104">
        <v>6066.96</v>
      </c>
      <c r="G182" s="104">
        <v>6103.69</v>
      </c>
      <c r="H182" s="104">
        <v>6191.75</v>
      </c>
      <c r="I182" s="104">
        <v>6448.69</v>
      </c>
      <c r="J182" s="104">
        <v>6550.54</v>
      </c>
      <c r="K182" s="104">
        <v>6649.8499999999995</v>
      </c>
      <c r="L182" s="104">
        <v>6643.37</v>
      </c>
      <c r="M182" s="104">
        <v>6605.38</v>
      </c>
      <c r="N182" s="104">
        <v>6588.08</v>
      </c>
      <c r="O182" s="104">
        <v>6611.47</v>
      </c>
      <c r="P182" s="104">
        <v>6608.9900000000007</v>
      </c>
      <c r="Q182" s="104">
        <v>6603.31</v>
      </c>
      <c r="R182" s="104">
        <v>6556.89</v>
      </c>
      <c r="S182" s="104">
        <v>6558.05</v>
      </c>
      <c r="T182" s="104">
        <v>6579.44</v>
      </c>
      <c r="U182" s="104">
        <v>6616.2</v>
      </c>
      <c r="V182" s="104">
        <v>6589.19</v>
      </c>
      <c r="W182" s="104">
        <v>6497.12</v>
      </c>
      <c r="X182" s="104">
        <v>6291.4000000000005</v>
      </c>
      <c r="Y182" s="104">
        <v>6129.22</v>
      </c>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row>
    <row r="183" spans="1:75" ht="12" x14ac:dyDescent="0.2">
      <c r="A183" s="103">
        <v>2</v>
      </c>
      <c r="B183" s="104">
        <v>6050.7699999999995</v>
      </c>
      <c r="C183" s="104">
        <v>6025.6500000000005</v>
      </c>
      <c r="D183" s="104">
        <v>5985.9100000000008</v>
      </c>
      <c r="E183" s="104">
        <v>5988.89</v>
      </c>
      <c r="F183" s="104">
        <v>6015.4100000000008</v>
      </c>
      <c r="G183" s="104">
        <v>6047.05</v>
      </c>
      <c r="H183" s="104">
        <v>6090.9900000000007</v>
      </c>
      <c r="I183" s="104">
        <v>6304.47</v>
      </c>
      <c r="J183" s="104">
        <v>6475.94</v>
      </c>
      <c r="K183" s="104">
        <v>6508.06</v>
      </c>
      <c r="L183" s="104">
        <v>6511.0999999999995</v>
      </c>
      <c r="M183" s="104">
        <v>6514.76</v>
      </c>
      <c r="N183" s="104">
        <v>6513.9800000000005</v>
      </c>
      <c r="O183" s="104">
        <v>6519.63</v>
      </c>
      <c r="P183" s="104">
        <v>6516.42</v>
      </c>
      <c r="Q183" s="104">
        <v>6512.86</v>
      </c>
      <c r="R183" s="104">
        <v>6501.51</v>
      </c>
      <c r="S183" s="104">
        <v>6457.4800000000005</v>
      </c>
      <c r="T183" s="104">
        <v>6446.1500000000005</v>
      </c>
      <c r="U183" s="104">
        <v>6498.9000000000005</v>
      </c>
      <c r="V183" s="104">
        <v>6496.9800000000005</v>
      </c>
      <c r="W183" s="104">
        <v>6411.51</v>
      </c>
      <c r="X183" s="104">
        <v>6177.8499999999995</v>
      </c>
      <c r="Y183" s="104">
        <v>6084.5999999999995</v>
      </c>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row>
    <row r="184" spans="1:75" ht="12" x14ac:dyDescent="0.2">
      <c r="A184" s="103">
        <v>3</v>
      </c>
      <c r="B184" s="104">
        <v>6020.25</v>
      </c>
      <c r="C184" s="104">
        <v>5915.0700000000006</v>
      </c>
      <c r="D184" s="104">
        <v>5881.36</v>
      </c>
      <c r="E184" s="104">
        <v>5892.7300000000005</v>
      </c>
      <c r="F184" s="104">
        <v>5914.63</v>
      </c>
      <c r="G184" s="104">
        <v>6010.21</v>
      </c>
      <c r="H184" s="104">
        <v>6053.13</v>
      </c>
      <c r="I184" s="104">
        <v>6197.88</v>
      </c>
      <c r="J184" s="104">
        <v>6467.18</v>
      </c>
      <c r="K184" s="104">
        <v>6530.7300000000005</v>
      </c>
      <c r="L184" s="104">
        <v>6532.4100000000008</v>
      </c>
      <c r="M184" s="104">
        <v>6545.29</v>
      </c>
      <c r="N184" s="104">
        <v>6545.01</v>
      </c>
      <c r="O184" s="104">
        <v>6550.21</v>
      </c>
      <c r="P184" s="104">
        <v>6541.55</v>
      </c>
      <c r="Q184" s="104">
        <v>6537.58</v>
      </c>
      <c r="R184" s="104">
        <v>6508.68</v>
      </c>
      <c r="S184" s="104">
        <v>6450.39</v>
      </c>
      <c r="T184" s="104">
        <v>6449.9900000000007</v>
      </c>
      <c r="U184" s="104">
        <v>6512.01</v>
      </c>
      <c r="V184" s="104">
        <v>6507.19</v>
      </c>
      <c r="W184" s="104">
        <v>6389.4800000000005</v>
      </c>
      <c r="X184" s="104">
        <v>6112.84</v>
      </c>
      <c r="Y184" s="104">
        <v>6053.42</v>
      </c>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row>
    <row r="185" spans="1:75" ht="12" x14ac:dyDescent="0.2">
      <c r="A185" s="103">
        <v>4</v>
      </c>
      <c r="B185" s="104">
        <v>5888.2300000000005</v>
      </c>
      <c r="C185" s="104">
        <v>5826.63</v>
      </c>
      <c r="D185" s="104">
        <v>5797.5999999999995</v>
      </c>
      <c r="E185" s="104">
        <v>5805</v>
      </c>
      <c r="F185" s="104">
        <v>5835.58</v>
      </c>
      <c r="G185" s="104">
        <v>5946.89</v>
      </c>
      <c r="H185" s="104">
        <v>6051.86</v>
      </c>
      <c r="I185" s="104">
        <v>6165.4100000000008</v>
      </c>
      <c r="J185" s="104">
        <v>6487.2400000000007</v>
      </c>
      <c r="K185" s="104">
        <v>6572.05</v>
      </c>
      <c r="L185" s="104">
        <v>6577.33</v>
      </c>
      <c r="M185" s="104">
        <v>6567.83</v>
      </c>
      <c r="N185" s="104">
        <v>6560.89</v>
      </c>
      <c r="O185" s="104">
        <v>6582.9900000000007</v>
      </c>
      <c r="P185" s="104">
        <v>6563.61</v>
      </c>
      <c r="Q185" s="104">
        <v>6551.34</v>
      </c>
      <c r="R185" s="104">
        <v>6546.9000000000005</v>
      </c>
      <c r="S185" s="104">
        <v>6443.97</v>
      </c>
      <c r="T185" s="104">
        <v>6480</v>
      </c>
      <c r="U185" s="104">
        <v>6538.3200000000006</v>
      </c>
      <c r="V185" s="104">
        <v>6540.6600000000008</v>
      </c>
      <c r="W185" s="104">
        <v>6421.69</v>
      </c>
      <c r="X185" s="104">
        <v>6153.79</v>
      </c>
      <c r="Y185" s="104">
        <v>6067.46</v>
      </c>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row>
    <row r="186" spans="1:75" ht="12" x14ac:dyDescent="0.2">
      <c r="A186" s="103">
        <v>5</v>
      </c>
      <c r="B186" s="104">
        <v>5894.17</v>
      </c>
      <c r="C186" s="104">
        <v>5817.7400000000007</v>
      </c>
      <c r="D186" s="104">
        <v>5807.55</v>
      </c>
      <c r="E186" s="104">
        <v>5811.43</v>
      </c>
      <c r="F186" s="104">
        <v>5855.25</v>
      </c>
      <c r="G186" s="104">
        <v>5969.2</v>
      </c>
      <c r="H186" s="104">
        <v>6075.4000000000005</v>
      </c>
      <c r="I186" s="104">
        <v>6262.79</v>
      </c>
      <c r="J186" s="104">
        <v>6489.17</v>
      </c>
      <c r="K186" s="104">
        <v>6525.29</v>
      </c>
      <c r="L186" s="104">
        <v>6530.39</v>
      </c>
      <c r="M186" s="104">
        <v>6540.92</v>
      </c>
      <c r="N186" s="104">
        <v>6540.76</v>
      </c>
      <c r="O186" s="104">
        <v>6546.31</v>
      </c>
      <c r="P186" s="104">
        <v>6540.94</v>
      </c>
      <c r="Q186" s="104">
        <v>6533.08</v>
      </c>
      <c r="R186" s="104">
        <v>6524.34</v>
      </c>
      <c r="S186" s="104">
        <v>6462.0999999999995</v>
      </c>
      <c r="T186" s="104">
        <v>6465.54</v>
      </c>
      <c r="U186" s="104">
        <v>6510.4100000000008</v>
      </c>
      <c r="V186" s="104">
        <v>6534.61</v>
      </c>
      <c r="W186" s="104">
        <v>6255.17</v>
      </c>
      <c r="X186" s="104">
        <v>6204.2</v>
      </c>
      <c r="Y186" s="104">
        <v>6080.3</v>
      </c>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row>
    <row r="187" spans="1:75" ht="12" x14ac:dyDescent="0.2">
      <c r="A187" s="103">
        <v>6</v>
      </c>
      <c r="B187" s="104">
        <v>6052.0999999999995</v>
      </c>
      <c r="C187" s="104">
        <v>5901.3</v>
      </c>
      <c r="D187" s="104">
        <v>5855.59</v>
      </c>
      <c r="E187" s="104">
        <v>5852.94</v>
      </c>
      <c r="F187" s="104">
        <v>5903.94</v>
      </c>
      <c r="G187" s="104">
        <v>5967.72</v>
      </c>
      <c r="H187" s="104">
        <v>5985.9900000000007</v>
      </c>
      <c r="I187" s="104">
        <v>6082.9800000000005</v>
      </c>
      <c r="J187" s="104">
        <v>6401.6500000000005</v>
      </c>
      <c r="K187" s="104">
        <v>6417.72</v>
      </c>
      <c r="L187" s="104">
        <v>6387.33</v>
      </c>
      <c r="M187" s="104">
        <v>6542.69</v>
      </c>
      <c r="N187" s="104">
        <v>6535.7400000000007</v>
      </c>
      <c r="O187" s="104">
        <v>6530.86</v>
      </c>
      <c r="P187" s="104">
        <v>6523.19</v>
      </c>
      <c r="Q187" s="104">
        <v>6504.29</v>
      </c>
      <c r="R187" s="104">
        <v>6434.4900000000007</v>
      </c>
      <c r="S187" s="104">
        <v>6434.11</v>
      </c>
      <c r="T187" s="104">
        <v>6444.45</v>
      </c>
      <c r="U187" s="104">
        <v>6519.0700000000006</v>
      </c>
      <c r="V187" s="104">
        <v>6517.9000000000005</v>
      </c>
      <c r="W187" s="104">
        <v>6399.1500000000005</v>
      </c>
      <c r="X187" s="104">
        <v>6156.2300000000005</v>
      </c>
      <c r="Y187" s="104">
        <v>6058.37</v>
      </c>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row>
    <row r="188" spans="1:75" ht="12" x14ac:dyDescent="0.2">
      <c r="A188" s="103">
        <v>7</v>
      </c>
      <c r="B188" s="104">
        <v>5986.89</v>
      </c>
      <c r="C188" s="104">
        <v>5871.7</v>
      </c>
      <c r="D188" s="104">
        <v>5818.3499999999995</v>
      </c>
      <c r="E188" s="104">
        <v>5806.29</v>
      </c>
      <c r="F188" s="104">
        <v>5816.81</v>
      </c>
      <c r="G188" s="104">
        <v>5824.44</v>
      </c>
      <c r="H188" s="104">
        <v>5827.92</v>
      </c>
      <c r="I188" s="104">
        <v>5960.33</v>
      </c>
      <c r="J188" s="104">
        <v>6104.06</v>
      </c>
      <c r="K188" s="104">
        <v>6158.88</v>
      </c>
      <c r="L188" s="104">
        <v>6243.5199999999995</v>
      </c>
      <c r="M188" s="104">
        <v>6229.8200000000006</v>
      </c>
      <c r="N188" s="104">
        <v>6201.1500000000005</v>
      </c>
      <c r="O188" s="104">
        <v>6194.4100000000008</v>
      </c>
      <c r="P188" s="104">
        <v>6185.4900000000007</v>
      </c>
      <c r="Q188" s="104">
        <v>6141.71</v>
      </c>
      <c r="R188" s="104">
        <v>6121.89</v>
      </c>
      <c r="S188" s="104">
        <v>6138.29</v>
      </c>
      <c r="T188" s="104">
        <v>6149.92</v>
      </c>
      <c r="U188" s="104">
        <v>6291.12</v>
      </c>
      <c r="V188" s="104">
        <v>6282.4000000000005</v>
      </c>
      <c r="W188" s="104">
        <v>6210.97</v>
      </c>
      <c r="X188" s="104">
        <v>6054.3</v>
      </c>
      <c r="Y188" s="104">
        <v>5969.2400000000007</v>
      </c>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row>
    <row r="189" spans="1:75" ht="12" x14ac:dyDescent="0.2">
      <c r="A189" s="103">
        <v>8</v>
      </c>
      <c r="B189" s="104">
        <v>5879.92</v>
      </c>
      <c r="C189" s="104">
        <v>5800.78</v>
      </c>
      <c r="D189" s="104">
        <v>5771.84</v>
      </c>
      <c r="E189" s="104">
        <v>5772.3499999999995</v>
      </c>
      <c r="F189" s="104">
        <v>5809.9900000000007</v>
      </c>
      <c r="G189" s="104">
        <v>5892.0700000000006</v>
      </c>
      <c r="H189" s="104">
        <v>6034.94</v>
      </c>
      <c r="I189" s="104">
        <v>6293.03</v>
      </c>
      <c r="J189" s="104">
        <v>6481.76</v>
      </c>
      <c r="K189" s="104">
        <v>6433.6500000000005</v>
      </c>
      <c r="L189" s="104">
        <v>6375.8</v>
      </c>
      <c r="M189" s="104">
        <v>6572.5999999999995</v>
      </c>
      <c r="N189" s="104">
        <v>6584.1500000000005</v>
      </c>
      <c r="O189" s="104">
        <v>6606.94</v>
      </c>
      <c r="P189" s="104">
        <v>6578.12</v>
      </c>
      <c r="Q189" s="104">
        <v>6538.1600000000008</v>
      </c>
      <c r="R189" s="104">
        <v>6504.38</v>
      </c>
      <c r="S189" s="104">
        <v>6346.44</v>
      </c>
      <c r="T189" s="104">
        <v>6326.8499999999995</v>
      </c>
      <c r="U189" s="104">
        <v>6374.7400000000007</v>
      </c>
      <c r="V189" s="104">
        <v>6491.9800000000005</v>
      </c>
      <c r="W189" s="104">
        <v>6398.93</v>
      </c>
      <c r="X189" s="104">
        <v>6143.0700000000006</v>
      </c>
      <c r="Y189" s="104">
        <v>6038.56</v>
      </c>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row>
    <row r="190" spans="1:75" ht="12" x14ac:dyDescent="0.2">
      <c r="A190" s="103">
        <v>9</v>
      </c>
      <c r="B190" s="104">
        <v>5932.69</v>
      </c>
      <c r="C190" s="104">
        <v>5828.9000000000005</v>
      </c>
      <c r="D190" s="104">
        <v>5819.59</v>
      </c>
      <c r="E190" s="104">
        <v>5831.3499999999995</v>
      </c>
      <c r="F190" s="104">
        <v>5844.0199999999995</v>
      </c>
      <c r="G190" s="104">
        <v>5932.36</v>
      </c>
      <c r="H190" s="104">
        <v>6067.28</v>
      </c>
      <c r="I190" s="104">
        <v>6263.9900000000007</v>
      </c>
      <c r="J190" s="104">
        <v>6379.97</v>
      </c>
      <c r="K190" s="104">
        <v>6430.87</v>
      </c>
      <c r="L190" s="104">
        <v>6466.2699999999995</v>
      </c>
      <c r="M190" s="104">
        <v>6521.42</v>
      </c>
      <c r="N190" s="104">
        <v>6542.76</v>
      </c>
      <c r="O190" s="104">
        <v>6546.12</v>
      </c>
      <c r="P190" s="104">
        <v>6540.22</v>
      </c>
      <c r="Q190" s="104">
        <v>6495.7</v>
      </c>
      <c r="R190" s="104">
        <v>6376.43</v>
      </c>
      <c r="S190" s="104">
        <v>6358.42</v>
      </c>
      <c r="T190" s="104">
        <v>6323.84</v>
      </c>
      <c r="U190" s="104">
        <v>6366.9800000000005</v>
      </c>
      <c r="V190" s="104">
        <v>6431.2400000000007</v>
      </c>
      <c r="W190" s="104">
        <v>6354.2699999999995</v>
      </c>
      <c r="X190" s="104">
        <v>6120.62</v>
      </c>
      <c r="Y190" s="104">
        <v>6016.46</v>
      </c>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row>
    <row r="191" spans="1:75" ht="12" x14ac:dyDescent="0.2">
      <c r="A191" s="103">
        <v>10</v>
      </c>
      <c r="B191" s="104">
        <v>5982.09</v>
      </c>
      <c r="C191" s="104">
        <v>5847.58</v>
      </c>
      <c r="D191" s="104">
        <v>5828.21</v>
      </c>
      <c r="E191" s="104">
        <v>5829.26</v>
      </c>
      <c r="F191" s="104">
        <v>5841.8</v>
      </c>
      <c r="G191" s="104">
        <v>5960.19</v>
      </c>
      <c r="H191" s="104">
        <v>6077.75</v>
      </c>
      <c r="I191" s="104">
        <v>6291.93</v>
      </c>
      <c r="J191" s="104">
        <v>6469.4900000000007</v>
      </c>
      <c r="K191" s="104">
        <v>6663.54</v>
      </c>
      <c r="L191" s="104">
        <v>6687.7300000000005</v>
      </c>
      <c r="M191" s="104">
        <v>6734.7400000000007</v>
      </c>
      <c r="N191" s="104">
        <v>6737.71</v>
      </c>
      <c r="O191" s="104">
        <v>6760.43</v>
      </c>
      <c r="P191" s="104">
        <v>6750.1500000000005</v>
      </c>
      <c r="Q191" s="104">
        <v>6732.39</v>
      </c>
      <c r="R191" s="104">
        <v>6702.8300000000008</v>
      </c>
      <c r="S191" s="104">
        <v>6493.03</v>
      </c>
      <c r="T191" s="104">
        <v>6380.97</v>
      </c>
      <c r="U191" s="104">
        <v>6481.5999999999995</v>
      </c>
      <c r="V191" s="104">
        <v>6551.4800000000005</v>
      </c>
      <c r="W191" s="104">
        <v>6427.78</v>
      </c>
      <c r="X191" s="104">
        <v>6149.34</v>
      </c>
      <c r="Y191" s="104">
        <v>6060.31</v>
      </c>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row>
    <row r="192" spans="1:75" ht="12" x14ac:dyDescent="0.2">
      <c r="A192" s="103">
        <v>11</v>
      </c>
      <c r="B192" s="104">
        <v>5874.69</v>
      </c>
      <c r="C192" s="104">
        <v>5801.26</v>
      </c>
      <c r="D192" s="104">
        <v>5753.87</v>
      </c>
      <c r="E192" s="104">
        <v>5752.03</v>
      </c>
      <c r="F192" s="104">
        <v>5809.2400000000007</v>
      </c>
      <c r="G192" s="104">
        <v>5899.76</v>
      </c>
      <c r="H192" s="104">
        <v>6051.12</v>
      </c>
      <c r="I192" s="104">
        <v>6245.08</v>
      </c>
      <c r="J192" s="104">
        <v>6446.34</v>
      </c>
      <c r="K192" s="104">
        <v>6561.21</v>
      </c>
      <c r="L192" s="104">
        <v>6585.2400000000007</v>
      </c>
      <c r="M192" s="104">
        <v>6589.51</v>
      </c>
      <c r="N192" s="104">
        <v>6592.75</v>
      </c>
      <c r="O192" s="104">
        <v>6598.22</v>
      </c>
      <c r="P192" s="104">
        <v>6591.3</v>
      </c>
      <c r="Q192" s="104">
        <v>6561.14</v>
      </c>
      <c r="R192" s="104">
        <v>6542.8499999999995</v>
      </c>
      <c r="S192" s="104">
        <v>6472.3499999999995</v>
      </c>
      <c r="T192" s="104">
        <v>6428.3200000000006</v>
      </c>
      <c r="U192" s="104">
        <v>6480.4000000000005</v>
      </c>
      <c r="V192" s="104">
        <v>6550.8200000000006</v>
      </c>
      <c r="W192" s="104">
        <v>6468.79</v>
      </c>
      <c r="X192" s="104">
        <v>6139.56</v>
      </c>
      <c r="Y192" s="104">
        <v>6023.0700000000006</v>
      </c>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row>
    <row r="193" spans="1:75" ht="12" x14ac:dyDescent="0.2">
      <c r="A193" s="103">
        <v>12</v>
      </c>
      <c r="B193" s="104">
        <v>5947.79</v>
      </c>
      <c r="C193" s="104">
        <v>5827.29</v>
      </c>
      <c r="D193" s="104">
        <v>5807.26</v>
      </c>
      <c r="E193" s="104">
        <v>5810.2400000000007</v>
      </c>
      <c r="F193" s="104">
        <v>5850.72</v>
      </c>
      <c r="G193" s="104">
        <v>5984.43</v>
      </c>
      <c r="H193" s="104">
        <v>6055.11</v>
      </c>
      <c r="I193" s="104">
        <v>6451.33</v>
      </c>
      <c r="J193" s="104">
        <v>6627.97</v>
      </c>
      <c r="K193" s="104">
        <v>6695.81</v>
      </c>
      <c r="L193" s="104">
        <v>6722.53</v>
      </c>
      <c r="M193" s="104">
        <v>6729.43</v>
      </c>
      <c r="N193" s="104">
        <v>6727.97</v>
      </c>
      <c r="O193" s="104">
        <v>6733.94</v>
      </c>
      <c r="P193" s="104">
        <v>6724.51</v>
      </c>
      <c r="Q193" s="104">
        <v>6709.89</v>
      </c>
      <c r="R193" s="104">
        <v>6675.68</v>
      </c>
      <c r="S193" s="104">
        <v>6608.96</v>
      </c>
      <c r="T193" s="104">
        <v>6590.01</v>
      </c>
      <c r="U193" s="104">
        <v>6616.96</v>
      </c>
      <c r="V193" s="104">
        <v>6677.6500000000005</v>
      </c>
      <c r="W193" s="104">
        <v>6618.71</v>
      </c>
      <c r="X193" s="104">
        <v>6311.97</v>
      </c>
      <c r="Y193" s="104">
        <v>6050.87</v>
      </c>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row>
    <row r="194" spans="1:75" ht="12" x14ac:dyDescent="0.2">
      <c r="A194" s="103">
        <v>13</v>
      </c>
      <c r="B194" s="104">
        <v>5929.78</v>
      </c>
      <c r="C194" s="104">
        <v>5829.4000000000005</v>
      </c>
      <c r="D194" s="104">
        <v>5813.92</v>
      </c>
      <c r="E194" s="104">
        <v>5800.3</v>
      </c>
      <c r="F194" s="104">
        <v>5805.68</v>
      </c>
      <c r="G194" s="104">
        <v>5809.4800000000005</v>
      </c>
      <c r="H194" s="104">
        <v>5834.7699999999995</v>
      </c>
      <c r="I194" s="104">
        <v>6057.43</v>
      </c>
      <c r="J194" s="104">
        <v>6367.13</v>
      </c>
      <c r="K194" s="104">
        <v>6451.25</v>
      </c>
      <c r="L194" s="104">
        <v>6502.2699999999995</v>
      </c>
      <c r="M194" s="104">
        <v>6549.5700000000006</v>
      </c>
      <c r="N194" s="104">
        <v>6518.09</v>
      </c>
      <c r="O194" s="104">
        <v>6508.6500000000005</v>
      </c>
      <c r="P194" s="104">
        <v>6493.11</v>
      </c>
      <c r="Q194" s="104">
        <v>6480.25</v>
      </c>
      <c r="R194" s="104">
        <v>6471.9900000000007</v>
      </c>
      <c r="S194" s="104">
        <v>6400.34</v>
      </c>
      <c r="T194" s="104">
        <v>6428.55</v>
      </c>
      <c r="U194" s="104">
        <v>6499.2300000000005</v>
      </c>
      <c r="V194" s="104">
        <v>6539.55</v>
      </c>
      <c r="W194" s="104">
        <v>6517.5</v>
      </c>
      <c r="X194" s="104">
        <v>6165.37</v>
      </c>
      <c r="Y194" s="104">
        <v>6031.09</v>
      </c>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row>
    <row r="195" spans="1:75" ht="12" x14ac:dyDescent="0.2">
      <c r="A195" s="103">
        <v>14</v>
      </c>
      <c r="B195" s="104">
        <v>5863.08</v>
      </c>
      <c r="C195" s="104">
        <v>5809.88</v>
      </c>
      <c r="D195" s="104">
        <v>5758.58</v>
      </c>
      <c r="E195" s="104">
        <v>5738.9800000000005</v>
      </c>
      <c r="F195" s="104">
        <v>5744.1600000000008</v>
      </c>
      <c r="G195" s="104">
        <v>5736.71</v>
      </c>
      <c r="H195" s="104">
        <v>5738.09</v>
      </c>
      <c r="I195" s="104">
        <v>5848.88</v>
      </c>
      <c r="J195" s="104">
        <v>6048.11</v>
      </c>
      <c r="K195" s="104">
        <v>6159.04</v>
      </c>
      <c r="L195" s="104">
        <v>6209.61</v>
      </c>
      <c r="M195" s="104">
        <v>6213.12</v>
      </c>
      <c r="N195" s="104">
        <v>6202.79</v>
      </c>
      <c r="O195" s="104">
        <v>6190.5</v>
      </c>
      <c r="P195" s="104">
        <v>6182.69</v>
      </c>
      <c r="Q195" s="104">
        <v>6145.75</v>
      </c>
      <c r="R195" s="104">
        <v>6138.2699999999995</v>
      </c>
      <c r="S195" s="104">
        <v>6140.9900000000007</v>
      </c>
      <c r="T195" s="104">
        <v>6190.9000000000005</v>
      </c>
      <c r="U195" s="104">
        <v>6325.06</v>
      </c>
      <c r="V195" s="104">
        <v>6344.2300000000005</v>
      </c>
      <c r="W195" s="104">
        <v>6205.58</v>
      </c>
      <c r="X195" s="104">
        <v>6049.4100000000008</v>
      </c>
      <c r="Y195" s="104">
        <v>5860.19</v>
      </c>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row>
    <row r="196" spans="1:75" ht="12" x14ac:dyDescent="0.2">
      <c r="A196" s="103">
        <v>15</v>
      </c>
      <c r="B196" s="104">
        <v>5777.7699999999995</v>
      </c>
      <c r="C196" s="104">
        <v>5666.89</v>
      </c>
      <c r="D196" s="104">
        <v>5629.09</v>
      </c>
      <c r="E196" s="104">
        <v>5609.95</v>
      </c>
      <c r="F196" s="104">
        <v>5637.64</v>
      </c>
      <c r="G196" s="104">
        <v>5702.88</v>
      </c>
      <c r="H196" s="104">
        <v>5842.14</v>
      </c>
      <c r="I196" s="104">
        <v>6145.11</v>
      </c>
      <c r="J196" s="104">
        <v>6463.25</v>
      </c>
      <c r="K196" s="104">
        <v>6591.9000000000005</v>
      </c>
      <c r="L196" s="104">
        <v>6584.92</v>
      </c>
      <c r="M196" s="104">
        <v>6623.9100000000008</v>
      </c>
      <c r="N196" s="104">
        <v>6630.42</v>
      </c>
      <c r="O196" s="104">
        <v>6657.14</v>
      </c>
      <c r="P196" s="104">
        <v>6623.3</v>
      </c>
      <c r="Q196" s="104">
        <v>6607.92</v>
      </c>
      <c r="R196" s="104">
        <v>6590.3499999999995</v>
      </c>
      <c r="S196" s="104">
        <v>6532.4800000000005</v>
      </c>
      <c r="T196" s="104">
        <v>6366.9100000000008</v>
      </c>
      <c r="U196" s="104">
        <v>6432.26</v>
      </c>
      <c r="V196" s="104">
        <v>6560</v>
      </c>
      <c r="W196" s="104">
        <v>6319</v>
      </c>
      <c r="X196" s="104">
        <v>6097.22</v>
      </c>
      <c r="Y196" s="104">
        <v>5832.4100000000008</v>
      </c>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row>
    <row r="197" spans="1:75" ht="12" x14ac:dyDescent="0.2">
      <c r="A197" s="103">
        <v>16</v>
      </c>
      <c r="B197" s="104">
        <v>5758.53</v>
      </c>
      <c r="C197" s="104">
        <v>5680.5700000000006</v>
      </c>
      <c r="D197" s="104">
        <v>5597.6</v>
      </c>
      <c r="E197" s="104">
        <v>5610.06</v>
      </c>
      <c r="F197" s="104">
        <v>5654.4100000000008</v>
      </c>
      <c r="G197" s="104">
        <v>5752.39</v>
      </c>
      <c r="H197" s="104">
        <v>5863.13</v>
      </c>
      <c r="I197" s="104">
        <v>6094.05</v>
      </c>
      <c r="J197" s="104">
        <v>6443.55</v>
      </c>
      <c r="K197" s="104">
        <v>6548.08</v>
      </c>
      <c r="L197" s="104">
        <v>6551.0700000000006</v>
      </c>
      <c r="M197" s="104">
        <v>6563.01</v>
      </c>
      <c r="N197" s="104">
        <v>6574.1500000000005</v>
      </c>
      <c r="O197" s="104">
        <v>6612.33</v>
      </c>
      <c r="P197" s="104">
        <v>6581.39</v>
      </c>
      <c r="Q197" s="104">
        <v>6563.9800000000005</v>
      </c>
      <c r="R197" s="104">
        <v>6553.89</v>
      </c>
      <c r="S197" s="104">
        <v>6440.26</v>
      </c>
      <c r="T197" s="104">
        <v>6310</v>
      </c>
      <c r="U197" s="104">
        <v>6409.53</v>
      </c>
      <c r="V197" s="104">
        <v>6533.25</v>
      </c>
      <c r="W197" s="104">
        <v>6288.62</v>
      </c>
      <c r="X197" s="104">
        <v>6018.9900000000007</v>
      </c>
      <c r="Y197" s="104">
        <v>5825.18</v>
      </c>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row>
    <row r="198" spans="1:75" ht="12" x14ac:dyDescent="0.2">
      <c r="A198" s="103">
        <v>17</v>
      </c>
      <c r="B198" s="104">
        <v>5772.4000000000005</v>
      </c>
      <c r="C198" s="104">
        <v>5698.2</v>
      </c>
      <c r="D198" s="104">
        <v>5648.83</v>
      </c>
      <c r="E198" s="104">
        <v>5648.06</v>
      </c>
      <c r="F198" s="104">
        <v>5684.43</v>
      </c>
      <c r="G198" s="104">
        <v>5760.2</v>
      </c>
      <c r="H198" s="104">
        <v>5844.95</v>
      </c>
      <c r="I198" s="104">
        <v>6095.5700000000006</v>
      </c>
      <c r="J198" s="104">
        <v>6422.58</v>
      </c>
      <c r="K198" s="104">
        <v>6507.13</v>
      </c>
      <c r="L198" s="104">
        <v>6491.01</v>
      </c>
      <c r="M198" s="104">
        <v>6530.46</v>
      </c>
      <c r="N198" s="104">
        <v>6536.3</v>
      </c>
      <c r="O198" s="104">
        <v>6567.08</v>
      </c>
      <c r="P198" s="104">
        <v>6546.21</v>
      </c>
      <c r="Q198" s="104">
        <v>6538.22</v>
      </c>
      <c r="R198" s="104">
        <v>6503.6500000000005</v>
      </c>
      <c r="S198" s="104">
        <v>6455.25</v>
      </c>
      <c r="T198" s="104">
        <v>6390.31</v>
      </c>
      <c r="U198" s="104">
        <v>6463.87</v>
      </c>
      <c r="V198" s="104">
        <v>6546.92</v>
      </c>
      <c r="W198" s="104">
        <v>6425.05</v>
      </c>
      <c r="X198" s="104">
        <v>6084.5700000000006</v>
      </c>
      <c r="Y198" s="104">
        <v>5842.92</v>
      </c>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row>
    <row r="199" spans="1:75" ht="12" x14ac:dyDescent="0.2">
      <c r="A199" s="103">
        <v>18</v>
      </c>
      <c r="B199" s="104">
        <v>5735.33</v>
      </c>
      <c r="C199" s="104">
        <v>5645.19</v>
      </c>
      <c r="D199" s="104">
        <v>5592.34</v>
      </c>
      <c r="E199" s="104">
        <v>5591.5700000000006</v>
      </c>
      <c r="F199" s="104">
        <v>5646.2300000000005</v>
      </c>
      <c r="G199" s="104">
        <v>5704.69</v>
      </c>
      <c r="H199" s="104">
        <v>5844.46</v>
      </c>
      <c r="I199" s="104">
        <v>6128.72</v>
      </c>
      <c r="J199" s="104">
        <v>6465.5999999999995</v>
      </c>
      <c r="K199" s="104">
        <v>6601.56</v>
      </c>
      <c r="L199" s="104">
        <v>6570.44</v>
      </c>
      <c r="M199" s="104">
        <v>6613.04</v>
      </c>
      <c r="N199" s="104">
        <v>6636.71</v>
      </c>
      <c r="O199" s="104">
        <v>6718.11</v>
      </c>
      <c r="P199" s="104">
        <v>6673.44</v>
      </c>
      <c r="Q199" s="104">
        <v>6632.5700000000006</v>
      </c>
      <c r="R199" s="104">
        <v>6580.3</v>
      </c>
      <c r="S199" s="104">
        <v>6395.11</v>
      </c>
      <c r="T199" s="104">
        <v>6278.7300000000005</v>
      </c>
      <c r="U199" s="104">
        <v>6371.92</v>
      </c>
      <c r="V199" s="104">
        <v>6591.13</v>
      </c>
      <c r="W199" s="104">
        <v>6354.94</v>
      </c>
      <c r="X199" s="104">
        <v>5998.8</v>
      </c>
      <c r="Y199" s="104">
        <v>5800.44</v>
      </c>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row>
    <row r="200" spans="1:75" ht="12" x14ac:dyDescent="0.2">
      <c r="A200" s="103">
        <v>19</v>
      </c>
      <c r="B200" s="104">
        <v>5702.6500000000005</v>
      </c>
      <c r="C200" s="104">
        <v>5631.18</v>
      </c>
      <c r="D200" s="104">
        <v>5611.37</v>
      </c>
      <c r="E200" s="104">
        <v>5558.46</v>
      </c>
      <c r="F200" s="104">
        <v>5579.86</v>
      </c>
      <c r="G200" s="104">
        <v>5702.56</v>
      </c>
      <c r="H200" s="104">
        <v>5827.81</v>
      </c>
      <c r="I200" s="104">
        <v>6107.5199999999995</v>
      </c>
      <c r="J200" s="104">
        <v>6545.8200000000006</v>
      </c>
      <c r="K200" s="104">
        <v>6610.09</v>
      </c>
      <c r="L200" s="104">
        <v>6637.12</v>
      </c>
      <c r="M200" s="104">
        <v>6662.6600000000008</v>
      </c>
      <c r="N200" s="104">
        <v>6663.94</v>
      </c>
      <c r="O200" s="104">
        <v>6695.1</v>
      </c>
      <c r="P200" s="104">
        <v>6691.45</v>
      </c>
      <c r="Q200" s="104">
        <v>6636.1500000000005</v>
      </c>
      <c r="R200" s="104">
        <v>6595.72</v>
      </c>
      <c r="S200" s="104">
        <v>6564.6500000000005</v>
      </c>
      <c r="T200" s="104">
        <v>6527.64</v>
      </c>
      <c r="U200" s="104">
        <v>6566.45</v>
      </c>
      <c r="V200" s="104">
        <v>6598.76</v>
      </c>
      <c r="W200" s="104">
        <v>6539.5</v>
      </c>
      <c r="X200" s="104">
        <v>6104.67</v>
      </c>
      <c r="Y200" s="104">
        <v>5855.95</v>
      </c>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row>
    <row r="201" spans="1:75" ht="12" x14ac:dyDescent="0.2">
      <c r="A201" s="103">
        <v>20</v>
      </c>
      <c r="B201" s="104">
        <v>5832.4000000000005</v>
      </c>
      <c r="C201" s="104">
        <v>5764.4100000000008</v>
      </c>
      <c r="D201" s="104">
        <v>5735.76</v>
      </c>
      <c r="E201" s="104">
        <v>5704.1500000000005</v>
      </c>
      <c r="F201" s="104">
        <v>5737.22</v>
      </c>
      <c r="G201" s="104">
        <v>5751.87</v>
      </c>
      <c r="H201" s="104">
        <v>5754.5199999999995</v>
      </c>
      <c r="I201" s="104">
        <v>5863.3499999999995</v>
      </c>
      <c r="J201" s="104">
        <v>6100.17</v>
      </c>
      <c r="K201" s="104">
        <v>6160.9100000000008</v>
      </c>
      <c r="L201" s="104">
        <v>6342.6500000000005</v>
      </c>
      <c r="M201" s="104">
        <v>6571.6600000000008</v>
      </c>
      <c r="N201" s="104">
        <v>6511.6500000000005</v>
      </c>
      <c r="O201" s="104">
        <v>6505.3200000000006</v>
      </c>
      <c r="P201" s="104">
        <v>6436.0999999999995</v>
      </c>
      <c r="Q201" s="104">
        <v>6386.03</v>
      </c>
      <c r="R201" s="104">
        <v>6359.7699999999995</v>
      </c>
      <c r="S201" s="104">
        <v>6150.88</v>
      </c>
      <c r="T201" s="104">
        <v>6134.7300000000005</v>
      </c>
      <c r="U201" s="104">
        <v>6165.21</v>
      </c>
      <c r="V201" s="104">
        <v>6189.31</v>
      </c>
      <c r="W201" s="104">
        <v>6155.36</v>
      </c>
      <c r="X201" s="104">
        <v>5912.79</v>
      </c>
      <c r="Y201" s="104">
        <v>5812.6600000000008</v>
      </c>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row>
    <row r="202" spans="1:75" ht="12" x14ac:dyDescent="0.2">
      <c r="A202" s="103">
        <v>21</v>
      </c>
      <c r="B202" s="104">
        <v>5780.78</v>
      </c>
      <c r="C202" s="104">
        <v>5722.4800000000005</v>
      </c>
      <c r="D202" s="104">
        <v>5647.97</v>
      </c>
      <c r="E202" s="104">
        <v>5637.04</v>
      </c>
      <c r="F202" s="104">
        <v>5643.75</v>
      </c>
      <c r="G202" s="104">
        <v>5673.72</v>
      </c>
      <c r="H202" s="104">
        <v>5646.64</v>
      </c>
      <c r="I202" s="104">
        <v>5746.4900000000007</v>
      </c>
      <c r="J202" s="104">
        <v>5932.37</v>
      </c>
      <c r="K202" s="104">
        <v>6108.76</v>
      </c>
      <c r="L202" s="104">
        <v>6165.05</v>
      </c>
      <c r="M202" s="104">
        <v>6165.1500000000005</v>
      </c>
      <c r="N202" s="104">
        <v>6187.28</v>
      </c>
      <c r="O202" s="104">
        <v>6188.8499999999995</v>
      </c>
      <c r="P202" s="104">
        <v>6172.1500000000005</v>
      </c>
      <c r="Q202" s="104">
        <v>6135.4800000000005</v>
      </c>
      <c r="R202" s="104">
        <v>6138.8200000000006</v>
      </c>
      <c r="S202" s="104">
        <v>6156.43</v>
      </c>
      <c r="T202" s="104">
        <v>6172.25</v>
      </c>
      <c r="U202" s="104">
        <v>6306.92</v>
      </c>
      <c r="V202" s="104">
        <v>6394.84</v>
      </c>
      <c r="W202" s="104">
        <v>6184.55</v>
      </c>
      <c r="X202" s="104">
        <v>5921.62</v>
      </c>
      <c r="Y202" s="104">
        <v>5781.36</v>
      </c>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row>
    <row r="203" spans="1:75" ht="12" x14ac:dyDescent="0.2">
      <c r="A203" s="103">
        <v>22</v>
      </c>
      <c r="B203" s="104">
        <v>5721.61</v>
      </c>
      <c r="C203" s="104">
        <v>5631.9000000000005</v>
      </c>
      <c r="D203" s="104">
        <v>5575.47</v>
      </c>
      <c r="E203" s="104">
        <v>5567.2400000000007</v>
      </c>
      <c r="F203" s="104">
        <v>5593.9000000000005</v>
      </c>
      <c r="G203" s="104">
        <v>5739.14</v>
      </c>
      <c r="H203" s="104">
        <v>5849.68</v>
      </c>
      <c r="I203" s="104">
        <v>6117.33</v>
      </c>
      <c r="J203" s="104">
        <v>6335.7</v>
      </c>
      <c r="K203" s="104">
        <v>6538.63</v>
      </c>
      <c r="L203" s="104">
        <v>6556.6600000000008</v>
      </c>
      <c r="M203" s="104">
        <v>6598.9000000000005</v>
      </c>
      <c r="N203" s="104">
        <v>6573.71</v>
      </c>
      <c r="O203" s="104">
        <v>6589.63</v>
      </c>
      <c r="P203" s="104">
        <v>6561.84</v>
      </c>
      <c r="Q203" s="104">
        <v>6547.8</v>
      </c>
      <c r="R203" s="104">
        <v>6545.55</v>
      </c>
      <c r="S203" s="104">
        <v>6366</v>
      </c>
      <c r="T203" s="104">
        <v>6222.88</v>
      </c>
      <c r="U203" s="104">
        <v>6369.22</v>
      </c>
      <c r="V203" s="104">
        <v>6502.69</v>
      </c>
      <c r="W203" s="104">
        <v>6257.78</v>
      </c>
      <c r="X203" s="104">
        <v>6112.89</v>
      </c>
      <c r="Y203" s="104">
        <v>5844.88</v>
      </c>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row>
    <row r="204" spans="1:75" ht="12" x14ac:dyDescent="0.2">
      <c r="A204" s="103">
        <v>23</v>
      </c>
      <c r="B204" s="104">
        <v>5773.0999999999995</v>
      </c>
      <c r="C204" s="104">
        <v>5657.71</v>
      </c>
      <c r="D204" s="104">
        <v>5592.39</v>
      </c>
      <c r="E204" s="104">
        <v>5602.17</v>
      </c>
      <c r="F204" s="104">
        <v>5718.9800000000005</v>
      </c>
      <c r="G204" s="104">
        <v>5794.0700000000006</v>
      </c>
      <c r="H204" s="104">
        <v>5913.4100000000008</v>
      </c>
      <c r="I204" s="104">
        <v>6121.61</v>
      </c>
      <c r="J204" s="104">
        <v>6303.2400000000007</v>
      </c>
      <c r="K204" s="104">
        <v>6507.25</v>
      </c>
      <c r="L204" s="104">
        <v>6549.11</v>
      </c>
      <c r="M204" s="104">
        <v>6467.9800000000005</v>
      </c>
      <c r="N204" s="104">
        <v>6356.0999999999995</v>
      </c>
      <c r="O204" s="104">
        <v>6509.89</v>
      </c>
      <c r="P204" s="104">
        <v>6483.71</v>
      </c>
      <c r="Q204" s="104">
        <v>6426.78</v>
      </c>
      <c r="R204" s="104">
        <v>6427.67</v>
      </c>
      <c r="S204" s="104">
        <v>6336.6600000000008</v>
      </c>
      <c r="T204" s="104">
        <v>6391.7400000000007</v>
      </c>
      <c r="U204" s="104">
        <v>6466.63</v>
      </c>
      <c r="V204" s="104">
        <v>6355.75</v>
      </c>
      <c r="W204" s="104">
        <v>6217.2400000000007</v>
      </c>
      <c r="X204" s="104">
        <v>6106.88</v>
      </c>
      <c r="Y204" s="104">
        <v>5848.38</v>
      </c>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row>
    <row r="205" spans="1:75" ht="12" x14ac:dyDescent="0.2">
      <c r="A205" s="103">
        <v>24</v>
      </c>
      <c r="B205" s="104">
        <v>5725.11</v>
      </c>
      <c r="C205" s="104">
        <v>5624.7</v>
      </c>
      <c r="D205" s="104">
        <v>5556.71</v>
      </c>
      <c r="E205" s="104">
        <v>5547.66</v>
      </c>
      <c r="F205" s="104">
        <v>5610.5</v>
      </c>
      <c r="G205" s="104">
        <v>5745.53</v>
      </c>
      <c r="H205" s="104">
        <v>5866.72</v>
      </c>
      <c r="I205" s="104">
        <v>6085.11</v>
      </c>
      <c r="J205" s="104">
        <v>6165.87</v>
      </c>
      <c r="K205" s="104">
        <v>6209.94</v>
      </c>
      <c r="L205" s="104">
        <v>6226.83</v>
      </c>
      <c r="M205" s="104">
        <v>6358.76</v>
      </c>
      <c r="N205" s="104">
        <v>6369.87</v>
      </c>
      <c r="O205" s="104">
        <v>6371.9800000000005</v>
      </c>
      <c r="P205" s="104">
        <v>6368.06</v>
      </c>
      <c r="Q205" s="104">
        <v>6319.9800000000005</v>
      </c>
      <c r="R205" s="104">
        <v>6207.05</v>
      </c>
      <c r="S205" s="104">
        <v>6168.54</v>
      </c>
      <c r="T205" s="104">
        <v>6153.95</v>
      </c>
      <c r="U205" s="104">
        <v>6163.69</v>
      </c>
      <c r="V205" s="104">
        <v>6238.71</v>
      </c>
      <c r="W205" s="104">
        <v>6169.72</v>
      </c>
      <c r="X205" s="104">
        <v>6000.9000000000005</v>
      </c>
      <c r="Y205" s="104">
        <v>5784.69</v>
      </c>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row>
    <row r="206" spans="1:75" ht="12" x14ac:dyDescent="0.2">
      <c r="A206" s="103">
        <v>25</v>
      </c>
      <c r="B206" s="104">
        <v>5688.7</v>
      </c>
      <c r="C206" s="104">
        <v>5581.3200000000006</v>
      </c>
      <c r="D206" s="104">
        <v>5552.81</v>
      </c>
      <c r="E206" s="104">
        <v>5570.09</v>
      </c>
      <c r="F206" s="104">
        <v>5587.71</v>
      </c>
      <c r="G206" s="104">
        <v>5738.4800000000005</v>
      </c>
      <c r="H206" s="104">
        <v>5839.4900000000007</v>
      </c>
      <c r="I206" s="104">
        <v>6089.43</v>
      </c>
      <c r="J206" s="104">
        <v>6302.55</v>
      </c>
      <c r="K206" s="104">
        <v>6446.47</v>
      </c>
      <c r="L206" s="104">
        <v>6401.5</v>
      </c>
      <c r="M206" s="104">
        <v>6431.64</v>
      </c>
      <c r="N206" s="104">
        <v>6457.2300000000005</v>
      </c>
      <c r="O206" s="104">
        <v>6463.11</v>
      </c>
      <c r="P206" s="104">
        <v>6447.59</v>
      </c>
      <c r="Q206" s="104">
        <v>6420.1500000000005</v>
      </c>
      <c r="R206" s="104">
        <v>6392.03</v>
      </c>
      <c r="S206" s="104">
        <v>6210.75</v>
      </c>
      <c r="T206" s="104">
        <v>6159.5700000000006</v>
      </c>
      <c r="U206" s="104">
        <v>6167.12</v>
      </c>
      <c r="V206" s="104">
        <v>6383.79</v>
      </c>
      <c r="W206" s="104">
        <v>6177.31</v>
      </c>
      <c r="X206" s="104">
        <v>5958.47</v>
      </c>
      <c r="Y206" s="104">
        <v>5729.42</v>
      </c>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row>
    <row r="207" spans="1:75" ht="12" x14ac:dyDescent="0.2">
      <c r="A207" s="103">
        <v>26</v>
      </c>
      <c r="B207" s="104">
        <v>5717.69</v>
      </c>
      <c r="C207" s="104">
        <v>5632.09</v>
      </c>
      <c r="D207" s="104">
        <v>5582.7400000000007</v>
      </c>
      <c r="E207" s="104">
        <v>5578.58</v>
      </c>
      <c r="F207" s="104">
        <v>5610.93</v>
      </c>
      <c r="G207" s="104">
        <v>5742.83</v>
      </c>
      <c r="H207" s="104">
        <v>5859.25</v>
      </c>
      <c r="I207" s="104">
        <v>6106.17</v>
      </c>
      <c r="J207" s="104">
        <v>6417.39</v>
      </c>
      <c r="K207" s="104">
        <v>6455.97</v>
      </c>
      <c r="L207" s="104">
        <v>6448.34</v>
      </c>
      <c r="M207" s="104">
        <v>6567.7300000000005</v>
      </c>
      <c r="N207" s="104">
        <v>6592.6500000000005</v>
      </c>
      <c r="O207" s="104">
        <v>6610.25</v>
      </c>
      <c r="P207" s="104">
        <v>6607.79</v>
      </c>
      <c r="Q207" s="104">
        <v>6590.81</v>
      </c>
      <c r="R207" s="104">
        <v>6569.87</v>
      </c>
      <c r="S207" s="104">
        <v>6494.17</v>
      </c>
      <c r="T207" s="104">
        <v>6358.64</v>
      </c>
      <c r="U207" s="104">
        <v>6413.81</v>
      </c>
      <c r="V207" s="104">
        <v>6562.0999999999995</v>
      </c>
      <c r="W207" s="104">
        <v>6349.2300000000005</v>
      </c>
      <c r="X207" s="104">
        <v>6110.9100000000008</v>
      </c>
      <c r="Y207" s="104">
        <v>5798.4000000000005</v>
      </c>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row>
    <row r="208" spans="1:75" ht="12" x14ac:dyDescent="0.2">
      <c r="A208" s="103">
        <v>27</v>
      </c>
      <c r="B208" s="104">
        <v>5905.5199999999995</v>
      </c>
      <c r="C208" s="104">
        <v>5816.18</v>
      </c>
      <c r="D208" s="104">
        <v>5802.6600000000008</v>
      </c>
      <c r="E208" s="104">
        <v>5799.75</v>
      </c>
      <c r="F208" s="104">
        <v>5834.2699999999995</v>
      </c>
      <c r="G208" s="104">
        <v>5882.3200000000006</v>
      </c>
      <c r="H208" s="104">
        <v>6049.75</v>
      </c>
      <c r="I208" s="104">
        <v>6456.7699999999995</v>
      </c>
      <c r="J208" s="104">
        <v>6669.54</v>
      </c>
      <c r="K208" s="104">
        <v>6726.02</v>
      </c>
      <c r="L208" s="104">
        <v>6726.29</v>
      </c>
      <c r="M208" s="104">
        <v>6836.95</v>
      </c>
      <c r="N208" s="104">
        <v>6801.96</v>
      </c>
      <c r="O208" s="104">
        <v>6835.7300000000005</v>
      </c>
      <c r="P208" s="104">
        <v>6799.4800000000005</v>
      </c>
      <c r="Q208" s="104">
        <v>6714.96</v>
      </c>
      <c r="R208" s="104">
        <v>6686.61</v>
      </c>
      <c r="S208" s="104">
        <v>6606.45</v>
      </c>
      <c r="T208" s="104">
        <v>6435.83</v>
      </c>
      <c r="U208" s="104">
        <v>6449.28</v>
      </c>
      <c r="V208" s="104">
        <v>6585.18</v>
      </c>
      <c r="W208" s="104">
        <v>6429.37</v>
      </c>
      <c r="X208" s="104">
        <v>6319.76</v>
      </c>
      <c r="Y208" s="104">
        <v>5982.04</v>
      </c>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row>
    <row r="209" spans="1:75" ht="12" x14ac:dyDescent="0.2">
      <c r="A209" s="103">
        <v>28</v>
      </c>
      <c r="B209" s="104">
        <v>6016.63</v>
      </c>
      <c r="C209" s="104">
        <v>5914.54</v>
      </c>
      <c r="D209" s="104">
        <v>5813.0700000000006</v>
      </c>
      <c r="E209" s="104">
        <v>5797.36</v>
      </c>
      <c r="F209" s="104">
        <v>5809.63</v>
      </c>
      <c r="G209" s="104">
        <v>5810.3499999999995</v>
      </c>
      <c r="H209" s="104">
        <v>5828.5700000000006</v>
      </c>
      <c r="I209" s="104">
        <v>6020.64</v>
      </c>
      <c r="J209" s="104">
        <v>6143.67</v>
      </c>
      <c r="K209" s="104">
        <v>6459.4100000000008</v>
      </c>
      <c r="L209" s="104">
        <v>6551.61</v>
      </c>
      <c r="M209" s="104">
        <v>6546.6600000000008</v>
      </c>
      <c r="N209" s="104">
        <v>6505.19</v>
      </c>
      <c r="O209" s="104">
        <v>6508.29</v>
      </c>
      <c r="P209" s="104">
        <v>6481.04</v>
      </c>
      <c r="Q209" s="104">
        <v>6445.8</v>
      </c>
      <c r="R209" s="104">
        <v>6420.62</v>
      </c>
      <c r="S209" s="104">
        <v>6401.5700000000006</v>
      </c>
      <c r="T209" s="104">
        <v>6428.54</v>
      </c>
      <c r="U209" s="104">
        <v>6453.68</v>
      </c>
      <c r="V209" s="104">
        <v>6529.54</v>
      </c>
      <c r="W209" s="104">
        <v>6522.47</v>
      </c>
      <c r="X209" s="104">
        <v>6172.87</v>
      </c>
      <c r="Y209" s="104">
        <v>6004.3</v>
      </c>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row>
    <row r="210" spans="1:75" ht="12" x14ac:dyDescent="0.2">
      <c r="A210" s="103">
        <v>29</v>
      </c>
      <c r="B210" s="104">
        <v>5993.87</v>
      </c>
      <c r="C210" s="104">
        <v>5877.06</v>
      </c>
      <c r="D210" s="104">
        <v>5849.0700000000006</v>
      </c>
      <c r="E210" s="104">
        <v>5801.6500000000005</v>
      </c>
      <c r="F210" s="104">
        <v>5803.3</v>
      </c>
      <c r="G210" s="104">
        <v>5850.46</v>
      </c>
      <c r="H210" s="104">
        <v>5836.51</v>
      </c>
      <c r="I210" s="104">
        <v>6027.93</v>
      </c>
      <c r="J210" s="104">
        <v>6218.55</v>
      </c>
      <c r="K210" s="104">
        <v>6467.14</v>
      </c>
      <c r="L210" s="104">
        <v>6523.19</v>
      </c>
      <c r="M210" s="104">
        <v>6488.95</v>
      </c>
      <c r="N210" s="104">
        <v>6483.5999999999995</v>
      </c>
      <c r="O210" s="104">
        <v>6520.19</v>
      </c>
      <c r="P210" s="104">
        <v>6462.3200000000006</v>
      </c>
      <c r="Q210" s="104">
        <v>6421.93</v>
      </c>
      <c r="R210" s="104">
        <v>6398.25</v>
      </c>
      <c r="S210" s="104">
        <v>6421.81</v>
      </c>
      <c r="T210" s="104">
        <v>6451.37</v>
      </c>
      <c r="U210" s="104">
        <v>6484.29</v>
      </c>
      <c r="V210" s="104">
        <v>6488.38</v>
      </c>
      <c r="W210" s="104">
        <v>6438.28</v>
      </c>
      <c r="X210" s="104">
        <v>6146.08</v>
      </c>
      <c r="Y210" s="104">
        <v>5925.63</v>
      </c>
      <c r="Z210" s="89">
        <f>IFERROR(Y210,"скрыть")</f>
        <v>5925.63</v>
      </c>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row>
    <row r="211" spans="1:75" ht="12" x14ac:dyDescent="0.2">
      <c r="A211" s="103">
        <v>30</v>
      </c>
      <c r="B211" s="104">
        <v>6044.86</v>
      </c>
      <c r="C211" s="104">
        <v>5941.89</v>
      </c>
      <c r="D211" s="104">
        <v>5853.2</v>
      </c>
      <c r="E211" s="104">
        <v>5844.4100000000008</v>
      </c>
      <c r="F211" s="104">
        <v>5844.34</v>
      </c>
      <c r="G211" s="104">
        <v>5853.9100000000008</v>
      </c>
      <c r="H211" s="104">
        <v>5857.22</v>
      </c>
      <c r="I211" s="104">
        <v>6034.86</v>
      </c>
      <c r="J211" s="104">
        <v>6315.26</v>
      </c>
      <c r="K211" s="104">
        <v>6498.0999999999995</v>
      </c>
      <c r="L211" s="104">
        <v>6642.26</v>
      </c>
      <c r="M211" s="104">
        <v>6630.9800000000005</v>
      </c>
      <c r="N211" s="104">
        <v>6618.22</v>
      </c>
      <c r="O211" s="104">
        <v>6609.21</v>
      </c>
      <c r="P211" s="104">
        <v>6462.09</v>
      </c>
      <c r="Q211" s="104">
        <v>6322.4800000000005</v>
      </c>
      <c r="R211" s="104">
        <v>6189.9800000000005</v>
      </c>
      <c r="S211" s="104">
        <v>6224.47</v>
      </c>
      <c r="T211" s="104">
        <v>6269.86</v>
      </c>
      <c r="U211" s="104">
        <v>6363.87</v>
      </c>
      <c r="V211" s="104">
        <v>6475.62</v>
      </c>
      <c r="W211" s="104">
        <v>6446.44</v>
      </c>
      <c r="X211" s="104">
        <v>6151.0999999999995</v>
      </c>
      <c r="Y211" s="104">
        <v>6010.0999999999995</v>
      </c>
      <c r="Z211" s="89">
        <f>IFERROR(Y211,"скрыть")</f>
        <v>6010.0999999999995</v>
      </c>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row>
    <row r="212" spans="1:75" ht="15.75" x14ac:dyDescent="0.25">
      <c r="B212" s="74" t="str">
        <f>CONCATENATE("3.2. Ставка за мощность, предельного уровня нерегулируемых цен - ",TEXT($M$22,"# ###,00")," рублей/МВт в месяц без НДС")</f>
        <v>3.2. Ставка за мощность, предельного уровня нерегулируемых цен - 939 398,84 рублей/МВт в месяц без НДС</v>
      </c>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AA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row>
    <row r="213" spans="1:75" s="95" customFormat="1" ht="26.1" customHeight="1" x14ac:dyDescent="0.2">
      <c r="A213" s="93" t="s">
        <v>137</v>
      </c>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4"/>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row>
    <row r="214" spans="1:75" s="95" customFormat="1" ht="24" customHeight="1"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4"/>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row>
    <row r="215" spans="1:75" ht="15.75" x14ac:dyDescent="0.25">
      <c r="B215" s="74" t="s">
        <v>138</v>
      </c>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row>
    <row r="216" spans="1:75" ht="11.25" customHeight="1" x14ac:dyDescent="0.2">
      <c r="A216" s="99"/>
      <c r="B216" s="100" t="s">
        <v>108</v>
      </c>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row>
    <row r="217" spans="1:75" ht="11.25" customHeight="1" x14ac:dyDescent="0.2">
      <c r="A217" s="99"/>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row>
    <row r="218" spans="1:75" s="95" customFormat="1" ht="32.65" customHeight="1" x14ac:dyDescent="0.2">
      <c r="A218" s="101" t="s">
        <v>109</v>
      </c>
      <c r="B218" s="102" t="s">
        <v>110</v>
      </c>
      <c r="C218" s="102" t="s">
        <v>111</v>
      </c>
      <c r="D218" s="102" t="s">
        <v>112</v>
      </c>
      <c r="E218" s="102" t="s">
        <v>113</v>
      </c>
      <c r="F218" s="102" t="s">
        <v>114</v>
      </c>
      <c r="G218" s="102" t="s">
        <v>115</v>
      </c>
      <c r="H218" s="102" t="s">
        <v>116</v>
      </c>
      <c r="I218" s="102" t="s">
        <v>117</v>
      </c>
      <c r="J218" s="102" t="s">
        <v>118</v>
      </c>
      <c r="K218" s="102" t="s">
        <v>119</v>
      </c>
      <c r="L218" s="102" t="s">
        <v>120</v>
      </c>
      <c r="M218" s="102" t="s">
        <v>121</v>
      </c>
      <c r="N218" s="102" t="s">
        <v>122</v>
      </c>
      <c r="O218" s="102" t="s">
        <v>123</v>
      </c>
      <c r="P218" s="102" t="s">
        <v>124</v>
      </c>
      <c r="Q218" s="102" t="s">
        <v>125</v>
      </c>
      <c r="R218" s="102" t="s">
        <v>126</v>
      </c>
      <c r="S218" s="102" t="s">
        <v>127</v>
      </c>
      <c r="T218" s="102" t="s">
        <v>128</v>
      </c>
      <c r="U218" s="102" t="s">
        <v>129</v>
      </c>
      <c r="V218" s="102" t="s">
        <v>130</v>
      </c>
      <c r="W218" s="102" t="s">
        <v>131</v>
      </c>
      <c r="X218" s="102" t="s">
        <v>132</v>
      </c>
      <c r="Y218" s="102" t="s">
        <v>133</v>
      </c>
      <c r="Z218" s="94"/>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row>
    <row r="219" spans="1:75" ht="12" x14ac:dyDescent="0.2">
      <c r="A219" s="103">
        <v>1</v>
      </c>
      <c r="B219" s="104">
        <v>1928.0899999999997</v>
      </c>
      <c r="C219" s="104">
        <v>1854.04</v>
      </c>
      <c r="D219" s="104">
        <v>1848.1599999999999</v>
      </c>
      <c r="E219" s="104">
        <v>1851.65</v>
      </c>
      <c r="F219" s="104">
        <v>1867.7199999999998</v>
      </c>
      <c r="G219" s="104">
        <v>1904.4499999999998</v>
      </c>
      <c r="H219" s="104">
        <v>1992.5099999999998</v>
      </c>
      <c r="I219" s="104">
        <v>2249.4500000000003</v>
      </c>
      <c r="J219" s="104">
        <v>2351.3000000000002</v>
      </c>
      <c r="K219" s="104">
        <v>2450.61</v>
      </c>
      <c r="L219" s="104">
        <v>2444.13</v>
      </c>
      <c r="M219" s="104">
        <v>2406.1400000000003</v>
      </c>
      <c r="N219" s="104">
        <v>2388.84</v>
      </c>
      <c r="O219" s="104">
        <v>2412.2300000000005</v>
      </c>
      <c r="P219" s="104">
        <v>2409.7500000000005</v>
      </c>
      <c r="Q219" s="104">
        <v>2404.0700000000002</v>
      </c>
      <c r="R219" s="104">
        <v>2357.6500000000005</v>
      </c>
      <c r="S219" s="104">
        <v>2358.8100000000004</v>
      </c>
      <c r="T219" s="104">
        <v>2380.2000000000003</v>
      </c>
      <c r="U219" s="104">
        <v>2416.9600000000005</v>
      </c>
      <c r="V219" s="104">
        <v>2389.9500000000003</v>
      </c>
      <c r="W219" s="104">
        <v>2297.88</v>
      </c>
      <c r="X219" s="104">
        <v>2092.1600000000003</v>
      </c>
      <c r="Y219" s="104">
        <v>1929.98</v>
      </c>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row>
    <row r="220" spans="1:75" ht="12" x14ac:dyDescent="0.2">
      <c r="A220" s="103">
        <v>2</v>
      </c>
      <c r="B220" s="104">
        <v>1851.5299999999997</v>
      </c>
      <c r="C220" s="104">
        <v>1826.4099999999999</v>
      </c>
      <c r="D220" s="104">
        <v>1786.67</v>
      </c>
      <c r="E220" s="104">
        <v>1789.65</v>
      </c>
      <c r="F220" s="104">
        <v>1816.17</v>
      </c>
      <c r="G220" s="104">
        <v>1847.81</v>
      </c>
      <c r="H220" s="104">
        <v>1891.75</v>
      </c>
      <c r="I220" s="104">
        <v>2105.2300000000005</v>
      </c>
      <c r="J220" s="104">
        <v>2276.7000000000003</v>
      </c>
      <c r="K220" s="104">
        <v>2308.8200000000002</v>
      </c>
      <c r="L220" s="104">
        <v>2311.86</v>
      </c>
      <c r="M220" s="104">
        <v>2315.5200000000004</v>
      </c>
      <c r="N220" s="104">
        <v>2314.7400000000002</v>
      </c>
      <c r="O220" s="104">
        <v>2320.3900000000003</v>
      </c>
      <c r="P220" s="104">
        <v>2317.1800000000003</v>
      </c>
      <c r="Q220" s="104">
        <v>2313.6200000000003</v>
      </c>
      <c r="R220" s="104">
        <v>2302.2700000000004</v>
      </c>
      <c r="S220" s="104">
        <v>2258.2400000000002</v>
      </c>
      <c r="T220" s="104">
        <v>2246.9100000000003</v>
      </c>
      <c r="U220" s="104">
        <v>2299.6600000000003</v>
      </c>
      <c r="V220" s="104">
        <v>2297.7400000000002</v>
      </c>
      <c r="W220" s="104">
        <v>2212.2700000000004</v>
      </c>
      <c r="X220" s="104">
        <v>1978.6099999999997</v>
      </c>
      <c r="Y220" s="104">
        <v>1885.3599999999997</v>
      </c>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row>
    <row r="221" spans="1:75" ht="12" x14ac:dyDescent="0.2">
      <c r="A221" s="103">
        <v>3</v>
      </c>
      <c r="B221" s="104">
        <v>1821.0099999999998</v>
      </c>
      <c r="C221" s="104">
        <v>1715.83</v>
      </c>
      <c r="D221" s="104">
        <v>1682.12</v>
      </c>
      <c r="E221" s="104">
        <v>1693.4899999999998</v>
      </c>
      <c r="F221" s="104">
        <v>1715.3899999999999</v>
      </c>
      <c r="G221" s="104">
        <v>1810.9699999999998</v>
      </c>
      <c r="H221" s="104">
        <v>1853.8899999999999</v>
      </c>
      <c r="I221" s="104">
        <v>1998.6399999999999</v>
      </c>
      <c r="J221" s="104">
        <v>2267.9400000000005</v>
      </c>
      <c r="K221" s="104">
        <v>2331.4900000000002</v>
      </c>
      <c r="L221" s="104">
        <v>2333.1700000000005</v>
      </c>
      <c r="M221" s="104">
        <v>2346.0500000000002</v>
      </c>
      <c r="N221" s="104">
        <v>2345.7700000000004</v>
      </c>
      <c r="O221" s="104">
        <v>2350.9700000000003</v>
      </c>
      <c r="P221" s="104">
        <v>2342.3100000000004</v>
      </c>
      <c r="Q221" s="104">
        <v>2338.34</v>
      </c>
      <c r="R221" s="104">
        <v>2309.4400000000005</v>
      </c>
      <c r="S221" s="104">
        <v>2251.1500000000005</v>
      </c>
      <c r="T221" s="104">
        <v>2250.7500000000005</v>
      </c>
      <c r="U221" s="104">
        <v>2312.7700000000004</v>
      </c>
      <c r="V221" s="104">
        <v>2307.9500000000003</v>
      </c>
      <c r="W221" s="104">
        <v>2190.2400000000002</v>
      </c>
      <c r="X221" s="104">
        <v>1913.6</v>
      </c>
      <c r="Y221" s="104">
        <v>1854.1799999999998</v>
      </c>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row>
    <row r="222" spans="1:75" ht="12" x14ac:dyDescent="0.2">
      <c r="A222" s="103">
        <v>4</v>
      </c>
      <c r="B222" s="104">
        <v>1688.9899999999998</v>
      </c>
      <c r="C222" s="104">
        <v>1627.3899999999999</v>
      </c>
      <c r="D222" s="104">
        <v>1598.3599999999997</v>
      </c>
      <c r="E222" s="104">
        <v>1605.7599999999998</v>
      </c>
      <c r="F222" s="104">
        <v>1636.3399999999997</v>
      </c>
      <c r="G222" s="104">
        <v>1747.65</v>
      </c>
      <c r="H222" s="104">
        <v>1852.62</v>
      </c>
      <c r="I222" s="104">
        <v>1966.17</v>
      </c>
      <c r="J222" s="104">
        <v>2288.0000000000005</v>
      </c>
      <c r="K222" s="104">
        <v>2372.8100000000004</v>
      </c>
      <c r="L222" s="104">
        <v>2378.09</v>
      </c>
      <c r="M222" s="104">
        <v>2368.59</v>
      </c>
      <c r="N222" s="104">
        <v>2361.6500000000005</v>
      </c>
      <c r="O222" s="104">
        <v>2383.7500000000005</v>
      </c>
      <c r="P222" s="104">
        <v>2364.3700000000003</v>
      </c>
      <c r="Q222" s="104">
        <v>2352.1000000000004</v>
      </c>
      <c r="R222" s="104">
        <v>2347.6600000000003</v>
      </c>
      <c r="S222" s="104">
        <v>2244.7300000000005</v>
      </c>
      <c r="T222" s="104">
        <v>2280.7600000000002</v>
      </c>
      <c r="U222" s="104">
        <v>2339.0800000000004</v>
      </c>
      <c r="V222" s="104">
        <v>2341.4200000000005</v>
      </c>
      <c r="W222" s="104">
        <v>2222.4500000000003</v>
      </c>
      <c r="X222" s="104">
        <v>1954.5499999999997</v>
      </c>
      <c r="Y222" s="104">
        <v>1868.2199999999998</v>
      </c>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row>
    <row r="223" spans="1:75" ht="12" x14ac:dyDescent="0.2">
      <c r="A223" s="103">
        <v>5</v>
      </c>
      <c r="B223" s="104">
        <v>1694.9299999999998</v>
      </c>
      <c r="C223" s="104">
        <v>1618.5</v>
      </c>
      <c r="D223" s="104">
        <v>1608.31</v>
      </c>
      <c r="E223" s="104">
        <v>1612.19</v>
      </c>
      <c r="F223" s="104">
        <v>1656.0099999999998</v>
      </c>
      <c r="G223" s="104">
        <v>1769.96</v>
      </c>
      <c r="H223" s="104">
        <v>1876.1599999999999</v>
      </c>
      <c r="I223" s="104">
        <v>2063.5500000000002</v>
      </c>
      <c r="J223" s="104">
        <v>2289.9300000000003</v>
      </c>
      <c r="K223" s="104">
        <v>2326.0500000000002</v>
      </c>
      <c r="L223" s="104">
        <v>2331.1500000000005</v>
      </c>
      <c r="M223" s="104">
        <v>2341.6800000000003</v>
      </c>
      <c r="N223" s="104">
        <v>2341.5200000000004</v>
      </c>
      <c r="O223" s="104">
        <v>2347.0700000000002</v>
      </c>
      <c r="P223" s="104">
        <v>2341.7000000000003</v>
      </c>
      <c r="Q223" s="104">
        <v>2333.84</v>
      </c>
      <c r="R223" s="104">
        <v>2325.1000000000004</v>
      </c>
      <c r="S223" s="104">
        <v>2262.86</v>
      </c>
      <c r="T223" s="104">
        <v>2266.3000000000002</v>
      </c>
      <c r="U223" s="104">
        <v>2311.1700000000005</v>
      </c>
      <c r="V223" s="104">
        <v>2335.3700000000003</v>
      </c>
      <c r="W223" s="104">
        <v>2055.9300000000003</v>
      </c>
      <c r="X223" s="104">
        <v>2004.96</v>
      </c>
      <c r="Y223" s="104">
        <v>1881.06</v>
      </c>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row>
    <row r="224" spans="1:75" ht="12" x14ac:dyDescent="0.2">
      <c r="A224" s="103">
        <v>6</v>
      </c>
      <c r="B224" s="104">
        <v>1852.8599999999997</v>
      </c>
      <c r="C224" s="104">
        <v>1702.06</v>
      </c>
      <c r="D224" s="104">
        <v>1656.35</v>
      </c>
      <c r="E224" s="104">
        <v>1653.6999999999998</v>
      </c>
      <c r="F224" s="104">
        <v>1704.6999999999998</v>
      </c>
      <c r="G224" s="104">
        <v>1768.48</v>
      </c>
      <c r="H224" s="104">
        <v>1786.75</v>
      </c>
      <c r="I224" s="104">
        <v>1883.7399999999998</v>
      </c>
      <c r="J224" s="104">
        <v>2202.4100000000003</v>
      </c>
      <c r="K224" s="104">
        <v>2218.4800000000005</v>
      </c>
      <c r="L224" s="104">
        <v>2188.09</v>
      </c>
      <c r="M224" s="104">
        <v>2343.4500000000003</v>
      </c>
      <c r="N224" s="104">
        <v>2336.5000000000005</v>
      </c>
      <c r="O224" s="104">
        <v>2331.6200000000003</v>
      </c>
      <c r="P224" s="104">
        <v>2323.9500000000003</v>
      </c>
      <c r="Q224" s="104">
        <v>2305.0500000000002</v>
      </c>
      <c r="R224" s="104">
        <v>2235.2500000000005</v>
      </c>
      <c r="S224" s="104">
        <v>2234.8700000000003</v>
      </c>
      <c r="T224" s="104">
        <v>2245.2100000000005</v>
      </c>
      <c r="U224" s="104">
        <v>2319.8300000000004</v>
      </c>
      <c r="V224" s="104">
        <v>2318.6600000000003</v>
      </c>
      <c r="W224" s="104">
        <v>2199.9100000000003</v>
      </c>
      <c r="X224" s="104">
        <v>1956.9899999999998</v>
      </c>
      <c r="Y224" s="104">
        <v>1859.1299999999997</v>
      </c>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row>
    <row r="225" spans="1:75" ht="12" x14ac:dyDescent="0.2">
      <c r="A225" s="103">
        <v>7</v>
      </c>
      <c r="B225" s="104">
        <v>1787.65</v>
      </c>
      <c r="C225" s="104">
        <v>1672.46</v>
      </c>
      <c r="D225" s="104">
        <v>1619.1099999999997</v>
      </c>
      <c r="E225" s="104">
        <v>1607.0499999999997</v>
      </c>
      <c r="F225" s="104">
        <v>1617.5699999999997</v>
      </c>
      <c r="G225" s="104">
        <v>1625.1999999999998</v>
      </c>
      <c r="H225" s="104">
        <v>1628.6799999999998</v>
      </c>
      <c r="I225" s="104">
        <v>1761.0899999999997</v>
      </c>
      <c r="J225" s="104">
        <v>1904.8199999999997</v>
      </c>
      <c r="K225" s="104">
        <v>1959.6399999999999</v>
      </c>
      <c r="L225" s="104">
        <v>2044.2799999999997</v>
      </c>
      <c r="M225" s="104">
        <v>2030.58</v>
      </c>
      <c r="N225" s="104">
        <v>2001.9099999999999</v>
      </c>
      <c r="O225" s="104">
        <v>1995.17</v>
      </c>
      <c r="P225" s="104">
        <v>1986.25</v>
      </c>
      <c r="Q225" s="104">
        <v>1942.4699999999998</v>
      </c>
      <c r="R225" s="104">
        <v>1922.65</v>
      </c>
      <c r="S225" s="104">
        <v>1939.0499999999997</v>
      </c>
      <c r="T225" s="104">
        <v>1950.6799999999998</v>
      </c>
      <c r="U225" s="104">
        <v>2091.88</v>
      </c>
      <c r="V225" s="104">
        <v>2083.1600000000003</v>
      </c>
      <c r="W225" s="104">
        <v>2011.73</v>
      </c>
      <c r="X225" s="104">
        <v>1855.06</v>
      </c>
      <c r="Y225" s="104">
        <v>1770</v>
      </c>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row>
    <row r="226" spans="1:75" ht="12" x14ac:dyDescent="0.2">
      <c r="A226" s="103">
        <v>8</v>
      </c>
      <c r="B226" s="104">
        <v>1680.6799999999998</v>
      </c>
      <c r="C226" s="104">
        <v>1601.54</v>
      </c>
      <c r="D226" s="104">
        <v>1572.6</v>
      </c>
      <c r="E226" s="104">
        <v>1573.1099999999997</v>
      </c>
      <c r="F226" s="104">
        <v>1610.75</v>
      </c>
      <c r="G226" s="104">
        <v>1692.83</v>
      </c>
      <c r="H226" s="104">
        <v>1835.6999999999998</v>
      </c>
      <c r="I226" s="104">
        <v>2093.7900000000004</v>
      </c>
      <c r="J226" s="104">
        <v>2282.5200000000004</v>
      </c>
      <c r="K226" s="104">
        <v>2234.4100000000003</v>
      </c>
      <c r="L226" s="104">
        <v>2176.5600000000004</v>
      </c>
      <c r="M226" s="104">
        <v>2373.36</v>
      </c>
      <c r="N226" s="104">
        <v>2384.9100000000003</v>
      </c>
      <c r="O226" s="104">
        <v>2407.7000000000003</v>
      </c>
      <c r="P226" s="104">
        <v>2378.88</v>
      </c>
      <c r="Q226" s="104">
        <v>2338.9200000000005</v>
      </c>
      <c r="R226" s="104">
        <v>2305.1400000000003</v>
      </c>
      <c r="S226" s="104">
        <v>2147.2000000000003</v>
      </c>
      <c r="T226" s="104">
        <v>2127.61</v>
      </c>
      <c r="U226" s="104">
        <v>2175.5000000000005</v>
      </c>
      <c r="V226" s="104">
        <v>2292.7400000000002</v>
      </c>
      <c r="W226" s="104">
        <v>2199.6900000000005</v>
      </c>
      <c r="X226" s="104">
        <v>1943.83</v>
      </c>
      <c r="Y226" s="104">
        <v>1839.3199999999997</v>
      </c>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row>
    <row r="227" spans="1:75" ht="12" x14ac:dyDescent="0.2">
      <c r="A227" s="103">
        <v>9</v>
      </c>
      <c r="B227" s="104">
        <v>1733.4499999999998</v>
      </c>
      <c r="C227" s="104">
        <v>1629.6599999999999</v>
      </c>
      <c r="D227" s="104">
        <v>1620.35</v>
      </c>
      <c r="E227" s="104">
        <v>1632.1099999999997</v>
      </c>
      <c r="F227" s="104">
        <v>1644.7799999999997</v>
      </c>
      <c r="G227" s="104">
        <v>1733.12</v>
      </c>
      <c r="H227" s="104">
        <v>1868.04</v>
      </c>
      <c r="I227" s="104">
        <v>2064.7500000000005</v>
      </c>
      <c r="J227" s="104">
        <v>2180.7300000000005</v>
      </c>
      <c r="K227" s="104">
        <v>2231.63</v>
      </c>
      <c r="L227" s="104">
        <v>2267.0300000000002</v>
      </c>
      <c r="M227" s="104">
        <v>2322.1800000000003</v>
      </c>
      <c r="N227" s="104">
        <v>2343.5200000000004</v>
      </c>
      <c r="O227" s="104">
        <v>2346.88</v>
      </c>
      <c r="P227" s="104">
        <v>2340.9800000000005</v>
      </c>
      <c r="Q227" s="104">
        <v>2296.4600000000005</v>
      </c>
      <c r="R227" s="104">
        <v>2177.1900000000005</v>
      </c>
      <c r="S227" s="104">
        <v>2159.1800000000003</v>
      </c>
      <c r="T227" s="104">
        <v>2124.6000000000004</v>
      </c>
      <c r="U227" s="104">
        <v>2167.7400000000002</v>
      </c>
      <c r="V227" s="104">
        <v>2232.0000000000005</v>
      </c>
      <c r="W227" s="104">
        <v>2155.0300000000002</v>
      </c>
      <c r="X227" s="104">
        <v>1921.3799999999997</v>
      </c>
      <c r="Y227" s="104">
        <v>1817.2199999999998</v>
      </c>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row>
    <row r="228" spans="1:75" ht="12" x14ac:dyDescent="0.2">
      <c r="A228" s="103">
        <v>10</v>
      </c>
      <c r="B228" s="104">
        <v>1782.85</v>
      </c>
      <c r="C228" s="104">
        <v>1648.3399999999997</v>
      </c>
      <c r="D228" s="104">
        <v>1628.9699999999998</v>
      </c>
      <c r="E228" s="104">
        <v>1630.02</v>
      </c>
      <c r="F228" s="104">
        <v>1642.56</v>
      </c>
      <c r="G228" s="104">
        <v>1760.9499999999998</v>
      </c>
      <c r="H228" s="104">
        <v>1878.5099999999998</v>
      </c>
      <c r="I228" s="104">
        <v>2092.6900000000005</v>
      </c>
      <c r="J228" s="104">
        <v>2270.2500000000005</v>
      </c>
      <c r="K228" s="104">
        <v>2464.3000000000002</v>
      </c>
      <c r="L228" s="104">
        <v>2488.4900000000002</v>
      </c>
      <c r="M228" s="104">
        <v>2535.5000000000005</v>
      </c>
      <c r="N228" s="104">
        <v>2538.4700000000003</v>
      </c>
      <c r="O228" s="104">
        <v>2561.1900000000005</v>
      </c>
      <c r="P228" s="104">
        <v>2550.9100000000003</v>
      </c>
      <c r="Q228" s="104">
        <v>2533.1500000000005</v>
      </c>
      <c r="R228" s="104">
        <v>2503.5900000000006</v>
      </c>
      <c r="S228" s="104">
        <v>2293.7900000000004</v>
      </c>
      <c r="T228" s="104">
        <v>2181.7300000000005</v>
      </c>
      <c r="U228" s="104">
        <v>2282.36</v>
      </c>
      <c r="V228" s="104">
        <v>2352.2400000000002</v>
      </c>
      <c r="W228" s="104">
        <v>2228.5400000000004</v>
      </c>
      <c r="X228" s="104">
        <v>1950.1</v>
      </c>
      <c r="Y228" s="104">
        <v>1861.0699999999997</v>
      </c>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row>
    <row r="229" spans="1:75" ht="12" x14ac:dyDescent="0.2">
      <c r="A229" s="103">
        <v>11</v>
      </c>
      <c r="B229" s="104">
        <v>1675.4499999999998</v>
      </c>
      <c r="C229" s="104">
        <v>1602.02</v>
      </c>
      <c r="D229" s="104">
        <v>1554.6299999999997</v>
      </c>
      <c r="E229" s="104">
        <v>1552.79</v>
      </c>
      <c r="F229" s="104">
        <v>1610</v>
      </c>
      <c r="G229" s="104">
        <v>1700.52</v>
      </c>
      <c r="H229" s="104">
        <v>1851.8799999999997</v>
      </c>
      <c r="I229" s="104">
        <v>2045.8399999999997</v>
      </c>
      <c r="J229" s="104">
        <v>2247.1000000000004</v>
      </c>
      <c r="K229" s="104">
        <v>2361.9700000000003</v>
      </c>
      <c r="L229" s="104">
        <v>2386.0000000000005</v>
      </c>
      <c r="M229" s="104">
        <v>2390.2700000000004</v>
      </c>
      <c r="N229" s="104">
        <v>2393.5100000000002</v>
      </c>
      <c r="O229" s="104">
        <v>2398.9800000000005</v>
      </c>
      <c r="P229" s="104">
        <v>2392.0600000000004</v>
      </c>
      <c r="Q229" s="104">
        <v>2361.9000000000005</v>
      </c>
      <c r="R229" s="104">
        <v>2343.61</v>
      </c>
      <c r="S229" s="104">
        <v>2273.11</v>
      </c>
      <c r="T229" s="104">
        <v>2229.0800000000004</v>
      </c>
      <c r="U229" s="104">
        <v>2281.1600000000003</v>
      </c>
      <c r="V229" s="104">
        <v>2351.5800000000004</v>
      </c>
      <c r="W229" s="104">
        <v>2269.5500000000002</v>
      </c>
      <c r="X229" s="104">
        <v>1940.3199999999997</v>
      </c>
      <c r="Y229" s="104">
        <v>1823.83</v>
      </c>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row>
    <row r="230" spans="1:75" ht="12" x14ac:dyDescent="0.2">
      <c r="A230" s="103">
        <v>12</v>
      </c>
      <c r="B230" s="104">
        <v>1748.5499999999997</v>
      </c>
      <c r="C230" s="104">
        <v>1628.0499999999997</v>
      </c>
      <c r="D230" s="104">
        <v>1608.02</v>
      </c>
      <c r="E230" s="104">
        <v>1611</v>
      </c>
      <c r="F230" s="104">
        <v>1651.48</v>
      </c>
      <c r="G230" s="104">
        <v>1785.19</v>
      </c>
      <c r="H230" s="104">
        <v>1855.87</v>
      </c>
      <c r="I230" s="104">
        <v>2252.09</v>
      </c>
      <c r="J230" s="104">
        <v>2428.7300000000005</v>
      </c>
      <c r="K230" s="104">
        <v>2496.5700000000006</v>
      </c>
      <c r="L230" s="104">
        <v>2523.2900000000004</v>
      </c>
      <c r="M230" s="104">
        <v>2530.1900000000005</v>
      </c>
      <c r="N230" s="104">
        <v>2528.7300000000005</v>
      </c>
      <c r="O230" s="104">
        <v>2534.7000000000003</v>
      </c>
      <c r="P230" s="104">
        <v>2525.2700000000004</v>
      </c>
      <c r="Q230" s="104">
        <v>2510.6500000000005</v>
      </c>
      <c r="R230" s="104">
        <v>2476.4400000000005</v>
      </c>
      <c r="S230" s="104">
        <v>2409.7200000000003</v>
      </c>
      <c r="T230" s="104">
        <v>2390.7700000000004</v>
      </c>
      <c r="U230" s="104">
        <v>2417.7200000000003</v>
      </c>
      <c r="V230" s="104">
        <v>2478.4100000000003</v>
      </c>
      <c r="W230" s="104">
        <v>2419.4700000000003</v>
      </c>
      <c r="X230" s="104">
        <v>2112.7300000000005</v>
      </c>
      <c r="Y230" s="104">
        <v>1851.6299999999997</v>
      </c>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row>
    <row r="231" spans="1:75" ht="12" x14ac:dyDescent="0.2">
      <c r="A231" s="103">
        <v>13</v>
      </c>
      <c r="B231" s="104">
        <v>1730.54</v>
      </c>
      <c r="C231" s="104">
        <v>1630.1599999999999</v>
      </c>
      <c r="D231" s="104">
        <v>1614.6799999999998</v>
      </c>
      <c r="E231" s="104">
        <v>1601.06</v>
      </c>
      <c r="F231" s="104">
        <v>1606.44</v>
      </c>
      <c r="G231" s="104">
        <v>1610.2399999999998</v>
      </c>
      <c r="H231" s="104">
        <v>1635.5299999999997</v>
      </c>
      <c r="I231" s="104">
        <v>1858.19</v>
      </c>
      <c r="J231" s="104">
        <v>2167.8900000000003</v>
      </c>
      <c r="K231" s="104">
        <v>2252.0100000000002</v>
      </c>
      <c r="L231" s="104">
        <v>2303.0300000000002</v>
      </c>
      <c r="M231" s="104">
        <v>2350.3300000000004</v>
      </c>
      <c r="N231" s="104">
        <v>2318.8500000000004</v>
      </c>
      <c r="O231" s="104">
        <v>2309.4100000000003</v>
      </c>
      <c r="P231" s="104">
        <v>2293.8700000000003</v>
      </c>
      <c r="Q231" s="104">
        <v>2281.0100000000002</v>
      </c>
      <c r="R231" s="104">
        <v>2272.7500000000005</v>
      </c>
      <c r="S231" s="104">
        <v>2201.1000000000004</v>
      </c>
      <c r="T231" s="104">
        <v>2229.3100000000004</v>
      </c>
      <c r="U231" s="104">
        <v>2299.9900000000002</v>
      </c>
      <c r="V231" s="104">
        <v>2340.3100000000004</v>
      </c>
      <c r="W231" s="104">
        <v>2318.2600000000002</v>
      </c>
      <c r="X231" s="104">
        <v>1966.1299999999997</v>
      </c>
      <c r="Y231" s="104">
        <v>1831.85</v>
      </c>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row>
    <row r="232" spans="1:75" ht="12" x14ac:dyDescent="0.2">
      <c r="A232" s="103">
        <v>14</v>
      </c>
      <c r="B232" s="104">
        <v>1663.8399999999997</v>
      </c>
      <c r="C232" s="104">
        <v>1610.6399999999999</v>
      </c>
      <c r="D232" s="104">
        <v>1559.3399999999997</v>
      </c>
      <c r="E232" s="104">
        <v>1539.7399999999998</v>
      </c>
      <c r="F232" s="104">
        <v>1544.92</v>
      </c>
      <c r="G232" s="104">
        <v>1537.4699999999998</v>
      </c>
      <c r="H232" s="104">
        <v>1538.85</v>
      </c>
      <c r="I232" s="104">
        <v>1649.6399999999999</v>
      </c>
      <c r="J232" s="104">
        <v>1848.87</v>
      </c>
      <c r="K232" s="104">
        <v>1959.7999999999997</v>
      </c>
      <c r="L232" s="104">
        <v>2010.37</v>
      </c>
      <c r="M232" s="104">
        <v>2013.8799999999997</v>
      </c>
      <c r="N232" s="104">
        <v>2003.5499999999997</v>
      </c>
      <c r="O232" s="104">
        <v>1991.2599999999998</v>
      </c>
      <c r="P232" s="104">
        <v>1983.4499999999998</v>
      </c>
      <c r="Q232" s="104">
        <v>1946.5099999999998</v>
      </c>
      <c r="R232" s="104">
        <v>1939.0299999999997</v>
      </c>
      <c r="S232" s="104">
        <v>1941.75</v>
      </c>
      <c r="T232" s="104">
        <v>1991.6599999999999</v>
      </c>
      <c r="U232" s="104">
        <v>2125.8200000000002</v>
      </c>
      <c r="V232" s="104">
        <v>2144.9900000000002</v>
      </c>
      <c r="W232" s="104">
        <v>2006.3399999999997</v>
      </c>
      <c r="X232" s="104">
        <v>1850.17</v>
      </c>
      <c r="Y232" s="104">
        <v>1660.9499999999998</v>
      </c>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row>
    <row r="233" spans="1:75" ht="12" x14ac:dyDescent="0.2">
      <c r="A233" s="103">
        <v>15</v>
      </c>
      <c r="B233" s="104">
        <v>1578.5299999999997</v>
      </c>
      <c r="C233" s="104">
        <v>1467.65</v>
      </c>
      <c r="D233" s="104">
        <v>1429.85</v>
      </c>
      <c r="E233" s="104">
        <v>1410.71</v>
      </c>
      <c r="F233" s="104">
        <v>1438.3999999999999</v>
      </c>
      <c r="G233" s="104">
        <v>1503.6399999999999</v>
      </c>
      <c r="H233" s="104">
        <v>1642.9</v>
      </c>
      <c r="I233" s="104">
        <v>1945.87</v>
      </c>
      <c r="J233" s="104">
        <v>2264.0100000000002</v>
      </c>
      <c r="K233" s="104">
        <v>2392.6600000000003</v>
      </c>
      <c r="L233" s="104">
        <v>2385.6800000000003</v>
      </c>
      <c r="M233" s="104">
        <v>2424.6700000000005</v>
      </c>
      <c r="N233" s="104">
        <v>2431.1800000000003</v>
      </c>
      <c r="O233" s="104">
        <v>2457.9000000000005</v>
      </c>
      <c r="P233" s="104">
        <v>2424.0600000000004</v>
      </c>
      <c r="Q233" s="104">
        <v>2408.6800000000003</v>
      </c>
      <c r="R233" s="104">
        <v>2391.11</v>
      </c>
      <c r="S233" s="104">
        <v>2333.2400000000002</v>
      </c>
      <c r="T233" s="104">
        <v>2167.6700000000005</v>
      </c>
      <c r="U233" s="104">
        <v>2233.0200000000004</v>
      </c>
      <c r="V233" s="104">
        <v>2360.7600000000002</v>
      </c>
      <c r="W233" s="104">
        <v>2119.7600000000002</v>
      </c>
      <c r="X233" s="104">
        <v>1897.98</v>
      </c>
      <c r="Y233" s="104">
        <v>1633.17</v>
      </c>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row>
    <row r="234" spans="1:75" ht="12" x14ac:dyDescent="0.2">
      <c r="A234" s="103">
        <v>16</v>
      </c>
      <c r="B234" s="104">
        <v>1559.29</v>
      </c>
      <c r="C234" s="104">
        <v>1481.33</v>
      </c>
      <c r="D234" s="104">
        <v>1398.36</v>
      </c>
      <c r="E234" s="104">
        <v>1410.8199999999997</v>
      </c>
      <c r="F234" s="104">
        <v>1455.17</v>
      </c>
      <c r="G234" s="104">
        <v>1553.15</v>
      </c>
      <c r="H234" s="104">
        <v>1663.8899999999999</v>
      </c>
      <c r="I234" s="104">
        <v>1894.81</v>
      </c>
      <c r="J234" s="104">
        <v>2244.3100000000004</v>
      </c>
      <c r="K234" s="104">
        <v>2348.84</v>
      </c>
      <c r="L234" s="104">
        <v>2351.8300000000004</v>
      </c>
      <c r="M234" s="104">
        <v>2363.7700000000004</v>
      </c>
      <c r="N234" s="104">
        <v>2374.9100000000003</v>
      </c>
      <c r="O234" s="104">
        <v>2413.09</v>
      </c>
      <c r="P234" s="104">
        <v>2382.1500000000005</v>
      </c>
      <c r="Q234" s="104">
        <v>2364.7400000000002</v>
      </c>
      <c r="R234" s="104">
        <v>2354.6500000000005</v>
      </c>
      <c r="S234" s="104">
        <v>2241.0200000000004</v>
      </c>
      <c r="T234" s="104">
        <v>2110.7600000000002</v>
      </c>
      <c r="U234" s="104">
        <v>2210.2900000000004</v>
      </c>
      <c r="V234" s="104">
        <v>2334.0100000000002</v>
      </c>
      <c r="W234" s="104">
        <v>2089.38</v>
      </c>
      <c r="X234" s="104">
        <v>1819.75</v>
      </c>
      <c r="Y234" s="104">
        <v>1625.94</v>
      </c>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row>
    <row r="235" spans="1:75" ht="12" x14ac:dyDescent="0.2">
      <c r="A235" s="103">
        <v>17</v>
      </c>
      <c r="B235" s="104">
        <v>1573.1599999999999</v>
      </c>
      <c r="C235" s="104">
        <v>1498.96</v>
      </c>
      <c r="D235" s="104">
        <v>1449.59</v>
      </c>
      <c r="E235" s="104">
        <v>1448.8199999999997</v>
      </c>
      <c r="F235" s="104">
        <v>1485.19</v>
      </c>
      <c r="G235" s="104">
        <v>1560.96</v>
      </c>
      <c r="H235" s="104">
        <v>1645.71</v>
      </c>
      <c r="I235" s="104">
        <v>1896.33</v>
      </c>
      <c r="J235" s="104">
        <v>2223.34</v>
      </c>
      <c r="K235" s="104">
        <v>2307.8900000000003</v>
      </c>
      <c r="L235" s="104">
        <v>2291.7700000000004</v>
      </c>
      <c r="M235" s="104">
        <v>2331.2200000000003</v>
      </c>
      <c r="N235" s="104">
        <v>2337.0600000000004</v>
      </c>
      <c r="O235" s="104">
        <v>2367.84</v>
      </c>
      <c r="P235" s="104">
        <v>2346.9700000000003</v>
      </c>
      <c r="Q235" s="104">
        <v>2338.9800000000005</v>
      </c>
      <c r="R235" s="104">
        <v>2304.4100000000003</v>
      </c>
      <c r="S235" s="104">
        <v>2256.0100000000002</v>
      </c>
      <c r="T235" s="104">
        <v>2191.0700000000002</v>
      </c>
      <c r="U235" s="104">
        <v>2264.63</v>
      </c>
      <c r="V235" s="104">
        <v>2347.6800000000003</v>
      </c>
      <c r="W235" s="104">
        <v>2225.8100000000004</v>
      </c>
      <c r="X235" s="104">
        <v>1885.33</v>
      </c>
      <c r="Y235" s="104">
        <v>1643.6799999999998</v>
      </c>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row>
    <row r="236" spans="1:75" ht="12" x14ac:dyDescent="0.2">
      <c r="A236" s="103">
        <v>18</v>
      </c>
      <c r="B236" s="104">
        <v>1536.0899999999997</v>
      </c>
      <c r="C236" s="104">
        <v>1445.9499999999998</v>
      </c>
      <c r="D236" s="104">
        <v>1393.1</v>
      </c>
      <c r="E236" s="104">
        <v>1392.33</v>
      </c>
      <c r="F236" s="104">
        <v>1446.9899999999998</v>
      </c>
      <c r="G236" s="104">
        <v>1505.4499999999998</v>
      </c>
      <c r="H236" s="104">
        <v>1645.2199999999998</v>
      </c>
      <c r="I236" s="104">
        <v>1929.48</v>
      </c>
      <c r="J236" s="104">
        <v>2266.36</v>
      </c>
      <c r="K236" s="104">
        <v>2402.3200000000002</v>
      </c>
      <c r="L236" s="104">
        <v>2371.2000000000003</v>
      </c>
      <c r="M236" s="104">
        <v>2413.8000000000002</v>
      </c>
      <c r="N236" s="104">
        <v>2437.4700000000003</v>
      </c>
      <c r="O236" s="104">
        <v>2518.8700000000003</v>
      </c>
      <c r="P236" s="104">
        <v>2474.2000000000003</v>
      </c>
      <c r="Q236" s="104">
        <v>2433.3300000000004</v>
      </c>
      <c r="R236" s="104">
        <v>2381.0600000000004</v>
      </c>
      <c r="S236" s="104">
        <v>2195.8700000000003</v>
      </c>
      <c r="T236" s="104">
        <v>2079.4900000000002</v>
      </c>
      <c r="U236" s="104">
        <v>2172.6800000000003</v>
      </c>
      <c r="V236" s="104">
        <v>2391.8900000000003</v>
      </c>
      <c r="W236" s="104">
        <v>2155.7000000000003</v>
      </c>
      <c r="X236" s="104">
        <v>1799.56</v>
      </c>
      <c r="Y236" s="104">
        <v>1601.1999999999998</v>
      </c>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row>
    <row r="237" spans="1:75" ht="12" x14ac:dyDescent="0.2">
      <c r="A237" s="103">
        <v>19</v>
      </c>
      <c r="B237" s="104">
        <v>1503.4099999999999</v>
      </c>
      <c r="C237" s="104">
        <v>1431.9399999999998</v>
      </c>
      <c r="D237" s="104">
        <v>1412.1299999999999</v>
      </c>
      <c r="E237" s="104">
        <v>1359.2199999999998</v>
      </c>
      <c r="F237" s="104">
        <v>1380.62</v>
      </c>
      <c r="G237" s="104">
        <v>1503.3199999999997</v>
      </c>
      <c r="H237" s="104">
        <v>1628.5699999999997</v>
      </c>
      <c r="I237" s="104">
        <v>1908.2799999999997</v>
      </c>
      <c r="J237" s="104">
        <v>2346.5800000000004</v>
      </c>
      <c r="K237" s="104">
        <v>2410.8500000000004</v>
      </c>
      <c r="L237" s="104">
        <v>2437.88</v>
      </c>
      <c r="M237" s="104">
        <v>2463.4200000000005</v>
      </c>
      <c r="N237" s="104">
        <v>2464.7000000000003</v>
      </c>
      <c r="O237" s="104">
        <v>2495.8600000000006</v>
      </c>
      <c r="P237" s="104">
        <v>2492.2100000000005</v>
      </c>
      <c r="Q237" s="104">
        <v>2436.9100000000003</v>
      </c>
      <c r="R237" s="104">
        <v>2396.4800000000005</v>
      </c>
      <c r="S237" s="104">
        <v>2365.4100000000003</v>
      </c>
      <c r="T237" s="104">
        <v>2328.4000000000005</v>
      </c>
      <c r="U237" s="104">
        <v>2367.2100000000005</v>
      </c>
      <c r="V237" s="104">
        <v>2399.5200000000004</v>
      </c>
      <c r="W237" s="104">
        <v>2340.2600000000002</v>
      </c>
      <c r="X237" s="104">
        <v>1905.4299999999998</v>
      </c>
      <c r="Y237" s="104">
        <v>1656.71</v>
      </c>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row>
    <row r="238" spans="1:75" ht="12" x14ac:dyDescent="0.2">
      <c r="A238" s="103">
        <v>20</v>
      </c>
      <c r="B238" s="104">
        <v>1633.1599999999999</v>
      </c>
      <c r="C238" s="104">
        <v>1565.17</v>
      </c>
      <c r="D238" s="104">
        <v>1536.52</v>
      </c>
      <c r="E238" s="104">
        <v>1504.9099999999999</v>
      </c>
      <c r="F238" s="104">
        <v>1537.98</v>
      </c>
      <c r="G238" s="104">
        <v>1552.6299999999997</v>
      </c>
      <c r="H238" s="104">
        <v>1555.2799999999997</v>
      </c>
      <c r="I238" s="104">
        <v>1664.1099999999997</v>
      </c>
      <c r="J238" s="104">
        <v>1900.9299999999998</v>
      </c>
      <c r="K238" s="104">
        <v>1961.67</v>
      </c>
      <c r="L238" s="104">
        <v>2143.4100000000003</v>
      </c>
      <c r="M238" s="104">
        <v>2372.4200000000005</v>
      </c>
      <c r="N238" s="104">
        <v>2312.4100000000003</v>
      </c>
      <c r="O238" s="104">
        <v>2306.0800000000004</v>
      </c>
      <c r="P238" s="104">
        <v>2236.86</v>
      </c>
      <c r="Q238" s="104">
        <v>2186.7900000000004</v>
      </c>
      <c r="R238" s="104">
        <v>2160.5300000000002</v>
      </c>
      <c r="S238" s="104">
        <v>1951.6399999999999</v>
      </c>
      <c r="T238" s="104">
        <v>1935.4899999999998</v>
      </c>
      <c r="U238" s="104">
        <v>1965.9699999999998</v>
      </c>
      <c r="V238" s="104">
        <v>1990.0699999999997</v>
      </c>
      <c r="W238" s="104">
        <v>1956.12</v>
      </c>
      <c r="X238" s="104">
        <v>1713.5499999999997</v>
      </c>
      <c r="Y238" s="104">
        <v>1613.42</v>
      </c>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row>
    <row r="239" spans="1:75" ht="12" x14ac:dyDescent="0.2">
      <c r="A239" s="103">
        <v>21</v>
      </c>
      <c r="B239" s="104">
        <v>1581.54</v>
      </c>
      <c r="C239" s="104">
        <v>1523.2399999999998</v>
      </c>
      <c r="D239" s="104">
        <v>1448.73</v>
      </c>
      <c r="E239" s="104">
        <v>1437.7999999999997</v>
      </c>
      <c r="F239" s="104">
        <v>1444.5099999999998</v>
      </c>
      <c r="G239" s="104">
        <v>1474.48</v>
      </c>
      <c r="H239" s="104">
        <v>1447.3999999999999</v>
      </c>
      <c r="I239" s="104">
        <v>1547.25</v>
      </c>
      <c r="J239" s="104">
        <v>1733.1299999999997</v>
      </c>
      <c r="K239" s="104">
        <v>1909.52</v>
      </c>
      <c r="L239" s="104">
        <v>1965.81</v>
      </c>
      <c r="M239" s="104">
        <v>1965.9099999999999</v>
      </c>
      <c r="N239" s="104">
        <v>1988.04</v>
      </c>
      <c r="O239" s="104">
        <v>1989.6099999999997</v>
      </c>
      <c r="P239" s="104">
        <v>1972.9099999999999</v>
      </c>
      <c r="Q239" s="104">
        <v>1936.2399999999998</v>
      </c>
      <c r="R239" s="104">
        <v>1939.58</v>
      </c>
      <c r="S239" s="104">
        <v>1957.19</v>
      </c>
      <c r="T239" s="104">
        <v>1973.0099999999998</v>
      </c>
      <c r="U239" s="104">
        <v>2107.6800000000003</v>
      </c>
      <c r="V239" s="104">
        <v>2195.6000000000004</v>
      </c>
      <c r="W239" s="104">
        <v>1985.31</v>
      </c>
      <c r="X239" s="104">
        <v>1722.3799999999997</v>
      </c>
      <c r="Y239" s="104">
        <v>1582.12</v>
      </c>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row>
    <row r="240" spans="1:75" ht="12" x14ac:dyDescent="0.2">
      <c r="A240" s="103">
        <v>22</v>
      </c>
      <c r="B240" s="104">
        <v>1522.37</v>
      </c>
      <c r="C240" s="104">
        <v>1432.6599999999999</v>
      </c>
      <c r="D240" s="104">
        <v>1376.23</v>
      </c>
      <c r="E240" s="104">
        <v>1368</v>
      </c>
      <c r="F240" s="104">
        <v>1394.6599999999999</v>
      </c>
      <c r="G240" s="104">
        <v>1539.9</v>
      </c>
      <c r="H240" s="104">
        <v>1650.44</v>
      </c>
      <c r="I240" s="104">
        <v>1918.0899999999997</v>
      </c>
      <c r="J240" s="104">
        <v>2136.4600000000005</v>
      </c>
      <c r="K240" s="104">
        <v>2339.3900000000003</v>
      </c>
      <c r="L240" s="104">
        <v>2357.4200000000005</v>
      </c>
      <c r="M240" s="104">
        <v>2399.6600000000003</v>
      </c>
      <c r="N240" s="104">
        <v>2374.4700000000003</v>
      </c>
      <c r="O240" s="104">
        <v>2390.3900000000003</v>
      </c>
      <c r="P240" s="104">
        <v>2362.6000000000004</v>
      </c>
      <c r="Q240" s="104">
        <v>2348.5600000000004</v>
      </c>
      <c r="R240" s="104">
        <v>2346.3100000000004</v>
      </c>
      <c r="S240" s="104">
        <v>2166.7600000000002</v>
      </c>
      <c r="T240" s="104">
        <v>2023.6399999999999</v>
      </c>
      <c r="U240" s="104">
        <v>2169.9800000000005</v>
      </c>
      <c r="V240" s="104">
        <v>2303.4500000000003</v>
      </c>
      <c r="W240" s="104">
        <v>2058.5400000000004</v>
      </c>
      <c r="X240" s="104">
        <v>1913.65</v>
      </c>
      <c r="Y240" s="104">
        <v>1645.6399999999999</v>
      </c>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row>
    <row r="241" spans="1:75" ht="12" x14ac:dyDescent="0.2">
      <c r="A241" s="103">
        <v>23</v>
      </c>
      <c r="B241" s="104">
        <v>1573.8599999999997</v>
      </c>
      <c r="C241" s="104">
        <v>1458.4699999999998</v>
      </c>
      <c r="D241" s="104">
        <v>1393.1499999999999</v>
      </c>
      <c r="E241" s="104">
        <v>1402.9299999999998</v>
      </c>
      <c r="F241" s="104">
        <v>1519.7399999999998</v>
      </c>
      <c r="G241" s="104">
        <v>1594.83</v>
      </c>
      <c r="H241" s="104">
        <v>1714.17</v>
      </c>
      <c r="I241" s="104">
        <v>1922.37</v>
      </c>
      <c r="J241" s="104">
        <v>2104.0000000000005</v>
      </c>
      <c r="K241" s="104">
        <v>2308.0100000000002</v>
      </c>
      <c r="L241" s="104">
        <v>2349.8700000000003</v>
      </c>
      <c r="M241" s="104">
        <v>2268.7400000000002</v>
      </c>
      <c r="N241" s="104">
        <v>2156.86</v>
      </c>
      <c r="O241" s="104">
        <v>2310.6500000000005</v>
      </c>
      <c r="P241" s="104">
        <v>2284.4700000000003</v>
      </c>
      <c r="Q241" s="104">
        <v>2227.5400000000004</v>
      </c>
      <c r="R241" s="104">
        <v>2228.4300000000003</v>
      </c>
      <c r="S241" s="104">
        <v>2137.4200000000005</v>
      </c>
      <c r="T241" s="104">
        <v>2192.5000000000005</v>
      </c>
      <c r="U241" s="104">
        <v>2267.3900000000003</v>
      </c>
      <c r="V241" s="104">
        <v>2156.5100000000002</v>
      </c>
      <c r="W241" s="104">
        <v>2018</v>
      </c>
      <c r="X241" s="104">
        <v>1907.6399999999999</v>
      </c>
      <c r="Y241" s="104">
        <v>1649.1399999999999</v>
      </c>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row>
    <row r="242" spans="1:75" ht="12" x14ac:dyDescent="0.2">
      <c r="A242" s="103">
        <v>24</v>
      </c>
      <c r="B242" s="104">
        <v>1525.87</v>
      </c>
      <c r="C242" s="104">
        <v>1425.46</v>
      </c>
      <c r="D242" s="104">
        <v>1357.4699999999998</v>
      </c>
      <c r="E242" s="104">
        <v>1348.4199999999998</v>
      </c>
      <c r="F242" s="104">
        <v>1411.2599999999998</v>
      </c>
      <c r="G242" s="104">
        <v>1546.29</v>
      </c>
      <c r="H242" s="104">
        <v>1667.48</v>
      </c>
      <c r="I242" s="104">
        <v>1885.87</v>
      </c>
      <c r="J242" s="104">
        <v>1966.6299999999997</v>
      </c>
      <c r="K242" s="104">
        <v>2010.6999999999998</v>
      </c>
      <c r="L242" s="104">
        <v>2027.5899999999997</v>
      </c>
      <c r="M242" s="104">
        <v>2159.5200000000004</v>
      </c>
      <c r="N242" s="104">
        <v>2170.63</v>
      </c>
      <c r="O242" s="104">
        <v>2172.7400000000002</v>
      </c>
      <c r="P242" s="104">
        <v>2168.8200000000002</v>
      </c>
      <c r="Q242" s="104">
        <v>2120.7400000000002</v>
      </c>
      <c r="R242" s="104">
        <v>2007.81</v>
      </c>
      <c r="S242" s="104">
        <v>1969.2999999999997</v>
      </c>
      <c r="T242" s="104">
        <v>1954.71</v>
      </c>
      <c r="U242" s="104">
        <v>1964.4499999999998</v>
      </c>
      <c r="V242" s="104">
        <v>2039.4699999999998</v>
      </c>
      <c r="W242" s="104">
        <v>1970.48</v>
      </c>
      <c r="X242" s="104">
        <v>1801.6599999999999</v>
      </c>
      <c r="Y242" s="104">
        <v>1585.4499999999998</v>
      </c>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row>
    <row r="243" spans="1:75" ht="12" x14ac:dyDescent="0.2">
      <c r="A243" s="103">
        <v>25</v>
      </c>
      <c r="B243" s="104">
        <v>1489.46</v>
      </c>
      <c r="C243" s="104">
        <v>1382.08</v>
      </c>
      <c r="D243" s="104">
        <v>1353.5699999999997</v>
      </c>
      <c r="E243" s="104">
        <v>1370.85</v>
      </c>
      <c r="F243" s="104">
        <v>1388.4699999999998</v>
      </c>
      <c r="G243" s="104">
        <v>1539.2399999999998</v>
      </c>
      <c r="H243" s="104">
        <v>1640.25</v>
      </c>
      <c r="I243" s="104">
        <v>1890.19</v>
      </c>
      <c r="J243" s="104">
        <v>2103.3100000000004</v>
      </c>
      <c r="K243" s="104">
        <v>2247.2300000000005</v>
      </c>
      <c r="L243" s="104">
        <v>2202.2600000000002</v>
      </c>
      <c r="M243" s="104">
        <v>2232.4000000000005</v>
      </c>
      <c r="N243" s="104">
        <v>2257.9900000000002</v>
      </c>
      <c r="O243" s="104">
        <v>2263.8700000000003</v>
      </c>
      <c r="P243" s="104">
        <v>2248.3500000000004</v>
      </c>
      <c r="Q243" s="104">
        <v>2220.9100000000003</v>
      </c>
      <c r="R243" s="104">
        <v>2192.7900000000004</v>
      </c>
      <c r="S243" s="104">
        <v>2011.5099999999998</v>
      </c>
      <c r="T243" s="104">
        <v>1960.33</v>
      </c>
      <c r="U243" s="104">
        <v>1967.8799999999997</v>
      </c>
      <c r="V243" s="104">
        <v>2184.5500000000002</v>
      </c>
      <c r="W243" s="104">
        <v>1978.0699999999997</v>
      </c>
      <c r="X243" s="104">
        <v>1759.23</v>
      </c>
      <c r="Y243" s="104">
        <v>1530.1799999999998</v>
      </c>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row>
    <row r="244" spans="1:75" ht="12" x14ac:dyDescent="0.2">
      <c r="A244" s="103">
        <v>26</v>
      </c>
      <c r="B244" s="104">
        <v>1518.4499999999998</v>
      </c>
      <c r="C244" s="104">
        <v>1432.85</v>
      </c>
      <c r="D244" s="104">
        <v>1383.5</v>
      </c>
      <c r="E244" s="104">
        <v>1379.34</v>
      </c>
      <c r="F244" s="104">
        <v>1411.6899999999998</v>
      </c>
      <c r="G244" s="104">
        <v>1543.5899999999997</v>
      </c>
      <c r="H244" s="104">
        <v>1660.0099999999998</v>
      </c>
      <c r="I244" s="104">
        <v>1906.9299999999998</v>
      </c>
      <c r="J244" s="104">
        <v>2218.1500000000005</v>
      </c>
      <c r="K244" s="104">
        <v>2256.7300000000005</v>
      </c>
      <c r="L244" s="104">
        <v>2249.1000000000004</v>
      </c>
      <c r="M244" s="104">
        <v>2368.4900000000002</v>
      </c>
      <c r="N244" s="104">
        <v>2393.4100000000003</v>
      </c>
      <c r="O244" s="104">
        <v>2411.0100000000002</v>
      </c>
      <c r="P244" s="104">
        <v>2408.5500000000002</v>
      </c>
      <c r="Q244" s="104">
        <v>2391.5700000000002</v>
      </c>
      <c r="R244" s="104">
        <v>2370.63</v>
      </c>
      <c r="S244" s="104">
        <v>2294.9300000000003</v>
      </c>
      <c r="T244" s="104">
        <v>2159.4000000000005</v>
      </c>
      <c r="U244" s="104">
        <v>2214.5700000000002</v>
      </c>
      <c r="V244" s="104">
        <v>2362.86</v>
      </c>
      <c r="W244" s="104">
        <v>2149.9900000000002</v>
      </c>
      <c r="X244" s="104">
        <v>1911.67</v>
      </c>
      <c r="Y244" s="104">
        <v>1599.1599999999999</v>
      </c>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row>
    <row r="245" spans="1:75" ht="12" x14ac:dyDescent="0.2">
      <c r="A245" s="103">
        <v>27</v>
      </c>
      <c r="B245" s="104">
        <v>1706.2799999999997</v>
      </c>
      <c r="C245" s="104">
        <v>1616.94</v>
      </c>
      <c r="D245" s="104">
        <v>1603.42</v>
      </c>
      <c r="E245" s="104">
        <v>1600.5099999999998</v>
      </c>
      <c r="F245" s="104">
        <v>1635.0299999999997</v>
      </c>
      <c r="G245" s="104">
        <v>1683.08</v>
      </c>
      <c r="H245" s="104">
        <v>1850.5099999999998</v>
      </c>
      <c r="I245" s="104">
        <v>2257.5300000000002</v>
      </c>
      <c r="J245" s="104">
        <v>2470.3000000000002</v>
      </c>
      <c r="K245" s="104">
        <v>2526.7800000000007</v>
      </c>
      <c r="L245" s="104">
        <v>2527.0500000000006</v>
      </c>
      <c r="M245" s="104">
        <v>2637.7100000000005</v>
      </c>
      <c r="N245" s="104">
        <v>2602.7200000000003</v>
      </c>
      <c r="O245" s="104">
        <v>2636.4900000000002</v>
      </c>
      <c r="P245" s="104">
        <v>2600.2400000000002</v>
      </c>
      <c r="Q245" s="104">
        <v>2515.7200000000003</v>
      </c>
      <c r="R245" s="104">
        <v>2487.3700000000003</v>
      </c>
      <c r="S245" s="104">
        <v>2407.2100000000005</v>
      </c>
      <c r="T245" s="104">
        <v>2236.59</v>
      </c>
      <c r="U245" s="104">
        <v>2250.0400000000004</v>
      </c>
      <c r="V245" s="104">
        <v>2385.9400000000005</v>
      </c>
      <c r="W245" s="104">
        <v>2230.13</v>
      </c>
      <c r="X245" s="104">
        <v>2120.5200000000004</v>
      </c>
      <c r="Y245" s="104">
        <v>1782.7999999999997</v>
      </c>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row>
    <row r="246" spans="1:75" ht="12" x14ac:dyDescent="0.2">
      <c r="A246" s="103">
        <v>28</v>
      </c>
      <c r="B246" s="104">
        <v>1817.3899999999999</v>
      </c>
      <c r="C246" s="104">
        <v>1715.2999999999997</v>
      </c>
      <c r="D246" s="104">
        <v>1613.83</v>
      </c>
      <c r="E246" s="104">
        <v>1598.12</v>
      </c>
      <c r="F246" s="104">
        <v>1610.3899999999999</v>
      </c>
      <c r="G246" s="104">
        <v>1611.1099999999997</v>
      </c>
      <c r="H246" s="104">
        <v>1629.33</v>
      </c>
      <c r="I246" s="104">
        <v>1821.4</v>
      </c>
      <c r="J246" s="104">
        <v>1944.4299999999998</v>
      </c>
      <c r="K246" s="104">
        <v>2260.1700000000005</v>
      </c>
      <c r="L246" s="104">
        <v>2352.3700000000003</v>
      </c>
      <c r="M246" s="104">
        <v>2347.4200000000005</v>
      </c>
      <c r="N246" s="104">
        <v>2305.9500000000003</v>
      </c>
      <c r="O246" s="104">
        <v>2309.0500000000002</v>
      </c>
      <c r="P246" s="104">
        <v>2281.8000000000002</v>
      </c>
      <c r="Q246" s="104">
        <v>2246.5600000000004</v>
      </c>
      <c r="R246" s="104">
        <v>2221.38</v>
      </c>
      <c r="S246" s="104">
        <v>2202.3300000000004</v>
      </c>
      <c r="T246" s="104">
        <v>2229.3000000000002</v>
      </c>
      <c r="U246" s="104">
        <v>2254.4400000000005</v>
      </c>
      <c r="V246" s="104">
        <v>2330.3000000000002</v>
      </c>
      <c r="W246" s="104">
        <v>2323.2300000000005</v>
      </c>
      <c r="X246" s="104">
        <v>1973.6299999999997</v>
      </c>
      <c r="Y246" s="104">
        <v>1805.06</v>
      </c>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row>
    <row r="247" spans="1:75" ht="12" x14ac:dyDescent="0.2">
      <c r="A247" s="103">
        <v>29</v>
      </c>
      <c r="B247" s="104">
        <v>1794.6299999999997</v>
      </c>
      <c r="C247" s="104">
        <v>1677.8199999999997</v>
      </c>
      <c r="D247" s="104">
        <v>1649.83</v>
      </c>
      <c r="E247" s="104">
        <v>1602.4099999999999</v>
      </c>
      <c r="F247" s="104">
        <v>1604.06</v>
      </c>
      <c r="G247" s="104">
        <v>1651.2199999999998</v>
      </c>
      <c r="H247" s="104">
        <v>1637.27</v>
      </c>
      <c r="I247" s="104">
        <v>1828.69</v>
      </c>
      <c r="J247" s="104">
        <v>2019.31</v>
      </c>
      <c r="K247" s="104">
        <v>2267.9000000000005</v>
      </c>
      <c r="L247" s="104">
        <v>2323.9500000000003</v>
      </c>
      <c r="M247" s="104">
        <v>2289.7100000000005</v>
      </c>
      <c r="N247" s="104">
        <v>2284.36</v>
      </c>
      <c r="O247" s="104">
        <v>2320.9500000000003</v>
      </c>
      <c r="P247" s="104">
        <v>2263.0800000000004</v>
      </c>
      <c r="Q247" s="104">
        <v>2222.6900000000005</v>
      </c>
      <c r="R247" s="104">
        <v>2199.0100000000002</v>
      </c>
      <c r="S247" s="104">
        <v>2222.5700000000002</v>
      </c>
      <c r="T247" s="104">
        <v>2252.13</v>
      </c>
      <c r="U247" s="104">
        <v>2285.0500000000002</v>
      </c>
      <c r="V247" s="104">
        <v>2289.1400000000003</v>
      </c>
      <c r="W247" s="104">
        <v>2239.0400000000004</v>
      </c>
      <c r="X247" s="104">
        <v>1946.8399999999997</v>
      </c>
      <c r="Y247" s="104">
        <v>1726.3899999999999</v>
      </c>
      <c r="Z247" s="89">
        <f>IFERROR(Y247,"скрыть")</f>
        <v>1726.3899999999999</v>
      </c>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row>
    <row r="248" spans="1:75" ht="12" x14ac:dyDescent="0.2">
      <c r="A248" s="103">
        <v>30</v>
      </c>
      <c r="B248" s="104">
        <v>1845.62</v>
      </c>
      <c r="C248" s="104">
        <v>1742.65</v>
      </c>
      <c r="D248" s="104">
        <v>1653.96</v>
      </c>
      <c r="E248" s="104">
        <v>1645.17</v>
      </c>
      <c r="F248" s="104">
        <v>1645.1</v>
      </c>
      <c r="G248" s="104">
        <v>1654.67</v>
      </c>
      <c r="H248" s="104">
        <v>1657.98</v>
      </c>
      <c r="I248" s="104">
        <v>1835.62</v>
      </c>
      <c r="J248" s="104">
        <v>2116.0200000000004</v>
      </c>
      <c r="K248" s="104">
        <v>2298.86</v>
      </c>
      <c r="L248" s="104">
        <v>2443.0200000000004</v>
      </c>
      <c r="M248" s="104">
        <v>2431.7400000000002</v>
      </c>
      <c r="N248" s="104">
        <v>2418.9800000000005</v>
      </c>
      <c r="O248" s="104">
        <v>2409.9700000000003</v>
      </c>
      <c r="P248" s="104">
        <v>2262.8500000000004</v>
      </c>
      <c r="Q248" s="104">
        <v>2123.2400000000002</v>
      </c>
      <c r="R248" s="104">
        <v>1990.7399999999998</v>
      </c>
      <c r="S248" s="104">
        <v>2025.23</v>
      </c>
      <c r="T248" s="104">
        <v>2070.6200000000003</v>
      </c>
      <c r="U248" s="104">
        <v>2164.63</v>
      </c>
      <c r="V248" s="104">
        <v>2276.38</v>
      </c>
      <c r="W248" s="104">
        <v>2247.2000000000003</v>
      </c>
      <c r="X248" s="104">
        <v>1951.8599999999997</v>
      </c>
      <c r="Y248" s="104">
        <v>1810.8599999999997</v>
      </c>
      <c r="Z248" s="89">
        <f>IFERROR(Y248,"скрыть")</f>
        <v>1810.8599999999997</v>
      </c>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row>
    <row r="249" spans="1:75" ht="11.25" customHeight="1" x14ac:dyDescent="0.2">
      <c r="A249" s="99"/>
      <c r="B249" s="100" t="s">
        <v>134</v>
      </c>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row>
    <row r="250" spans="1:75" ht="11.25" customHeight="1" x14ac:dyDescent="0.2">
      <c r="A250" s="99"/>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row>
    <row r="251" spans="1:75" s="95" customFormat="1" ht="32.65" customHeight="1" x14ac:dyDescent="0.2">
      <c r="A251" s="101" t="s">
        <v>109</v>
      </c>
      <c r="B251" s="102" t="s">
        <v>110</v>
      </c>
      <c r="C251" s="102" t="s">
        <v>111</v>
      </c>
      <c r="D251" s="102" t="s">
        <v>112</v>
      </c>
      <c r="E251" s="102" t="s">
        <v>113</v>
      </c>
      <c r="F251" s="102" t="s">
        <v>114</v>
      </c>
      <c r="G251" s="102" t="s">
        <v>115</v>
      </c>
      <c r="H251" s="102" t="s">
        <v>116</v>
      </c>
      <c r="I251" s="102" t="s">
        <v>117</v>
      </c>
      <c r="J251" s="102" t="s">
        <v>118</v>
      </c>
      <c r="K251" s="102" t="s">
        <v>119</v>
      </c>
      <c r="L251" s="102" t="s">
        <v>120</v>
      </c>
      <c r="M251" s="102" t="s">
        <v>121</v>
      </c>
      <c r="N251" s="102" t="s">
        <v>122</v>
      </c>
      <c r="O251" s="102" t="s">
        <v>123</v>
      </c>
      <c r="P251" s="102" t="s">
        <v>124</v>
      </c>
      <c r="Q251" s="102" t="s">
        <v>125</v>
      </c>
      <c r="R251" s="102" t="s">
        <v>126</v>
      </c>
      <c r="S251" s="102" t="s">
        <v>127</v>
      </c>
      <c r="T251" s="102" t="s">
        <v>128</v>
      </c>
      <c r="U251" s="102" t="s">
        <v>129</v>
      </c>
      <c r="V251" s="102" t="s">
        <v>130</v>
      </c>
      <c r="W251" s="102" t="s">
        <v>131</v>
      </c>
      <c r="X251" s="102" t="s">
        <v>132</v>
      </c>
      <c r="Y251" s="102" t="s">
        <v>133</v>
      </c>
      <c r="Z251" s="94"/>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row>
    <row r="252" spans="1:75" ht="12" x14ac:dyDescent="0.2">
      <c r="A252" s="103">
        <v>1</v>
      </c>
      <c r="B252" s="104">
        <v>2169.67</v>
      </c>
      <c r="C252" s="104">
        <v>2095.6200000000003</v>
      </c>
      <c r="D252" s="104">
        <v>2089.7400000000002</v>
      </c>
      <c r="E252" s="104">
        <v>2093.2300000000005</v>
      </c>
      <c r="F252" s="104">
        <v>2109.3000000000002</v>
      </c>
      <c r="G252" s="104">
        <v>2146.0300000000002</v>
      </c>
      <c r="H252" s="104">
        <v>2234.09</v>
      </c>
      <c r="I252" s="104">
        <v>2491.0300000000002</v>
      </c>
      <c r="J252" s="104">
        <v>2592.88</v>
      </c>
      <c r="K252" s="104">
        <v>2692.19</v>
      </c>
      <c r="L252" s="104">
        <v>2685.71</v>
      </c>
      <c r="M252" s="104">
        <v>2647.7200000000003</v>
      </c>
      <c r="N252" s="104">
        <v>2630.42</v>
      </c>
      <c r="O252" s="104">
        <v>2653.8100000000004</v>
      </c>
      <c r="P252" s="104">
        <v>2651.3300000000004</v>
      </c>
      <c r="Q252" s="104">
        <v>2645.65</v>
      </c>
      <c r="R252" s="104">
        <v>2599.2300000000005</v>
      </c>
      <c r="S252" s="104">
        <v>2600.3900000000003</v>
      </c>
      <c r="T252" s="104">
        <v>2621.78</v>
      </c>
      <c r="U252" s="104">
        <v>2658.5400000000004</v>
      </c>
      <c r="V252" s="104">
        <v>2631.53</v>
      </c>
      <c r="W252" s="104">
        <v>2539.46</v>
      </c>
      <c r="X252" s="104">
        <v>2333.7400000000002</v>
      </c>
      <c r="Y252" s="104">
        <v>2171.5600000000004</v>
      </c>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row>
    <row r="253" spans="1:75" ht="12" x14ac:dyDescent="0.2">
      <c r="A253" s="103">
        <v>2</v>
      </c>
      <c r="B253" s="104">
        <v>2093.11</v>
      </c>
      <c r="C253" s="104">
        <v>2067.9900000000002</v>
      </c>
      <c r="D253" s="104">
        <v>2028.2500000000002</v>
      </c>
      <c r="E253" s="104">
        <v>2031.2300000000002</v>
      </c>
      <c r="F253" s="104">
        <v>2057.7500000000005</v>
      </c>
      <c r="G253" s="104">
        <v>2089.3900000000003</v>
      </c>
      <c r="H253" s="104">
        <v>2133.3300000000004</v>
      </c>
      <c r="I253" s="104">
        <v>2346.8100000000004</v>
      </c>
      <c r="J253" s="104">
        <v>2518.2800000000002</v>
      </c>
      <c r="K253" s="104">
        <v>2550.4</v>
      </c>
      <c r="L253" s="104">
        <v>2553.44</v>
      </c>
      <c r="M253" s="104">
        <v>2557.1000000000004</v>
      </c>
      <c r="N253" s="104">
        <v>2556.3200000000002</v>
      </c>
      <c r="O253" s="104">
        <v>2561.9700000000003</v>
      </c>
      <c r="P253" s="104">
        <v>2558.7600000000002</v>
      </c>
      <c r="Q253" s="104">
        <v>2555.2000000000003</v>
      </c>
      <c r="R253" s="104">
        <v>2543.8500000000004</v>
      </c>
      <c r="S253" s="104">
        <v>2499.8200000000002</v>
      </c>
      <c r="T253" s="104">
        <v>2488.4900000000002</v>
      </c>
      <c r="U253" s="104">
        <v>2541.2400000000002</v>
      </c>
      <c r="V253" s="104">
        <v>2539.3200000000002</v>
      </c>
      <c r="W253" s="104">
        <v>2453.8500000000004</v>
      </c>
      <c r="X253" s="104">
        <v>2220.19</v>
      </c>
      <c r="Y253" s="104">
        <v>2126.94</v>
      </c>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row>
    <row r="254" spans="1:75" ht="12" x14ac:dyDescent="0.2">
      <c r="A254" s="103">
        <v>3</v>
      </c>
      <c r="B254" s="104">
        <v>2062.59</v>
      </c>
      <c r="C254" s="104">
        <v>1957.41</v>
      </c>
      <c r="D254" s="104">
        <v>1923.7</v>
      </c>
      <c r="E254" s="104">
        <v>1935.07</v>
      </c>
      <c r="F254" s="104">
        <v>1956.97</v>
      </c>
      <c r="G254" s="104">
        <v>2052.5500000000002</v>
      </c>
      <c r="H254" s="104">
        <v>2095.4700000000003</v>
      </c>
      <c r="I254" s="104">
        <v>2240.2200000000003</v>
      </c>
      <c r="J254" s="104">
        <v>2509.5200000000004</v>
      </c>
      <c r="K254" s="104">
        <v>2573.0700000000002</v>
      </c>
      <c r="L254" s="104">
        <v>2574.7500000000005</v>
      </c>
      <c r="M254" s="104">
        <v>2587.63</v>
      </c>
      <c r="N254" s="104">
        <v>2587.3500000000004</v>
      </c>
      <c r="O254" s="104">
        <v>2592.5500000000002</v>
      </c>
      <c r="P254" s="104">
        <v>2583.8900000000003</v>
      </c>
      <c r="Q254" s="104">
        <v>2579.92</v>
      </c>
      <c r="R254" s="104">
        <v>2551.0200000000004</v>
      </c>
      <c r="S254" s="104">
        <v>2492.7300000000005</v>
      </c>
      <c r="T254" s="104">
        <v>2492.3300000000004</v>
      </c>
      <c r="U254" s="104">
        <v>2554.3500000000004</v>
      </c>
      <c r="V254" s="104">
        <v>2549.5300000000002</v>
      </c>
      <c r="W254" s="104">
        <v>2431.8200000000002</v>
      </c>
      <c r="X254" s="104">
        <v>2155.1800000000003</v>
      </c>
      <c r="Y254" s="104">
        <v>2095.7600000000002</v>
      </c>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row>
    <row r="255" spans="1:75" ht="12" x14ac:dyDescent="0.2">
      <c r="A255" s="103">
        <v>4</v>
      </c>
      <c r="B255" s="104">
        <v>1930.57</v>
      </c>
      <c r="C255" s="104">
        <v>1868.97</v>
      </c>
      <c r="D255" s="104">
        <v>1839.9399999999998</v>
      </c>
      <c r="E255" s="104">
        <v>1847.34</v>
      </c>
      <c r="F255" s="104">
        <v>1877.9199999999998</v>
      </c>
      <c r="G255" s="104">
        <v>1989.2300000000002</v>
      </c>
      <c r="H255" s="104">
        <v>2094.2000000000003</v>
      </c>
      <c r="I255" s="104">
        <v>2207.7500000000005</v>
      </c>
      <c r="J255" s="104">
        <v>2529.5800000000004</v>
      </c>
      <c r="K255" s="104">
        <v>2614.3900000000003</v>
      </c>
      <c r="L255" s="104">
        <v>2619.67</v>
      </c>
      <c r="M255" s="104">
        <v>2610.17</v>
      </c>
      <c r="N255" s="104">
        <v>2603.2300000000005</v>
      </c>
      <c r="O255" s="104">
        <v>2625.3300000000004</v>
      </c>
      <c r="P255" s="104">
        <v>2605.9500000000003</v>
      </c>
      <c r="Q255" s="104">
        <v>2593.6800000000003</v>
      </c>
      <c r="R255" s="104">
        <v>2589.2400000000002</v>
      </c>
      <c r="S255" s="104">
        <v>2486.3100000000004</v>
      </c>
      <c r="T255" s="104">
        <v>2522.34</v>
      </c>
      <c r="U255" s="104">
        <v>2580.6600000000003</v>
      </c>
      <c r="V255" s="104">
        <v>2583.0000000000005</v>
      </c>
      <c r="W255" s="104">
        <v>2464.0300000000002</v>
      </c>
      <c r="X255" s="104">
        <v>2196.13</v>
      </c>
      <c r="Y255" s="104">
        <v>2109.8000000000002</v>
      </c>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row>
    <row r="256" spans="1:75" ht="12" x14ac:dyDescent="0.2">
      <c r="A256" s="103">
        <v>5</v>
      </c>
      <c r="B256" s="104">
        <v>1936.51</v>
      </c>
      <c r="C256" s="104">
        <v>1860.0800000000002</v>
      </c>
      <c r="D256" s="104">
        <v>1849.89</v>
      </c>
      <c r="E256" s="104">
        <v>1853.7700000000002</v>
      </c>
      <c r="F256" s="104">
        <v>1897.59</v>
      </c>
      <c r="G256" s="104">
        <v>2011.5400000000002</v>
      </c>
      <c r="H256" s="104">
        <v>2117.7400000000002</v>
      </c>
      <c r="I256" s="104">
        <v>2305.13</v>
      </c>
      <c r="J256" s="104">
        <v>2531.5100000000002</v>
      </c>
      <c r="K256" s="104">
        <v>2567.63</v>
      </c>
      <c r="L256" s="104">
        <v>2572.7300000000005</v>
      </c>
      <c r="M256" s="104">
        <v>2583.2600000000002</v>
      </c>
      <c r="N256" s="104">
        <v>2583.1000000000004</v>
      </c>
      <c r="O256" s="104">
        <v>2588.65</v>
      </c>
      <c r="P256" s="104">
        <v>2583.2800000000002</v>
      </c>
      <c r="Q256" s="104">
        <v>2575.42</v>
      </c>
      <c r="R256" s="104">
        <v>2566.6800000000003</v>
      </c>
      <c r="S256" s="104">
        <v>2504.44</v>
      </c>
      <c r="T256" s="104">
        <v>2507.88</v>
      </c>
      <c r="U256" s="104">
        <v>2552.7500000000005</v>
      </c>
      <c r="V256" s="104">
        <v>2576.9500000000003</v>
      </c>
      <c r="W256" s="104">
        <v>2297.5100000000002</v>
      </c>
      <c r="X256" s="104">
        <v>2246.5400000000004</v>
      </c>
      <c r="Y256" s="104">
        <v>2122.6400000000003</v>
      </c>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row>
    <row r="257" spans="1:75" ht="12" x14ac:dyDescent="0.2">
      <c r="A257" s="103">
        <v>6</v>
      </c>
      <c r="B257" s="104">
        <v>2094.44</v>
      </c>
      <c r="C257" s="104">
        <v>1943.64</v>
      </c>
      <c r="D257" s="104">
        <v>1897.93</v>
      </c>
      <c r="E257" s="104">
        <v>1895.28</v>
      </c>
      <c r="F257" s="104">
        <v>1946.28</v>
      </c>
      <c r="G257" s="104">
        <v>2010.0600000000002</v>
      </c>
      <c r="H257" s="104">
        <v>2028.3300000000002</v>
      </c>
      <c r="I257" s="104">
        <v>2125.3200000000002</v>
      </c>
      <c r="J257" s="104">
        <v>2443.9900000000002</v>
      </c>
      <c r="K257" s="104">
        <v>2460.0600000000004</v>
      </c>
      <c r="L257" s="104">
        <v>2429.67</v>
      </c>
      <c r="M257" s="104">
        <v>2585.0300000000002</v>
      </c>
      <c r="N257" s="104">
        <v>2578.0800000000004</v>
      </c>
      <c r="O257" s="104">
        <v>2573.2000000000003</v>
      </c>
      <c r="P257" s="104">
        <v>2565.5300000000002</v>
      </c>
      <c r="Q257" s="104">
        <v>2546.63</v>
      </c>
      <c r="R257" s="104">
        <v>2476.8300000000004</v>
      </c>
      <c r="S257" s="104">
        <v>2476.4500000000003</v>
      </c>
      <c r="T257" s="104">
        <v>2486.7900000000004</v>
      </c>
      <c r="U257" s="104">
        <v>2561.4100000000003</v>
      </c>
      <c r="V257" s="104">
        <v>2560.2400000000002</v>
      </c>
      <c r="W257" s="104">
        <v>2441.4900000000002</v>
      </c>
      <c r="X257" s="104">
        <v>2198.5700000000002</v>
      </c>
      <c r="Y257" s="104">
        <v>2100.71</v>
      </c>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row>
    <row r="258" spans="1:75" ht="12" x14ac:dyDescent="0.2">
      <c r="A258" s="103">
        <v>7</v>
      </c>
      <c r="B258" s="104">
        <v>2029.2300000000002</v>
      </c>
      <c r="C258" s="104">
        <v>1914.0400000000002</v>
      </c>
      <c r="D258" s="104">
        <v>1860.6899999999998</v>
      </c>
      <c r="E258" s="104">
        <v>1848.6299999999999</v>
      </c>
      <c r="F258" s="104">
        <v>1859.1499999999999</v>
      </c>
      <c r="G258" s="104">
        <v>1866.78</v>
      </c>
      <c r="H258" s="104">
        <v>1870.26</v>
      </c>
      <c r="I258" s="104">
        <v>2002.6699999999998</v>
      </c>
      <c r="J258" s="104">
        <v>2146.4</v>
      </c>
      <c r="K258" s="104">
        <v>2201.2200000000003</v>
      </c>
      <c r="L258" s="104">
        <v>2285.86</v>
      </c>
      <c r="M258" s="104">
        <v>2272.1600000000003</v>
      </c>
      <c r="N258" s="104">
        <v>2243.4900000000002</v>
      </c>
      <c r="O258" s="104">
        <v>2236.7500000000005</v>
      </c>
      <c r="P258" s="104">
        <v>2227.8300000000004</v>
      </c>
      <c r="Q258" s="104">
        <v>2184.0500000000002</v>
      </c>
      <c r="R258" s="104">
        <v>2164.2300000000005</v>
      </c>
      <c r="S258" s="104">
        <v>2180.63</v>
      </c>
      <c r="T258" s="104">
        <v>2192.2600000000002</v>
      </c>
      <c r="U258" s="104">
        <v>2333.46</v>
      </c>
      <c r="V258" s="104">
        <v>2324.7400000000002</v>
      </c>
      <c r="W258" s="104">
        <v>2253.3100000000004</v>
      </c>
      <c r="X258" s="104">
        <v>2096.6400000000003</v>
      </c>
      <c r="Y258" s="104">
        <v>2011.5800000000002</v>
      </c>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row>
    <row r="259" spans="1:75" ht="12" x14ac:dyDescent="0.2">
      <c r="A259" s="103">
        <v>8</v>
      </c>
      <c r="B259" s="104">
        <v>1922.26</v>
      </c>
      <c r="C259" s="104">
        <v>1843.1200000000001</v>
      </c>
      <c r="D259" s="104">
        <v>1814.18</v>
      </c>
      <c r="E259" s="104">
        <v>1814.6899999999998</v>
      </c>
      <c r="F259" s="104">
        <v>1852.3300000000002</v>
      </c>
      <c r="G259" s="104">
        <v>1934.41</v>
      </c>
      <c r="H259" s="104">
        <v>2077.2800000000002</v>
      </c>
      <c r="I259" s="104">
        <v>2335.3700000000003</v>
      </c>
      <c r="J259" s="104">
        <v>2524.1000000000004</v>
      </c>
      <c r="K259" s="104">
        <v>2475.9900000000002</v>
      </c>
      <c r="L259" s="104">
        <v>2418.1400000000003</v>
      </c>
      <c r="M259" s="104">
        <v>2614.94</v>
      </c>
      <c r="N259" s="104">
        <v>2626.4900000000002</v>
      </c>
      <c r="O259" s="104">
        <v>2649.28</v>
      </c>
      <c r="P259" s="104">
        <v>2620.46</v>
      </c>
      <c r="Q259" s="104">
        <v>2580.5000000000005</v>
      </c>
      <c r="R259" s="104">
        <v>2546.7200000000003</v>
      </c>
      <c r="S259" s="104">
        <v>2388.7800000000002</v>
      </c>
      <c r="T259" s="104">
        <v>2369.19</v>
      </c>
      <c r="U259" s="104">
        <v>2417.0800000000004</v>
      </c>
      <c r="V259" s="104">
        <v>2534.3200000000002</v>
      </c>
      <c r="W259" s="104">
        <v>2441.2700000000004</v>
      </c>
      <c r="X259" s="104">
        <v>2185.4100000000003</v>
      </c>
      <c r="Y259" s="104">
        <v>2080.9</v>
      </c>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row>
    <row r="260" spans="1:75" ht="12" x14ac:dyDescent="0.2">
      <c r="A260" s="103">
        <v>9</v>
      </c>
      <c r="B260" s="104">
        <v>1975.03</v>
      </c>
      <c r="C260" s="104">
        <v>1871.24</v>
      </c>
      <c r="D260" s="104">
        <v>1861.93</v>
      </c>
      <c r="E260" s="104">
        <v>1873.6899999999998</v>
      </c>
      <c r="F260" s="104">
        <v>1886.36</v>
      </c>
      <c r="G260" s="104">
        <v>1974.7</v>
      </c>
      <c r="H260" s="104">
        <v>2109.6200000000003</v>
      </c>
      <c r="I260" s="104">
        <v>2306.3300000000004</v>
      </c>
      <c r="J260" s="104">
        <v>2422.3100000000004</v>
      </c>
      <c r="K260" s="104">
        <v>2473.21</v>
      </c>
      <c r="L260" s="104">
        <v>2508.61</v>
      </c>
      <c r="M260" s="104">
        <v>2563.7600000000002</v>
      </c>
      <c r="N260" s="104">
        <v>2585.1000000000004</v>
      </c>
      <c r="O260" s="104">
        <v>2588.46</v>
      </c>
      <c r="P260" s="104">
        <v>2582.5600000000004</v>
      </c>
      <c r="Q260" s="104">
        <v>2538.0400000000004</v>
      </c>
      <c r="R260" s="104">
        <v>2418.7700000000004</v>
      </c>
      <c r="S260" s="104">
        <v>2400.7600000000002</v>
      </c>
      <c r="T260" s="104">
        <v>2366.1800000000003</v>
      </c>
      <c r="U260" s="104">
        <v>2409.3200000000002</v>
      </c>
      <c r="V260" s="104">
        <v>2473.5800000000004</v>
      </c>
      <c r="W260" s="104">
        <v>2396.61</v>
      </c>
      <c r="X260" s="104">
        <v>2162.96</v>
      </c>
      <c r="Y260" s="104">
        <v>2058.8000000000002</v>
      </c>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row>
    <row r="261" spans="1:75" ht="12" x14ac:dyDescent="0.2">
      <c r="A261" s="103">
        <v>10</v>
      </c>
      <c r="B261" s="104">
        <v>2024.43</v>
      </c>
      <c r="C261" s="104">
        <v>1889.9199999999998</v>
      </c>
      <c r="D261" s="104">
        <v>1870.55</v>
      </c>
      <c r="E261" s="104">
        <v>1871.6000000000001</v>
      </c>
      <c r="F261" s="104">
        <v>1884.14</v>
      </c>
      <c r="G261" s="104">
        <v>2002.53</v>
      </c>
      <c r="H261" s="104">
        <v>2120.09</v>
      </c>
      <c r="I261" s="104">
        <v>2334.2700000000004</v>
      </c>
      <c r="J261" s="104">
        <v>2511.8300000000004</v>
      </c>
      <c r="K261" s="104">
        <v>2705.88</v>
      </c>
      <c r="L261" s="104">
        <v>2730.07</v>
      </c>
      <c r="M261" s="104">
        <v>2777.0800000000004</v>
      </c>
      <c r="N261" s="104">
        <v>2780.05</v>
      </c>
      <c r="O261" s="104">
        <v>2802.7700000000004</v>
      </c>
      <c r="P261" s="104">
        <v>2792.4900000000002</v>
      </c>
      <c r="Q261" s="104">
        <v>2774.7300000000005</v>
      </c>
      <c r="R261" s="104">
        <v>2745.1700000000005</v>
      </c>
      <c r="S261" s="104">
        <v>2535.3700000000003</v>
      </c>
      <c r="T261" s="104">
        <v>2423.3100000000004</v>
      </c>
      <c r="U261" s="104">
        <v>2523.94</v>
      </c>
      <c r="V261" s="104">
        <v>2593.8200000000002</v>
      </c>
      <c r="W261" s="104">
        <v>2470.1200000000003</v>
      </c>
      <c r="X261" s="104">
        <v>2191.6800000000003</v>
      </c>
      <c r="Y261" s="104">
        <v>2102.65</v>
      </c>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row>
    <row r="262" spans="1:75" ht="12" x14ac:dyDescent="0.2">
      <c r="A262" s="103">
        <v>11</v>
      </c>
      <c r="B262" s="104">
        <v>1917.03</v>
      </c>
      <c r="C262" s="104">
        <v>1843.6000000000001</v>
      </c>
      <c r="D262" s="104">
        <v>1796.2099999999998</v>
      </c>
      <c r="E262" s="104">
        <v>1794.3700000000001</v>
      </c>
      <c r="F262" s="104">
        <v>1851.5800000000002</v>
      </c>
      <c r="G262" s="104">
        <v>1942.1000000000001</v>
      </c>
      <c r="H262" s="104">
        <v>2093.46</v>
      </c>
      <c r="I262" s="104">
        <v>2287.42</v>
      </c>
      <c r="J262" s="104">
        <v>2488.6800000000003</v>
      </c>
      <c r="K262" s="104">
        <v>2603.5500000000002</v>
      </c>
      <c r="L262" s="104">
        <v>2627.5800000000004</v>
      </c>
      <c r="M262" s="104">
        <v>2631.8500000000004</v>
      </c>
      <c r="N262" s="104">
        <v>2635.09</v>
      </c>
      <c r="O262" s="104">
        <v>2640.5600000000004</v>
      </c>
      <c r="P262" s="104">
        <v>2633.6400000000003</v>
      </c>
      <c r="Q262" s="104">
        <v>2603.4800000000005</v>
      </c>
      <c r="R262" s="104">
        <v>2585.19</v>
      </c>
      <c r="S262" s="104">
        <v>2514.69</v>
      </c>
      <c r="T262" s="104">
        <v>2470.6600000000003</v>
      </c>
      <c r="U262" s="104">
        <v>2522.7400000000002</v>
      </c>
      <c r="V262" s="104">
        <v>2593.1600000000003</v>
      </c>
      <c r="W262" s="104">
        <v>2511.13</v>
      </c>
      <c r="X262" s="104">
        <v>2181.9</v>
      </c>
      <c r="Y262" s="104">
        <v>2065.4100000000003</v>
      </c>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row>
    <row r="263" spans="1:75" ht="12" x14ac:dyDescent="0.2">
      <c r="A263" s="103">
        <v>12</v>
      </c>
      <c r="B263" s="104">
        <v>1990.1299999999999</v>
      </c>
      <c r="C263" s="104">
        <v>1869.6299999999999</v>
      </c>
      <c r="D263" s="104">
        <v>1849.6000000000001</v>
      </c>
      <c r="E263" s="104">
        <v>1852.5800000000002</v>
      </c>
      <c r="F263" s="104">
        <v>1893.0600000000002</v>
      </c>
      <c r="G263" s="104">
        <v>2026.7700000000002</v>
      </c>
      <c r="H263" s="104">
        <v>2097.4500000000003</v>
      </c>
      <c r="I263" s="104">
        <v>2493.67</v>
      </c>
      <c r="J263" s="104">
        <v>2670.3100000000004</v>
      </c>
      <c r="K263" s="104">
        <v>2738.1500000000005</v>
      </c>
      <c r="L263" s="104">
        <v>2764.8700000000003</v>
      </c>
      <c r="M263" s="104">
        <v>2771.7700000000004</v>
      </c>
      <c r="N263" s="104">
        <v>2770.3100000000004</v>
      </c>
      <c r="O263" s="104">
        <v>2776.28</v>
      </c>
      <c r="P263" s="104">
        <v>2766.8500000000004</v>
      </c>
      <c r="Q263" s="104">
        <v>2752.2300000000005</v>
      </c>
      <c r="R263" s="104">
        <v>2718.0200000000004</v>
      </c>
      <c r="S263" s="104">
        <v>2651.3</v>
      </c>
      <c r="T263" s="104">
        <v>2632.3500000000004</v>
      </c>
      <c r="U263" s="104">
        <v>2659.3</v>
      </c>
      <c r="V263" s="104">
        <v>2719.9900000000002</v>
      </c>
      <c r="W263" s="104">
        <v>2661.05</v>
      </c>
      <c r="X263" s="104">
        <v>2354.3100000000004</v>
      </c>
      <c r="Y263" s="104">
        <v>2093.21</v>
      </c>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row>
    <row r="264" spans="1:75" ht="12" x14ac:dyDescent="0.2">
      <c r="A264" s="103">
        <v>13</v>
      </c>
      <c r="B264" s="104">
        <v>1972.1200000000001</v>
      </c>
      <c r="C264" s="104">
        <v>1871.74</v>
      </c>
      <c r="D264" s="104">
        <v>1856.26</v>
      </c>
      <c r="E264" s="104">
        <v>1842.64</v>
      </c>
      <c r="F264" s="104">
        <v>1848.0200000000002</v>
      </c>
      <c r="G264" s="104">
        <v>1851.82</v>
      </c>
      <c r="H264" s="104">
        <v>1877.11</v>
      </c>
      <c r="I264" s="104">
        <v>2099.7700000000004</v>
      </c>
      <c r="J264" s="104">
        <v>2409.4700000000003</v>
      </c>
      <c r="K264" s="104">
        <v>2493.59</v>
      </c>
      <c r="L264" s="104">
        <v>2544.61</v>
      </c>
      <c r="M264" s="104">
        <v>2591.9100000000003</v>
      </c>
      <c r="N264" s="104">
        <v>2560.4300000000003</v>
      </c>
      <c r="O264" s="104">
        <v>2550.9900000000002</v>
      </c>
      <c r="P264" s="104">
        <v>2535.4500000000003</v>
      </c>
      <c r="Q264" s="104">
        <v>2522.59</v>
      </c>
      <c r="R264" s="104">
        <v>2514.3300000000004</v>
      </c>
      <c r="S264" s="104">
        <v>2442.6800000000003</v>
      </c>
      <c r="T264" s="104">
        <v>2470.8900000000003</v>
      </c>
      <c r="U264" s="104">
        <v>2541.5700000000002</v>
      </c>
      <c r="V264" s="104">
        <v>2581.8900000000003</v>
      </c>
      <c r="W264" s="104">
        <v>2559.84</v>
      </c>
      <c r="X264" s="104">
        <v>2207.71</v>
      </c>
      <c r="Y264" s="104">
        <v>2073.4300000000003</v>
      </c>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row>
    <row r="265" spans="1:75" ht="12" x14ac:dyDescent="0.2">
      <c r="A265" s="103">
        <v>14</v>
      </c>
      <c r="B265" s="104">
        <v>1905.4199999999998</v>
      </c>
      <c r="C265" s="104">
        <v>1852.22</v>
      </c>
      <c r="D265" s="104">
        <v>1800.9199999999998</v>
      </c>
      <c r="E265" s="104">
        <v>1781.32</v>
      </c>
      <c r="F265" s="104">
        <v>1786.5000000000002</v>
      </c>
      <c r="G265" s="104">
        <v>1779.05</v>
      </c>
      <c r="H265" s="104">
        <v>1780.43</v>
      </c>
      <c r="I265" s="104">
        <v>1891.22</v>
      </c>
      <c r="J265" s="104">
        <v>2090.4500000000003</v>
      </c>
      <c r="K265" s="104">
        <v>2201.38</v>
      </c>
      <c r="L265" s="104">
        <v>2251.9500000000003</v>
      </c>
      <c r="M265" s="104">
        <v>2255.46</v>
      </c>
      <c r="N265" s="104">
        <v>2245.13</v>
      </c>
      <c r="O265" s="104">
        <v>2232.84</v>
      </c>
      <c r="P265" s="104">
        <v>2225.0300000000002</v>
      </c>
      <c r="Q265" s="104">
        <v>2188.09</v>
      </c>
      <c r="R265" s="104">
        <v>2180.61</v>
      </c>
      <c r="S265" s="104">
        <v>2183.3300000000004</v>
      </c>
      <c r="T265" s="104">
        <v>2233.2400000000002</v>
      </c>
      <c r="U265" s="104">
        <v>2367.4</v>
      </c>
      <c r="V265" s="104">
        <v>2386.5700000000002</v>
      </c>
      <c r="W265" s="104">
        <v>2247.92</v>
      </c>
      <c r="X265" s="104">
        <v>2091.7500000000005</v>
      </c>
      <c r="Y265" s="104">
        <v>1902.53</v>
      </c>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row>
    <row r="266" spans="1:75" ht="12" x14ac:dyDescent="0.2">
      <c r="A266" s="103">
        <v>15</v>
      </c>
      <c r="B266" s="104">
        <v>1820.11</v>
      </c>
      <c r="C266" s="104">
        <v>1709.2300000000002</v>
      </c>
      <c r="D266" s="104">
        <v>1671.43</v>
      </c>
      <c r="E266" s="104">
        <v>1652.2900000000002</v>
      </c>
      <c r="F266" s="104">
        <v>1679.98</v>
      </c>
      <c r="G266" s="104">
        <v>1745.22</v>
      </c>
      <c r="H266" s="104">
        <v>1884.4800000000002</v>
      </c>
      <c r="I266" s="104">
        <v>2187.4500000000003</v>
      </c>
      <c r="J266" s="104">
        <v>2505.59</v>
      </c>
      <c r="K266" s="104">
        <v>2634.2400000000002</v>
      </c>
      <c r="L266" s="104">
        <v>2627.26</v>
      </c>
      <c r="M266" s="104">
        <v>2666.2500000000005</v>
      </c>
      <c r="N266" s="104">
        <v>2672.76</v>
      </c>
      <c r="O266" s="104">
        <v>2699.4800000000005</v>
      </c>
      <c r="P266" s="104">
        <v>2665.6400000000003</v>
      </c>
      <c r="Q266" s="104">
        <v>2650.26</v>
      </c>
      <c r="R266" s="104">
        <v>2632.69</v>
      </c>
      <c r="S266" s="104">
        <v>2574.8200000000002</v>
      </c>
      <c r="T266" s="104">
        <v>2409.2500000000005</v>
      </c>
      <c r="U266" s="104">
        <v>2474.6000000000004</v>
      </c>
      <c r="V266" s="104">
        <v>2602.34</v>
      </c>
      <c r="W266" s="104">
        <v>2361.34</v>
      </c>
      <c r="X266" s="104">
        <v>2139.5600000000004</v>
      </c>
      <c r="Y266" s="104">
        <v>1874.7500000000002</v>
      </c>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row>
    <row r="267" spans="1:75" ht="12" x14ac:dyDescent="0.2">
      <c r="A267" s="103">
        <v>16</v>
      </c>
      <c r="B267" s="104">
        <v>1800.8700000000001</v>
      </c>
      <c r="C267" s="104">
        <v>1722.91</v>
      </c>
      <c r="D267" s="104">
        <v>1639.94</v>
      </c>
      <c r="E267" s="104">
        <v>1652.3999999999999</v>
      </c>
      <c r="F267" s="104">
        <v>1696.7500000000002</v>
      </c>
      <c r="G267" s="104">
        <v>1794.7300000000002</v>
      </c>
      <c r="H267" s="104">
        <v>1905.47</v>
      </c>
      <c r="I267" s="104">
        <v>2136.3900000000003</v>
      </c>
      <c r="J267" s="104">
        <v>2485.8900000000003</v>
      </c>
      <c r="K267" s="104">
        <v>2590.42</v>
      </c>
      <c r="L267" s="104">
        <v>2593.4100000000003</v>
      </c>
      <c r="M267" s="104">
        <v>2605.3500000000004</v>
      </c>
      <c r="N267" s="104">
        <v>2616.4900000000002</v>
      </c>
      <c r="O267" s="104">
        <v>2654.67</v>
      </c>
      <c r="P267" s="104">
        <v>2623.7300000000005</v>
      </c>
      <c r="Q267" s="104">
        <v>2606.3200000000002</v>
      </c>
      <c r="R267" s="104">
        <v>2596.2300000000005</v>
      </c>
      <c r="S267" s="104">
        <v>2482.6000000000004</v>
      </c>
      <c r="T267" s="104">
        <v>2352.34</v>
      </c>
      <c r="U267" s="104">
        <v>2451.8700000000003</v>
      </c>
      <c r="V267" s="104">
        <v>2575.59</v>
      </c>
      <c r="W267" s="104">
        <v>2330.96</v>
      </c>
      <c r="X267" s="104">
        <v>2061.3300000000004</v>
      </c>
      <c r="Y267" s="104">
        <v>1867.5200000000002</v>
      </c>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row>
    <row r="268" spans="1:75" ht="12" x14ac:dyDescent="0.2">
      <c r="A268" s="103">
        <v>17</v>
      </c>
      <c r="B268" s="104">
        <v>1814.74</v>
      </c>
      <c r="C268" s="104">
        <v>1740.5400000000002</v>
      </c>
      <c r="D268" s="104">
        <v>1691.17</v>
      </c>
      <c r="E268" s="104">
        <v>1690.3999999999999</v>
      </c>
      <c r="F268" s="104">
        <v>1726.7700000000002</v>
      </c>
      <c r="G268" s="104">
        <v>1802.5400000000002</v>
      </c>
      <c r="H268" s="104">
        <v>1887.2900000000002</v>
      </c>
      <c r="I268" s="104">
        <v>2137.9100000000003</v>
      </c>
      <c r="J268" s="104">
        <v>2464.92</v>
      </c>
      <c r="K268" s="104">
        <v>2549.4700000000003</v>
      </c>
      <c r="L268" s="104">
        <v>2533.3500000000004</v>
      </c>
      <c r="M268" s="104">
        <v>2572.8000000000002</v>
      </c>
      <c r="N268" s="104">
        <v>2578.6400000000003</v>
      </c>
      <c r="O268" s="104">
        <v>2609.42</v>
      </c>
      <c r="P268" s="104">
        <v>2588.5500000000002</v>
      </c>
      <c r="Q268" s="104">
        <v>2580.5600000000004</v>
      </c>
      <c r="R268" s="104">
        <v>2545.9900000000002</v>
      </c>
      <c r="S268" s="104">
        <v>2497.59</v>
      </c>
      <c r="T268" s="104">
        <v>2432.65</v>
      </c>
      <c r="U268" s="104">
        <v>2506.21</v>
      </c>
      <c r="V268" s="104">
        <v>2589.2600000000002</v>
      </c>
      <c r="W268" s="104">
        <v>2467.3900000000003</v>
      </c>
      <c r="X268" s="104">
        <v>2126.9100000000003</v>
      </c>
      <c r="Y268" s="104">
        <v>1885.26</v>
      </c>
      <c r="AZ268" s="97"/>
      <c r="BA268" s="97"/>
      <c r="BB268" s="97"/>
      <c r="BC268" s="97"/>
      <c r="BD268" s="97"/>
      <c r="BE268" s="97"/>
      <c r="BF268" s="97"/>
      <c r="BG268" s="97"/>
      <c r="BH268" s="97"/>
      <c r="BI268" s="97"/>
      <c r="BJ268" s="97"/>
      <c r="BK268" s="97"/>
      <c r="BL268" s="97"/>
      <c r="BM268" s="97"/>
      <c r="BN268" s="97"/>
      <c r="BO268" s="97"/>
      <c r="BP268" s="97"/>
      <c r="BQ268" s="97"/>
      <c r="BR268" s="97"/>
      <c r="BS268" s="97"/>
      <c r="BT268" s="97"/>
      <c r="BU268" s="97"/>
      <c r="BV268" s="97"/>
      <c r="BW268" s="97"/>
    </row>
    <row r="269" spans="1:75" ht="12" x14ac:dyDescent="0.2">
      <c r="A269" s="103">
        <v>18</v>
      </c>
      <c r="B269" s="104">
        <v>1777.6699999999998</v>
      </c>
      <c r="C269" s="104">
        <v>1687.53</v>
      </c>
      <c r="D269" s="104">
        <v>1634.68</v>
      </c>
      <c r="E269" s="104">
        <v>1633.91</v>
      </c>
      <c r="F269" s="104">
        <v>1688.57</v>
      </c>
      <c r="G269" s="104">
        <v>1747.03</v>
      </c>
      <c r="H269" s="104">
        <v>1886.8</v>
      </c>
      <c r="I269" s="104">
        <v>2171.0600000000004</v>
      </c>
      <c r="J269" s="104">
        <v>2507.94</v>
      </c>
      <c r="K269" s="104">
        <v>2643.9</v>
      </c>
      <c r="L269" s="104">
        <v>2612.7800000000002</v>
      </c>
      <c r="M269" s="104">
        <v>2655.38</v>
      </c>
      <c r="N269" s="104">
        <v>2679.05</v>
      </c>
      <c r="O269" s="104">
        <v>2760.4500000000003</v>
      </c>
      <c r="P269" s="104">
        <v>2715.78</v>
      </c>
      <c r="Q269" s="104">
        <v>2674.9100000000003</v>
      </c>
      <c r="R269" s="104">
        <v>2622.6400000000003</v>
      </c>
      <c r="S269" s="104">
        <v>2437.4500000000003</v>
      </c>
      <c r="T269" s="104">
        <v>2321.0700000000002</v>
      </c>
      <c r="U269" s="104">
        <v>2414.2600000000002</v>
      </c>
      <c r="V269" s="104">
        <v>2633.4700000000003</v>
      </c>
      <c r="W269" s="104">
        <v>2397.2800000000002</v>
      </c>
      <c r="X269" s="104">
        <v>2041.14</v>
      </c>
      <c r="Y269" s="104">
        <v>1842.78</v>
      </c>
      <c r="AZ269" s="97"/>
      <c r="BA269" s="97"/>
      <c r="BB269" s="97"/>
      <c r="BC269" s="97"/>
      <c r="BD269" s="97"/>
      <c r="BE269" s="97"/>
      <c r="BF269" s="97"/>
      <c r="BG269" s="97"/>
      <c r="BH269" s="97"/>
      <c r="BI269" s="97"/>
      <c r="BJ269" s="97"/>
      <c r="BK269" s="97"/>
      <c r="BL269" s="97"/>
      <c r="BM269" s="97"/>
      <c r="BN269" s="97"/>
      <c r="BO269" s="97"/>
      <c r="BP269" s="97"/>
      <c r="BQ269" s="97"/>
      <c r="BR269" s="97"/>
      <c r="BS269" s="97"/>
      <c r="BT269" s="97"/>
      <c r="BU269" s="97"/>
      <c r="BV269" s="97"/>
      <c r="BW269" s="97"/>
    </row>
    <row r="270" spans="1:75" ht="12" x14ac:dyDescent="0.2">
      <c r="A270" s="103">
        <v>19</v>
      </c>
      <c r="B270" s="104">
        <v>1744.99</v>
      </c>
      <c r="C270" s="104">
        <v>1673.52</v>
      </c>
      <c r="D270" s="104">
        <v>1653.71</v>
      </c>
      <c r="E270" s="104">
        <v>1600.8</v>
      </c>
      <c r="F270" s="104">
        <v>1622.2</v>
      </c>
      <c r="G270" s="104">
        <v>1744.8999999999999</v>
      </c>
      <c r="H270" s="104">
        <v>1870.1499999999999</v>
      </c>
      <c r="I270" s="104">
        <v>2149.86</v>
      </c>
      <c r="J270" s="104">
        <v>2588.1600000000003</v>
      </c>
      <c r="K270" s="104">
        <v>2652.4300000000003</v>
      </c>
      <c r="L270" s="104">
        <v>2679.46</v>
      </c>
      <c r="M270" s="104">
        <v>2705.0000000000005</v>
      </c>
      <c r="N270" s="104">
        <v>2706.28</v>
      </c>
      <c r="O270" s="104">
        <v>2737.4400000000005</v>
      </c>
      <c r="P270" s="104">
        <v>2733.7900000000004</v>
      </c>
      <c r="Q270" s="104">
        <v>2678.4900000000002</v>
      </c>
      <c r="R270" s="104">
        <v>2638.0600000000004</v>
      </c>
      <c r="S270" s="104">
        <v>2606.9900000000002</v>
      </c>
      <c r="T270" s="104">
        <v>2569.9800000000005</v>
      </c>
      <c r="U270" s="104">
        <v>2608.7900000000004</v>
      </c>
      <c r="V270" s="104">
        <v>2641.1000000000004</v>
      </c>
      <c r="W270" s="104">
        <v>2581.84</v>
      </c>
      <c r="X270" s="104">
        <v>2147.0100000000002</v>
      </c>
      <c r="Y270" s="104">
        <v>1898.2900000000002</v>
      </c>
      <c r="AZ270" s="97"/>
      <c r="BA270" s="97"/>
      <c r="BB270" s="97"/>
      <c r="BC270" s="97"/>
      <c r="BD270" s="97"/>
      <c r="BE270" s="97"/>
      <c r="BF270" s="97"/>
      <c r="BG270" s="97"/>
      <c r="BH270" s="97"/>
      <c r="BI270" s="97"/>
      <c r="BJ270" s="97"/>
      <c r="BK270" s="97"/>
      <c r="BL270" s="97"/>
      <c r="BM270" s="97"/>
      <c r="BN270" s="97"/>
      <c r="BO270" s="97"/>
      <c r="BP270" s="97"/>
      <c r="BQ270" s="97"/>
      <c r="BR270" s="97"/>
      <c r="BS270" s="97"/>
      <c r="BT270" s="97"/>
      <c r="BU270" s="97"/>
      <c r="BV270" s="97"/>
      <c r="BW270" s="97"/>
    </row>
    <row r="271" spans="1:75" ht="12" x14ac:dyDescent="0.2">
      <c r="A271" s="103">
        <v>20</v>
      </c>
      <c r="B271" s="104">
        <v>1874.74</v>
      </c>
      <c r="C271" s="104">
        <v>1806.7500000000002</v>
      </c>
      <c r="D271" s="104">
        <v>1778.1000000000001</v>
      </c>
      <c r="E271" s="104">
        <v>1746.49</v>
      </c>
      <c r="F271" s="104">
        <v>1779.5600000000002</v>
      </c>
      <c r="G271" s="104">
        <v>1794.2099999999998</v>
      </c>
      <c r="H271" s="104">
        <v>1796.86</v>
      </c>
      <c r="I271" s="104">
        <v>1905.6899999999998</v>
      </c>
      <c r="J271" s="104">
        <v>2142.5100000000002</v>
      </c>
      <c r="K271" s="104">
        <v>2203.2500000000005</v>
      </c>
      <c r="L271" s="104">
        <v>2384.9900000000002</v>
      </c>
      <c r="M271" s="104">
        <v>2614.0000000000005</v>
      </c>
      <c r="N271" s="104">
        <v>2553.9900000000002</v>
      </c>
      <c r="O271" s="104">
        <v>2547.6600000000003</v>
      </c>
      <c r="P271" s="104">
        <v>2478.44</v>
      </c>
      <c r="Q271" s="104">
        <v>2428.3700000000003</v>
      </c>
      <c r="R271" s="104">
        <v>2402.11</v>
      </c>
      <c r="S271" s="104">
        <v>2193.2200000000003</v>
      </c>
      <c r="T271" s="104">
        <v>2177.0700000000002</v>
      </c>
      <c r="U271" s="104">
        <v>2207.5500000000002</v>
      </c>
      <c r="V271" s="104">
        <v>2231.65</v>
      </c>
      <c r="W271" s="104">
        <v>2197.7000000000003</v>
      </c>
      <c r="X271" s="104">
        <v>1955.1299999999999</v>
      </c>
      <c r="Y271" s="104">
        <v>1855.0000000000002</v>
      </c>
      <c r="AZ271" s="97"/>
      <c r="BA271" s="97"/>
      <c r="BB271" s="97"/>
      <c r="BC271" s="97"/>
      <c r="BD271" s="97"/>
      <c r="BE271" s="97"/>
      <c r="BF271" s="97"/>
      <c r="BG271" s="97"/>
      <c r="BH271" s="97"/>
      <c r="BI271" s="97"/>
      <c r="BJ271" s="97"/>
      <c r="BK271" s="97"/>
      <c r="BL271" s="97"/>
      <c r="BM271" s="97"/>
      <c r="BN271" s="97"/>
      <c r="BO271" s="97"/>
      <c r="BP271" s="97"/>
      <c r="BQ271" s="97"/>
      <c r="BR271" s="97"/>
      <c r="BS271" s="97"/>
      <c r="BT271" s="97"/>
      <c r="BU271" s="97"/>
      <c r="BV271" s="97"/>
      <c r="BW271" s="97"/>
    </row>
    <row r="272" spans="1:75" ht="12" x14ac:dyDescent="0.2">
      <c r="A272" s="103">
        <v>21</v>
      </c>
      <c r="B272" s="104">
        <v>1823.1200000000001</v>
      </c>
      <c r="C272" s="104">
        <v>1764.82</v>
      </c>
      <c r="D272" s="104">
        <v>1690.3100000000002</v>
      </c>
      <c r="E272" s="104">
        <v>1679.3799999999999</v>
      </c>
      <c r="F272" s="104">
        <v>1686.09</v>
      </c>
      <c r="G272" s="104">
        <v>1716.0600000000002</v>
      </c>
      <c r="H272" s="104">
        <v>1688.98</v>
      </c>
      <c r="I272" s="104">
        <v>1788.8300000000002</v>
      </c>
      <c r="J272" s="104">
        <v>1974.7099999999998</v>
      </c>
      <c r="K272" s="104">
        <v>2151.1000000000004</v>
      </c>
      <c r="L272" s="104">
        <v>2207.3900000000003</v>
      </c>
      <c r="M272" s="104">
        <v>2207.4900000000002</v>
      </c>
      <c r="N272" s="104">
        <v>2229.6200000000003</v>
      </c>
      <c r="O272" s="104">
        <v>2231.19</v>
      </c>
      <c r="P272" s="104">
        <v>2214.4900000000002</v>
      </c>
      <c r="Q272" s="104">
        <v>2177.8200000000002</v>
      </c>
      <c r="R272" s="104">
        <v>2181.1600000000003</v>
      </c>
      <c r="S272" s="104">
        <v>2198.7700000000004</v>
      </c>
      <c r="T272" s="104">
        <v>2214.59</v>
      </c>
      <c r="U272" s="104">
        <v>2349.2600000000002</v>
      </c>
      <c r="V272" s="104">
        <v>2437.1800000000003</v>
      </c>
      <c r="W272" s="104">
        <v>2226.8900000000003</v>
      </c>
      <c r="X272" s="104">
        <v>1963.9599999999998</v>
      </c>
      <c r="Y272" s="104">
        <v>1823.7</v>
      </c>
      <c r="AZ272" s="97"/>
      <c r="BA272" s="97"/>
      <c r="BB272" s="97"/>
      <c r="BC272" s="97"/>
      <c r="BD272" s="97"/>
      <c r="BE272" s="97"/>
      <c r="BF272" s="97"/>
      <c r="BG272" s="97"/>
      <c r="BH272" s="97"/>
      <c r="BI272" s="97"/>
      <c r="BJ272" s="97"/>
      <c r="BK272" s="97"/>
      <c r="BL272" s="97"/>
      <c r="BM272" s="97"/>
      <c r="BN272" s="97"/>
      <c r="BO272" s="97"/>
      <c r="BP272" s="97"/>
      <c r="BQ272" s="97"/>
      <c r="BR272" s="97"/>
      <c r="BS272" s="97"/>
      <c r="BT272" s="97"/>
      <c r="BU272" s="97"/>
      <c r="BV272" s="97"/>
      <c r="BW272" s="97"/>
    </row>
    <row r="273" spans="1:75" ht="12" x14ac:dyDescent="0.2">
      <c r="A273" s="103">
        <v>22</v>
      </c>
      <c r="B273" s="104">
        <v>1763.95</v>
      </c>
      <c r="C273" s="104">
        <v>1674.24</v>
      </c>
      <c r="D273" s="104">
        <v>1617.8100000000002</v>
      </c>
      <c r="E273" s="104">
        <v>1609.5800000000002</v>
      </c>
      <c r="F273" s="104">
        <v>1636.24</v>
      </c>
      <c r="G273" s="104">
        <v>1781.4800000000002</v>
      </c>
      <c r="H273" s="104">
        <v>1892.0200000000002</v>
      </c>
      <c r="I273" s="104">
        <v>2159.67</v>
      </c>
      <c r="J273" s="104">
        <v>2378.0400000000004</v>
      </c>
      <c r="K273" s="104">
        <v>2580.9700000000003</v>
      </c>
      <c r="L273" s="104">
        <v>2599.0000000000005</v>
      </c>
      <c r="M273" s="104">
        <v>2641.2400000000002</v>
      </c>
      <c r="N273" s="104">
        <v>2616.0500000000002</v>
      </c>
      <c r="O273" s="104">
        <v>2631.9700000000003</v>
      </c>
      <c r="P273" s="104">
        <v>2604.1800000000003</v>
      </c>
      <c r="Q273" s="104">
        <v>2590.1400000000003</v>
      </c>
      <c r="R273" s="104">
        <v>2587.8900000000003</v>
      </c>
      <c r="S273" s="104">
        <v>2408.34</v>
      </c>
      <c r="T273" s="104">
        <v>2265.2200000000003</v>
      </c>
      <c r="U273" s="104">
        <v>2411.5600000000004</v>
      </c>
      <c r="V273" s="104">
        <v>2545.0300000000002</v>
      </c>
      <c r="W273" s="104">
        <v>2300.1200000000003</v>
      </c>
      <c r="X273" s="104">
        <v>2155.2300000000005</v>
      </c>
      <c r="Y273" s="104">
        <v>1887.22</v>
      </c>
      <c r="AZ273" s="97"/>
      <c r="BA273" s="97"/>
      <c r="BB273" s="97"/>
      <c r="BC273" s="97"/>
      <c r="BD273" s="97"/>
      <c r="BE273" s="97"/>
      <c r="BF273" s="97"/>
      <c r="BG273" s="97"/>
      <c r="BH273" s="97"/>
      <c r="BI273" s="97"/>
      <c r="BJ273" s="97"/>
      <c r="BK273" s="97"/>
      <c r="BL273" s="97"/>
      <c r="BM273" s="97"/>
      <c r="BN273" s="97"/>
      <c r="BO273" s="97"/>
      <c r="BP273" s="97"/>
      <c r="BQ273" s="97"/>
      <c r="BR273" s="97"/>
      <c r="BS273" s="97"/>
      <c r="BT273" s="97"/>
      <c r="BU273" s="97"/>
      <c r="BV273" s="97"/>
      <c r="BW273" s="97"/>
    </row>
    <row r="274" spans="1:75" ht="12" x14ac:dyDescent="0.2">
      <c r="A274" s="103">
        <v>23</v>
      </c>
      <c r="B274" s="104">
        <v>1815.4399999999998</v>
      </c>
      <c r="C274" s="104">
        <v>1700.05</v>
      </c>
      <c r="D274" s="104">
        <v>1634.73</v>
      </c>
      <c r="E274" s="104">
        <v>1644.51</v>
      </c>
      <c r="F274" s="104">
        <v>1761.32</v>
      </c>
      <c r="G274" s="104">
        <v>1836.41</v>
      </c>
      <c r="H274" s="104">
        <v>1955.7500000000002</v>
      </c>
      <c r="I274" s="104">
        <v>2163.9500000000003</v>
      </c>
      <c r="J274" s="104">
        <v>2345.5800000000004</v>
      </c>
      <c r="K274" s="104">
        <v>2549.59</v>
      </c>
      <c r="L274" s="104">
        <v>2591.4500000000003</v>
      </c>
      <c r="M274" s="104">
        <v>2510.3200000000002</v>
      </c>
      <c r="N274" s="104">
        <v>2398.44</v>
      </c>
      <c r="O274" s="104">
        <v>2552.2300000000005</v>
      </c>
      <c r="P274" s="104">
        <v>2526.0500000000002</v>
      </c>
      <c r="Q274" s="104">
        <v>2469.1200000000003</v>
      </c>
      <c r="R274" s="104">
        <v>2470.0100000000002</v>
      </c>
      <c r="S274" s="104">
        <v>2379.0000000000005</v>
      </c>
      <c r="T274" s="104">
        <v>2434.0800000000004</v>
      </c>
      <c r="U274" s="104">
        <v>2508.9700000000003</v>
      </c>
      <c r="V274" s="104">
        <v>2398.09</v>
      </c>
      <c r="W274" s="104">
        <v>2259.5800000000004</v>
      </c>
      <c r="X274" s="104">
        <v>2149.2200000000003</v>
      </c>
      <c r="Y274" s="104">
        <v>1890.72</v>
      </c>
      <c r="AZ274" s="97"/>
      <c r="BA274" s="97"/>
      <c r="BB274" s="97"/>
      <c r="BC274" s="97"/>
      <c r="BD274" s="97"/>
      <c r="BE274" s="97"/>
      <c r="BF274" s="97"/>
      <c r="BG274" s="97"/>
      <c r="BH274" s="97"/>
      <c r="BI274" s="97"/>
      <c r="BJ274" s="97"/>
      <c r="BK274" s="97"/>
      <c r="BL274" s="97"/>
      <c r="BM274" s="97"/>
      <c r="BN274" s="97"/>
      <c r="BO274" s="97"/>
      <c r="BP274" s="97"/>
      <c r="BQ274" s="97"/>
      <c r="BR274" s="97"/>
      <c r="BS274" s="97"/>
      <c r="BT274" s="97"/>
      <c r="BU274" s="97"/>
      <c r="BV274" s="97"/>
      <c r="BW274" s="97"/>
    </row>
    <row r="275" spans="1:75" ht="12" x14ac:dyDescent="0.2">
      <c r="A275" s="103">
        <v>24</v>
      </c>
      <c r="B275" s="104">
        <v>1767.45</v>
      </c>
      <c r="C275" s="104">
        <v>1667.0400000000002</v>
      </c>
      <c r="D275" s="104">
        <v>1599.05</v>
      </c>
      <c r="E275" s="104">
        <v>1590</v>
      </c>
      <c r="F275" s="104">
        <v>1652.84</v>
      </c>
      <c r="G275" s="104">
        <v>1787.8700000000001</v>
      </c>
      <c r="H275" s="104">
        <v>1909.0600000000002</v>
      </c>
      <c r="I275" s="104">
        <v>2127.4500000000003</v>
      </c>
      <c r="J275" s="104">
        <v>2208.21</v>
      </c>
      <c r="K275" s="104">
        <v>2252.2800000000002</v>
      </c>
      <c r="L275" s="104">
        <v>2269.17</v>
      </c>
      <c r="M275" s="104">
        <v>2401.1000000000004</v>
      </c>
      <c r="N275" s="104">
        <v>2412.21</v>
      </c>
      <c r="O275" s="104">
        <v>2414.3200000000002</v>
      </c>
      <c r="P275" s="104">
        <v>2410.4</v>
      </c>
      <c r="Q275" s="104">
        <v>2362.3200000000002</v>
      </c>
      <c r="R275" s="104">
        <v>2249.3900000000003</v>
      </c>
      <c r="S275" s="104">
        <v>2210.88</v>
      </c>
      <c r="T275" s="104">
        <v>2196.2900000000004</v>
      </c>
      <c r="U275" s="104">
        <v>2206.0300000000002</v>
      </c>
      <c r="V275" s="104">
        <v>2281.0500000000002</v>
      </c>
      <c r="W275" s="104">
        <v>2212.0600000000004</v>
      </c>
      <c r="X275" s="104">
        <v>2043.24</v>
      </c>
      <c r="Y275" s="104">
        <v>1827.03</v>
      </c>
      <c r="AZ275" s="97"/>
      <c r="BA275" s="97"/>
      <c r="BB275" s="97"/>
      <c r="BC275" s="97"/>
      <c r="BD275" s="97"/>
      <c r="BE275" s="97"/>
      <c r="BF275" s="97"/>
      <c r="BG275" s="97"/>
      <c r="BH275" s="97"/>
      <c r="BI275" s="97"/>
      <c r="BJ275" s="97"/>
      <c r="BK275" s="97"/>
      <c r="BL275" s="97"/>
      <c r="BM275" s="97"/>
      <c r="BN275" s="97"/>
      <c r="BO275" s="97"/>
      <c r="BP275" s="97"/>
      <c r="BQ275" s="97"/>
      <c r="BR275" s="97"/>
      <c r="BS275" s="97"/>
      <c r="BT275" s="97"/>
      <c r="BU275" s="97"/>
      <c r="BV275" s="97"/>
      <c r="BW275" s="97"/>
    </row>
    <row r="276" spans="1:75" ht="12" x14ac:dyDescent="0.2">
      <c r="A276" s="103">
        <v>25</v>
      </c>
      <c r="B276" s="104">
        <v>1731.0400000000002</v>
      </c>
      <c r="C276" s="104">
        <v>1623.66</v>
      </c>
      <c r="D276" s="104">
        <v>1595.1499999999999</v>
      </c>
      <c r="E276" s="104">
        <v>1612.43</v>
      </c>
      <c r="F276" s="104">
        <v>1630.05</v>
      </c>
      <c r="G276" s="104">
        <v>1780.82</v>
      </c>
      <c r="H276" s="104">
        <v>1881.8300000000002</v>
      </c>
      <c r="I276" s="104">
        <v>2131.7700000000004</v>
      </c>
      <c r="J276" s="104">
        <v>2344.8900000000003</v>
      </c>
      <c r="K276" s="104">
        <v>2488.8100000000004</v>
      </c>
      <c r="L276" s="104">
        <v>2443.84</v>
      </c>
      <c r="M276" s="104">
        <v>2473.9800000000005</v>
      </c>
      <c r="N276" s="104">
        <v>2499.5700000000002</v>
      </c>
      <c r="O276" s="104">
        <v>2505.4500000000003</v>
      </c>
      <c r="P276" s="104">
        <v>2489.9300000000003</v>
      </c>
      <c r="Q276" s="104">
        <v>2462.4900000000002</v>
      </c>
      <c r="R276" s="104">
        <v>2434.3700000000003</v>
      </c>
      <c r="S276" s="104">
        <v>2253.09</v>
      </c>
      <c r="T276" s="104">
        <v>2201.9100000000003</v>
      </c>
      <c r="U276" s="104">
        <v>2209.46</v>
      </c>
      <c r="V276" s="104">
        <v>2426.13</v>
      </c>
      <c r="W276" s="104">
        <v>2219.65</v>
      </c>
      <c r="X276" s="104">
        <v>2000.8100000000002</v>
      </c>
      <c r="Y276" s="104">
        <v>1771.76</v>
      </c>
      <c r="AZ276" s="97"/>
      <c r="BA276" s="97"/>
      <c r="BB276" s="97"/>
      <c r="BC276" s="97"/>
      <c r="BD276" s="97"/>
      <c r="BE276" s="97"/>
      <c r="BF276" s="97"/>
      <c r="BG276" s="97"/>
      <c r="BH276" s="97"/>
      <c r="BI276" s="97"/>
      <c r="BJ276" s="97"/>
      <c r="BK276" s="97"/>
      <c r="BL276" s="97"/>
      <c r="BM276" s="97"/>
      <c r="BN276" s="97"/>
      <c r="BO276" s="97"/>
      <c r="BP276" s="97"/>
      <c r="BQ276" s="97"/>
      <c r="BR276" s="97"/>
      <c r="BS276" s="97"/>
      <c r="BT276" s="97"/>
      <c r="BU276" s="97"/>
      <c r="BV276" s="97"/>
      <c r="BW276" s="97"/>
    </row>
    <row r="277" spans="1:75" ht="12" x14ac:dyDescent="0.2">
      <c r="A277" s="103">
        <v>26</v>
      </c>
      <c r="B277" s="104">
        <v>1760.03</v>
      </c>
      <c r="C277" s="104">
        <v>1674.43</v>
      </c>
      <c r="D277" s="104">
        <v>1625.0800000000002</v>
      </c>
      <c r="E277" s="104">
        <v>1620.92</v>
      </c>
      <c r="F277" s="104">
        <v>1653.27</v>
      </c>
      <c r="G277" s="104">
        <v>1785.1699999999998</v>
      </c>
      <c r="H277" s="104">
        <v>1901.59</v>
      </c>
      <c r="I277" s="104">
        <v>2148.5100000000002</v>
      </c>
      <c r="J277" s="104">
        <v>2459.7300000000005</v>
      </c>
      <c r="K277" s="104">
        <v>2498.3100000000004</v>
      </c>
      <c r="L277" s="104">
        <v>2490.6800000000003</v>
      </c>
      <c r="M277" s="104">
        <v>2610.0700000000002</v>
      </c>
      <c r="N277" s="104">
        <v>2634.9900000000002</v>
      </c>
      <c r="O277" s="104">
        <v>2652.59</v>
      </c>
      <c r="P277" s="104">
        <v>2650.13</v>
      </c>
      <c r="Q277" s="104">
        <v>2633.15</v>
      </c>
      <c r="R277" s="104">
        <v>2612.21</v>
      </c>
      <c r="S277" s="104">
        <v>2536.5100000000002</v>
      </c>
      <c r="T277" s="104">
        <v>2400.9800000000005</v>
      </c>
      <c r="U277" s="104">
        <v>2456.15</v>
      </c>
      <c r="V277" s="104">
        <v>2604.44</v>
      </c>
      <c r="W277" s="104">
        <v>2391.5700000000002</v>
      </c>
      <c r="X277" s="104">
        <v>2153.2500000000005</v>
      </c>
      <c r="Y277" s="104">
        <v>1840.74</v>
      </c>
      <c r="AZ277" s="97"/>
      <c r="BA277" s="97"/>
      <c r="BB277" s="97"/>
      <c r="BC277" s="97"/>
      <c r="BD277" s="97"/>
      <c r="BE277" s="97"/>
      <c r="BF277" s="97"/>
      <c r="BG277" s="97"/>
      <c r="BH277" s="97"/>
      <c r="BI277" s="97"/>
      <c r="BJ277" s="97"/>
      <c r="BK277" s="97"/>
      <c r="BL277" s="97"/>
      <c r="BM277" s="97"/>
      <c r="BN277" s="97"/>
      <c r="BO277" s="97"/>
      <c r="BP277" s="97"/>
      <c r="BQ277" s="97"/>
      <c r="BR277" s="97"/>
      <c r="BS277" s="97"/>
      <c r="BT277" s="97"/>
      <c r="BU277" s="97"/>
      <c r="BV277" s="97"/>
      <c r="BW277" s="97"/>
    </row>
    <row r="278" spans="1:75" ht="22.5" customHeight="1" x14ac:dyDescent="0.2">
      <c r="A278" s="103">
        <v>27</v>
      </c>
      <c r="B278" s="104">
        <v>1947.86</v>
      </c>
      <c r="C278" s="104">
        <v>1858.5200000000002</v>
      </c>
      <c r="D278" s="104">
        <v>1845.0000000000002</v>
      </c>
      <c r="E278" s="104">
        <v>1842.09</v>
      </c>
      <c r="F278" s="104">
        <v>1876.61</v>
      </c>
      <c r="G278" s="104">
        <v>1924.66</v>
      </c>
      <c r="H278" s="104">
        <v>2092.09</v>
      </c>
      <c r="I278" s="104">
        <v>2499.11</v>
      </c>
      <c r="J278" s="104">
        <v>2711.88</v>
      </c>
      <c r="K278" s="104">
        <v>2768.3600000000006</v>
      </c>
      <c r="L278" s="104">
        <v>2768.6300000000006</v>
      </c>
      <c r="M278" s="104">
        <v>2879.2900000000004</v>
      </c>
      <c r="N278" s="104">
        <v>2844.3</v>
      </c>
      <c r="O278" s="104">
        <v>2878.07</v>
      </c>
      <c r="P278" s="104">
        <v>2841.82</v>
      </c>
      <c r="Q278" s="104">
        <v>2757.3</v>
      </c>
      <c r="R278" s="104">
        <v>2728.9500000000003</v>
      </c>
      <c r="S278" s="104">
        <v>2648.7900000000004</v>
      </c>
      <c r="T278" s="104">
        <v>2478.17</v>
      </c>
      <c r="U278" s="104">
        <v>2491.6200000000003</v>
      </c>
      <c r="V278" s="104">
        <v>2627.5200000000004</v>
      </c>
      <c r="W278" s="104">
        <v>2471.71</v>
      </c>
      <c r="X278" s="104">
        <v>2362.1000000000004</v>
      </c>
      <c r="Y278" s="104">
        <v>2024.3799999999999</v>
      </c>
      <c r="AZ278" s="97"/>
      <c r="BA278" s="97"/>
      <c r="BB278" s="97"/>
      <c r="BC278" s="97"/>
      <c r="BD278" s="97"/>
      <c r="BE278" s="97"/>
      <c r="BF278" s="97"/>
      <c r="BG278" s="97"/>
      <c r="BH278" s="97"/>
      <c r="BI278" s="97"/>
      <c r="BJ278" s="97"/>
      <c r="BK278" s="97"/>
      <c r="BL278" s="97"/>
      <c r="BM278" s="97"/>
      <c r="BN278" s="97"/>
      <c r="BO278" s="97"/>
      <c r="BP278" s="97"/>
      <c r="BQ278" s="97"/>
      <c r="BR278" s="97"/>
      <c r="BS278" s="97"/>
      <c r="BT278" s="97"/>
      <c r="BU278" s="97"/>
      <c r="BV278" s="97"/>
      <c r="BW278" s="97"/>
    </row>
    <row r="279" spans="1:75" ht="12" x14ac:dyDescent="0.2">
      <c r="A279" s="103">
        <v>28</v>
      </c>
      <c r="B279" s="104">
        <v>2058.9700000000003</v>
      </c>
      <c r="C279" s="104">
        <v>1956.8799999999999</v>
      </c>
      <c r="D279" s="104">
        <v>1855.41</v>
      </c>
      <c r="E279" s="104">
        <v>1839.7</v>
      </c>
      <c r="F279" s="104">
        <v>1851.97</v>
      </c>
      <c r="G279" s="104">
        <v>1852.6899999999998</v>
      </c>
      <c r="H279" s="104">
        <v>1870.91</v>
      </c>
      <c r="I279" s="104">
        <v>2062.9800000000005</v>
      </c>
      <c r="J279" s="104">
        <v>2186.0100000000002</v>
      </c>
      <c r="K279" s="104">
        <v>2501.7500000000005</v>
      </c>
      <c r="L279" s="104">
        <v>2593.9500000000003</v>
      </c>
      <c r="M279" s="104">
        <v>2589.0000000000005</v>
      </c>
      <c r="N279" s="104">
        <v>2547.5300000000002</v>
      </c>
      <c r="O279" s="104">
        <v>2550.63</v>
      </c>
      <c r="P279" s="104">
        <v>2523.38</v>
      </c>
      <c r="Q279" s="104">
        <v>2488.1400000000003</v>
      </c>
      <c r="R279" s="104">
        <v>2462.96</v>
      </c>
      <c r="S279" s="104">
        <v>2443.9100000000003</v>
      </c>
      <c r="T279" s="104">
        <v>2470.88</v>
      </c>
      <c r="U279" s="104">
        <v>2496.0200000000004</v>
      </c>
      <c r="V279" s="104">
        <v>2571.88</v>
      </c>
      <c r="W279" s="104">
        <v>2564.8100000000004</v>
      </c>
      <c r="X279" s="104">
        <v>2215.21</v>
      </c>
      <c r="Y279" s="104">
        <v>2046.64</v>
      </c>
      <c r="AZ279" s="97"/>
      <c r="BA279" s="97"/>
      <c r="BB279" s="97"/>
      <c r="BC279" s="97"/>
      <c r="BD279" s="97"/>
      <c r="BE279" s="97"/>
      <c r="BF279" s="97"/>
      <c r="BG279" s="97"/>
      <c r="BH279" s="97"/>
      <c r="BI279" s="97"/>
      <c r="BJ279" s="97"/>
      <c r="BK279" s="97"/>
      <c r="BL279" s="97"/>
      <c r="BM279" s="97"/>
      <c r="BN279" s="97"/>
      <c r="BO279" s="97"/>
      <c r="BP279" s="97"/>
      <c r="BQ279" s="97"/>
      <c r="BR279" s="97"/>
      <c r="BS279" s="97"/>
      <c r="BT279" s="97"/>
      <c r="BU279" s="97"/>
      <c r="BV279" s="97"/>
      <c r="BW279" s="97"/>
    </row>
    <row r="280" spans="1:75" ht="12" x14ac:dyDescent="0.2">
      <c r="A280" s="103">
        <v>29</v>
      </c>
      <c r="B280" s="104">
        <v>2036.2099999999998</v>
      </c>
      <c r="C280" s="104">
        <v>1919.3999999999999</v>
      </c>
      <c r="D280" s="104">
        <v>1891.41</v>
      </c>
      <c r="E280" s="104">
        <v>1843.99</v>
      </c>
      <c r="F280" s="104">
        <v>1845.64</v>
      </c>
      <c r="G280" s="104">
        <v>1892.8</v>
      </c>
      <c r="H280" s="104">
        <v>1878.8500000000001</v>
      </c>
      <c r="I280" s="104">
        <v>2070.2700000000004</v>
      </c>
      <c r="J280" s="104">
        <v>2260.8900000000003</v>
      </c>
      <c r="K280" s="104">
        <v>2509.4800000000005</v>
      </c>
      <c r="L280" s="104">
        <v>2565.5300000000002</v>
      </c>
      <c r="M280" s="104">
        <v>2531.2900000000004</v>
      </c>
      <c r="N280" s="104">
        <v>2525.94</v>
      </c>
      <c r="O280" s="104">
        <v>2562.5300000000002</v>
      </c>
      <c r="P280" s="104">
        <v>2504.6600000000003</v>
      </c>
      <c r="Q280" s="104">
        <v>2464.2700000000004</v>
      </c>
      <c r="R280" s="104">
        <v>2440.59</v>
      </c>
      <c r="S280" s="104">
        <v>2464.15</v>
      </c>
      <c r="T280" s="104">
        <v>2493.71</v>
      </c>
      <c r="U280" s="104">
        <v>2526.63</v>
      </c>
      <c r="V280" s="104">
        <v>2530.7200000000003</v>
      </c>
      <c r="W280" s="104">
        <v>2480.6200000000003</v>
      </c>
      <c r="X280" s="104">
        <v>2188.42</v>
      </c>
      <c r="Y280" s="104">
        <v>1967.97</v>
      </c>
      <c r="Z280" s="89">
        <f>IFERROR(Y280,"скрыть")</f>
        <v>1967.97</v>
      </c>
      <c r="AZ280" s="97"/>
      <c r="BA280" s="97"/>
      <c r="BB280" s="97"/>
      <c r="BC280" s="97"/>
      <c r="BD280" s="97"/>
      <c r="BE280" s="97"/>
      <c r="BF280" s="97"/>
      <c r="BG280" s="97"/>
      <c r="BH280" s="97"/>
      <c r="BI280" s="97"/>
      <c r="BJ280" s="97"/>
      <c r="BK280" s="97"/>
      <c r="BL280" s="97"/>
      <c r="BM280" s="97"/>
      <c r="BN280" s="97"/>
      <c r="BO280" s="97"/>
      <c r="BP280" s="97"/>
      <c r="BQ280" s="97"/>
      <c r="BR280" s="97"/>
      <c r="BS280" s="97"/>
      <c r="BT280" s="97"/>
      <c r="BU280" s="97"/>
      <c r="BV280" s="97"/>
      <c r="BW280" s="97"/>
    </row>
    <row r="281" spans="1:75" ht="12" x14ac:dyDescent="0.2">
      <c r="A281" s="103">
        <v>30</v>
      </c>
      <c r="B281" s="104">
        <v>2087.2000000000003</v>
      </c>
      <c r="C281" s="104">
        <v>1984.2300000000002</v>
      </c>
      <c r="D281" s="104">
        <v>1895.5400000000002</v>
      </c>
      <c r="E281" s="104">
        <v>1886.7500000000002</v>
      </c>
      <c r="F281" s="104">
        <v>1886.68</v>
      </c>
      <c r="G281" s="104">
        <v>1896.2500000000002</v>
      </c>
      <c r="H281" s="104">
        <v>1899.5600000000002</v>
      </c>
      <c r="I281" s="104">
        <v>2077.2000000000003</v>
      </c>
      <c r="J281" s="104">
        <v>2357.6000000000004</v>
      </c>
      <c r="K281" s="104">
        <v>2540.44</v>
      </c>
      <c r="L281" s="104">
        <v>2684.6000000000004</v>
      </c>
      <c r="M281" s="104">
        <v>2673.32</v>
      </c>
      <c r="N281" s="104">
        <v>2660.5600000000004</v>
      </c>
      <c r="O281" s="104">
        <v>2651.55</v>
      </c>
      <c r="P281" s="104">
        <v>2504.4300000000003</v>
      </c>
      <c r="Q281" s="104">
        <v>2364.8200000000002</v>
      </c>
      <c r="R281" s="104">
        <v>2232.3200000000002</v>
      </c>
      <c r="S281" s="104">
        <v>2266.8100000000004</v>
      </c>
      <c r="T281" s="104">
        <v>2312.2000000000003</v>
      </c>
      <c r="U281" s="104">
        <v>2406.21</v>
      </c>
      <c r="V281" s="104">
        <v>2517.96</v>
      </c>
      <c r="W281" s="104">
        <v>2488.7800000000002</v>
      </c>
      <c r="X281" s="104">
        <v>2193.44</v>
      </c>
      <c r="Y281" s="104">
        <v>2052.44</v>
      </c>
      <c r="Z281" s="89">
        <f>IFERROR(Y281,"скрыть")</f>
        <v>2052.44</v>
      </c>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row>
    <row r="282" spans="1:75" ht="11.25" customHeight="1" x14ac:dyDescent="0.2">
      <c r="A282" s="99"/>
      <c r="B282" s="100" t="s">
        <v>135</v>
      </c>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97"/>
      <c r="BA282" s="97"/>
      <c r="BB282" s="97"/>
      <c r="BC282" s="97"/>
      <c r="BD282" s="97"/>
      <c r="BE282" s="97"/>
      <c r="BF282" s="97"/>
      <c r="BG282" s="97"/>
      <c r="BH282" s="97"/>
      <c r="BI282" s="97"/>
      <c r="BJ282" s="97"/>
      <c r="BK282" s="97"/>
      <c r="BL282" s="97"/>
      <c r="BM282" s="97"/>
      <c r="BN282" s="97"/>
      <c r="BO282" s="97"/>
      <c r="BP282" s="97"/>
      <c r="BQ282" s="97"/>
      <c r="BR282" s="97"/>
      <c r="BS282" s="97"/>
      <c r="BT282" s="97"/>
      <c r="BU282" s="97"/>
      <c r="BV282" s="97"/>
      <c r="BW282" s="97"/>
    </row>
    <row r="283" spans="1:75" ht="11.25" customHeight="1" x14ac:dyDescent="0.2">
      <c r="A283" s="99"/>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row>
    <row r="284" spans="1:75" s="95" customFormat="1" ht="32.65" customHeight="1" x14ac:dyDescent="0.2">
      <c r="A284" s="101" t="s">
        <v>109</v>
      </c>
      <c r="B284" s="102" t="s">
        <v>110</v>
      </c>
      <c r="C284" s="102" t="s">
        <v>111</v>
      </c>
      <c r="D284" s="102" t="s">
        <v>112</v>
      </c>
      <c r="E284" s="102" t="s">
        <v>113</v>
      </c>
      <c r="F284" s="102" t="s">
        <v>114</v>
      </c>
      <c r="G284" s="102" t="s">
        <v>115</v>
      </c>
      <c r="H284" s="102" t="s">
        <v>116</v>
      </c>
      <c r="I284" s="102" t="s">
        <v>117</v>
      </c>
      <c r="J284" s="102" t="s">
        <v>118</v>
      </c>
      <c r="K284" s="102" t="s">
        <v>119</v>
      </c>
      <c r="L284" s="102" t="s">
        <v>120</v>
      </c>
      <c r="M284" s="102" t="s">
        <v>121</v>
      </c>
      <c r="N284" s="102" t="s">
        <v>122</v>
      </c>
      <c r="O284" s="102" t="s">
        <v>123</v>
      </c>
      <c r="P284" s="102" t="s">
        <v>124</v>
      </c>
      <c r="Q284" s="102" t="s">
        <v>125</v>
      </c>
      <c r="R284" s="102" t="s">
        <v>126</v>
      </c>
      <c r="S284" s="102" t="s">
        <v>127</v>
      </c>
      <c r="T284" s="102" t="s">
        <v>128</v>
      </c>
      <c r="U284" s="102" t="s">
        <v>129</v>
      </c>
      <c r="V284" s="102" t="s">
        <v>130</v>
      </c>
      <c r="W284" s="102" t="s">
        <v>131</v>
      </c>
      <c r="X284" s="102" t="s">
        <v>132</v>
      </c>
      <c r="Y284" s="102" t="s">
        <v>133</v>
      </c>
      <c r="Z284" s="94"/>
      <c r="AZ284" s="97"/>
      <c r="BA284" s="97"/>
      <c r="BB284" s="97"/>
      <c r="BC284" s="97"/>
      <c r="BD284" s="97"/>
      <c r="BE284" s="97"/>
      <c r="BF284" s="97"/>
      <c r="BG284" s="97"/>
      <c r="BH284" s="97"/>
      <c r="BI284" s="97"/>
      <c r="BJ284" s="97"/>
      <c r="BK284" s="97"/>
      <c r="BL284" s="97"/>
      <c r="BM284" s="97"/>
      <c r="BN284" s="97"/>
      <c r="BO284" s="97"/>
      <c r="BP284" s="97"/>
      <c r="BQ284" s="97"/>
      <c r="BR284" s="97"/>
      <c r="BS284" s="97"/>
      <c r="BT284" s="97"/>
      <c r="BU284" s="97"/>
      <c r="BV284" s="97"/>
      <c r="BW284" s="97"/>
    </row>
    <row r="285" spans="1:75" ht="12" x14ac:dyDescent="0.2">
      <c r="A285" s="103">
        <v>1</v>
      </c>
      <c r="B285" s="104">
        <v>2234.31</v>
      </c>
      <c r="C285" s="104">
        <v>2160.2600000000002</v>
      </c>
      <c r="D285" s="104">
        <v>2154.38</v>
      </c>
      <c r="E285" s="104">
        <v>2157.8700000000003</v>
      </c>
      <c r="F285" s="104">
        <v>2173.94</v>
      </c>
      <c r="G285" s="104">
        <v>2210.67</v>
      </c>
      <c r="H285" s="104">
        <v>2298.73</v>
      </c>
      <c r="I285" s="104">
        <v>2555.67</v>
      </c>
      <c r="J285" s="104">
        <v>2657.52</v>
      </c>
      <c r="K285" s="104">
        <v>2756.83</v>
      </c>
      <c r="L285" s="104">
        <v>2750.35</v>
      </c>
      <c r="M285" s="104">
        <v>2712.36</v>
      </c>
      <c r="N285" s="104">
        <v>2695.06</v>
      </c>
      <c r="O285" s="104">
        <v>2718.4500000000003</v>
      </c>
      <c r="P285" s="104">
        <v>2715.9700000000003</v>
      </c>
      <c r="Q285" s="104">
        <v>2710.29</v>
      </c>
      <c r="R285" s="104">
        <v>2663.8700000000003</v>
      </c>
      <c r="S285" s="104">
        <v>2665.03</v>
      </c>
      <c r="T285" s="104">
        <v>2686.42</v>
      </c>
      <c r="U285" s="104">
        <v>2723.1800000000003</v>
      </c>
      <c r="V285" s="104">
        <v>2696.17</v>
      </c>
      <c r="W285" s="104">
        <v>2604.1</v>
      </c>
      <c r="X285" s="104">
        <v>2398.38</v>
      </c>
      <c r="Y285" s="104">
        <v>2236.2000000000003</v>
      </c>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row>
    <row r="286" spans="1:75" ht="12" x14ac:dyDescent="0.2">
      <c r="A286" s="103">
        <v>2</v>
      </c>
      <c r="B286" s="104">
        <v>2157.75</v>
      </c>
      <c r="C286" s="104">
        <v>2132.63</v>
      </c>
      <c r="D286" s="104">
        <v>2092.8900000000003</v>
      </c>
      <c r="E286" s="104">
        <v>2095.8700000000003</v>
      </c>
      <c r="F286" s="104">
        <v>2122.3900000000003</v>
      </c>
      <c r="G286" s="104">
        <v>2154.0300000000002</v>
      </c>
      <c r="H286" s="104">
        <v>2197.9700000000003</v>
      </c>
      <c r="I286" s="104">
        <v>2411.4500000000003</v>
      </c>
      <c r="J286" s="104">
        <v>2582.92</v>
      </c>
      <c r="K286" s="104">
        <v>2615.04</v>
      </c>
      <c r="L286" s="104">
        <v>2618.08</v>
      </c>
      <c r="M286" s="104">
        <v>2621.7400000000002</v>
      </c>
      <c r="N286" s="104">
        <v>2620.96</v>
      </c>
      <c r="O286" s="104">
        <v>2626.61</v>
      </c>
      <c r="P286" s="104">
        <v>2623.4</v>
      </c>
      <c r="Q286" s="104">
        <v>2619.84</v>
      </c>
      <c r="R286" s="104">
        <v>2608.4900000000002</v>
      </c>
      <c r="S286" s="104">
        <v>2564.46</v>
      </c>
      <c r="T286" s="104">
        <v>2553.13</v>
      </c>
      <c r="U286" s="104">
        <v>2605.88</v>
      </c>
      <c r="V286" s="104">
        <v>2603.96</v>
      </c>
      <c r="W286" s="104">
        <v>2518.4900000000002</v>
      </c>
      <c r="X286" s="104">
        <v>2284.83</v>
      </c>
      <c r="Y286" s="104">
        <v>2191.58</v>
      </c>
      <c r="AZ286" s="97"/>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row>
    <row r="287" spans="1:75" ht="12" x14ac:dyDescent="0.2">
      <c r="A287" s="103">
        <v>3</v>
      </c>
      <c r="B287" s="104">
        <v>2127.23</v>
      </c>
      <c r="C287" s="104">
        <v>2022.05</v>
      </c>
      <c r="D287" s="104">
        <v>1988.34</v>
      </c>
      <c r="E287" s="104">
        <v>1999.7099999999998</v>
      </c>
      <c r="F287" s="104">
        <v>2021.61</v>
      </c>
      <c r="G287" s="104">
        <v>2117.19</v>
      </c>
      <c r="H287" s="104">
        <v>2160.11</v>
      </c>
      <c r="I287" s="104">
        <v>2304.86</v>
      </c>
      <c r="J287" s="104">
        <v>2574.1600000000003</v>
      </c>
      <c r="K287" s="104">
        <v>2637.71</v>
      </c>
      <c r="L287" s="104">
        <v>2639.3900000000003</v>
      </c>
      <c r="M287" s="104">
        <v>2652.27</v>
      </c>
      <c r="N287" s="104">
        <v>2651.9900000000002</v>
      </c>
      <c r="O287" s="104">
        <v>2657.19</v>
      </c>
      <c r="P287" s="104">
        <v>2648.53</v>
      </c>
      <c r="Q287" s="104">
        <v>2644.56</v>
      </c>
      <c r="R287" s="104">
        <v>2615.6600000000003</v>
      </c>
      <c r="S287" s="104">
        <v>2557.3700000000003</v>
      </c>
      <c r="T287" s="104">
        <v>2556.9700000000003</v>
      </c>
      <c r="U287" s="104">
        <v>2618.9900000000002</v>
      </c>
      <c r="V287" s="104">
        <v>2614.17</v>
      </c>
      <c r="W287" s="104">
        <v>2496.46</v>
      </c>
      <c r="X287" s="104">
        <v>2219.8200000000002</v>
      </c>
      <c r="Y287" s="104">
        <v>2160.4</v>
      </c>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row>
    <row r="288" spans="1:75" ht="12" x14ac:dyDescent="0.2">
      <c r="A288" s="103">
        <v>4</v>
      </c>
      <c r="B288" s="104">
        <v>1995.2099999999998</v>
      </c>
      <c r="C288" s="104">
        <v>1933.61</v>
      </c>
      <c r="D288" s="104">
        <v>1904.5799999999997</v>
      </c>
      <c r="E288" s="104">
        <v>1911.9799999999998</v>
      </c>
      <c r="F288" s="104">
        <v>1942.5599999999997</v>
      </c>
      <c r="G288" s="104">
        <v>2053.8700000000003</v>
      </c>
      <c r="H288" s="104">
        <v>2158.84</v>
      </c>
      <c r="I288" s="104">
        <v>2272.3900000000003</v>
      </c>
      <c r="J288" s="104">
        <v>2594.2200000000003</v>
      </c>
      <c r="K288" s="104">
        <v>2679.03</v>
      </c>
      <c r="L288" s="104">
        <v>2684.31</v>
      </c>
      <c r="M288" s="104">
        <v>2674.81</v>
      </c>
      <c r="N288" s="104">
        <v>2667.8700000000003</v>
      </c>
      <c r="O288" s="104">
        <v>2689.9700000000003</v>
      </c>
      <c r="P288" s="104">
        <v>2670.59</v>
      </c>
      <c r="Q288" s="104">
        <v>2658.32</v>
      </c>
      <c r="R288" s="104">
        <v>2653.88</v>
      </c>
      <c r="S288" s="104">
        <v>2550.9500000000003</v>
      </c>
      <c r="T288" s="104">
        <v>2586.98</v>
      </c>
      <c r="U288" s="104">
        <v>2645.3</v>
      </c>
      <c r="V288" s="104">
        <v>2647.6400000000003</v>
      </c>
      <c r="W288" s="104">
        <v>2528.67</v>
      </c>
      <c r="X288" s="104">
        <v>2260.77</v>
      </c>
      <c r="Y288" s="104">
        <v>2174.44</v>
      </c>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row>
    <row r="289" spans="1:75" ht="12" x14ac:dyDescent="0.2">
      <c r="A289" s="103">
        <v>5</v>
      </c>
      <c r="B289" s="104">
        <v>2001.1499999999999</v>
      </c>
      <c r="C289" s="104">
        <v>1924.72</v>
      </c>
      <c r="D289" s="104">
        <v>1914.53</v>
      </c>
      <c r="E289" s="104">
        <v>1918.41</v>
      </c>
      <c r="F289" s="104">
        <v>1962.2299999999998</v>
      </c>
      <c r="G289" s="104">
        <v>2076.1800000000003</v>
      </c>
      <c r="H289" s="104">
        <v>2182.38</v>
      </c>
      <c r="I289" s="104">
        <v>2369.77</v>
      </c>
      <c r="J289" s="104">
        <v>2596.15</v>
      </c>
      <c r="K289" s="104">
        <v>2632.27</v>
      </c>
      <c r="L289" s="104">
        <v>2637.3700000000003</v>
      </c>
      <c r="M289" s="104">
        <v>2647.9</v>
      </c>
      <c r="N289" s="104">
        <v>2647.7400000000002</v>
      </c>
      <c r="O289" s="104">
        <v>2653.29</v>
      </c>
      <c r="P289" s="104">
        <v>2647.92</v>
      </c>
      <c r="Q289" s="104">
        <v>2640.06</v>
      </c>
      <c r="R289" s="104">
        <v>2631.32</v>
      </c>
      <c r="S289" s="104">
        <v>2569.08</v>
      </c>
      <c r="T289" s="104">
        <v>2572.52</v>
      </c>
      <c r="U289" s="104">
        <v>2617.3900000000003</v>
      </c>
      <c r="V289" s="104">
        <v>2641.59</v>
      </c>
      <c r="W289" s="104">
        <v>2362.15</v>
      </c>
      <c r="X289" s="104">
        <v>2311.1800000000003</v>
      </c>
      <c r="Y289" s="104">
        <v>2187.2800000000002</v>
      </c>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row>
    <row r="290" spans="1:75" ht="12" x14ac:dyDescent="0.2">
      <c r="A290" s="103">
        <v>6</v>
      </c>
      <c r="B290" s="104">
        <v>2159.08</v>
      </c>
      <c r="C290" s="104">
        <v>2008.28</v>
      </c>
      <c r="D290" s="104">
        <v>1962.57</v>
      </c>
      <c r="E290" s="104">
        <v>1959.9199999999998</v>
      </c>
      <c r="F290" s="104">
        <v>2010.9199999999998</v>
      </c>
      <c r="G290" s="104">
        <v>2074.7000000000003</v>
      </c>
      <c r="H290" s="104">
        <v>2092.9700000000003</v>
      </c>
      <c r="I290" s="104">
        <v>2189.96</v>
      </c>
      <c r="J290" s="104">
        <v>2508.63</v>
      </c>
      <c r="K290" s="104">
        <v>2524.7000000000003</v>
      </c>
      <c r="L290" s="104">
        <v>2494.31</v>
      </c>
      <c r="M290" s="104">
        <v>2649.67</v>
      </c>
      <c r="N290" s="104">
        <v>2642.7200000000003</v>
      </c>
      <c r="O290" s="104">
        <v>2637.84</v>
      </c>
      <c r="P290" s="104">
        <v>2630.17</v>
      </c>
      <c r="Q290" s="104">
        <v>2611.27</v>
      </c>
      <c r="R290" s="104">
        <v>2541.4700000000003</v>
      </c>
      <c r="S290" s="104">
        <v>2541.09</v>
      </c>
      <c r="T290" s="104">
        <v>2551.4300000000003</v>
      </c>
      <c r="U290" s="104">
        <v>2626.05</v>
      </c>
      <c r="V290" s="104">
        <v>2624.88</v>
      </c>
      <c r="W290" s="104">
        <v>2506.13</v>
      </c>
      <c r="X290" s="104">
        <v>2263.21</v>
      </c>
      <c r="Y290" s="104">
        <v>2165.35</v>
      </c>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row>
    <row r="291" spans="1:75" ht="12" x14ac:dyDescent="0.2">
      <c r="A291" s="103">
        <v>7</v>
      </c>
      <c r="B291" s="104">
        <v>2093.8700000000003</v>
      </c>
      <c r="C291" s="104">
        <v>1978.68</v>
      </c>
      <c r="D291" s="104">
        <v>1925.3299999999997</v>
      </c>
      <c r="E291" s="104">
        <v>1913.2699999999998</v>
      </c>
      <c r="F291" s="104">
        <v>1923.7899999999997</v>
      </c>
      <c r="G291" s="104">
        <v>1931.4199999999998</v>
      </c>
      <c r="H291" s="104">
        <v>1934.8999999999999</v>
      </c>
      <c r="I291" s="104">
        <v>2067.31</v>
      </c>
      <c r="J291" s="104">
        <v>2211.04</v>
      </c>
      <c r="K291" s="104">
        <v>2265.86</v>
      </c>
      <c r="L291" s="104">
        <v>2350.5</v>
      </c>
      <c r="M291" s="104">
        <v>2336.8000000000002</v>
      </c>
      <c r="N291" s="104">
        <v>2308.13</v>
      </c>
      <c r="O291" s="104">
        <v>2301.3900000000003</v>
      </c>
      <c r="P291" s="104">
        <v>2292.4700000000003</v>
      </c>
      <c r="Q291" s="104">
        <v>2248.69</v>
      </c>
      <c r="R291" s="104">
        <v>2228.8700000000003</v>
      </c>
      <c r="S291" s="104">
        <v>2245.27</v>
      </c>
      <c r="T291" s="104">
        <v>2256.9</v>
      </c>
      <c r="U291" s="104">
        <v>2398.1</v>
      </c>
      <c r="V291" s="104">
        <v>2389.38</v>
      </c>
      <c r="W291" s="104">
        <v>2317.9500000000003</v>
      </c>
      <c r="X291" s="104">
        <v>2161.2800000000002</v>
      </c>
      <c r="Y291" s="104">
        <v>2076.2200000000003</v>
      </c>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row>
    <row r="292" spans="1:75" ht="12" x14ac:dyDescent="0.2">
      <c r="A292" s="103">
        <v>8</v>
      </c>
      <c r="B292" s="104">
        <v>1986.8999999999999</v>
      </c>
      <c r="C292" s="104">
        <v>1907.76</v>
      </c>
      <c r="D292" s="104">
        <v>1878.82</v>
      </c>
      <c r="E292" s="104">
        <v>1879.3299999999997</v>
      </c>
      <c r="F292" s="104">
        <v>1916.97</v>
      </c>
      <c r="G292" s="104">
        <v>1999.05</v>
      </c>
      <c r="H292" s="104">
        <v>2141.92</v>
      </c>
      <c r="I292" s="104">
        <v>2400.0100000000002</v>
      </c>
      <c r="J292" s="104">
        <v>2588.7400000000002</v>
      </c>
      <c r="K292" s="104">
        <v>2540.63</v>
      </c>
      <c r="L292" s="104">
        <v>2482.7800000000002</v>
      </c>
      <c r="M292" s="104">
        <v>2679.58</v>
      </c>
      <c r="N292" s="104">
        <v>2691.13</v>
      </c>
      <c r="O292" s="104">
        <v>2713.92</v>
      </c>
      <c r="P292" s="104">
        <v>2685.1</v>
      </c>
      <c r="Q292" s="104">
        <v>2645.1400000000003</v>
      </c>
      <c r="R292" s="104">
        <v>2611.36</v>
      </c>
      <c r="S292" s="104">
        <v>2453.42</v>
      </c>
      <c r="T292" s="104">
        <v>2433.83</v>
      </c>
      <c r="U292" s="104">
        <v>2481.7200000000003</v>
      </c>
      <c r="V292" s="104">
        <v>2598.96</v>
      </c>
      <c r="W292" s="104">
        <v>2505.9100000000003</v>
      </c>
      <c r="X292" s="104">
        <v>2250.0500000000002</v>
      </c>
      <c r="Y292" s="104">
        <v>2145.54</v>
      </c>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row>
    <row r="293" spans="1:75" ht="12" x14ac:dyDescent="0.2">
      <c r="A293" s="103">
        <v>9</v>
      </c>
      <c r="B293" s="104">
        <v>2039.6699999999998</v>
      </c>
      <c r="C293" s="104">
        <v>1935.8799999999999</v>
      </c>
      <c r="D293" s="104">
        <v>1926.57</v>
      </c>
      <c r="E293" s="104">
        <v>1938.3299999999997</v>
      </c>
      <c r="F293" s="104">
        <v>1950.9999999999998</v>
      </c>
      <c r="G293" s="104">
        <v>2039.34</v>
      </c>
      <c r="H293" s="104">
        <v>2174.2600000000002</v>
      </c>
      <c r="I293" s="104">
        <v>2370.9700000000003</v>
      </c>
      <c r="J293" s="104">
        <v>2486.9500000000003</v>
      </c>
      <c r="K293" s="104">
        <v>2537.85</v>
      </c>
      <c r="L293" s="104">
        <v>2573.25</v>
      </c>
      <c r="M293" s="104">
        <v>2628.4</v>
      </c>
      <c r="N293" s="104">
        <v>2649.7400000000002</v>
      </c>
      <c r="O293" s="104">
        <v>2653.1</v>
      </c>
      <c r="P293" s="104">
        <v>2647.2000000000003</v>
      </c>
      <c r="Q293" s="104">
        <v>2602.6800000000003</v>
      </c>
      <c r="R293" s="104">
        <v>2483.4100000000003</v>
      </c>
      <c r="S293" s="104">
        <v>2465.4</v>
      </c>
      <c r="T293" s="104">
        <v>2430.8200000000002</v>
      </c>
      <c r="U293" s="104">
        <v>2473.96</v>
      </c>
      <c r="V293" s="104">
        <v>2538.2200000000003</v>
      </c>
      <c r="W293" s="104">
        <v>2461.25</v>
      </c>
      <c r="X293" s="104">
        <v>2227.6</v>
      </c>
      <c r="Y293" s="104">
        <v>2123.44</v>
      </c>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row>
    <row r="294" spans="1:75" ht="12" x14ac:dyDescent="0.2">
      <c r="A294" s="103">
        <v>10</v>
      </c>
      <c r="B294" s="104">
        <v>2089.0700000000002</v>
      </c>
      <c r="C294" s="104">
        <v>1954.5599999999997</v>
      </c>
      <c r="D294" s="104">
        <v>1935.1899999999998</v>
      </c>
      <c r="E294" s="104">
        <v>1936.24</v>
      </c>
      <c r="F294" s="104">
        <v>1948.78</v>
      </c>
      <c r="G294" s="104">
        <v>2067.17</v>
      </c>
      <c r="H294" s="104">
        <v>2184.73</v>
      </c>
      <c r="I294" s="104">
        <v>2398.9100000000003</v>
      </c>
      <c r="J294" s="104">
        <v>2576.4700000000003</v>
      </c>
      <c r="K294" s="104">
        <v>2770.52</v>
      </c>
      <c r="L294" s="104">
        <v>2794.71</v>
      </c>
      <c r="M294" s="104">
        <v>2841.7200000000003</v>
      </c>
      <c r="N294" s="104">
        <v>2844.69</v>
      </c>
      <c r="O294" s="104">
        <v>2867.4100000000003</v>
      </c>
      <c r="P294" s="104">
        <v>2857.13</v>
      </c>
      <c r="Q294" s="104">
        <v>2839.3700000000003</v>
      </c>
      <c r="R294" s="104">
        <v>2809.8100000000004</v>
      </c>
      <c r="S294" s="104">
        <v>2600.0100000000002</v>
      </c>
      <c r="T294" s="104">
        <v>2487.9500000000003</v>
      </c>
      <c r="U294" s="104">
        <v>2588.58</v>
      </c>
      <c r="V294" s="104">
        <v>2658.46</v>
      </c>
      <c r="W294" s="104">
        <v>2534.7600000000002</v>
      </c>
      <c r="X294" s="104">
        <v>2256.3200000000002</v>
      </c>
      <c r="Y294" s="104">
        <v>2167.29</v>
      </c>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row>
    <row r="295" spans="1:75" ht="12" x14ac:dyDescent="0.2">
      <c r="A295" s="103">
        <v>11</v>
      </c>
      <c r="B295" s="104">
        <v>1981.6699999999998</v>
      </c>
      <c r="C295" s="104">
        <v>1908.24</v>
      </c>
      <c r="D295" s="104">
        <v>1860.8499999999997</v>
      </c>
      <c r="E295" s="104">
        <v>1859.01</v>
      </c>
      <c r="F295" s="104">
        <v>1916.22</v>
      </c>
      <c r="G295" s="104">
        <v>2006.74</v>
      </c>
      <c r="H295" s="104">
        <v>2158.1</v>
      </c>
      <c r="I295" s="104">
        <v>2352.06</v>
      </c>
      <c r="J295" s="104">
        <v>2553.3200000000002</v>
      </c>
      <c r="K295" s="104">
        <v>2668.19</v>
      </c>
      <c r="L295" s="104">
        <v>2692.2200000000003</v>
      </c>
      <c r="M295" s="104">
        <v>2696.4900000000002</v>
      </c>
      <c r="N295" s="104">
        <v>2699.73</v>
      </c>
      <c r="O295" s="104">
        <v>2705.2000000000003</v>
      </c>
      <c r="P295" s="104">
        <v>2698.28</v>
      </c>
      <c r="Q295" s="104">
        <v>2668.1200000000003</v>
      </c>
      <c r="R295" s="104">
        <v>2649.83</v>
      </c>
      <c r="S295" s="104">
        <v>2579.33</v>
      </c>
      <c r="T295" s="104">
        <v>2535.3000000000002</v>
      </c>
      <c r="U295" s="104">
        <v>2587.38</v>
      </c>
      <c r="V295" s="104">
        <v>2657.8</v>
      </c>
      <c r="W295" s="104">
        <v>2575.77</v>
      </c>
      <c r="X295" s="104">
        <v>2246.54</v>
      </c>
      <c r="Y295" s="104">
        <v>2130.0500000000002</v>
      </c>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row>
    <row r="296" spans="1:75" ht="12" x14ac:dyDescent="0.2">
      <c r="A296" s="103">
        <v>12</v>
      </c>
      <c r="B296" s="104">
        <v>2054.77</v>
      </c>
      <c r="C296" s="104">
        <v>1934.2699999999998</v>
      </c>
      <c r="D296" s="104">
        <v>1914.24</v>
      </c>
      <c r="E296" s="104">
        <v>1917.22</v>
      </c>
      <c r="F296" s="104">
        <v>1957.7</v>
      </c>
      <c r="G296" s="104">
        <v>2091.4100000000003</v>
      </c>
      <c r="H296" s="104">
        <v>2162.09</v>
      </c>
      <c r="I296" s="104">
        <v>2558.31</v>
      </c>
      <c r="J296" s="104">
        <v>2734.9500000000003</v>
      </c>
      <c r="K296" s="104">
        <v>2802.7900000000004</v>
      </c>
      <c r="L296" s="104">
        <v>2829.51</v>
      </c>
      <c r="M296" s="104">
        <v>2836.4100000000003</v>
      </c>
      <c r="N296" s="104">
        <v>2834.9500000000003</v>
      </c>
      <c r="O296" s="104">
        <v>2840.92</v>
      </c>
      <c r="P296" s="104">
        <v>2831.4900000000002</v>
      </c>
      <c r="Q296" s="104">
        <v>2816.8700000000003</v>
      </c>
      <c r="R296" s="104">
        <v>2782.6600000000003</v>
      </c>
      <c r="S296" s="104">
        <v>2715.94</v>
      </c>
      <c r="T296" s="104">
        <v>2696.9900000000002</v>
      </c>
      <c r="U296" s="104">
        <v>2723.94</v>
      </c>
      <c r="V296" s="104">
        <v>2784.63</v>
      </c>
      <c r="W296" s="104">
        <v>2725.69</v>
      </c>
      <c r="X296" s="104">
        <v>2418.9500000000003</v>
      </c>
      <c r="Y296" s="104">
        <v>2157.85</v>
      </c>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row>
    <row r="297" spans="1:75" ht="12" x14ac:dyDescent="0.2">
      <c r="A297" s="103">
        <v>13</v>
      </c>
      <c r="B297" s="104">
        <v>2036.76</v>
      </c>
      <c r="C297" s="104">
        <v>1936.3799999999999</v>
      </c>
      <c r="D297" s="104">
        <v>1920.8999999999999</v>
      </c>
      <c r="E297" s="104">
        <v>1907.28</v>
      </c>
      <c r="F297" s="104">
        <v>1912.66</v>
      </c>
      <c r="G297" s="104">
        <v>1916.4599999999998</v>
      </c>
      <c r="H297" s="104">
        <v>1941.7499999999998</v>
      </c>
      <c r="I297" s="104">
        <v>2164.4100000000003</v>
      </c>
      <c r="J297" s="104">
        <v>2474.11</v>
      </c>
      <c r="K297" s="104">
        <v>2558.23</v>
      </c>
      <c r="L297" s="104">
        <v>2609.25</v>
      </c>
      <c r="M297" s="104">
        <v>2656.55</v>
      </c>
      <c r="N297" s="104">
        <v>2625.07</v>
      </c>
      <c r="O297" s="104">
        <v>2615.63</v>
      </c>
      <c r="P297" s="104">
        <v>2600.09</v>
      </c>
      <c r="Q297" s="104">
        <v>2587.23</v>
      </c>
      <c r="R297" s="104">
        <v>2578.9700000000003</v>
      </c>
      <c r="S297" s="104">
        <v>2507.3200000000002</v>
      </c>
      <c r="T297" s="104">
        <v>2535.5300000000002</v>
      </c>
      <c r="U297" s="104">
        <v>2606.21</v>
      </c>
      <c r="V297" s="104">
        <v>2646.53</v>
      </c>
      <c r="W297" s="104">
        <v>2624.48</v>
      </c>
      <c r="X297" s="104">
        <v>2272.35</v>
      </c>
      <c r="Y297" s="104">
        <v>2138.0700000000002</v>
      </c>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row>
    <row r="298" spans="1:75" ht="12" x14ac:dyDescent="0.2">
      <c r="A298" s="103">
        <v>14</v>
      </c>
      <c r="B298" s="104">
        <v>1970.0599999999997</v>
      </c>
      <c r="C298" s="104">
        <v>1916.86</v>
      </c>
      <c r="D298" s="104">
        <v>1865.5599999999997</v>
      </c>
      <c r="E298" s="104">
        <v>1845.9599999999998</v>
      </c>
      <c r="F298" s="104">
        <v>1851.14</v>
      </c>
      <c r="G298" s="104">
        <v>1843.6899999999998</v>
      </c>
      <c r="H298" s="104">
        <v>1845.07</v>
      </c>
      <c r="I298" s="104">
        <v>1955.86</v>
      </c>
      <c r="J298" s="104">
        <v>2155.09</v>
      </c>
      <c r="K298" s="104">
        <v>2266.02</v>
      </c>
      <c r="L298" s="104">
        <v>2316.59</v>
      </c>
      <c r="M298" s="104">
        <v>2320.1</v>
      </c>
      <c r="N298" s="104">
        <v>2309.77</v>
      </c>
      <c r="O298" s="104">
        <v>2297.48</v>
      </c>
      <c r="P298" s="104">
        <v>2289.67</v>
      </c>
      <c r="Q298" s="104">
        <v>2252.73</v>
      </c>
      <c r="R298" s="104">
        <v>2245.25</v>
      </c>
      <c r="S298" s="104">
        <v>2247.9700000000003</v>
      </c>
      <c r="T298" s="104">
        <v>2297.88</v>
      </c>
      <c r="U298" s="104">
        <v>2432.04</v>
      </c>
      <c r="V298" s="104">
        <v>2451.21</v>
      </c>
      <c r="W298" s="104">
        <v>2312.56</v>
      </c>
      <c r="X298" s="104">
        <v>2156.3900000000003</v>
      </c>
      <c r="Y298" s="104">
        <v>1967.1699999999998</v>
      </c>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row>
    <row r="299" spans="1:75" ht="12" x14ac:dyDescent="0.2">
      <c r="A299" s="103">
        <v>15</v>
      </c>
      <c r="B299" s="104">
        <v>1884.7499999999998</v>
      </c>
      <c r="C299" s="104">
        <v>1773.8700000000001</v>
      </c>
      <c r="D299" s="104">
        <v>1736.07</v>
      </c>
      <c r="E299" s="104">
        <v>1716.93</v>
      </c>
      <c r="F299" s="104">
        <v>1744.62</v>
      </c>
      <c r="G299" s="104">
        <v>1809.86</v>
      </c>
      <c r="H299" s="104">
        <v>1949.1200000000001</v>
      </c>
      <c r="I299" s="104">
        <v>2252.09</v>
      </c>
      <c r="J299" s="104">
        <v>2570.23</v>
      </c>
      <c r="K299" s="104">
        <v>2698.88</v>
      </c>
      <c r="L299" s="104">
        <v>2691.9</v>
      </c>
      <c r="M299" s="104">
        <v>2730.8900000000003</v>
      </c>
      <c r="N299" s="104">
        <v>2737.4</v>
      </c>
      <c r="O299" s="104">
        <v>2764.1200000000003</v>
      </c>
      <c r="P299" s="104">
        <v>2730.28</v>
      </c>
      <c r="Q299" s="104">
        <v>2714.9</v>
      </c>
      <c r="R299" s="104">
        <v>2697.33</v>
      </c>
      <c r="S299" s="104">
        <v>2639.46</v>
      </c>
      <c r="T299" s="104">
        <v>2473.8900000000003</v>
      </c>
      <c r="U299" s="104">
        <v>2539.2400000000002</v>
      </c>
      <c r="V299" s="104">
        <v>2666.98</v>
      </c>
      <c r="W299" s="104">
        <v>2425.98</v>
      </c>
      <c r="X299" s="104">
        <v>2204.2000000000003</v>
      </c>
      <c r="Y299" s="104">
        <v>1939.39</v>
      </c>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row>
    <row r="300" spans="1:75" ht="12" x14ac:dyDescent="0.2">
      <c r="A300" s="103">
        <v>16</v>
      </c>
      <c r="B300" s="104">
        <v>1865.51</v>
      </c>
      <c r="C300" s="104">
        <v>1787.55</v>
      </c>
      <c r="D300" s="104">
        <v>1704.58</v>
      </c>
      <c r="E300" s="104">
        <v>1717.0399999999997</v>
      </c>
      <c r="F300" s="104">
        <v>1761.39</v>
      </c>
      <c r="G300" s="104">
        <v>1859.3700000000001</v>
      </c>
      <c r="H300" s="104">
        <v>1970.11</v>
      </c>
      <c r="I300" s="104">
        <v>2201.0300000000002</v>
      </c>
      <c r="J300" s="104">
        <v>2550.5300000000002</v>
      </c>
      <c r="K300" s="104">
        <v>2655.06</v>
      </c>
      <c r="L300" s="104">
        <v>2658.05</v>
      </c>
      <c r="M300" s="104">
        <v>2669.9900000000002</v>
      </c>
      <c r="N300" s="104">
        <v>2681.13</v>
      </c>
      <c r="O300" s="104">
        <v>2719.31</v>
      </c>
      <c r="P300" s="104">
        <v>2688.3700000000003</v>
      </c>
      <c r="Q300" s="104">
        <v>2670.96</v>
      </c>
      <c r="R300" s="104">
        <v>2660.8700000000003</v>
      </c>
      <c r="S300" s="104">
        <v>2547.2400000000002</v>
      </c>
      <c r="T300" s="104">
        <v>2416.98</v>
      </c>
      <c r="U300" s="104">
        <v>2516.5100000000002</v>
      </c>
      <c r="V300" s="104">
        <v>2640.23</v>
      </c>
      <c r="W300" s="104">
        <v>2395.6</v>
      </c>
      <c r="X300" s="104">
        <v>2125.9700000000003</v>
      </c>
      <c r="Y300" s="104">
        <v>1932.16</v>
      </c>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row>
    <row r="301" spans="1:75" ht="12" x14ac:dyDescent="0.2">
      <c r="A301" s="103">
        <v>17</v>
      </c>
      <c r="B301" s="104">
        <v>1879.3799999999999</v>
      </c>
      <c r="C301" s="104">
        <v>1805.18</v>
      </c>
      <c r="D301" s="104">
        <v>1755.81</v>
      </c>
      <c r="E301" s="104">
        <v>1755.0399999999997</v>
      </c>
      <c r="F301" s="104">
        <v>1791.41</v>
      </c>
      <c r="G301" s="104">
        <v>1867.18</v>
      </c>
      <c r="H301" s="104">
        <v>1951.93</v>
      </c>
      <c r="I301" s="104">
        <v>2202.5500000000002</v>
      </c>
      <c r="J301" s="104">
        <v>2529.56</v>
      </c>
      <c r="K301" s="104">
        <v>2614.11</v>
      </c>
      <c r="L301" s="104">
        <v>2597.9900000000002</v>
      </c>
      <c r="M301" s="104">
        <v>2637.44</v>
      </c>
      <c r="N301" s="104">
        <v>2643.28</v>
      </c>
      <c r="O301" s="104">
        <v>2674.06</v>
      </c>
      <c r="P301" s="104">
        <v>2653.19</v>
      </c>
      <c r="Q301" s="104">
        <v>2645.2000000000003</v>
      </c>
      <c r="R301" s="104">
        <v>2610.63</v>
      </c>
      <c r="S301" s="104">
        <v>2562.23</v>
      </c>
      <c r="T301" s="104">
        <v>2497.29</v>
      </c>
      <c r="U301" s="104">
        <v>2570.85</v>
      </c>
      <c r="V301" s="104">
        <v>2653.9</v>
      </c>
      <c r="W301" s="104">
        <v>2532.0300000000002</v>
      </c>
      <c r="X301" s="104">
        <v>2191.5500000000002</v>
      </c>
      <c r="Y301" s="104">
        <v>1949.8999999999999</v>
      </c>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row>
    <row r="302" spans="1:75" ht="12" x14ac:dyDescent="0.2">
      <c r="A302" s="103">
        <v>18</v>
      </c>
      <c r="B302" s="104">
        <v>1842.3099999999997</v>
      </c>
      <c r="C302" s="104">
        <v>1752.1699999999998</v>
      </c>
      <c r="D302" s="104">
        <v>1699.32</v>
      </c>
      <c r="E302" s="104">
        <v>1698.55</v>
      </c>
      <c r="F302" s="104">
        <v>1753.2099999999998</v>
      </c>
      <c r="G302" s="104">
        <v>1811.6699999999998</v>
      </c>
      <c r="H302" s="104">
        <v>1951.4399999999998</v>
      </c>
      <c r="I302" s="104">
        <v>2235.7000000000003</v>
      </c>
      <c r="J302" s="104">
        <v>2572.58</v>
      </c>
      <c r="K302" s="104">
        <v>2708.54</v>
      </c>
      <c r="L302" s="104">
        <v>2677.42</v>
      </c>
      <c r="M302" s="104">
        <v>2720.02</v>
      </c>
      <c r="N302" s="104">
        <v>2743.69</v>
      </c>
      <c r="O302" s="104">
        <v>2825.09</v>
      </c>
      <c r="P302" s="104">
        <v>2780.42</v>
      </c>
      <c r="Q302" s="104">
        <v>2739.55</v>
      </c>
      <c r="R302" s="104">
        <v>2687.28</v>
      </c>
      <c r="S302" s="104">
        <v>2502.09</v>
      </c>
      <c r="T302" s="104">
        <v>2385.71</v>
      </c>
      <c r="U302" s="104">
        <v>2478.9</v>
      </c>
      <c r="V302" s="104">
        <v>2698.11</v>
      </c>
      <c r="W302" s="104">
        <v>2461.92</v>
      </c>
      <c r="X302" s="104">
        <v>2105.7800000000002</v>
      </c>
      <c r="Y302" s="104">
        <v>1907.4199999999998</v>
      </c>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97"/>
      <c r="BV302" s="97"/>
      <c r="BW302" s="97"/>
    </row>
    <row r="303" spans="1:75" ht="12" x14ac:dyDescent="0.2">
      <c r="A303" s="103">
        <v>19</v>
      </c>
      <c r="B303" s="104">
        <v>1809.6299999999999</v>
      </c>
      <c r="C303" s="104">
        <v>1738.1599999999999</v>
      </c>
      <c r="D303" s="104">
        <v>1718.35</v>
      </c>
      <c r="E303" s="104">
        <v>1665.4399999999998</v>
      </c>
      <c r="F303" s="104">
        <v>1686.84</v>
      </c>
      <c r="G303" s="104">
        <v>1809.5399999999997</v>
      </c>
      <c r="H303" s="104">
        <v>1934.7899999999997</v>
      </c>
      <c r="I303" s="104">
        <v>2214.5</v>
      </c>
      <c r="J303" s="104">
        <v>2652.8</v>
      </c>
      <c r="K303" s="104">
        <v>2717.07</v>
      </c>
      <c r="L303" s="104">
        <v>2744.1</v>
      </c>
      <c r="M303" s="104">
        <v>2769.6400000000003</v>
      </c>
      <c r="N303" s="104">
        <v>2770.92</v>
      </c>
      <c r="O303" s="104">
        <v>2802.0800000000004</v>
      </c>
      <c r="P303" s="104">
        <v>2798.4300000000003</v>
      </c>
      <c r="Q303" s="104">
        <v>2743.13</v>
      </c>
      <c r="R303" s="104">
        <v>2702.7000000000003</v>
      </c>
      <c r="S303" s="104">
        <v>2671.63</v>
      </c>
      <c r="T303" s="104">
        <v>2634.6200000000003</v>
      </c>
      <c r="U303" s="104">
        <v>2673.4300000000003</v>
      </c>
      <c r="V303" s="104">
        <v>2705.7400000000002</v>
      </c>
      <c r="W303" s="104">
        <v>2646.48</v>
      </c>
      <c r="X303" s="104">
        <v>2211.65</v>
      </c>
      <c r="Y303" s="104">
        <v>1962.93</v>
      </c>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row>
    <row r="304" spans="1:75" ht="12" x14ac:dyDescent="0.2">
      <c r="A304" s="103">
        <v>20</v>
      </c>
      <c r="B304" s="104">
        <v>1939.3799999999999</v>
      </c>
      <c r="C304" s="104">
        <v>1871.39</v>
      </c>
      <c r="D304" s="104">
        <v>1842.74</v>
      </c>
      <c r="E304" s="104">
        <v>1811.1299999999999</v>
      </c>
      <c r="F304" s="104">
        <v>1844.2</v>
      </c>
      <c r="G304" s="104">
        <v>1858.8499999999997</v>
      </c>
      <c r="H304" s="104">
        <v>1861.4999999999998</v>
      </c>
      <c r="I304" s="104">
        <v>1970.3299999999997</v>
      </c>
      <c r="J304" s="104">
        <v>2207.15</v>
      </c>
      <c r="K304" s="104">
        <v>2267.8900000000003</v>
      </c>
      <c r="L304" s="104">
        <v>2449.63</v>
      </c>
      <c r="M304" s="104">
        <v>2678.6400000000003</v>
      </c>
      <c r="N304" s="104">
        <v>2618.63</v>
      </c>
      <c r="O304" s="104">
        <v>2612.3000000000002</v>
      </c>
      <c r="P304" s="104">
        <v>2543.08</v>
      </c>
      <c r="Q304" s="104">
        <v>2493.0100000000002</v>
      </c>
      <c r="R304" s="104">
        <v>2466.75</v>
      </c>
      <c r="S304" s="104">
        <v>2257.86</v>
      </c>
      <c r="T304" s="104">
        <v>2241.71</v>
      </c>
      <c r="U304" s="104">
        <v>2272.19</v>
      </c>
      <c r="V304" s="104">
        <v>2296.29</v>
      </c>
      <c r="W304" s="104">
        <v>2262.34</v>
      </c>
      <c r="X304" s="104">
        <v>2019.7699999999998</v>
      </c>
      <c r="Y304" s="104">
        <v>1919.64</v>
      </c>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row>
    <row r="305" spans="1:75" ht="12" x14ac:dyDescent="0.2">
      <c r="A305" s="103">
        <v>21</v>
      </c>
      <c r="B305" s="104">
        <v>1887.76</v>
      </c>
      <c r="C305" s="104">
        <v>1829.4599999999998</v>
      </c>
      <c r="D305" s="104">
        <v>1754.95</v>
      </c>
      <c r="E305" s="104">
        <v>1744.0199999999998</v>
      </c>
      <c r="F305" s="104">
        <v>1750.7299999999998</v>
      </c>
      <c r="G305" s="104">
        <v>1780.7</v>
      </c>
      <c r="H305" s="104">
        <v>1753.62</v>
      </c>
      <c r="I305" s="104">
        <v>1853.47</v>
      </c>
      <c r="J305" s="104">
        <v>2039.3499999999997</v>
      </c>
      <c r="K305" s="104">
        <v>2215.7400000000002</v>
      </c>
      <c r="L305" s="104">
        <v>2272.0300000000002</v>
      </c>
      <c r="M305" s="104">
        <v>2272.13</v>
      </c>
      <c r="N305" s="104">
        <v>2294.2600000000002</v>
      </c>
      <c r="O305" s="104">
        <v>2295.83</v>
      </c>
      <c r="P305" s="104">
        <v>2279.13</v>
      </c>
      <c r="Q305" s="104">
        <v>2242.46</v>
      </c>
      <c r="R305" s="104">
        <v>2245.8000000000002</v>
      </c>
      <c r="S305" s="104">
        <v>2263.4100000000003</v>
      </c>
      <c r="T305" s="104">
        <v>2279.23</v>
      </c>
      <c r="U305" s="104">
        <v>2413.9</v>
      </c>
      <c r="V305" s="104">
        <v>2501.8200000000002</v>
      </c>
      <c r="W305" s="104">
        <v>2291.5300000000002</v>
      </c>
      <c r="X305" s="104">
        <v>2028.5999999999997</v>
      </c>
      <c r="Y305" s="104">
        <v>1888.34</v>
      </c>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row>
    <row r="306" spans="1:75" ht="12" x14ac:dyDescent="0.2">
      <c r="A306" s="103">
        <v>22</v>
      </c>
      <c r="B306" s="104">
        <v>1828.59</v>
      </c>
      <c r="C306" s="104">
        <v>1738.8799999999999</v>
      </c>
      <c r="D306" s="104">
        <v>1682.45</v>
      </c>
      <c r="E306" s="104">
        <v>1674.22</v>
      </c>
      <c r="F306" s="104">
        <v>1700.8799999999999</v>
      </c>
      <c r="G306" s="104">
        <v>1846.1200000000001</v>
      </c>
      <c r="H306" s="104">
        <v>1956.66</v>
      </c>
      <c r="I306" s="104">
        <v>2224.31</v>
      </c>
      <c r="J306" s="104">
        <v>2442.6800000000003</v>
      </c>
      <c r="K306" s="104">
        <v>2645.61</v>
      </c>
      <c r="L306" s="104">
        <v>2663.6400000000003</v>
      </c>
      <c r="M306" s="104">
        <v>2705.88</v>
      </c>
      <c r="N306" s="104">
        <v>2680.69</v>
      </c>
      <c r="O306" s="104">
        <v>2696.61</v>
      </c>
      <c r="P306" s="104">
        <v>2668.82</v>
      </c>
      <c r="Q306" s="104">
        <v>2654.78</v>
      </c>
      <c r="R306" s="104">
        <v>2652.53</v>
      </c>
      <c r="S306" s="104">
        <v>2472.98</v>
      </c>
      <c r="T306" s="104">
        <v>2329.86</v>
      </c>
      <c r="U306" s="104">
        <v>2476.2000000000003</v>
      </c>
      <c r="V306" s="104">
        <v>2609.67</v>
      </c>
      <c r="W306" s="104">
        <v>2364.7600000000002</v>
      </c>
      <c r="X306" s="104">
        <v>2219.8700000000003</v>
      </c>
      <c r="Y306" s="104">
        <v>1951.86</v>
      </c>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row>
    <row r="307" spans="1:75" ht="12" x14ac:dyDescent="0.2">
      <c r="A307" s="103">
        <v>23</v>
      </c>
      <c r="B307" s="104">
        <v>1880.0799999999997</v>
      </c>
      <c r="C307" s="104">
        <v>1764.6899999999998</v>
      </c>
      <c r="D307" s="104">
        <v>1699.37</v>
      </c>
      <c r="E307" s="104">
        <v>1709.1499999999999</v>
      </c>
      <c r="F307" s="104">
        <v>1825.9599999999998</v>
      </c>
      <c r="G307" s="104">
        <v>1901.05</v>
      </c>
      <c r="H307" s="104">
        <v>2020.39</v>
      </c>
      <c r="I307" s="104">
        <v>2228.59</v>
      </c>
      <c r="J307" s="104">
        <v>2410.2200000000003</v>
      </c>
      <c r="K307" s="104">
        <v>2614.23</v>
      </c>
      <c r="L307" s="104">
        <v>2656.09</v>
      </c>
      <c r="M307" s="104">
        <v>2574.96</v>
      </c>
      <c r="N307" s="104">
        <v>2463.08</v>
      </c>
      <c r="O307" s="104">
        <v>2616.8700000000003</v>
      </c>
      <c r="P307" s="104">
        <v>2590.69</v>
      </c>
      <c r="Q307" s="104">
        <v>2533.7600000000002</v>
      </c>
      <c r="R307" s="104">
        <v>2534.65</v>
      </c>
      <c r="S307" s="104">
        <v>2443.6400000000003</v>
      </c>
      <c r="T307" s="104">
        <v>2498.7200000000003</v>
      </c>
      <c r="U307" s="104">
        <v>2573.61</v>
      </c>
      <c r="V307" s="104">
        <v>2462.73</v>
      </c>
      <c r="W307" s="104">
        <v>2324.2200000000003</v>
      </c>
      <c r="X307" s="104">
        <v>2213.86</v>
      </c>
      <c r="Y307" s="104">
        <v>1955.36</v>
      </c>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row>
    <row r="308" spans="1:75" ht="12" x14ac:dyDescent="0.2">
      <c r="A308" s="103">
        <v>24</v>
      </c>
      <c r="B308" s="104">
        <v>1832.09</v>
      </c>
      <c r="C308" s="104">
        <v>1731.68</v>
      </c>
      <c r="D308" s="104">
        <v>1663.6899999999998</v>
      </c>
      <c r="E308" s="104">
        <v>1654.6399999999999</v>
      </c>
      <c r="F308" s="104">
        <v>1717.4799999999998</v>
      </c>
      <c r="G308" s="104">
        <v>1852.51</v>
      </c>
      <c r="H308" s="104">
        <v>1973.7</v>
      </c>
      <c r="I308" s="104">
        <v>2192.09</v>
      </c>
      <c r="J308" s="104">
        <v>2272.85</v>
      </c>
      <c r="K308" s="104">
        <v>2316.92</v>
      </c>
      <c r="L308" s="104">
        <v>2333.81</v>
      </c>
      <c r="M308" s="104">
        <v>2465.7400000000002</v>
      </c>
      <c r="N308" s="104">
        <v>2476.85</v>
      </c>
      <c r="O308" s="104">
        <v>2478.96</v>
      </c>
      <c r="P308" s="104">
        <v>2475.04</v>
      </c>
      <c r="Q308" s="104">
        <v>2426.96</v>
      </c>
      <c r="R308" s="104">
        <v>2314.0300000000002</v>
      </c>
      <c r="S308" s="104">
        <v>2275.52</v>
      </c>
      <c r="T308" s="104">
        <v>2260.9300000000003</v>
      </c>
      <c r="U308" s="104">
        <v>2270.67</v>
      </c>
      <c r="V308" s="104">
        <v>2345.69</v>
      </c>
      <c r="W308" s="104">
        <v>2276.7000000000003</v>
      </c>
      <c r="X308" s="104">
        <v>2107.88</v>
      </c>
      <c r="Y308" s="104">
        <v>1891.6699999999998</v>
      </c>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row>
    <row r="309" spans="1:75" ht="12" x14ac:dyDescent="0.2">
      <c r="A309" s="103">
        <v>25</v>
      </c>
      <c r="B309" s="104">
        <v>1795.68</v>
      </c>
      <c r="C309" s="104">
        <v>1688.3</v>
      </c>
      <c r="D309" s="104">
        <v>1659.7899999999997</v>
      </c>
      <c r="E309" s="104">
        <v>1677.07</v>
      </c>
      <c r="F309" s="104">
        <v>1694.6899999999998</v>
      </c>
      <c r="G309" s="104">
        <v>1845.4599999999998</v>
      </c>
      <c r="H309" s="104">
        <v>1946.47</v>
      </c>
      <c r="I309" s="104">
        <v>2196.4100000000003</v>
      </c>
      <c r="J309" s="104">
        <v>2409.5300000000002</v>
      </c>
      <c r="K309" s="104">
        <v>2553.4500000000003</v>
      </c>
      <c r="L309" s="104">
        <v>2508.48</v>
      </c>
      <c r="M309" s="104">
        <v>2538.6200000000003</v>
      </c>
      <c r="N309" s="104">
        <v>2564.21</v>
      </c>
      <c r="O309" s="104">
        <v>2570.09</v>
      </c>
      <c r="P309" s="104">
        <v>2554.5700000000002</v>
      </c>
      <c r="Q309" s="104">
        <v>2527.13</v>
      </c>
      <c r="R309" s="104">
        <v>2499.0100000000002</v>
      </c>
      <c r="S309" s="104">
        <v>2317.73</v>
      </c>
      <c r="T309" s="104">
        <v>2266.5500000000002</v>
      </c>
      <c r="U309" s="104">
        <v>2274.1</v>
      </c>
      <c r="V309" s="104">
        <v>2490.77</v>
      </c>
      <c r="W309" s="104">
        <v>2284.29</v>
      </c>
      <c r="X309" s="104">
        <v>2065.4500000000003</v>
      </c>
      <c r="Y309" s="104">
        <v>1836.3999999999999</v>
      </c>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row>
    <row r="310" spans="1:75" ht="12" x14ac:dyDescent="0.2">
      <c r="A310" s="103">
        <v>26</v>
      </c>
      <c r="B310" s="104">
        <v>1824.6699999999998</v>
      </c>
      <c r="C310" s="104">
        <v>1739.07</v>
      </c>
      <c r="D310" s="104">
        <v>1689.72</v>
      </c>
      <c r="E310" s="104">
        <v>1685.56</v>
      </c>
      <c r="F310" s="104">
        <v>1717.9099999999999</v>
      </c>
      <c r="G310" s="104">
        <v>1849.8099999999997</v>
      </c>
      <c r="H310" s="104">
        <v>1966.2299999999998</v>
      </c>
      <c r="I310" s="104">
        <v>2213.15</v>
      </c>
      <c r="J310" s="104">
        <v>2524.3700000000003</v>
      </c>
      <c r="K310" s="104">
        <v>2562.9500000000003</v>
      </c>
      <c r="L310" s="104">
        <v>2555.3200000000002</v>
      </c>
      <c r="M310" s="104">
        <v>2674.71</v>
      </c>
      <c r="N310" s="104">
        <v>2699.63</v>
      </c>
      <c r="O310" s="104">
        <v>2717.23</v>
      </c>
      <c r="P310" s="104">
        <v>2714.77</v>
      </c>
      <c r="Q310" s="104">
        <v>2697.79</v>
      </c>
      <c r="R310" s="104">
        <v>2676.85</v>
      </c>
      <c r="S310" s="104">
        <v>2601.15</v>
      </c>
      <c r="T310" s="104">
        <v>2465.6200000000003</v>
      </c>
      <c r="U310" s="104">
        <v>2520.79</v>
      </c>
      <c r="V310" s="104">
        <v>2669.08</v>
      </c>
      <c r="W310" s="104">
        <v>2456.21</v>
      </c>
      <c r="X310" s="104">
        <v>2217.8900000000003</v>
      </c>
      <c r="Y310" s="104">
        <v>1905.3799999999999</v>
      </c>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row>
    <row r="311" spans="1:75" ht="12" x14ac:dyDescent="0.2">
      <c r="A311" s="103">
        <v>27</v>
      </c>
      <c r="B311" s="104">
        <v>2012.4999999999998</v>
      </c>
      <c r="C311" s="104">
        <v>1923.16</v>
      </c>
      <c r="D311" s="104">
        <v>1909.64</v>
      </c>
      <c r="E311" s="104">
        <v>1906.7299999999998</v>
      </c>
      <c r="F311" s="104">
        <v>1941.2499999999998</v>
      </c>
      <c r="G311" s="104">
        <v>1989.3</v>
      </c>
      <c r="H311" s="104">
        <v>2156.73</v>
      </c>
      <c r="I311" s="104">
        <v>2563.75</v>
      </c>
      <c r="J311" s="104">
        <v>2776.52</v>
      </c>
      <c r="K311" s="104">
        <v>2833.0000000000005</v>
      </c>
      <c r="L311" s="104">
        <v>2833.2700000000004</v>
      </c>
      <c r="M311" s="104">
        <v>2943.9300000000003</v>
      </c>
      <c r="N311" s="104">
        <v>2908.94</v>
      </c>
      <c r="O311" s="104">
        <v>2942.71</v>
      </c>
      <c r="P311" s="104">
        <v>2906.46</v>
      </c>
      <c r="Q311" s="104">
        <v>2821.94</v>
      </c>
      <c r="R311" s="104">
        <v>2793.59</v>
      </c>
      <c r="S311" s="104">
        <v>2713.4300000000003</v>
      </c>
      <c r="T311" s="104">
        <v>2542.81</v>
      </c>
      <c r="U311" s="104">
        <v>2556.2600000000002</v>
      </c>
      <c r="V311" s="104">
        <v>2692.1600000000003</v>
      </c>
      <c r="W311" s="104">
        <v>2536.35</v>
      </c>
      <c r="X311" s="104">
        <v>2426.7400000000002</v>
      </c>
      <c r="Y311" s="104">
        <v>2089.02</v>
      </c>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row>
    <row r="312" spans="1:75" ht="12" x14ac:dyDescent="0.2">
      <c r="A312" s="103">
        <v>28</v>
      </c>
      <c r="B312" s="104">
        <v>2123.61</v>
      </c>
      <c r="C312" s="104">
        <v>2021.5199999999998</v>
      </c>
      <c r="D312" s="104">
        <v>1920.05</v>
      </c>
      <c r="E312" s="104">
        <v>1904.34</v>
      </c>
      <c r="F312" s="104">
        <v>1916.61</v>
      </c>
      <c r="G312" s="104">
        <v>1917.3299999999997</v>
      </c>
      <c r="H312" s="104">
        <v>1935.55</v>
      </c>
      <c r="I312" s="104">
        <v>2127.6200000000003</v>
      </c>
      <c r="J312" s="104">
        <v>2250.65</v>
      </c>
      <c r="K312" s="104">
        <v>2566.3900000000003</v>
      </c>
      <c r="L312" s="104">
        <v>2658.59</v>
      </c>
      <c r="M312" s="104">
        <v>2653.6400000000003</v>
      </c>
      <c r="N312" s="104">
        <v>2612.17</v>
      </c>
      <c r="O312" s="104">
        <v>2615.27</v>
      </c>
      <c r="P312" s="104">
        <v>2588.02</v>
      </c>
      <c r="Q312" s="104">
        <v>2552.7800000000002</v>
      </c>
      <c r="R312" s="104">
        <v>2527.6</v>
      </c>
      <c r="S312" s="104">
        <v>2508.5500000000002</v>
      </c>
      <c r="T312" s="104">
        <v>2535.52</v>
      </c>
      <c r="U312" s="104">
        <v>2560.6600000000003</v>
      </c>
      <c r="V312" s="104">
        <v>2636.52</v>
      </c>
      <c r="W312" s="104">
        <v>2629.4500000000003</v>
      </c>
      <c r="X312" s="104">
        <v>2279.85</v>
      </c>
      <c r="Y312" s="104">
        <v>2111.2800000000002</v>
      </c>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row>
    <row r="313" spans="1:75" ht="12" x14ac:dyDescent="0.2">
      <c r="A313" s="103">
        <v>29</v>
      </c>
      <c r="B313" s="104">
        <v>2100.85</v>
      </c>
      <c r="C313" s="104">
        <v>1984.0399999999997</v>
      </c>
      <c r="D313" s="104">
        <v>1956.05</v>
      </c>
      <c r="E313" s="104">
        <v>1908.6299999999999</v>
      </c>
      <c r="F313" s="104">
        <v>1910.28</v>
      </c>
      <c r="G313" s="104">
        <v>1957.4399999999998</v>
      </c>
      <c r="H313" s="104">
        <v>1943.49</v>
      </c>
      <c r="I313" s="104">
        <v>2134.9100000000003</v>
      </c>
      <c r="J313" s="104">
        <v>2325.5300000000002</v>
      </c>
      <c r="K313" s="104">
        <v>2574.1200000000003</v>
      </c>
      <c r="L313" s="104">
        <v>2630.17</v>
      </c>
      <c r="M313" s="104">
        <v>2595.9300000000003</v>
      </c>
      <c r="N313" s="104">
        <v>2590.58</v>
      </c>
      <c r="O313" s="104">
        <v>2627.17</v>
      </c>
      <c r="P313" s="104">
        <v>2569.3000000000002</v>
      </c>
      <c r="Q313" s="104">
        <v>2528.9100000000003</v>
      </c>
      <c r="R313" s="104">
        <v>2505.23</v>
      </c>
      <c r="S313" s="104">
        <v>2528.79</v>
      </c>
      <c r="T313" s="104">
        <v>2558.35</v>
      </c>
      <c r="U313" s="104">
        <v>2591.27</v>
      </c>
      <c r="V313" s="104">
        <v>2595.36</v>
      </c>
      <c r="W313" s="104">
        <v>2545.2600000000002</v>
      </c>
      <c r="X313" s="104">
        <v>2253.06</v>
      </c>
      <c r="Y313" s="104">
        <v>2032.61</v>
      </c>
      <c r="Z313" s="89">
        <f>IFERROR(Y313,"скрыть")</f>
        <v>2032.61</v>
      </c>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row>
    <row r="314" spans="1:75" ht="12" x14ac:dyDescent="0.2">
      <c r="A314" s="103">
        <v>30</v>
      </c>
      <c r="B314" s="104">
        <v>2151.84</v>
      </c>
      <c r="C314" s="104">
        <v>2048.8700000000003</v>
      </c>
      <c r="D314" s="104">
        <v>1960.18</v>
      </c>
      <c r="E314" s="104">
        <v>1951.39</v>
      </c>
      <c r="F314" s="104">
        <v>1951.32</v>
      </c>
      <c r="G314" s="104">
        <v>1960.89</v>
      </c>
      <c r="H314" s="104">
        <v>1964.2</v>
      </c>
      <c r="I314" s="104">
        <v>2141.84</v>
      </c>
      <c r="J314" s="104">
        <v>2422.2400000000002</v>
      </c>
      <c r="K314" s="104">
        <v>2605.08</v>
      </c>
      <c r="L314" s="104">
        <v>2749.2400000000002</v>
      </c>
      <c r="M314" s="104">
        <v>2737.96</v>
      </c>
      <c r="N314" s="104">
        <v>2725.2000000000003</v>
      </c>
      <c r="O314" s="104">
        <v>2716.19</v>
      </c>
      <c r="P314" s="104">
        <v>2569.0700000000002</v>
      </c>
      <c r="Q314" s="104">
        <v>2429.46</v>
      </c>
      <c r="R314" s="104">
        <v>2296.96</v>
      </c>
      <c r="S314" s="104">
        <v>2331.4500000000003</v>
      </c>
      <c r="T314" s="104">
        <v>2376.84</v>
      </c>
      <c r="U314" s="104">
        <v>2470.85</v>
      </c>
      <c r="V314" s="104">
        <v>2582.6</v>
      </c>
      <c r="W314" s="104">
        <v>2553.42</v>
      </c>
      <c r="X314" s="104">
        <v>2258.08</v>
      </c>
      <c r="Y314" s="104">
        <v>2117.08</v>
      </c>
      <c r="Z314" s="89">
        <f>IFERROR(Y314,"скрыть")</f>
        <v>2117.08</v>
      </c>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row>
    <row r="315" spans="1:75" ht="11.25" customHeight="1" x14ac:dyDescent="0.2">
      <c r="A315" s="99"/>
      <c r="B315" s="100" t="s">
        <v>136</v>
      </c>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97"/>
      <c r="BA315" s="97"/>
      <c r="BB315" s="97"/>
      <c r="BC315" s="97"/>
      <c r="BD315" s="97"/>
      <c r="BE315" s="97"/>
      <c r="BF315" s="97"/>
      <c r="BG315" s="97"/>
      <c r="BH315" s="97"/>
      <c r="BI315" s="97"/>
      <c r="BJ315" s="97"/>
      <c r="BK315" s="97"/>
      <c r="BL315" s="97"/>
      <c r="BM315" s="97"/>
      <c r="BN315" s="97"/>
      <c r="BO315" s="97"/>
      <c r="BP315" s="97"/>
      <c r="BQ315" s="97"/>
      <c r="BR315" s="97"/>
      <c r="BS315" s="97"/>
      <c r="BT315" s="97"/>
      <c r="BU315" s="97"/>
      <c r="BV315" s="97"/>
      <c r="BW315" s="97"/>
    </row>
    <row r="316" spans="1:75" ht="11.25" customHeight="1" x14ac:dyDescent="0.2">
      <c r="A316" s="99"/>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AZ316" s="97"/>
      <c r="BA316" s="97"/>
      <c r="BB316" s="97"/>
      <c r="BC316" s="97"/>
      <c r="BD316" s="97"/>
      <c r="BE316" s="97"/>
      <c r="BF316" s="97"/>
      <c r="BG316" s="97"/>
      <c r="BH316" s="97"/>
      <c r="BI316" s="97"/>
      <c r="BJ316" s="97"/>
      <c r="BK316" s="97"/>
      <c r="BL316" s="97"/>
      <c r="BM316" s="97"/>
      <c r="BN316" s="97"/>
      <c r="BO316" s="97"/>
      <c r="BP316" s="97"/>
      <c r="BQ316" s="97"/>
      <c r="BR316" s="97"/>
      <c r="BS316" s="97"/>
      <c r="BT316" s="97"/>
      <c r="BU316" s="97"/>
      <c r="BV316" s="97"/>
      <c r="BW316" s="97"/>
    </row>
    <row r="317" spans="1:75" s="95" customFormat="1" ht="32.65" customHeight="1" x14ac:dyDescent="0.2">
      <c r="A317" s="101" t="s">
        <v>109</v>
      </c>
      <c r="B317" s="102" t="s">
        <v>110</v>
      </c>
      <c r="C317" s="102" t="s">
        <v>111</v>
      </c>
      <c r="D317" s="102" t="s">
        <v>112</v>
      </c>
      <c r="E317" s="102" t="s">
        <v>113</v>
      </c>
      <c r="F317" s="102" t="s">
        <v>114</v>
      </c>
      <c r="G317" s="102" t="s">
        <v>115</v>
      </c>
      <c r="H317" s="102" t="s">
        <v>116</v>
      </c>
      <c r="I317" s="102" t="s">
        <v>117</v>
      </c>
      <c r="J317" s="102" t="s">
        <v>118</v>
      </c>
      <c r="K317" s="102" t="s">
        <v>119</v>
      </c>
      <c r="L317" s="102" t="s">
        <v>120</v>
      </c>
      <c r="M317" s="102" t="s">
        <v>121</v>
      </c>
      <c r="N317" s="102" t="s">
        <v>122</v>
      </c>
      <c r="O317" s="102" t="s">
        <v>123</v>
      </c>
      <c r="P317" s="102" t="s">
        <v>124</v>
      </c>
      <c r="Q317" s="102" t="s">
        <v>125</v>
      </c>
      <c r="R317" s="102" t="s">
        <v>126</v>
      </c>
      <c r="S317" s="102" t="s">
        <v>127</v>
      </c>
      <c r="T317" s="102" t="s">
        <v>128</v>
      </c>
      <c r="U317" s="102" t="s">
        <v>129</v>
      </c>
      <c r="V317" s="102" t="s">
        <v>130</v>
      </c>
      <c r="W317" s="102" t="s">
        <v>131</v>
      </c>
      <c r="X317" s="102" t="s">
        <v>132</v>
      </c>
      <c r="Y317" s="102" t="s">
        <v>133</v>
      </c>
      <c r="Z317" s="94"/>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row>
    <row r="318" spans="1:75" ht="12" x14ac:dyDescent="0.2">
      <c r="A318" s="103">
        <v>1</v>
      </c>
      <c r="B318" s="104">
        <v>2679.92</v>
      </c>
      <c r="C318" s="104">
        <v>2605.8700000000003</v>
      </c>
      <c r="D318" s="104">
        <v>2599.9900000000002</v>
      </c>
      <c r="E318" s="104">
        <v>2603.4800000000005</v>
      </c>
      <c r="F318" s="104">
        <v>2619.5500000000002</v>
      </c>
      <c r="G318" s="104">
        <v>2656.28</v>
      </c>
      <c r="H318" s="104">
        <v>2744.34</v>
      </c>
      <c r="I318" s="104">
        <v>3001.28</v>
      </c>
      <c r="J318" s="104">
        <v>3103.13</v>
      </c>
      <c r="K318" s="104">
        <v>3202.44</v>
      </c>
      <c r="L318" s="104">
        <v>3195.96</v>
      </c>
      <c r="M318" s="104">
        <v>3157.9700000000003</v>
      </c>
      <c r="N318" s="104">
        <v>3140.67</v>
      </c>
      <c r="O318" s="104">
        <v>3164.0600000000004</v>
      </c>
      <c r="P318" s="104">
        <v>3161.5800000000004</v>
      </c>
      <c r="Q318" s="104">
        <v>3155.9</v>
      </c>
      <c r="R318" s="104">
        <v>3109.4800000000005</v>
      </c>
      <c r="S318" s="104">
        <v>3110.6400000000003</v>
      </c>
      <c r="T318" s="104">
        <v>3132.03</v>
      </c>
      <c r="U318" s="104">
        <v>3168.7900000000004</v>
      </c>
      <c r="V318" s="104">
        <v>3141.78</v>
      </c>
      <c r="W318" s="104">
        <v>3049.71</v>
      </c>
      <c r="X318" s="104">
        <v>2843.9900000000002</v>
      </c>
      <c r="Y318" s="104">
        <v>2681.8100000000004</v>
      </c>
      <c r="AZ318" s="97"/>
      <c r="BA318" s="97"/>
      <c r="BB318" s="97"/>
      <c r="BC318" s="97"/>
      <c r="BD318" s="97"/>
      <c r="BE318" s="97"/>
      <c r="BF318" s="97"/>
      <c r="BG318" s="97"/>
      <c r="BH318" s="97"/>
      <c r="BI318" s="97"/>
      <c r="BJ318" s="97"/>
      <c r="BK318" s="97"/>
      <c r="BL318" s="97"/>
      <c r="BM318" s="97"/>
      <c r="BN318" s="97"/>
      <c r="BO318" s="97"/>
      <c r="BP318" s="97"/>
      <c r="BQ318" s="97"/>
      <c r="BR318" s="97"/>
      <c r="BS318" s="97"/>
      <c r="BT318" s="97"/>
      <c r="BU318" s="97"/>
      <c r="BV318" s="97"/>
      <c r="BW318" s="97"/>
    </row>
    <row r="319" spans="1:75" ht="12" x14ac:dyDescent="0.2">
      <c r="A319" s="103">
        <v>2</v>
      </c>
      <c r="B319" s="104">
        <v>2603.36</v>
      </c>
      <c r="C319" s="104">
        <v>2578.2400000000002</v>
      </c>
      <c r="D319" s="104">
        <v>2538.5000000000005</v>
      </c>
      <c r="E319" s="104">
        <v>2541.4800000000005</v>
      </c>
      <c r="F319" s="104">
        <v>2568.0000000000005</v>
      </c>
      <c r="G319" s="104">
        <v>2599.6400000000003</v>
      </c>
      <c r="H319" s="104">
        <v>2643.5800000000004</v>
      </c>
      <c r="I319" s="104">
        <v>2857.0600000000004</v>
      </c>
      <c r="J319" s="104">
        <v>3028.53</v>
      </c>
      <c r="K319" s="104">
        <v>3060.65</v>
      </c>
      <c r="L319" s="104">
        <v>3063.69</v>
      </c>
      <c r="M319" s="104">
        <v>3067.3500000000004</v>
      </c>
      <c r="N319" s="104">
        <v>3066.57</v>
      </c>
      <c r="O319" s="104">
        <v>3072.2200000000003</v>
      </c>
      <c r="P319" s="104">
        <v>3069.01</v>
      </c>
      <c r="Q319" s="104">
        <v>3065.4500000000003</v>
      </c>
      <c r="R319" s="104">
        <v>3054.1000000000004</v>
      </c>
      <c r="S319" s="104">
        <v>3010.07</v>
      </c>
      <c r="T319" s="104">
        <v>2998.7400000000002</v>
      </c>
      <c r="U319" s="104">
        <v>3051.4900000000002</v>
      </c>
      <c r="V319" s="104">
        <v>3049.57</v>
      </c>
      <c r="W319" s="104">
        <v>2964.1000000000004</v>
      </c>
      <c r="X319" s="104">
        <v>2730.44</v>
      </c>
      <c r="Y319" s="104">
        <v>2637.19</v>
      </c>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row>
    <row r="320" spans="1:75" ht="12" x14ac:dyDescent="0.2">
      <c r="A320" s="103">
        <v>3</v>
      </c>
      <c r="B320" s="104">
        <v>2572.84</v>
      </c>
      <c r="C320" s="104">
        <v>2467.6600000000003</v>
      </c>
      <c r="D320" s="104">
        <v>2433.9500000000003</v>
      </c>
      <c r="E320" s="104">
        <v>2445.3200000000002</v>
      </c>
      <c r="F320" s="104">
        <v>2467.2200000000003</v>
      </c>
      <c r="G320" s="104">
        <v>2562.8000000000002</v>
      </c>
      <c r="H320" s="104">
        <v>2605.7200000000003</v>
      </c>
      <c r="I320" s="104">
        <v>2750.4700000000003</v>
      </c>
      <c r="J320" s="104">
        <v>3019.7700000000004</v>
      </c>
      <c r="K320" s="104">
        <v>3083.32</v>
      </c>
      <c r="L320" s="104">
        <v>3085.0000000000005</v>
      </c>
      <c r="M320" s="104">
        <v>3097.88</v>
      </c>
      <c r="N320" s="104">
        <v>3097.6000000000004</v>
      </c>
      <c r="O320" s="104">
        <v>3102.8</v>
      </c>
      <c r="P320" s="104">
        <v>3094.1400000000003</v>
      </c>
      <c r="Q320" s="104">
        <v>3090.17</v>
      </c>
      <c r="R320" s="104">
        <v>3061.2700000000004</v>
      </c>
      <c r="S320" s="104">
        <v>3002.9800000000005</v>
      </c>
      <c r="T320" s="104">
        <v>3002.5800000000004</v>
      </c>
      <c r="U320" s="104">
        <v>3064.6000000000004</v>
      </c>
      <c r="V320" s="104">
        <v>3059.78</v>
      </c>
      <c r="W320" s="104">
        <v>2942.07</v>
      </c>
      <c r="X320" s="104">
        <v>2665.4300000000003</v>
      </c>
      <c r="Y320" s="104">
        <v>2606.0100000000002</v>
      </c>
      <c r="AZ320" s="97"/>
      <c r="BA320" s="97"/>
      <c r="BB320" s="97"/>
      <c r="BC320" s="97"/>
      <c r="BD320" s="97"/>
      <c r="BE320" s="97"/>
      <c r="BF320" s="97"/>
      <c r="BG320" s="97"/>
      <c r="BH320" s="97"/>
      <c r="BI320" s="97"/>
      <c r="BJ320" s="97"/>
      <c r="BK320" s="97"/>
      <c r="BL320" s="97"/>
      <c r="BM320" s="97"/>
      <c r="BN320" s="97"/>
      <c r="BO320" s="97"/>
      <c r="BP320" s="97"/>
      <c r="BQ320" s="97"/>
      <c r="BR320" s="97"/>
      <c r="BS320" s="97"/>
      <c r="BT320" s="97"/>
      <c r="BU320" s="97"/>
      <c r="BV320" s="97"/>
      <c r="BW320" s="97"/>
    </row>
    <row r="321" spans="1:75" ht="12" x14ac:dyDescent="0.2">
      <c r="A321" s="103">
        <v>4</v>
      </c>
      <c r="B321" s="104">
        <v>2440.8200000000002</v>
      </c>
      <c r="C321" s="104">
        <v>2379.2200000000003</v>
      </c>
      <c r="D321" s="104">
        <v>2350.19</v>
      </c>
      <c r="E321" s="104">
        <v>2357.59</v>
      </c>
      <c r="F321" s="104">
        <v>2388.17</v>
      </c>
      <c r="G321" s="104">
        <v>2499.4800000000005</v>
      </c>
      <c r="H321" s="104">
        <v>2604.4500000000003</v>
      </c>
      <c r="I321" s="104">
        <v>2718.0000000000005</v>
      </c>
      <c r="J321" s="104">
        <v>3039.8300000000004</v>
      </c>
      <c r="K321" s="104">
        <v>3124.6400000000003</v>
      </c>
      <c r="L321" s="104">
        <v>3129.92</v>
      </c>
      <c r="M321" s="104">
        <v>3120.42</v>
      </c>
      <c r="N321" s="104">
        <v>3113.4800000000005</v>
      </c>
      <c r="O321" s="104">
        <v>3135.5800000000004</v>
      </c>
      <c r="P321" s="104">
        <v>3116.2000000000003</v>
      </c>
      <c r="Q321" s="104">
        <v>3103.9300000000003</v>
      </c>
      <c r="R321" s="104">
        <v>3099.4900000000002</v>
      </c>
      <c r="S321" s="104">
        <v>2996.5600000000004</v>
      </c>
      <c r="T321" s="104">
        <v>3032.59</v>
      </c>
      <c r="U321" s="104">
        <v>3090.9100000000003</v>
      </c>
      <c r="V321" s="104">
        <v>3093.2500000000005</v>
      </c>
      <c r="W321" s="104">
        <v>2974.28</v>
      </c>
      <c r="X321" s="104">
        <v>2706.38</v>
      </c>
      <c r="Y321" s="104">
        <v>2620.0500000000002</v>
      </c>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row>
    <row r="322" spans="1:75" ht="12" x14ac:dyDescent="0.2">
      <c r="A322" s="103">
        <v>5</v>
      </c>
      <c r="B322" s="104">
        <v>2446.7600000000002</v>
      </c>
      <c r="C322" s="104">
        <v>2370.3300000000004</v>
      </c>
      <c r="D322" s="104">
        <v>2360.1400000000003</v>
      </c>
      <c r="E322" s="104">
        <v>2364.0200000000004</v>
      </c>
      <c r="F322" s="104">
        <v>2407.84</v>
      </c>
      <c r="G322" s="104">
        <v>2521.7900000000004</v>
      </c>
      <c r="H322" s="104">
        <v>2627.9900000000002</v>
      </c>
      <c r="I322" s="104">
        <v>2815.38</v>
      </c>
      <c r="J322" s="104">
        <v>3041.76</v>
      </c>
      <c r="K322" s="104">
        <v>3077.88</v>
      </c>
      <c r="L322" s="104">
        <v>3082.9800000000005</v>
      </c>
      <c r="M322" s="104">
        <v>3093.51</v>
      </c>
      <c r="N322" s="104">
        <v>3093.3500000000004</v>
      </c>
      <c r="O322" s="104">
        <v>3098.9</v>
      </c>
      <c r="P322" s="104">
        <v>3093.53</v>
      </c>
      <c r="Q322" s="104">
        <v>3085.67</v>
      </c>
      <c r="R322" s="104">
        <v>3076.9300000000003</v>
      </c>
      <c r="S322" s="104">
        <v>3014.69</v>
      </c>
      <c r="T322" s="104">
        <v>3018.13</v>
      </c>
      <c r="U322" s="104">
        <v>3063.0000000000005</v>
      </c>
      <c r="V322" s="104">
        <v>3087.2000000000003</v>
      </c>
      <c r="W322" s="104">
        <v>2807.76</v>
      </c>
      <c r="X322" s="104">
        <v>2756.7900000000004</v>
      </c>
      <c r="Y322" s="104">
        <v>2632.8900000000003</v>
      </c>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row>
    <row r="323" spans="1:75" ht="12" x14ac:dyDescent="0.2">
      <c r="A323" s="103">
        <v>6</v>
      </c>
      <c r="B323" s="104">
        <v>2604.69</v>
      </c>
      <c r="C323" s="104">
        <v>2453.8900000000003</v>
      </c>
      <c r="D323" s="104">
        <v>2408.1800000000003</v>
      </c>
      <c r="E323" s="104">
        <v>2405.5300000000002</v>
      </c>
      <c r="F323" s="104">
        <v>2456.5300000000002</v>
      </c>
      <c r="G323" s="104">
        <v>2520.3100000000004</v>
      </c>
      <c r="H323" s="104">
        <v>2538.5800000000004</v>
      </c>
      <c r="I323" s="104">
        <v>2635.57</v>
      </c>
      <c r="J323" s="104">
        <v>2954.2400000000002</v>
      </c>
      <c r="K323" s="104">
        <v>2970.3100000000004</v>
      </c>
      <c r="L323" s="104">
        <v>2939.92</v>
      </c>
      <c r="M323" s="104">
        <v>3095.28</v>
      </c>
      <c r="N323" s="104">
        <v>3088.3300000000004</v>
      </c>
      <c r="O323" s="104">
        <v>3083.4500000000003</v>
      </c>
      <c r="P323" s="104">
        <v>3075.78</v>
      </c>
      <c r="Q323" s="104">
        <v>3056.88</v>
      </c>
      <c r="R323" s="104">
        <v>2987.0800000000004</v>
      </c>
      <c r="S323" s="104">
        <v>2986.7000000000003</v>
      </c>
      <c r="T323" s="104">
        <v>2997.0400000000004</v>
      </c>
      <c r="U323" s="104">
        <v>3071.6600000000003</v>
      </c>
      <c r="V323" s="104">
        <v>3070.4900000000002</v>
      </c>
      <c r="W323" s="104">
        <v>2951.7400000000002</v>
      </c>
      <c r="X323" s="104">
        <v>2708.82</v>
      </c>
      <c r="Y323" s="104">
        <v>2610.96</v>
      </c>
      <c r="AZ323" s="97"/>
      <c r="BA323" s="97"/>
      <c r="BB323" s="97"/>
      <c r="BC323" s="97"/>
      <c r="BD323" s="97"/>
      <c r="BE323" s="97"/>
      <c r="BF323" s="97"/>
      <c r="BG323" s="97"/>
      <c r="BH323" s="97"/>
      <c r="BI323" s="97"/>
      <c r="BJ323" s="97"/>
      <c r="BK323" s="97"/>
      <c r="BL323" s="97"/>
      <c r="BM323" s="97"/>
      <c r="BN323" s="97"/>
      <c r="BO323" s="97"/>
      <c r="BP323" s="97"/>
      <c r="BQ323" s="97"/>
      <c r="BR323" s="97"/>
      <c r="BS323" s="97"/>
      <c r="BT323" s="97"/>
      <c r="BU323" s="97"/>
      <c r="BV323" s="97"/>
      <c r="BW323" s="97"/>
    </row>
    <row r="324" spans="1:75" ht="12" x14ac:dyDescent="0.2">
      <c r="A324" s="103">
        <v>7</v>
      </c>
      <c r="B324" s="104">
        <v>2539.4800000000005</v>
      </c>
      <c r="C324" s="104">
        <v>2424.2900000000004</v>
      </c>
      <c r="D324" s="104">
        <v>2370.94</v>
      </c>
      <c r="E324" s="104">
        <v>2358.88</v>
      </c>
      <c r="F324" s="104">
        <v>2369.4</v>
      </c>
      <c r="G324" s="104">
        <v>2377.0300000000002</v>
      </c>
      <c r="H324" s="104">
        <v>2380.5100000000002</v>
      </c>
      <c r="I324" s="104">
        <v>2512.92</v>
      </c>
      <c r="J324" s="104">
        <v>2656.65</v>
      </c>
      <c r="K324" s="104">
        <v>2711.4700000000003</v>
      </c>
      <c r="L324" s="104">
        <v>2796.11</v>
      </c>
      <c r="M324" s="104">
        <v>2782.4100000000003</v>
      </c>
      <c r="N324" s="104">
        <v>2753.7400000000002</v>
      </c>
      <c r="O324" s="104">
        <v>2747.0000000000005</v>
      </c>
      <c r="P324" s="104">
        <v>2738.0800000000004</v>
      </c>
      <c r="Q324" s="104">
        <v>2694.3</v>
      </c>
      <c r="R324" s="104">
        <v>2674.4800000000005</v>
      </c>
      <c r="S324" s="104">
        <v>2690.88</v>
      </c>
      <c r="T324" s="104">
        <v>2702.51</v>
      </c>
      <c r="U324" s="104">
        <v>2843.71</v>
      </c>
      <c r="V324" s="104">
        <v>2834.9900000000002</v>
      </c>
      <c r="W324" s="104">
        <v>2763.5600000000004</v>
      </c>
      <c r="X324" s="104">
        <v>2606.8900000000003</v>
      </c>
      <c r="Y324" s="104">
        <v>2521.8300000000004</v>
      </c>
      <c r="AZ324" s="97"/>
      <c r="BA324" s="97"/>
      <c r="BB324" s="97"/>
      <c r="BC324" s="97"/>
      <c r="BD324" s="97"/>
      <c r="BE324" s="97"/>
      <c r="BF324" s="97"/>
      <c r="BG324" s="97"/>
      <c r="BH324" s="97"/>
      <c r="BI324" s="97"/>
      <c r="BJ324" s="97"/>
      <c r="BK324" s="97"/>
      <c r="BL324" s="97"/>
      <c r="BM324" s="97"/>
      <c r="BN324" s="97"/>
      <c r="BO324" s="97"/>
      <c r="BP324" s="97"/>
      <c r="BQ324" s="97"/>
      <c r="BR324" s="97"/>
      <c r="BS324" s="97"/>
      <c r="BT324" s="97"/>
      <c r="BU324" s="97"/>
      <c r="BV324" s="97"/>
      <c r="BW324" s="97"/>
    </row>
    <row r="325" spans="1:75" ht="12" x14ac:dyDescent="0.2">
      <c r="A325" s="103">
        <v>8</v>
      </c>
      <c r="B325" s="104">
        <v>2432.5100000000002</v>
      </c>
      <c r="C325" s="104">
        <v>2353.3700000000003</v>
      </c>
      <c r="D325" s="104">
        <v>2324.4300000000003</v>
      </c>
      <c r="E325" s="104">
        <v>2324.94</v>
      </c>
      <c r="F325" s="104">
        <v>2362.5800000000004</v>
      </c>
      <c r="G325" s="104">
        <v>2444.6600000000003</v>
      </c>
      <c r="H325" s="104">
        <v>2587.5300000000002</v>
      </c>
      <c r="I325" s="104">
        <v>2845.6200000000003</v>
      </c>
      <c r="J325" s="104">
        <v>3034.3500000000004</v>
      </c>
      <c r="K325" s="104">
        <v>2986.2400000000002</v>
      </c>
      <c r="L325" s="104">
        <v>2928.3900000000003</v>
      </c>
      <c r="M325" s="104">
        <v>3125.19</v>
      </c>
      <c r="N325" s="104">
        <v>3136.7400000000002</v>
      </c>
      <c r="O325" s="104">
        <v>3159.53</v>
      </c>
      <c r="P325" s="104">
        <v>3130.71</v>
      </c>
      <c r="Q325" s="104">
        <v>3090.7500000000005</v>
      </c>
      <c r="R325" s="104">
        <v>3056.9700000000003</v>
      </c>
      <c r="S325" s="104">
        <v>2899.03</v>
      </c>
      <c r="T325" s="104">
        <v>2879.44</v>
      </c>
      <c r="U325" s="104">
        <v>2927.3300000000004</v>
      </c>
      <c r="V325" s="104">
        <v>3044.57</v>
      </c>
      <c r="W325" s="104">
        <v>2951.5200000000004</v>
      </c>
      <c r="X325" s="104">
        <v>2695.6600000000003</v>
      </c>
      <c r="Y325" s="104">
        <v>2591.15</v>
      </c>
      <c r="AZ325" s="97"/>
      <c r="BA325" s="97"/>
      <c r="BB325" s="97"/>
      <c r="BC325" s="97"/>
      <c r="BD325" s="97"/>
      <c r="BE325" s="97"/>
      <c r="BF325" s="97"/>
      <c r="BG325" s="97"/>
      <c r="BH325" s="97"/>
      <c r="BI325" s="97"/>
      <c r="BJ325" s="97"/>
      <c r="BK325" s="97"/>
      <c r="BL325" s="97"/>
      <c r="BM325" s="97"/>
      <c r="BN325" s="97"/>
      <c r="BO325" s="97"/>
      <c r="BP325" s="97"/>
      <c r="BQ325" s="97"/>
      <c r="BR325" s="97"/>
      <c r="BS325" s="97"/>
      <c r="BT325" s="97"/>
      <c r="BU325" s="97"/>
      <c r="BV325" s="97"/>
      <c r="BW325" s="97"/>
    </row>
    <row r="326" spans="1:75" ht="12" x14ac:dyDescent="0.2">
      <c r="A326" s="103">
        <v>9</v>
      </c>
      <c r="B326" s="104">
        <v>2485.2800000000002</v>
      </c>
      <c r="C326" s="104">
        <v>2381.4900000000002</v>
      </c>
      <c r="D326" s="104">
        <v>2372.1800000000003</v>
      </c>
      <c r="E326" s="104">
        <v>2383.94</v>
      </c>
      <c r="F326" s="104">
        <v>2396.61</v>
      </c>
      <c r="G326" s="104">
        <v>2484.9500000000003</v>
      </c>
      <c r="H326" s="104">
        <v>2619.8700000000003</v>
      </c>
      <c r="I326" s="104">
        <v>2816.5800000000004</v>
      </c>
      <c r="J326" s="104">
        <v>2932.5600000000004</v>
      </c>
      <c r="K326" s="104">
        <v>2983.46</v>
      </c>
      <c r="L326" s="104">
        <v>3018.86</v>
      </c>
      <c r="M326" s="104">
        <v>3074.01</v>
      </c>
      <c r="N326" s="104">
        <v>3095.3500000000004</v>
      </c>
      <c r="O326" s="104">
        <v>3098.71</v>
      </c>
      <c r="P326" s="104">
        <v>3092.8100000000004</v>
      </c>
      <c r="Q326" s="104">
        <v>3048.2900000000004</v>
      </c>
      <c r="R326" s="104">
        <v>2929.0200000000004</v>
      </c>
      <c r="S326" s="104">
        <v>2911.01</v>
      </c>
      <c r="T326" s="104">
        <v>2876.4300000000003</v>
      </c>
      <c r="U326" s="104">
        <v>2919.57</v>
      </c>
      <c r="V326" s="104">
        <v>2983.8300000000004</v>
      </c>
      <c r="W326" s="104">
        <v>2906.86</v>
      </c>
      <c r="X326" s="104">
        <v>2673.21</v>
      </c>
      <c r="Y326" s="104">
        <v>2569.0500000000002</v>
      </c>
      <c r="AZ326" s="97"/>
      <c r="BA326" s="97"/>
      <c r="BB326" s="97"/>
      <c r="BC326" s="97"/>
      <c r="BD326" s="97"/>
      <c r="BE326" s="97"/>
      <c r="BF326" s="97"/>
      <c r="BG326" s="97"/>
      <c r="BH326" s="97"/>
      <c r="BI326" s="97"/>
      <c r="BJ326" s="97"/>
      <c r="BK326" s="97"/>
      <c r="BL326" s="97"/>
      <c r="BM326" s="97"/>
      <c r="BN326" s="97"/>
      <c r="BO326" s="97"/>
      <c r="BP326" s="97"/>
      <c r="BQ326" s="97"/>
      <c r="BR326" s="97"/>
      <c r="BS326" s="97"/>
      <c r="BT326" s="97"/>
      <c r="BU326" s="97"/>
      <c r="BV326" s="97"/>
      <c r="BW326" s="97"/>
    </row>
    <row r="327" spans="1:75" ht="12" x14ac:dyDescent="0.2">
      <c r="A327" s="103">
        <v>10</v>
      </c>
      <c r="B327" s="104">
        <v>2534.6800000000003</v>
      </c>
      <c r="C327" s="104">
        <v>2400.17</v>
      </c>
      <c r="D327" s="104">
        <v>2380.8000000000002</v>
      </c>
      <c r="E327" s="104">
        <v>2381.8500000000004</v>
      </c>
      <c r="F327" s="104">
        <v>2394.3900000000003</v>
      </c>
      <c r="G327" s="104">
        <v>2512.7800000000002</v>
      </c>
      <c r="H327" s="104">
        <v>2630.34</v>
      </c>
      <c r="I327" s="104">
        <v>2844.5200000000004</v>
      </c>
      <c r="J327" s="104">
        <v>3022.0800000000004</v>
      </c>
      <c r="K327" s="104">
        <v>3216.13</v>
      </c>
      <c r="L327" s="104">
        <v>3240.32</v>
      </c>
      <c r="M327" s="104">
        <v>3287.3300000000004</v>
      </c>
      <c r="N327" s="104">
        <v>3290.3</v>
      </c>
      <c r="O327" s="104">
        <v>3313.0200000000004</v>
      </c>
      <c r="P327" s="104">
        <v>3302.7400000000002</v>
      </c>
      <c r="Q327" s="104">
        <v>3284.9800000000005</v>
      </c>
      <c r="R327" s="104">
        <v>3255.4200000000005</v>
      </c>
      <c r="S327" s="104">
        <v>3045.6200000000003</v>
      </c>
      <c r="T327" s="104">
        <v>2933.5600000000004</v>
      </c>
      <c r="U327" s="104">
        <v>3034.19</v>
      </c>
      <c r="V327" s="104">
        <v>3104.07</v>
      </c>
      <c r="W327" s="104">
        <v>2980.3700000000003</v>
      </c>
      <c r="X327" s="104">
        <v>2701.9300000000003</v>
      </c>
      <c r="Y327" s="104">
        <v>2612.9</v>
      </c>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row>
    <row r="328" spans="1:75" ht="12" x14ac:dyDescent="0.2">
      <c r="A328" s="103">
        <v>11</v>
      </c>
      <c r="B328" s="104">
        <v>2427.2800000000002</v>
      </c>
      <c r="C328" s="104">
        <v>2353.8500000000004</v>
      </c>
      <c r="D328" s="104">
        <v>2306.46</v>
      </c>
      <c r="E328" s="104">
        <v>2304.6200000000003</v>
      </c>
      <c r="F328" s="104">
        <v>2361.8300000000004</v>
      </c>
      <c r="G328" s="104">
        <v>2452.3500000000004</v>
      </c>
      <c r="H328" s="104">
        <v>2603.71</v>
      </c>
      <c r="I328" s="104">
        <v>2797.67</v>
      </c>
      <c r="J328" s="104">
        <v>2998.9300000000003</v>
      </c>
      <c r="K328" s="104">
        <v>3113.8</v>
      </c>
      <c r="L328" s="104">
        <v>3137.8300000000004</v>
      </c>
      <c r="M328" s="104">
        <v>3142.1000000000004</v>
      </c>
      <c r="N328" s="104">
        <v>3145.34</v>
      </c>
      <c r="O328" s="104">
        <v>3150.8100000000004</v>
      </c>
      <c r="P328" s="104">
        <v>3143.8900000000003</v>
      </c>
      <c r="Q328" s="104">
        <v>3113.7300000000005</v>
      </c>
      <c r="R328" s="104">
        <v>3095.44</v>
      </c>
      <c r="S328" s="104">
        <v>3024.94</v>
      </c>
      <c r="T328" s="104">
        <v>2980.9100000000003</v>
      </c>
      <c r="U328" s="104">
        <v>3032.9900000000002</v>
      </c>
      <c r="V328" s="104">
        <v>3103.4100000000003</v>
      </c>
      <c r="W328" s="104">
        <v>3021.38</v>
      </c>
      <c r="X328" s="104">
        <v>2692.15</v>
      </c>
      <c r="Y328" s="104">
        <v>2575.6600000000003</v>
      </c>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row>
    <row r="329" spans="1:75" ht="12" x14ac:dyDescent="0.2">
      <c r="A329" s="103">
        <v>12</v>
      </c>
      <c r="B329" s="104">
        <v>2500.38</v>
      </c>
      <c r="C329" s="104">
        <v>2379.88</v>
      </c>
      <c r="D329" s="104">
        <v>2359.8500000000004</v>
      </c>
      <c r="E329" s="104">
        <v>2362.8300000000004</v>
      </c>
      <c r="F329" s="104">
        <v>2403.3100000000004</v>
      </c>
      <c r="G329" s="104">
        <v>2537.0200000000004</v>
      </c>
      <c r="H329" s="104">
        <v>2607.7000000000003</v>
      </c>
      <c r="I329" s="104">
        <v>3003.92</v>
      </c>
      <c r="J329" s="104">
        <v>3180.5600000000004</v>
      </c>
      <c r="K329" s="104">
        <v>3248.4000000000005</v>
      </c>
      <c r="L329" s="104">
        <v>3275.1200000000003</v>
      </c>
      <c r="M329" s="104">
        <v>3282.0200000000004</v>
      </c>
      <c r="N329" s="104">
        <v>3280.5600000000004</v>
      </c>
      <c r="O329" s="104">
        <v>3286.53</v>
      </c>
      <c r="P329" s="104">
        <v>3277.1000000000004</v>
      </c>
      <c r="Q329" s="104">
        <v>3262.4800000000005</v>
      </c>
      <c r="R329" s="104">
        <v>3228.2700000000004</v>
      </c>
      <c r="S329" s="104">
        <v>3161.55</v>
      </c>
      <c r="T329" s="104">
        <v>3142.6000000000004</v>
      </c>
      <c r="U329" s="104">
        <v>3169.55</v>
      </c>
      <c r="V329" s="104">
        <v>3230.2400000000002</v>
      </c>
      <c r="W329" s="104">
        <v>3171.3</v>
      </c>
      <c r="X329" s="104">
        <v>2864.5600000000004</v>
      </c>
      <c r="Y329" s="104">
        <v>2603.46</v>
      </c>
      <c r="AZ329" s="97"/>
      <c r="BA329" s="97"/>
      <c r="BB329" s="97"/>
      <c r="BC329" s="97"/>
      <c r="BD329" s="97"/>
      <c r="BE329" s="97"/>
      <c r="BF329" s="97"/>
      <c r="BG329" s="97"/>
      <c r="BH329" s="97"/>
      <c r="BI329" s="97"/>
      <c r="BJ329" s="97"/>
      <c r="BK329" s="97"/>
      <c r="BL329" s="97"/>
      <c r="BM329" s="97"/>
      <c r="BN329" s="97"/>
      <c r="BO329" s="97"/>
      <c r="BP329" s="97"/>
      <c r="BQ329" s="97"/>
      <c r="BR329" s="97"/>
      <c r="BS329" s="97"/>
      <c r="BT329" s="97"/>
      <c r="BU329" s="97"/>
      <c r="BV329" s="97"/>
      <c r="BW329" s="97"/>
    </row>
    <row r="330" spans="1:75" ht="12" x14ac:dyDescent="0.2">
      <c r="A330" s="103">
        <v>13</v>
      </c>
      <c r="B330" s="104">
        <v>2482.3700000000003</v>
      </c>
      <c r="C330" s="104">
        <v>2381.9900000000002</v>
      </c>
      <c r="D330" s="104">
        <v>2366.5100000000002</v>
      </c>
      <c r="E330" s="104">
        <v>2352.8900000000003</v>
      </c>
      <c r="F330" s="104">
        <v>2358.2700000000004</v>
      </c>
      <c r="G330" s="104">
        <v>2362.0700000000002</v>
      </c>
      <c r="H330" s="104">
        <v>2387.36</v>
      </c>
      <c r="I330" s="104">
        <v>2610.0200000000004</v>
      </c>
      <c r="J330" s="104">
        <v>2919.7200000000003</v>
      </c>
      <c r="K330" s="104">
        <v>3003.84</v>
      </c>
      <c r="L330" s="104">
        <v>3054.86</v>
      </c>
      <c r="M330" s="104">
        <v>3102.1600000000003</v>
      </c>
      <c r="N330" s="104">
        <v>3070.6800000000003</v>
      </c>
      <c r="O330" s="104">
        <v>3061.2400000000002</v>
      </c>
      <c r="P330" s="104">
        <v>3045.7000000000003</v>
      </c>
      <c r="Q330" s="104">
        <v>3032.84</v>
      </c>
      <c r="R330" s="104">
        <v>3024.5800000000004</v>
      </c>
      <c r="S330" s="104">
        <v>2952.9300000000003</v>
      </c>
      <c r="T330" s="104">
        <v>2981.1400000000003</v>
      </c>
      <c r="U330" s="104">
        <v>3051.82</v>
      </c>
      <c r="V330" s="104">
        <v>3092.1400000000003</v>
      </c>
      <c r="W330" s="104">
        <v>3070.09</v>
      </c>
      <c r="X330" s="104">
        <v>2717.96</v>
      </c>
      <c r="Y330" s="104">
        <v>2583.6800000000003</v>
      </c>
      <c r="AZ330" s="97"/>
      <c r="BA330" s="97"/>
      <c r="BB330" s="97"/>
      <c r="BC330" s="97"/>
      <c r="BD330" s="97"/>
      <c r="BE330" s="97"/>
      <c r="BF330" s="97"/>
      <c r="BG330" s="97"/>
      <c r="BH330" s="97"/>
      <c r="BI330" s="97"/>
      <c r="BJ330" s="97"/>
      <c r="BK330" s="97"/>
      <c r="BL330" s="97"/>
      <c r="BM330" s="97"/>
      <c r="BN330" s="97"/>
      <c r="BO330" s="97"/>
      <c r="BP330" s="97"/>
      <c r="BQ330" s="97"/>
      <c r="BR330" s="97"/>
      <c r="BS330" s="97"/>
      <c r="BT330" s="97"/>
      <c r="BU330" s="97"/>
      <c r="BV330" s="97"/>
      <c r="BW330" s="97"/>
    </row>
    <row r="331" spans="1:75" ht="12" x14ac:dyDescent="0.2">
      <c r="A331" s="103">
        <v>14</v>
      </c>
      <c r="B331" s="104">
        <v>2415.67</v>
      </c>
      <c r="C331" s="104">
        <v>2362.4700000000003</v>
      </c>
      <c r="D331" s="104">
        <v>2311.17</v>
      </c>
      <c r="E331" s="104">
        <v>2291.5700000000002</v>
      </c>
      <c r="F331" s="104">
        <v>2296.7500000000005</v>
      </c>
      <c r="G331" s="104">
        <v>2289.3000000000002</v>
      </c>
      <c r="H331" s="104">
        <v>2290.6800000000003</v>
      </c>
      <c r="I331" s="104">
        <v>2401.4700000000003</v>
      </c>
      <c r="J331" s="104">
        <v>2600.7000000000003</v>
      </c>
      <c r="K331" s="104">
        <v>2711.63</v>
      </c>
      <c r="L331" s="104">
        <v>2762.2000000000003</v>
      </c>
      <c r="M331" s="104">
        <v>2765.71</v>
      </c>
      <c r="N331" s="104">
        <v>2755.38</v>
      </c>
      <c r="O331" s="104">
        <v>2743.09</v>
      </c>
      <c r="P331" s="104">
        <v>2735.28</v>
      </c>
      <c r="Q331" s="104">
        <v>2698.34</v>
      </c>
      <c r="R331" s="104">
        <v>2690.86</v>
      </c>
      <c r="S331" s="104">
        <v>2693.5800000000004</v>
      </c>
      <c r="T331" s="104">
        <v>2743.4900000000002</v>
      </c>
      <c r="U331" s="104">
        <v>2877.65</v>
      </c>
      <c r="V331" s="104">
        <v>2896.82</v>
      </c>
      <c r="W331" s="104">
        <v>2758.17</v>
      </c>
      <c r="X331" s="104">
        <v>2602.0000000000005</v>
      </c>
      <c r="Y331" s="104">
        <v>2412.7800000000002</v>
      </c>
      <c r="AZ331" s="97"/>
      <c r="BA331" s="97"/>
      <c r="BB331" s="97"/>
      <c r="BC331" s="97"/>
      <c r="BD331" s="97"/>
      <c r="BE331" s="97"/>
      <c r="BF331" s="97"/>
      <c r="BG331" s="97"/>
      <c r="BH331" s="97"/>
      <c r="BI331" s="97"/>
      <c r="BJ331" s="97"/>
      <c r="BK331" s="97"/>
      <c r="BL331" s="97"/>
      <c r="BM331" s="97"/>
      <c r="BN331" s="97"/>
      <c r="BO331" s="97"/>
      <c r="BP331" s="97"/>
      <c r="BQ331" s="97"/>
      <c r="BR331" s="97"/>
      <c r="BS331" s="97"/>
      <c r="BT331" s="97"/>
      <c r="BU331" s="97"/>
      <c r="BV331" s="97"/>
      <c r="BW331" s="97"/>
    </row>
    <row r="332" spans="1:75" ht="12" x14ac:dyDescent="0.2">
      <c r="A332" s="103">
        <v>15</v>
      </c>
      <c r="B332" s="104">
        <v>2330.36</v>
      </c>
      <c r="C332" s="104">
        <v>2219.4800000000005</v>
      </c>
      <c r="D332" s="104">
        <v>2181.6800000000003</v>
      </c>
      <c r="E332" s="104">
        <v>2162.5400000000004</v>
      </c>
      <c r="F332" s="104">
        <v>2190.23</v>
      </c>
      <c r="G332" s="104">
        <v>2255.4700000000003</v>
      </c>
      <c r="H332" s="104">
        <v>2394.7300000000005</v>
      </c>
      <c r="I332" s="104">
        <v>2697.7000000000003</v>
      </c>
      <c r="J332" s="104">
        <v>3015.84</v>
      </c>
      <c r="K332" s="104">
        <v>3144.4900000000002</v>
      </c>
      <c r="L332" s="104">
        <v>3137.51</v>
      </c>
      <c r="M332" s="104">
        <v>3176.5000000000005</v>
      </c>
      <c r="N332" s="104">
        <v>3183.01</v>
      </c>
      <c r="O332" s="104">
        <v>3209.7300000000005</v>
      </c>
      <c r="P332" s="104">
        <v>3175.8900000000003</v>
      </c>
      <c r="Q332" s="104">
        <v>3160.51</v>
      </c>
      <c r="R332" s="104">
        <v>3142.94</v>
      </c>
      <c r="S332" s="104">
        <v>3085.07</v>
      </c>
      <c r="T332" s="104">
        <v>2919.5000000000005</v>
      </c>
      <c r="U332" s="104">
        <v>2984.8500000000004</v>
      </c>
      <c r="V332" s="104">
        <v>3112.59</v>
      </c>
      <c r="W332" s="104">
        <v>2871.59</v>
      </c>
      <c r="X332" s="104">
        <v>2649.8100000000004</v>
      </c>
      <c r="Y332" s="104">
        <v>2385.0000000000005</v>
      </c>
      <c r="AZ332" s="97"/>
      <c r="BA332" s="97"/>
      <c r="BB332" s="97"/>
      <c r="BC332" s="97"/>
      <c r="BD332" s="97"/>
      <c r="BE332" s="97"/>
      <c r="BF332" s="97"/>
      <c r="BG332" s="97"/>
      <c r="BH332" s="97"/>
      <c r="BI332" s="97"/>
      <c r="BJ332" s="97"/>
      <c r="BK332" s="97"/>
      <c r="BL332" s="97"/>
      <c r="BM332" s="97"/>
      <c r="BN332" s="97"/>
      <c r="BO332" s="97"/>
      <c r="BP332" s="97"/>
      <c r="BQ332" s="97"/>
      <c r="BR332" s="97"/>
      <c r="BS332" s="97"/>
      <c r="BT332" s="97"/>
      <c r="BU332" s="97"/>
      <c r="BV332" s="97"/>
      <c r="BW332" s="97"/>
    </row>
    <row r="333" spans="1:75" ht="12" x14ac:dyDescent="0.2">
      <c r="A333" s="103">
        <v>16</v>
      </c>
      <c r="B333" s="104">
        <v>2311.1200000000003</v>
      </c>
      <c r="C333" s="104">
        <v>2233.1600000000003</v>
      </c>
      <c r="D333" s="104">
        <v>2150.19</v>
      </c>
      <c r="E333" s="104">
        <v>2162.65</v>
      </c>
      <c r="F333" s="104">
        <v>2207.0000000000005</v>
      </c>
      <c r="G333" s="104">
        <v>2304.9800000000005</v>
      </c>
      <c r="H333" s="104">
        <v>2415.7200000000003</v>
      </c>
      <c r="I333" s="104">
        <v>2646.6400000000003</v>
      </c>
      <c r="J333" s="104">
        <v>2996.1400000000003</v>
      </c>
      <c r="K333" s="104">
        <v>3100.67</v>
      </c>
      <c r="L333" s="104">
        <v>3103.6600000000003</v>
      </c>
      <c r="M333" s="104">
        <v>3115.6000000000004</v>
      </c>
      <c r="N333" s="104">
        <v>3126.7400000000002</v>
      </c>
      <c r="O333" s="104">
        <v>3164.92</v>
      </c>
      <c r="P333" s="104">
        <v>3133.9800000000005</v>
      </c>
      <c r="Q333" s="104">
        <v>3116.57</v>
      </c>
      <c r="R333" s="104">
        <v>3106.4800000000005</v>
      </c>
      <c r="S333" s="104">
        <v>2992.8500000000004</v>
      </c>
      <c r="T333" s="104">
        <v>2862.59</v>
      </c>
      <c r="U333" s="104">
        <v>2962.1200000000003</v>
      </c>
      <c r="V333" s="104">
        <v>3085.84</v>
      </c>
      <c r="W333" s="104">
        <v>2841.21</v>
      </c>
      <c r="X333" s="104">
        <v>2571.5800000000004</v>
      </c>
      <c r="Y333" s="104">
        <v>2377.7700000000004</v>
      </c>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row>
    <row r="334" spans="1:75" ht="12" x14ac:dyDescent="0.2">
      <c r="A334" s="103">
        <v>17</v>
      </c>
      <c r="B334" s="104">
        <v>2324.9900000000002</v>
      </c>
      <c r="C334" s="104">
        <v>2250.7900000000004</v>
      </c>
      <c r="D334" s="104">
        <v>2201.42</v>
      </c>
      <c r="E334" s="104">
        <v>2200.65</v>
      </c>
      <c r="F334" s="104">
        <v>2237.0200000000004</v>
      </c>
      <c r="G334" s="104">
        <v>2312.7900000000004</v>
      </c>
      <c r="H334" s="104">
        <v>2397.5400000000004</v>
      </c>
      <c r="I334" s="104">
        <v>2648.1600000000003</v>
      </c>
      <c r="J334" s="104">
        <v>2975.17</v>
      </c>
      <c r="K334" s="104">
        <v>3059.7200000000003</v>
      </c>
      <c r="L334" s="104">
        <v>3043.6000000000004</v>
      </c>
      <c r="M334" s="104">
        <v>3083.05</v>
      </c>
      <c r="N334" s="104">
        <v>3088.8900000000003</v>
      </c>
      <c r="O334" s="104">
        <v>3119.67</v>
      </c>
      <c r="P334" s="104">
        <v>3098.8</v>
      </c>
      <c r="Q334" s="104">
        <v>3090.8100000000004</v>
      </c>
      <c r="R334" s="104">
        <v>3056.2400000000002</v>
      </c>
      <c r="S334" s="104">
        <v>3007.84</v>
      </c>
      <c r="T334" s="104">
        <v>2942.9</v>
      </c>
      <c r="U334" s="104">
        <v>3016.46</v>
      </c>
      <c r="V334" s="104">
        <v>3099.51</v>
      </c>
      <c r="W334" s="104">
        <v>2977.6400000000003</v>
      </c>
      <c r="X334" s="104">
        <v>2637.1600000000003</v>
      </c>
      <c r="Y334" s="104">
        <v>2395.5100000000002</v>
      </c>
      <c r="AZ334" s="97"/>
      <c r="BA334" s="97"/>
      <c r="BB334" s="97"/>
      <c r="BC334" s="97"/>
      <c r="BD334" s="97"/>
      <c r="BE334" s="97"/>
      <c r="BF334" s="97"/>
      <c r="BG334" s="97"/>
      <c r="BH334" s="97"/>
      <c r="BI334" s="97"/>
      <c r="BJ334" s="97"/>
      <c r="BK334" s="97"/>
      <c r="BL334" s="97"/>
      <c r="BM334" s="97"/>
      <c r="BN334" s="97"/>
      <c r="BO334" s="97"/>
      <c r="BP334" s="97"/>
      <c r="BQ334" s="97"/>
      <c r="BR334" s="97"/>
      <c r="BS334" s="97"/>
      <c r="BT334" s="97"/>
      <c r="BU334" s="97"/>
      <c r="BV334" s="97"/>
      <c r="BW334" s="97"/>
    </row>
    <row r="335" spans="1:75" ht="12" x14ac:dyDescent="0.2">
      <c r="A335" s="103">
        <v>18</v>
      </c>
      <c r="B335" s="104">
        <v>2287.92</v>
      </c>
      <c r="C335" s="104">
        <v>2197.7800000000002</v>
      </c>
      <c r="D335" s="104">
        <v>2144.9300000000003</v>
      </c>
      <c r="E335" s="104">
        <v>2144.1600000000003</v>
      </c>
      <c r="F335" s="104">
        <v>2198.8200000000002</v>
      </c>
      <c r="G335" s="104">
        <v>2257.2800000000002</v>
      </c>
      <c r="H335" s="104">
        <v>2397.0500000000002</v>
      </c>
      <c r="I335" s="104">
        <v>2681.3100000000004</v>
      </c>
      <c r="J335" s="104">
        <v>3018.19</v>
      </c>
      <c r="K335" s="104">
        <v>3154.15</v>
      </c>
      <c r="L335" s="104">
        <v>3123.03</v>
      </c>
      <c r="M335" s="104">
        <v>3165.63</v>
      </c>
      <c r="N335" s="104">
        <v>3189.3</v>
      </c>
      <c r="O335" s="104">
        <v>3270.7000000000003</v>
      </c>
      <c r="P335" s="104">
        <v>3226.03</v>
      </c>
      <c r="Q335" s="104">
        <v>3185.1600000000003</v>
      </c>
      <c r="R335" s="104">
        <v>3132.8900000000003</v>
      </c>
      <c r="S335" s="104">
        <v>2947.7000000000003</v>
      </c>
      <c r="T335" s="104">
        <v>2831.32</v>
      </c>
      <c r="U335" s="104">
        <v>2924.51</v>
      </c>
      <c r="V335" s="104">
        <v>3143.7200000000003</v>
      </c>
      <c r="W335" s="104">
        <v>2907.53</v>
      </c>
      <c r="X335" s="104">
        <v>2551.3900000000003</v>
      </c>
      <c r="Y335" s="104">
        <v>2353.0300000000002</v>
      </c>
      <c r="AZ335" s="97"/>
      <c r="BA335" s="97"/>
      <c r="BB335" s="97"/>
      <c r="BC335" s="97"/>
      <c r="BD335" s="97"/>
      <c r="BE335" s="97"/>
      <c r="BF335" s="97"/>
      <c r="BG335" s="97"/>
      <c r="BH335" s="97"/>
      <c r="BI335" s="97"/>
      <c r="BJ335" s="97"/>
      <c r="BK335" s="97"/>
      <c r="BL335" s="97"/>
      <c r="BM335" s="97"/>
      <c r="BN335" s="97"/>
      <c r="BO335" s="97"/>
      <c r="BP335" s="97"/>
      <c r="BQ335" s="97"/>
      <c r="BR335" s="97"/>
      <c r="BS335" s="97"/>
      <c r="BT335" s="97"/>
      <c r="BU335" s="97"/>
      <c r="BV335" s="97"/>
      <c r="BW335" s="97"/>
    </row>
    <row r="336" spans="1:75" ht="12" x14ac:dyDescent="0.2">
      <c r="A336" s="103">
        <v>19</v>
      </c>
      <c r="B336" s="104">
        <v>2255.2400000000002</v>
      </c>
      <c r="C336" s="104">
        <v>2183.77</v>
      </c>
      <c r="D336" s="104">
        <v>2163.96</v>
      </c>
      <c r="E336" s="104">
        <v>2111.0500000000002</v>
      </c>
      <c r="F336" s="104">
        <v>2132.4500000000003</v>
      </c>
      <c r="G336" s="104">
        <v>2255.15</v>
      </c>
      <c r="H336" s="104">
        <v>2380.4</v>
      </c>
      <c r="I336" s="104">
        <v>2660.11</v>
      </c>
      <c r="J336" s="104">
        <v>3098.4100000000003</v>
      </c>
      <c r="K336" s="104">
        <v>3162.6800000000003</v>
      </c>
      <c r="L336" s="104">
        <v>3189.71</v>
      </c>
      <c r="M336" s="104">
        <v>3215.2500000000005</v>
      </c>
      <c r="N336" s="104">
        <v>3216.53</v>
      </c>
      <c r="O336" s="104">
        <v>3247.6900000000005</v>
      </c>
      <c r="P336" s="104">
        <v>3244.0400000000004</v>
      </c>
      <c r="Q336" s="104">
        <v>3188.7400000000002</v>
      </c>
      <c r="R336" s="104">
        <v>3148.3100000000004</v>
      </c>
      <c r="S336" s="104">
        <v>3117.2400000000002</v>
      </c>
      <c r="T336" s="104">
        <v>3080.2300000000005</v>
      </c>
      <c r="U336" s="104">
        <v>3119.0400000000004</v>
      </c>
      <c r="V336" s="104">
        <v>3151.3500000000004</v>
      </c>
      <c r="W336" s="104">
        <v>3092.09</v>
      </c>
      <c r="X336" s="104">
        <v>2657.26</v>
      </c>
      <c r="Y336" s="104">
        <v>2408.5400000000004</v>
      </c>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row>
    <row r="337" spans="1:75" ht="12" x14ac:dyDescent="0.2">
      <c r="A337" s="103">
        <v>20</v>
      </c>
      <c r="B337" s="104">
        <v>2384.9900000000002</v>
      </c>
      <c r="C337" s="104">
        <v>2317.0000000000005</v>
      </c>
      <c r="D337" s="104">
        <v>2288.3500000000004</v>
      </c>
      <c r="E337" s="104">
        <v>2256.7400000000002</v>
      </c>
      <c r="F337" s="104">
        <v>2289.8100000000004</v>
      </c>
      <c r="G337" s="104">
        <v>2304.46</v>
      </c>
      <c r="H337" s="104">
        <v>2307.11</v>
      </c>
      <c r="I337" s="104">
        <v>2415.94</v>
      </c>
      <c r="J337" s="104">
        <v>2652.76</v>
      </c>
      <c r="K337" s="104">
        <v>2713.5000000000005</v>
      </c>
      <c r="L337" s="104">
        <v>2895.2400000000002</v>
      </c>
      <c r="M337" s="104">
        <v>3124.2500000000005</v>
      </c>
      <c r="N337" s="104">
        <v>3064.2400000000002</v>
      </c>
      <c r="O337" s="104">
        <v>3057.9100000000003</v>
      </c>
      <c r="P337" s="104">
        <v>2988.69</v>
      </c>
      <c r="Q337" s="104">
        <v>2938.6200000000003</v>
      </c>
      <c r="R337" s="104">
        <v>2912.36</v>
      </c>
      <c r="S337" s="104">
        <v>2703.4700000000003</v>
      </c>
      <c r="T337" s="104">
        <v>2687.32</v>
      </c>
      <c r="U337" s="104">
        <v>2717.8</v>
      </c>
      <c r="V337" s="104">
        <v>2741.9</v>
      </c>
      <c r="W337" s="104">
        <v>2707.9500000000003</v>
      </c>
      <c r="X337" s="104">
        <v>2465.38</v>
      </c>
      <c r="Y337" s="104">
        <v>2365.2500000000005</v>
      </c>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row>
    <row r="338" spans="1:75" ht="12" x14ac:dyDescent="0.2">
      <c r="A338" s="103">
        <v>21</v>
      </c>
      <c r="B338" s="104">
        <v>2333.3700000000003</v>
      </c>
      <c r="C338" s="104">
        <v>2275.0700000000002</v>
      </c>
      <c r="D338" s="104">
        <v>2200.5600000000004</v>
      </c>
      <c r="E338" s="104">
        <v>2189.63</v>
      </c>
      <c r="F338" s="104">
        <v>2196.34</v>
      </c>
      <c r="G338" s="104">
        <v>2226.3100000000004</v>
      </c>
      <c r="H338" s="104">
        <v>2199.23</v>
      </c>
      <c r="I338" s="104">
        <v>2299.0800000000004</v>
      </c>
      <c r="J338" s="104">
        <v>2484.96</v>
      </c>
      <c r="K338" s="104">
        <v>2661.3500000000004</v>
      </c>
      <c r="L338" s="104">
        <v>2717.6400000000003</v>
      </c>
      <c r="M338" s="104">
        <v>2717.7400000000002</v>
      </c>
      <c r="N338" s="104">
        <v>2739.8700000000003</v>
      </c>
      <c r="O338" s="104">
        <v>2741.44</v>
      </c>
      <c r="P338" s="104">
        <v>2724.7400000000002</v>
      </c>
      <c r="Q338" s="104">
        <v>2688.07</v>
      </c>
      <c r="R338" s="104">
        <v>2691.4100000000003</v>
      </c>
      <c r="S338" s="104">
        <v>2709.0200000000004</v>
      </c>
      <c r="T338" s="104">
        <v>2724.84</v>
      </c>
      <c r="U338" s="104">
        <v>2859.51</v>
      </c>
      <c r="V338" s="104">
        <v>2947.4300000000003</v>
      </c>
      <c r="W338" s="104">
        <v>2737.1400000000003</v>
      </c>
      <c r="X338" s="104">
        <v>2474.21</v>
      </c>
      <c r="Y338" s="104">
        <v>2333.9500000000003</v>
      </c>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row>
    <row r="339" spans="1:75" ht="12" x14ac:dyDescent="0.2">
      <c r="A339" s="103">
        <v>22</v>
      </c>
      <c r="B339" s="104">
        <v>2274.2000000000003</v>
      </c>
      <c r="C339" s="104">
        <v>2184.4900000000002</v>
      </c>
      <c r="D339" s="104">
        <v>2128.0600000000004</v>
      </c>
      <c r="E339" s="104">
        <v>2119.8300000000004</v>
      </c>
      <c r="F339" s="104">
        <v>2146.4900000000002</v>
      </c>
      <c r="G339" s="104">
        <v>2291.7300000000005</v>
      </c>
      <c r="H339" s="104">
        <v>2402.2700000000004</v>
      </c>
      <c r="I339" s="104">
        <v>2669.92</v>
      </c>
      <c r="J339" s="104">
        <v>2888.2900000000004</v>
      </c>
      <c r="K339" s="104">
        <v>3091.2200000000003</v>
      </c>
      <c r="L339" s="104">
        <v>3109.2500000000005</v>
      </c>
      <c r="M339" s="104">
        <v>3151.4900000000002</v>
      </c>
      <c r="N339" s="104">
        <v>3126.3</v>
      </c>
      <c r="O339" s="104">
        <v>3142.2200000000003</v>
      </c>
      <c r="P339" s="104">
        <v>3114.4300000000003</v>
      </c>
      <c r="Q339" s="104">
        <v>3100.3900000000003</v>
      </c>
      <c r="R339" s="104">
        <v>3098.1400000000003</v>
      </c>
      <c r="S339" s="104">
        <v>2918.59</v>
      </c>
      <c r="T339" s="104">
        <v>2775.4700000000003</v>
      </c>
      <c r="U339" s="104">
        <v>2921.8100000000004</v>
      </c>
      <c r="V339" s="104">
        <v>3055.28</v>
      </c>
      <c r="W339" s="104">
        <v>2810.3700000000003</v>
      </c>
      <c r="X339" s="104">
        <v>2665.4800000000005</v>
      </c>
      <c r="Y339" s="104">
        <v>2397.4700000000003</v>
      </c>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row>
    <row r="340" spans="1:75" ht="12" x14ac:dyDescent="0.2">
      <c r="A340" s="103">
        <v>23</v>
      </c>
      <c r="B340" s="104">
        <v>2325.69</v>
      </c>
      <c r="C340" s="104">
        <v>2210.3000000000002</v>
      </c>
      <c r="D340" s="104">
        <v>2144.98</v>
      </c>
      <c r="E340" s="104">
        <v>2154.7600000000002</v>
      </c>
      <c r="F340" s="104">
        <v>2271.5700000000002</v>
      </c>
      <c r="G340" s="104">
        <v>2346.6600000000003</v>
      </c>
      <c r="H340" s="104">
        <v>2466.0000000000005</v>
      </c>
      <c r="I340" s="104">
        <v>2674.2000000000003</v>
      </c>
      <c r="J340" s="104">
        <v>2855.8300000000004</v>
      </c>
      <c r="K340" s="104">
        <v>3059.84</v>
      </c>
      <c r="L340" s="104">
        <v>3101.7000000000003</v>
      </c>
      <c r="M340" s="104">
        <v>3020.57</v>
      </c>
      <c r="N340" s="104">
        <v>2908.69</v>
      </c>
      <c r="O340" s="104">
        <v>3062.4800000000005</v>
      </c>
      <c r="P340" s="104">
        <v>3036.3</v>
      </c>
      <c r="Q340" s="104">
        <v>2979.3700000000003</v>
      </c>
      <c r="R340" s="104">
        <v>2980.26</v>
      </c>
      <c r="S340" s="104">
        <v>2889.2500000000005</v>
      </c>
      <c r="T340" s="104">
        <v>2944.3300000000004</v>
      </c>
      <c r="U340" s="104">
        <v>3019.2200000000003</v>
      </c>
      <c r="V340" s="104">
        <v>2908.34</v>
      </c>
      <c r="W340" s="104">
        <v>2769.8300000000004</v>
      </c>
      <c r="X340" s="104">
        <v>2659.4700000000003</v>
      </c>
      <c r="Y340" s="104">
        <v>2400.9700000000003</v>
      </c>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row>
    <row r="341" spans="1:75" ht="12" x14ac:dyDescent="0.2">
      <c r="A341" s="103">
        <v>24</v>
      </c>
      <c r="B341" s="104">
        <v>2277.7000000000003</v>
      </c>
      <c r="C341" s="104">
        <v>2177.2900000000004</v>
      </c>
      <c r="D341" s="104">
        <v>2109.3000000000002</v>
      </c>
      <c r="E341" s="104">
        <v>2100.25</v>
      </c>
      <c r="F341" s="104">
        <v>2163.09</v>
      </c>
      <c r="G341" s="104">
        <v>2298.1200000000003</v>
      </c>
      <c r="H341" s="104">
        <v>2419.3100000000004</v>
      </c>
      <c r="I341" s="104">
        <v>2637.7000000000003</v>
      </c>
      <c r="J341" s="104">
        <v>2718.46</v>
      </c>
      <c r="K341" s="104">
        <v>2762.53</v>
      </c>
      <c r="L341" s="104">
        <v>2779.42</v>
      </c>
      <c r="M341" s="104">
        <v>2911.3500000000004</v>
      </c>
      <c r="N341" s="104">
        <v>2922.46</v>
      </c>
      <c r="O341" s="104">
        <v>2924.57</v>
      </c>
      <c r="P341" s="104">
        <v>2920.65</v>
      </c>
      <c r="Q341" s="104">
        <v>2872.57</v>
      </c>
      <c r="R341" s="104">
        <v>2759.6400000000003</v>
      </c>
      <c r="S341" s="104">
        <v>2721.13</v>
      </c>
      <c r="T341" s="104">
        <v>2706.5400000000004</v>
      </c>
      <c r="U341" s="104">
        <v>2716.28</v>
      </c>
      <c r="V341" s="104">
        <v>2791.3</v>
      </c>
      <c r="W341" s="104">
        <v>2722.3100000000004</v>
      </c>
      <c r="X341" s="104">
        <v>2553.4900000000002</v>
      </c>
      <c r="Y341" s="104">
        <v>2337.2800000000002</v>
      </c>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row>
    <row r="342" spans="1:75" ht="12" x14ac:dyDescent="0.2">
      <c r="A342" s="103">
        <v>25</v>
      </c>
      <c r="B342" s="104">
        <v>2241.2900000000004</v>
      </c>
      <c r="C342" s="104">
        <v>2133.9100000000003</v>
      </c>
      <c r="D342" s="104">
        <v>2105.4</v>
      </c>
      <c r="E342" s="104">
        <v>2122.6800000000003</v>
      </c>
      <c r="F342" s="104">
        <v>2140.3000000000002</v>
      </c>
      <c r="G342" s="104">
        <v>2291.0700000000002</v>
      </c>
      <c r="H342" s="104">
        <v>2392.0800000000004</v>
      </c>
      <c r="I342" s="104">
        <v>2642.0200000000004</v>
      </c>
      <c r="J342" s="104">
        <v>2855.1400000000003</v>
      </c>
      <c r="K342" s="104">
        <v>2999.0600000000004</v>
      </c>
      <c r="L342" s="104">
        <v>2954.09</v>
      </c>
      <c r="M342" s="104">
        <v>2984.2300000000005</v>
      </c>
      <c r="N342" s="104">
        <v>3009.82</v>
      </c>
      <c r="O342" s="104">
        <v>3015.7000000000003</v>
      </c>
      <c r="P342" s="104">
        <v>3000.1800000000003</v>
      </c>
      <c r="Q342" s="104">
        <v>2972.7400000000002</v>
      </c>
      <c r="R342" s="104">
        <v>2944.6200000000003</v>
      </c>
      <c r="S342" s="104">
        <v>2763.34</v>
      </c>
      <c r="T342" s="104">
        <v>2712.1600000000003</v>
      </c>
      <c r="U342" s="104">
        <v>2719.71</v>
      </c>
      <c r="V342" s="104">
        <v>2936.38</v>
      </c>
      <c r="W342" s="104">
        <v>2729.9</v>
      </c>
      <c r="X342" s="104">
        <v>2511.0600000000004</v>
      </c>
      <c r="Y342" s="104">
        <v>2282.0100000000002</v>
      </c>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row>
    <row r="343" spans="1:75" ht="12" x14ac:dyDescent="0.2">
      <c r="A343" s="103">
        <v>26</v>
      </c>
      <c r="B343" s="104">
        <v>2270.2800000000002</v>
      </c>
      <c r="C343" s="104">
        <v>2184.6800000000003</v>
      </c>
      <c r="D343" s="104">
        <v>2135.3300000000004</v>
      </c>
      <c r="E343" s="104">
        <v>2131.17</v>
      </c>
      <c r="F343" s="104">
        <v>2163.52</v>
      </c>
      <c r="G343" s="104">
        <v>2295.42</v>
      </c>
      <c r="H343" s="104">
        <v>2411.84</v>
      </c>
      <c r="I343" s="104">
        <v>2658.76</v>
      </c>
      <c r="J343" s="104">
        <v>2969.9800000000005</v>
      </c>
      <c r="K343" s="104">
        <v>3008.5600000000004</v>
      </c>
      <c r="L343" s="104">
        <v>3000.9300000000003</v>
      </c>
      <c r="M343" s="104">
        <v>3120.32</v>
      </c>
      <c r="N343" s="104">
        <v>3145.2400000000002</v>
      </c>
      <c r="O343" s="104">
        <v>3162.84</v>
      </c>
      <c r="P343" s="104">
        <v>3160.38</v>
      </c>
      <c r="Q343" s="104">
        <v>3143.4</v>
      </c>
      <c r="R343" s="104">
        <v>3122.46</v>
      </c>
      <c r="S343" s="104">
        <v>3046.76</v>
      </c>
      <c r="T343" s="104">
        <v>2911.2300000000005</v>
      </c>
      <c r="U343" s="104">
        <v>2966.4</v>
      </c>
      <c r="V343" s="104">
        <v>3114.69</v>
      </c>
      <c r="W343" s="104">
        <v>2901.82</v>
      </c>
      <c r="X343" s="104">
        <v>2663.5000000000005</v>
      </c>
      <c r="Y343" s="104">
        <v>2350.9900000000002</v>
      </c>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row>
    <row r="344" spans="1:75" ht="12" x14ac:dyDescent="0.2">
      <c r="A344" s="103">
        <v>27</v>
      </c>
      <c r="B344" s="104">
        <v>2458.11</v>
      </c>
      <c r="C344" s="104">
        <v>2368.7700000000004</v>
      </c>
      <c r="D344" s="104">
        <v>2355.2500000000005</v>
      </c>
      <c r="E344" s="104">
        <v>2352.34</v>
      </c>
      <c r="F344" s="104">
        <v>2386.86</v>
      </c>
      <c r="G344" s="104">
        <v>2434.9100000000003</v>
      </c>
      <c r="H344" s="104">
        <v>2602.34</v>
      </c>
      <c r="I344" s="104">
        <v>3009.36</v>
      </c>
      <c r="J344" s="104">
        <v>3222.13</v>
      </c>
      <c r="K344" s="104">
        <v>3278.6100000000006</v>
      </c>
      <c r="L344" s="104">
        <v>3278.8800000000006</v>
      </c>
      <c r="M344" s="104">
        <v>3389.5400000000004</v>
      </c>
      <c r="N344" s="104">
        <v>3354.55</v>
      </c>
      <c r="O344" s="104">
        <v>3388.32</v>
      </c>
      <c r="P344" s="104">
        <v>3352.07</v>
      </c>
      <c r="Q344" s="104">
        <v>3267.55</v>
      </c>
      <c r="R344" s="104">
        <v>3239.2000000000003</v>
      </c>
      <c r="S344" s="104">
        <v>3159.0400000000004</v>
      </c>
      <c r="T344" s="104">
        <v>2988.42</v>
      </c>
      <c r="U344" s="104">
        <v>3001.8700000000003</v>
      </c>
      <c r="V344" s="104">
        <v>3137.7700000000004</v>
      </c>
      <c r="W344" s="104">
        <v>2981.96</v>
      </c>
      <c r="X344" s="104">
        <v>2872.3500000000004</v>
      </c>
      <c r="Y344" s="104">
        <v>2534.63</v>
      </c>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row>
    <row r="345" spans="1:75" ht="12" x14ac:dyDescent="0.2">
      <c r="A345" s="103">
        <v>28</v>
      </c>
      <c r="B345" s="104">
        <v>2569.2200000000003</v>
      </c>
      <c r="C345" s="104">
        <v>2467.13</v>
      </c>
      <c r="D345" s="104">
        <v>2365.6600000000003</v>
      </c>
      <c r="E345" s="104">
        <v>2349.9500000000003</v>
      </c>
      <c r="F345" s="104">
        <v>2362.2200000000003</v>
      </c>
      <c r="G345" s="104">
        <v>2362.94</v>
      </c>
      <c r="H345" s="104">
        <v>2381.1600000000003</v>
      </c>
      <c r="I345" s="104">
        <v>2573.2300000000005</v>
      </c>
      <c r="J345" s="104">
        <v>2696.26</v>
      </c>
      <c r="K345" s="104">
        <v>3012.0000000000005</v>
      </c>
      <c r="L345" s="104">
        <v>3104.2000000000003</v>
      </c>
      <c r="M345" s="104">
        <v>3099.2500000000005</v>
      </c>
      <c r="N345" s="104">
        <v>3057.78</v>
      </c>
      <c r="O345" s="104">
        <v>3060.88</v>
      </c>
      <c r="P345" s="104">
        <v>3033.63</v>
      </c>
      <c r="Q345" s="104">
        <v>2998.3900000000003</v>
      </c>
      <c r="R345" s="104">
        <v>2973.21</v>
      </c>
      <c r="S345" s="104">
        <v>2954.1600000000003</v>
      </c>
      <c r="T345" s="104">
        <v>2981.13</v>
      </c>
      <c r="U345" s="104">
        <v>3006.2700000000004</v>
      </c>
      <c r="V345" s="104">
        <v>3082.13</v>
      </c>
      <c r="W345" s="104">
        <v>3075.0600000000004</v>
      </c>
      <c r="X345" s="104">
        <v>2725.46</v>
      </c>
      <c r="Y345" s="104">
        <v>2556.8900000000003</v>
      </c>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row>
    <row r="346" spans="1:75" ht="12" x14ac:dyDescent="0.2">
      <c r="A346" s="103">
        <v>29</v>
      </c>
      <c r="B346" s="104">
        <v>2546.46</v>
      </c>
      <c r="C346" s="104">
        <v>2429.65</v>
      </c>
      <c r="D346" s="104">
        <v>2401.6600000000003</v>
      </c>
      <c r="E346" s="104">
        <v>2354.2400000000002</v>
      </c>
      <c r="F346" s="104">
        <v>2355.8900000000003</v>
      </c>
      <c r="G346" s="104">
        <v>2403.0500000000002</v>
      </c>
      <c r="H346" s="104">
        <v>2389.1000000000004</v>
      </c>
      <c r="I346" s="104">
        <v>2580.5200000000004</v>
      </c>
      <c r="J346" s="104">
        <v>2771.1400000000003</v>
      </c>
      <c r="K346" s="104">
        <v>3019.7300000000005</v>
      </c>
      <c r="L346" s="104">
        <v>3075.78</v>
      </c>
      <c r="M346" s="104">
        <v>3041.5400000000004</v>
      </c>
      <c r="N346" s="104">
        <v>3036.19</v>
      </c>
      <c r="O346" s="104">
        <v>3072.78</v>
      </c>
      <c r="P346" s="104">
        <v>3014.9100000000003</v>
      </c>
      <c r="Q346" s="104">
        <v>2974.5200000000004</v>
      </c>
      <c r="R346" s="104">
        <v>2950.84</v>
      </c>
      <c r="S346" s="104">
        <v>2974.4</v>
      </c>
      <c r="T346" s="104">
        <v>3003.96</v>
      </c>
      <c r="U346" s="104">
        <v>3036.88</v>
      </c>
      <c r="V346" s="104">
        <v>3040.9700000000003</v>
      </c>
      <c r="W346" s="104">
        <v>2990.8700000000003</v>
      </c>
      <c r="X346" s="104">
        <v>2698.67</v>
      </c>
      <c r="Y346" s="104">
        <v>2478.2200000000003</v>
      </c>
      <c r="Z346" s="89">
        <f>IFERROR(Y346,"скрыть")</f>
        <v>2478.2200000000003</v>
      </c>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row>
    <row r="347" spans="1:75" ht="12" x14ac:dyDescent="0.2">
      <c r="A347" s="103">
        <v>30</v>
      </c>
      <c r="B347" s="104">
        <v>2597.4500000000003</v>
      </c>
      <c r="C347" s="104">
        <v>2494.4800000000005</v>
      </c>
      <c r="D347" s="104">
        <v>2405.7900000000004</v>
      </c>
      <c r="E347" s="104">
        <v>2397.0000000000005</v>
      </c>
      <c r="F347" s="104">
        <v>2396.9300000000003</v>
      </c>
      <c r="G347" s="104">
        <v>2406.5000000000005</v>
      </c>
      <c r="H347" s="104">
        <v>2409.8100000000004</v>
      </c>
      <c r="I347" s="104">
        <v>2587.4500000000003</v>
      </c>
      <c r="J347" s="104">
        <v>2867.8500000000004</v>
      </c>
      <c r="K347" s="104">
        <v>3050.69</v>
      </c>
      <c r="L347" s="104">
        <v>3194.8500000000004</v>
      </c>
      <c r="M347" s="104">
        <v>3183.57</v>
      </c>
      <c r="N347" s="104">
        <v>3170.8100000000004</v>
      </c>
      <c r="O347" s="104">
        <v>3161.8</v>
      </c>
      <c r="P347" s="104">
        <v>3014.6800000000003</v>
      </c>
      <c r="Q347" s="104">
        <v>2875.07</v>
      </c>
      <c r="R347" s="104">
        <v>2742.57</v>
      </c>
      <c r="S347" s="104">
        <v>2777.0600000000004</v>
      </c>
      <c r="T347" s="104">
        <v>2822.4500000000003</v>
      </c>
      <c r="U347" s="104">
        <v>2916.46</v>
      </c>
      <c r="V347" s="104">
        <v>3028.21</v>
      </c>
      <c r="W347" s="104">
        <v>2999.03</v>
      </c>
      <c r="X347" s="104">
        <v>2703.69</v>
      </c>
      <c r="Y347" s="104">
        <v>2562.69</v>
      </c>
      <c r="Z347" s="89">
        <f>IFERROR(Y347,"скрыть")</f>
        <v>2562.69</v>
      </c>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row>
    <row r="348" spans="1:75" ht="15.75" x14ac:dyDescent="0.25">
      <c r="B348" s="74" t="str">
        <f>CONCATENATE("4.2. Ставка за мощность, предельного уровня нерегулируемых цен - ",TEXT($M$22,"# ###,00")," рублей/МВт в месяц без НДС")</f>
        <v>4.2. Ставка за мощность, предельного уровня нерегулируемых цен - 939 398,84 рублей/МВт в месяц без НДС</v>
      </c>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row>
    <row r="349" spans="1:75" ht="31.9" customHeight="1" x14ac:dyDescent="0.25">
      <c r="A349" s="106"/>
      <c r="B349" s="107" t="s">
        <v>139</v>
      </c>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row>
    <row r="350" spans="1:75" s="95" customFormat="1" ht="18" customHeight="1" x14ac:dyDescent="0.25">
      <c r="A350" s="75"/>
      <c r="B350" s="76"/>
      <c r="C350" s="76"/>
      <c r="D350" s="76"/>
      <c r="E350" s="76"/>
      <c r="F350" s="76"/>
      <c r="G350" s="76"/>
      <c r="H350" s="76"/>
      <c r="I350" s="76"/>
      <c r="J350" s="76"/>
      <c r="K350" s="76"/>
      <c r="L350" s="76"/>
      <c r="M350" s="76"/>
      <c r="N350" s="77" t="s">
        <v>3</v>
      </c>
      <c r="O350" s="77"/>
      <c r="P350" s="77"/>
      <c r="Q350" s="77"/>
      <c r="R350" s="77"/>
      <c r="S350" s="77"/>
      <c r="T350" s="77"/>
      <c r="U350" s="77"/>
      <c r="V350" s="77"/>
      <c r="W350" s="77"/>
      <c r="X350" s="77"/>
      <c r="Y350" s="77"/>
      <c r="Z350" s="94"/>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row>
    <row r="351" spans="1:75" s="95" customFormat="1" ht="17.100000000000001" customHeight="1" x14ac:dyDescent="0.25">
      <c r="A351" s="75"/>
      <c r="B351" s="77"/>
      <c r="C351" s="77"/>
      <c r="D351" s="77"/>
      <c r="E351" s="77"/>
      <c r="F351" s="77"/>
      <c r="G351" s="77"/>
      <c r="H351" s="77"/>
      <c r="I351" s="77"/>
      <c r="J351" s="77"/>
      <c r="K351" s="77"/>
      <c r="L351" s="77"/>
      <c r="M351" s="77"/>
      <c r="N351" s="77" t="s">
        <v>5</v>
      </c>
      <c r="O351" s="77"/>
      <c r="P351" s="77"/>
      <c r="Q351" s="77" t="s">
        <v>51</v>
      </c>
      <c r="R351" s="77"/>
      <c r="S351" s="77"/>
      <c r="T351" s="77" t="s">
        <v>52</v>
      </c>
      <c r="U351" s="77"/>
      <c r="V351" s="77"/>
      <c r="W351" s="77" t="s">
        <v>8</v>
      </c>
      <c r="X351" s="77"/>
      <c r="Y351" s="77"/>
      <c r="Z351" s="94"/>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row>
    <row r="352" spans="1:75" s="95" customFormat="1" ht="31.9" customHeight="1" x14ac:dyDescent="0.25">
      <c r="A352" s="75"/>
      <c r="B352" s="108" t="s">
        <v>140</v>
      </c>
      <c r="C352" s="108"/>
      <c r="D352" s="108"/>
      <c r="E352" s="108"/>
      <c r="F352" s="108"/>
      <c r="G352" s="108"/>
      <c r="H352" s="108"/>
      <c r="I352" s="108"/>
      <c r="J352" s="108"/>
      <c r="K352" s="108"/>
      <c r="L352" s="108"/>
      <c r="M352" s="108"/>
      <c r="N352" s="109">
        <v>1038019.59</v>
      </c>
      <c r="O352" s="109"/>
      <c r="P352" s="109"/>
      <c r="Q352" s="109">
        <v>1131959.8700000001</v>
      </c>
      <c r="R352" s="109"/>
      <c r="S352" s="109"/>
      <c r="T352" s="109">
        <v>1613135.45</v>
      </c>
      <c r="U352" s="109"/>
      <c r="V352" s="109"/>
      <c r="W352" s="109">
        <v>1892425.45</v>
      </c>
      <c r="X352" s="109"/>
      <c r="Y352" s="109"/>
      <c r="Z352" s="94"/>
      <c r="AZ352" s="97"/>
      <c r="BA352" s="97"/>
      <c r="BB352" s="97"/>
      <c r="BC352" s="97"/>
      <c r="BD352" s="97"/>
      <c r="BE352" s="97"/>
      <c r="BF352" s="97"/>
      <c r="BG352" s="97"/>
      <c r="BH352" s="97"/>
      <c r="BI352" s="97"/>
      <c r="BJ352" s="97"/>
      <c r="BK352" s="97"/>
      <c r="BL352" s="97"/>
      <c r="BM352" s="97"/>
      <c r="BN352" s="97"/>
      <c r="BO352" s="97"/>
      <c r="BP352" s="97"/>
      <c r="BQ352" s="97"/>
      <c r="BR352" s="97"/>
      <c r="BS352" s="97"/>
      <c r="BT352" s="97"/>
      <c r="BU352" s="97"/>
      <c r="BV352" s="97"/>
      <c r="BW352" s="97"/>
    </row>
    <row r="353" spans="1:75" s="95" customFormat="1" ht="26.1" customHeight="1" x14ac:dyDescent="0.2">
      <c r="A353" s="93" t="s">
        <v>141</v>
      </c>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4"/>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row>
    <row r="354" spans="1:75" s="95" customFormat="1" ht="27" customHeight="1" x14ac:dyDescent="0.2">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4"/>
      <c r="AZ354" s="97"/>
      <c r="BA354" s="97"/>
      <c r="BB354" s="97"/>
      <c r="BC354" s="97"/>
      <c r="BD354" s="97"/>
      <c r="BE354" s="97"/>
      <c r="BF354" s="97"/>
      <c r="BG354" s="97"/>
      <c r="BH354" s="97"/>
      <c r="BI354" s="97"/>
      <c r="BJ354" s="97"/>
      <c r="BK354" s="97"/>
      <c r="BL354" s="97"/>
      <c r="BM354" s="97"/>
      <c r="BN354" s="97"/>
      <c r="BO354" s="97"/>
      <c r="BP354" s="97"/>
      <c r="BQ354" s="97"/>
      <c r="BR354" s="97"/>
      <c r="BS354" s="97"/>
      <c r="BT354" s="97"/>
      <c r="BU354" s="97"/>
      <c r="BV354" s="97"/>
      <c r="BW354" s="97"/>
    </row>
    <row r="355" spans="1:75" ht="15.75" x14ac:dyDescent="0.25">
      <c r="B355" s="74" t="s">
        <v>142</v>
      </c>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row>
    <row r="356" spans="1:75" ht="11.25" customHeight="1" x14ac:dyDescent="0.2">
      <c r="A356" s="99"/>
      <c r="B356" s="100" t="s">
        <v>108</v>
      </c>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row>
    <row r="357" spans="1:75" ht="11.25" customHeight="1" x14ac:dyDescent="0.2">
      <c r="A357" s="99"/>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AZ357" s="97"/>
      <c r="BA357" s="97"/>
      <c r="BB357" s="97"/>
      <c r="BC357" s="97"/>
      <c r="BD357" s="97"/>
      <c r="BE357" s="97"/>
      <c r="BF357" s="97"/>
      <c r="BG357" s="97"/>
      <c r="BH357" s="97"/>
      <c r="BI357" s="97"/>
      <c r="BJ357" s="97"/>
      <c r="BK357" s="97"/>
      <c r="BL357" s="97"/>
      <c r="BM357" s="97"/>
      <c r="BN357" s="97"/>
      <c r="BO357" s="97"/>
      <c r="BP357" s="97"/>
      <c r="BQ357" s="97"/>
      <c r="BR357" s="97"/>
      <c r="BS357" s="97"/>
      <c r="BT357" s="97"/>
      <c r="BU357" s="97"/>
      <c r="BV357" s="97"/>
      <c r="BW357" s="97"/>
    </row>
    <row r="358" spans="1:75" s="95" customFormat="1" ht="32.65" customHeight="1" x14ac:dyDescent="0.2">
      <c r="A358" s="101" t="s">
        <v>109</v>
      </c>
      <c r="B358" s="102" t="s">
        <v>110</v>
      </c>
      <c r="C358" s="102" t="s">
        <v>111</v>
      </c>
      <c r="D358" s="102" t="s">
        <v>112</v>
      </c>
      <c r="E358" s="102" t="s">
        <v>113</v>
      </c>
      <c r="F358" s="102" t="s">
        <v>114</v>
      </c>
      <c r="G358" s="102" t="s">
        <v>115</v>
      </c>
      <c r="H358" s="102" t="s">
        <v>116</v>
      </c>
      <c r="I358" s="102" t="s">
        <v>117</v>
      </c>
      <c r="J358" s="102" t="s">
        <v>118</v>
      </c>
      <c r="K358" s="102" t="s">
        <v>119</v>
      </c>
      <c r="L358" s="102" t="s">
        <v>120</v>
      </c>
      <c r="M358" s="102" t="s">
        <v>121</v>
      </c>
      <c r="N358" s="102" t="s">
        <v>122</v>
      </c>
      <c r="O358" s="102" t="s">
        <v>123</v>
      </c>
      <c r="P358" s="102" t="s">
        <v>124</v>
      </c>
      <c r="Q358" s="102" t="s">
        <v>125</v>
      </c>
      <c r="R358" s="102" t="s">
        <v>126</v>
      </c>
      <c r="S358" s="102" t="s">
        <v>127</v>
      </c>
      <c r="T358" s="102" t="s">
        <v>128</v>
      </c>
      <c r="U358" s="102" t="s">
        <v>129</v>
      </c>
      <c r="V358" s="102" t="s">
        <v>130</v>
      </c>
      <c r="W358" s="102" t="s">
        <v>131</v>
      </c>
      <c r="X358" s="102" t="s">
        <v>132</v>
      </c>
      <c r="Y358" s="102" t="s">
        <v>133</v>
      </c>
      <c r="Z358" s="94"/>
      <c r="AZ358" s="97"/>
      <c r="BA358" s="97"/>
      <c r="BB358" s="97"/>
      <c r="BC358" s="97"/>
      <c r="BD358" s="97"/>
      <c r="BE358" s="97"/>
      <c r="BF358" s="97"/>
      <c r="BG358" s="97"/>
      <c r="BH358" s="97"/>
      <c r="BI358" s="97"/>
      <c r="BJ358" s="97"/>
      <c r="BK358" s="97"/>
      <c r="BL358" s="97"/>
      <c r="BM358" s="97"/>
      <c r="BN358" s="97"/>
      <c r="BO358" s="97"/>
      <c r="BP358" s="97"/>
      <c r="BQ358" s="97"/>
      <c r="BR358" s="97"/>
      <c r="BS358" s="97"/>
      <c r="BT358" s="97"/>
      <c r="BU358" s="97"/>
      <c r="BV358" s="97"/>
      <c r="BW358" s="97"/>
    </row>
    <row r="359" spans="1:75" ht="12" x14ac:dyDescent="0.2">
      <c r="A359" s="103">
        <v>1</v>
      </c>
      <c r="B359" s="104">
        <v>3876.65</v>
      </c>
      <c r="C359" s="104">
        <v>3802.53</v>
      </c>
      <c r="D359" s="104">
        <v>3796.6</v>
      </c>
      <c r="E359" s="104">
        <v>3800.09</v>
      </c>
      <c r="F359" s="104">
        <v>3816.2400000000002</v>
      </c>
      <c r="G359" s="104">
        <v>3852.9</v>
      </c>
      <c r="H359" s="104">
        <v>3940.94</v>
      </c>
      <c r="I359" s="104">
        <v>4198.28</v>
      </c>
      <c r="J359" s="104">
        <v>4300.04</v>
      </c>
      <c r="K359" s="104">
        <v>4399.46</v>
      </c>
      <c r="L359" s="104">
        <v>4392.9000000000005</v>
      </c>
      <c r="M359" s="104">
        <v>4354.96</v>
      </c>
      <c r="N359" s="104">
        <v>4337.6899999999996</v>
      </c>
      <c r="O359" s="104">
        <v>4361</v>
      </c>
      <c r="P359" s="104">
        <v>4358.66</v>
      </c>
      <c r="Q359" s="104">
        <v>4353.04</v>
      </c>
      <c r="R359" s="104">
        <v>4306.6099999999997</v>
      </c>
      <c r="S359" s="104">
        <v>4307.71</v>
      </c>
      <c r="T359" s="104">
        <v>4328.91</v>
      </c>
      <c r="U359" s="104">
        <v>4365.2400000000007</v>
      </c>
      <c r="V359" s="104">
        <v>4338.42</v>
      </c>
      <c r="W359" s="104">
        <v>4246.29</v>
      </c>
      <c r="X359" s="104">
        <v>4037.7000000000003</v>
      </c>
      <c r="Y359" s="104">
        <v>3878.66</v>
      </c>
      <c r="AZ359" s="97"/>
      <c r="BA359" s="97"/>
      <c r="BB359" s="97"/>
      <c r="BC359" s="97"/>
      <c r="BD359" s="97"/>
      <c r="BE359" s="97"/>
      <c r="BF359" s="97"/>
      <c r="BG359" s="97"/>
      <c r="BH359" s="97"/>
      <c r="BI359" s="97"/>
      <c r="BJ359" s="97"/>
      <c r="BK359" s="97"/>
      <c r="BL359" s="97"/>
      <c r="BM359" s="97"/>
      <c r="BN359" s="97"/>
      <c r="BO359" s="97"/>
      <c r="BP359" s="97"/>
      <c r="BQ359" s="97"/>
      <c r="BR359" s="97"/>
      <c r="BS359" s="97"/>
      <c r="BT359" s="97"/>
      <c r="BU359" s="97"/>
      <c r="BV359" s="97"/>
      <c r="BW359" s="97"/>
    </row>
    <row r="360" spans="1:75" ht="12" x14ac:dyDescent="0.2">
      <c r="A360" s="103">
        <v>2</v>
      </c>
      <c r="B360" s="104">
        <v>3800.33</v>
      </c>
      <c r="C360" s="104">
        <v>3775.13</v>
      </c>
      <c r="D360" s="104">
        <v>3735.31</v>
      </c>
      <c r="E360" s="104">
        <v>3738.31</v>
      </c>
      <c r="F360" s="104">
        <v>3764.83</v>
      </c>
      <c r="G360" s="104">
        <v>3796.48</v>
      </c>
      <c r="H360" s="104">
        <v>3840.21</v>
      </c>
      <c r="I360" s="104">
        <v>4053.63</v>
      </c>
      <c r="J360" s="104">
        <v>4225.18</v>
      </c>
      <c r="K360" s="104">
        <v>4257.3200000000006</v>
      </c>
      <c r="L360" s="104">
        <v>4260.3200000000006</v>
      </c>
      <c r="M360" s="104">
        <v>4264.0600000000004</v>
      </c>
      <c r="N360" s="104">
        <v>4263.5199999999995</v>
      </c>
      <c r="O360" s="104">
        <v>4269.0700000000006</v>
      </c>
      <c r="P360" s="104">
        <v>4265.7</v>
      </c>
      <c r="Q360" s="104">
        <v>4262.22</v>
      </c>
      <c r="R360" s="104">
        <v>4251.0199999999995</v>
      </c>
      <c r="S360" s="104">
        <v>4207.16</v>
      </c>
      <c r="T360" s="104">
        <v>4195.7699999999995</v>
      </c>
      <c r="U360" s="104">
        <v>4248.29</v>
      </c>
      <c r="V360" s="104">
        <v>4245.8200000000006</v>
      </c>
      <c r="W360" s="104">
        <v>4159.3100000000004</v>
      </c>
      <c r="X360" s="104">
        <v>3922.25</v>
      </c>
      <c r="Y360" s="104">
        <v>3834.07</v>
      </c>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row>
    <row r="361" spans="1:75" ht="12" x14ac:dyDescent="0.2">
      <c r="A361" s="103">
        <v>3</v>
      </c>
      <c r="B361" s="104">
        <v>3769.53</v>
      </c>
      <c r="C361" s="104">
        <v>3664.35</v>
      </c>
      <c r="D361" s="104">
        <v>3630.7400000000002</v>
      </c>
      <c r="E361" s="104">
        <v>3642.12</v>
      </c>
      <c r="F361" s="104">
        <v>3663.9</v>
      </c>
      <c r="G361" s="104">
        <v>3759.63</v>
      </c>
      <c r="H361" s="104">
        <v>3802.11</v>
      </c>
      <c r="I361" s="104">
        <v>3946.59</v>
      </c>
      <c r="J361" s="104">
        <v>4215.9000000000005</v>
      </c>
      <c r="K361" s="104">
        <v>4279.5</v>
      </c>
      <c r="L361" s="104">
        <v>4281.28</v>
      </c>
      <c r="M361" s="104">
        <v>4294.12</v>
      </c>
      <c r="N361" s="104">
        <v>4294.09</v>
      </c>
      <c r="O361" s="104">
        <v>4299.29</v>
      </c>
      <c r="P361" s="104">
        <v>4290.51</v>
      </c>
      <c r="Q361" s="104">
        <v>4286.71</v>
      </c>
      <c r="R361" s="104">
        <v>4257.8599999999997</v>
      </c>
      <c r="S361" s="104">
        <v>4199.72</v>
      </c>
      <c r="T361" s="104">
        <v>4199</v>
      </c>
      <c r="U361" s="104">
        <v>4260.8200000000006</v>
      </c>
      <c r="V361" s="104">
        <v>4255.9399999999996</v>
      </c>
      <c r="W361" s="104">
        <v>4137.33</v>
      </c>
      <c r="X361" s="104">
        <v>3854.1</v>
      </c>
      <c r="Y361" s="104">
        <v>3801.92</v>
      </c>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row>
    <row r="362" spans="1:75" ht="12" x14ac:dyDescent="0.2">
      <c r="A362" s="103">
        <v>4</v>
      </c>
      <c r="B362" s="104">
        <v>3636.31</v>
      </c>
      <c r="C362" s="104">
        <v>3574.91</v>
      </c>
      <c r="D362" s="104">
        <v>3545.9700000000003</v>
      </c>
      <c r="E362" s="104">
        <v>3553.54</v>
      </c>
      <c r="F362" s="104">
        <v>3584.19</v>
      </c>
      <c r="G362" s="104">
        <v>3695.6</v>
      </c>
      <c r="H362" s="104">
        <v>3799.63</v>
      </c>
      <c r="I362" s="104">
        <v>3913.54</v>
      </c>
      <c r="J362" s="104">
        <v>4235.83</v>
      </c>
      <c r="K362" s="104">
        <v>4320.83</v>
      </c>
      <c r="L362" s="104">
        <v>4326.1400000000003</v>
      </c>
      <c r="M362" s="104">
        <v>4316.2</v>
      </c>
      <c r="N362" s="104">
        <v>4309.3100000000004</v>
      </c>
      <c r="O362" s="104">
        <v>4331.63</v>
      </c>
      <c r="P362" s="104">
        <v>4312.1099999999997</v>
      </c>
      <c r="Q362" s="104">
        <v>4299.76</v>
      </c>
      <c r="R362" s="104">
        <v>4295.17</v>
      </c>
      <c r="S362" s="104">
        <v>4192.59</v>
      </c>
      <c r="T362" s="104">
        <v>4228.75</v>
      </c>
      <c r="U362" s="104">
        <v>4286.12</v>
      </c>
      <c r="V362" s="104">
        <v>4288.17</v>
      </c>
      <c r="W362" s="104">
        <v>4168.8</v>
      </c>
      <c r="X362" s="104">
        <v>3898.3</v>
      </c>
      <c r="Y362" s="104">
        <v>3816.2200000000003</v>
      </c>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row>
    <row r="363" spans="1:75" ht="12" x14ac:dyDescent="0.2">
      <c r="A363" s="103">
        <v>5</v>
      </c>
      <c r="B363" s="104">
        <v>3642.86</v>
      </c>
      <c r="C363" s="104">
        <v>3566.44</v>
      </c>
      <c r="D363" s="104">
        <v>3556.23</v>
      </c>
      <c r="E363" s="104">
        <v>3560.08</v>
      </c>
      <c r="F363" s="104">
        <v>3603.96</v>
      </c>
      <c r="G363" s="104">
        <v>3718</v>
      </c>
      <c r="H363" s="104">
        <v>3822.82</v>
      </c>
      <c r="I363" s="104">
        <v>4010.6800000000003</v>
      </c>
      <c r="J363" s="104">
        <v>4237.5700000000006</v>
      </c>
      <c r="K363" s="104">
        <v>4274.04</v>
      </c>
      <c r="L363" s="104">
        <v>4279.0600000000004</v>
      </c>
      <c r="M363" s="104">
        <v>4289.76</v>
      </c>
      <c r="N363" s="104">
        <v>4289.26</v>
      </c>
      <c r="O363" s="104">
        <v>4294.83</v>
      </c>
      <c r="P363" s="104">
        <v>4289.16</v>
      </c>
      <c r="Q363" s="104">
        <v>4281.2300000000005</v>
      </c>
      <c r="R363" s="104">
        <v>4272.38</v>
      </c>
      <c r="S363" s="104">
        <v>4210.53</v>
      </c>
      <c r="T363" s="104">
        <v>4214.1500000000005</v>
      </c>
      <c r="U363" s="104">
        <v>4257.3100000000004</v>
      </c>
      <c r="V363" s="104">
        <v>4281.76</v>
      </c>
      <c r="W363" s="104">
        <v>3998.7000000000003</v>
      </c>
      <c r="X363" s="104">
        <v>3949.33</v>
      </c>
      <c r="Y363" s="104">
        <v>3829.02</v>
      </c>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row>
    <row r="364" spans="1:75" ht="12" x14ac:dyDescent="0.2">
      <c r="A364" s="103">
        <v>6</v>
      </c>
      <c r="B364" s="104">
        <v>3800.52</v>
      </c>
      <c r="C364" s="104">
        <v>3649.7000000000003</v>
      </c>
      <c r="D364" s="104">
        <v>3604.15</v>
      </c>
      <c r="E364" s="104">
        <v>3601.52</v>
      </c>
      <c r="F364" s="104">
        <v>3652.41</v>
      </c>
      <c r="G364" s="104">
        <v>3716.15</v>
      </c>
      <c r="H364" s="104">
        <v>3732.21</v>
      </c>
      <c r="I364" s="104">
        <v>3829.9300000000003</v>
      </c>
      <c r="J364" s="104">
        <v>4149.58</v>
      </c>
      <c r="K364" s="104">
        <v>4165.9800000000005</v>
      </c>
      <c r="L364" s="104">
        <v>4135.3</v>
      </c>
      <c r="M364" s="104">
        <v>4291.1500000000005</v>
      </c>
      <c r="N364" s="104">
        <v>4284.22</v>
      </c>
      <c r="O364" s="104">
        <v>4279.22</v>
      </c>
      <c r="P364" s="104">
        <v>4271.46</v>
      </c>
      <c r="Q364" s="104">
        <v>4252.51</v>
      </c>
      <c r="R364" s="104">
        <v>4182.66</v>
      </c>
      <c r="S364" s="104">
        <v>4182.6099999999997</v>
      </c>
      <c r="T364" s="104">
        <v>4193.1099999999997</v>
      </c>
      <c r="U364" s="104">
        <v>4267.13</v>
      </c>
      <c r="V364" s="104">
        <v>4265.75</v>
      </c>
      <c r="W364" s="104">
        <v>4145.93</v>
      </c>
      <c r="X364" s="104">
        <v>3901.21</v>
      </c>
      <c r="Y364" s="104">
        <v>3807.4900000000002</v>
      </c>
      <c r="AZ364" s="97"/>
      <c r="BA364" s="97"/>
      <c r="BB364" s="97"/>
      <c r="BC364" s="97"/>
      <c r="BD364" s="97"/>
      <c r="BE364" s="97"/>
      <c r="BF364" s="97"/>
      <c r="BG364" s="97"/>
      <c r="BH364" s="97"/>
      <c r="BI364" s="97"/>
      <c r="BJ364" s="97"/>
      <c r="BK364" s="97"/>
      <c r="BL364" s="97"/>
      <c r="BM364" s="97"/>
      <c r="BN364" s="97"/>
      <c r="BO364" s="97"/>
      <c r="BP364" s="97"/>
      <c r="BQ364" s="97"/>
      <c r="BR364" s="97"/>
      <c r="BS364" s="97"/>
      <c r="BT364" s="97"/>
      <c r="BU364" s="97"/>
      <c r="BV364" s="97"/>
      <c r="BW364" s="97"/>
    </row>
    <row r="365" spans="1:75" ht="12" x14ac:dyDescent="0.2">
      <c r="A365" s="103">
        <v>7</v>
      </c>
      <c r="B365" s="104">
        <v>3735.9900000000002</v>
      </c>
      <c r="C365" s="104">
        <v>3620.69</v>
      </c>
      <c r="D365" s="104">
        <v>3567.37</v>
      </c>
      <c r="E365" s="104">
        <v>3555.27</v>
      </c>
      <c r="F365" s="104">
        <v>3565.75</v>
      </c>
      <c r="G365" s="104">
        <v>3573.44</v>
      </c>
      <c r="H365" s="104">
        <v>3575.9700000000003</v>
      </c>
      <c r="I365" s="104">
        <v>3709.05</v>
      </c>
      <c r="J365" s="104">
        <v>3852.79</v>
      </c>
      <c r="K365" s="104">
        <v>3907.7000000000003</v>
      </c>
      <c r="L365" s="104">
        <v>3992.52</v>
      </c>
      <c r="M365" s="104">
        <v>3978.89</v>
      </c>
      <c r="N365" s="104">
        <v>3950.25</v>
      </c>
      <c r="O365" s="104">
        <v>3943.67</v>
      </c>
      <c r="P365" s="104">
        <v>3934.83</v>
      </c>
      <c r="Q365" s="104">
        <v>3891.19</v>
      </c>
      <c r="R365" s="104">
        <v>3871.53</v>
      </c>
      <c r="S365" s="104">
        <v>3887.88</v>
      </c>
      <c r="T365" s="104">
        <v>3899.4500000000003</v>
      </c>
      <c r="U365" s="104">
        <v>4039.9500000000003</v>
      </c>
      <c r="V365" s="104">
        <v>4030.61</v>
      </c>
      <c r="W365" s="104">
        <v>3958.87</v>
      </c>
      <c r="X365" s="104">
        <v>3798.81</v>
      </c>
      <c r="Y365" s="104">
        <v>3718.3</v>
      </c>
      <c r="AZ365" s="97"/>
      <c r="BA365" s="97"/>
      <c r="BB365" s="97"/>
      <c r="BC365" s="97"/>
      <c r="BD365" s="97"/>
      <c r="BE365" s="97"/>
      <c r="BF365" s="97"/>
      <c r="BG365" s="97"/>
      <c r="BH365" s="97"/>
      <c r="BI365" s="97"/>
      <c r="BJ365" s="97"/>
      <c r="BK365" s="97"/>
      <c r="BL365" s="97"/>
      <c r="BM365" s="97"/>
      <c r="BN365" s="97"/>
      <c r="BO365" s="97"/>
      <c r="BP365" s="97"/>
      <c r="BQ365" s="97"/>
      <c r="BR365" s="97"/>
      <c r="BS365" s="97"/>
      <c r="BT365" s="97"/>
      <c r="BU365" s="97"/>
      <c r="BV365" s="97"/>
      <c r="BW365" s="97"/>
    </row>
    <row r="366" spans="1:75" ht="12" x14ac:dyDescent="0.2">
      <c r="A366" s="103">
        <v>8</v>
      </c>
      <c r="B366" s="104">
        <v>3628.96</v>
      </c>
      <c r="C366" s="104">
        <v>3549.86</v>
      </c>
      <c r="D366" s="104">
        <v>3520.88</v>
      </c>
      <c r="E366" s="104">
        <v>3521.48</v>
      </c>
      <c r="F366" s="104">
        <v>3559.08</v>
      </c>
      <c r="G366" s="104">
        <v>3641.1</v>
      </c>
      <c r="H366" s="104">
        <v>3783.31</v>
      </c>
      <c r="I366" s="104">
        <v>4041.66</v>
      </c>
      <c r="J366" s="104">
        <v>4230.8900000000003</v>
      </c>
      <c r="K366" s="104">
        <v>4182.91</v>
      </c>
      <c r="L366" s="104">
        <v>4124.95</v>
      </c>
      <c r="M366" s="104">
        <v>4321.9000000000005</v>
      </c>
      <c r="N366" s="104">
        <v>4333.37</v>
      </c>
      <c r="O366" s="104">
        <v>4356.2699999999995</v>
      </c>
      <c r="P366" s="104">
        <v>4327.45</v>
      </c>
      <c r="Q366" s="104">
        <v>4287.6400000000003</v>
      </c>
      <c r="R366" s="104">
        <v>4253.6400000000003</v>
      </c>
      <c r="S366" s="104">
        <v>4095.27</v>
      </c>
      <c r="T366" s="104">
        <v>4075.9500000000003</v>
      </c>
      <c r="U366" s="104">
        <v>4123.62</v>
      </c>
      <c r="V366" s="104">
        <v>4240.78</v>
      </c>
      <c r="W366" s="104">
        <v>4146.53</v>
      </c>
      <c r="X366" s="104">
        <v>3889.57</v>
      </c>
      <c r="Y366" s="104">
        <v>3787.9500000000003</v>
      </c>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row>
    <row r="367" spans="1:75" ht="12" x14ac:dyDescent="0.2">
      <c r="A367" s="103">
        <v>9</v>
      </c>
      <c r="B367" s="104">
        <v>3681.9300000000003</v>
      </c>
      <c r="C367" s="104">
        <v>3578.15</v>
      </c>
      <c r="D367" s="104">
        <v>3568.79</v>
      </c>
      <c r="E367" s="104">
        <v>3580.52</v>
      </c>
      <c r="F367" s="104">
        <v>3593.12</v>
      </c>
      <c r="G367" s="104">
        <v>3681.48</v>
      </c>
      <c r="H367" s="104">
        <v>3815.52</v>
      </c>
      <c r="I367" s="104">
        <v>4012.4900000000002</v>
      </c>
      <c r="J367" s="104">
        <v>4128.67</v>
      </c>
      <c r="K367" s="104">
        <v>4179.34</v>
      </c>
      <c r="L367" s="104">
        <v>4214.84</v>
      </c>
      <c r="M367" s="104">
        <v>4270.03</v>
      </c>
      <c r="N367" s="104">
        <v>4291.42</v>
      </c>
      <c r="O367" s="104">
        <v>4294.92</v>
      </c>
      <c r="P367" s="104">
        <v>4289.13</v>
      </c>
      <c r="Q367" s="104">
        <v>4244.21</v>
      </c>
      <c r="R367" s="104">
        <v>4124.72</v>
      </c>
      <c r="S367" s="104">
        <v>4106.9399999999996</v>
      </c>
      <c r="T367" s="104">
        <v>4072.4500000000003</v>
      </c>
      <c r="U367" s="104">
        <v>4113.88</v>
      </c>
      <c r="V367" s="104">
        <v>4178.4900000000007</v>
      </c>
      <c r="W367" s="104">
        <v>4100.45</v>
      </c>
      <c r="X367" s="104">
        <v>3862.85</v>
      </c>
      <c r="Y367" s="104">
        <v>3765.2400000000002</v>
      </c>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row>
    <row r="368" spans="1:75" ht="12" x14ac:dyDescent="0.2">
      <c r="A368" s="103">
        <v>10</v>
      </c>
      <c r="B368" s="104">
        <v>3730.65</v>
      </c>
      <c r="C368" s="104">
        <v>3596.07</v>
      </c>
      <c r="D368" s="104">
        <v>3576.71</v>
      </c>
      <c r="E368" s="104">
        <v>3577.71</v>
      </c>
      <c r="F368" s="104">
        <v>3590.2000000000003</v>
      </c>
      <c r="G368" s="104">
        <v>3708.55</v>
      </c>
      <c r="H368" s="104">
        <v>3825.08</v>
      </c>
      <c r="I368" s="104">
        <v>4039.63</v>
      </c>
      <c r="J368" s="104">
        <v>4217.6400000000003</v>
      </c>
      <c r="K368" s="104">
        <v>4412.18</v>
      </c>
      <c r="L368" s="104">
        <v>4436.7300000000005</v>
      </c>
      <c r="M368" s="104">
        <v>4483.92</v>
      </c>
      <c r="N368" s="104">
        <v>4486.96</v>
      </c>
      <c r="O368" s="104">
        <v>4509.9399999999996</v>
      </c>
      <c r="P368" s="104">
        <v>4499.3599999999997</v>
      </c>
      <c r="Q368" s="104">
        <v>4481.4900000000007</v>
      </c>
      <c r="R368" s="104">
        <v>4451.9100000000008</v>
      </c>
      <c r="S368" s="104">
        <v>4242.0199999999995</v>
      </c>
      <c r="T368" s="104">
        <v>4130.13</v>
      </c>
      <c r="U368" s="104">
        <v>4229.55</v>
      </c>
      <c r="V368" s="104">
        <v>4298.3</v>
      </c>
      <c r="W368" s="104">
        <v>4173.9800000000005</v>
      </c>
      <c r="X368" s="104">
        <v>3891.34</v>
      </c>
      <c r="Y368" s="104">
        <v>3809.02</v>
      </c>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row>
    <row r="369" spans="1:75" ht="12" x14ac:dyDescent="0.2">
      <c r="A369" s="103">
        <v>11</v>
      </c>
      <c r="B369" s="104">
        <v>3623.38</v>
      </c>
      <c r="C369" s="104">
        <v>3549.89</v>
      </c>
      <c r="D369" s="104">
        <v>3502.6</v>
      </c>
      <c r="E369" s="104">
        <v>3500.75</v>
      </c>
      <c r="F369" s="104">
        <v>3557.96</v>
      </c>
      <c r="G369" s="104">
        <v>3648.6</v>
      </c>
      <c r="H369" s="104">
        <v>3798.82</v>
      </c>
      <c r="I369" s="104">
        <v>3993.11</v>
      </c>
      <c r="J369" s="104">
        <v>4194.8499999999995</v>
      </c>
      <c r="K369" s="104">
        <v>4310.0999999999995</v>
      </c>
      <c r="L369" s="104">
        <v>4334.12</v>
      </c>
      <c r="M369" s="104">
        <v>4338.59</v>
      </c>
      <c r="N369" s="104">
        <v>4341.87</v>
      </c>
      <c r="O369" s="104">
        <v>4347.2699999999995</v>
      </c>
      <c r="P369" s="104">
        <v>4340.26</v>
      </c>
      <c r="Q369" s="104">
        <v>4309.7400000000007</v>
      </c>
      <c r="R369" s="104">
        <v>4291.6500000000005</v>
      </c>
      <c r="S369" s="104">
        <v>4221.3900000000003</v>
      </c>
      <c r="T369" s="104">
        <v>4177.43</v>
      </c>
      <c r="U369" s="104">
        <v>4228.87</v>
      </c>
      <c r="V369" s="104">
        <v>4298.59</v>
      </c>
      <c r="W369" s="104">
        <v>4214.97</v>
      </c>
      <c r="X369" s="104">
        <v>3881.16</v>
      </c>
      <c r="Y369" s="104">
        <v>3771.9900000000002</v>
      </c>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row>
    <row r="370" spans="1:75" ht="12" x14ac:dyDescent="0.2">
      <c r="A370" s="103">
        <v>12</v>
      </c>
      <c r="B370" s="104">
        <v>3696.4900000000002</v>
      </c>
      <c r="C370" s="104">
        <v>3575.83</v>
      </c>
      <c r="D370" s="104">
        <v>3555.9700000000003</v>
      </c>
      <c r="E370" s="104">
        <v>3558.79</v>
      </c>
      <c r="F370" s="104">
        <v>3599.15</v>
      </c>
      <c r="G370" s="104">
        <v>3732.9700000000003</v>
      </c>
      <c r="H370" s="104">
        <v>3802.54</v>
      </c>
      <c r="I370" s="104">
        <v>4199.47</v>
      </c>
      <c r="J370" s="104">
        <v>4376.8100000000004</v>
      </c>
      <c r="K370" s="104">
        <v>4444.71</v>
      </c>
      <c r="L370" s="104">
        <v>4471.21</v>
      </c>
      <c r="M370" s="104">
        <v>4477.95</v>
      </c>
      <c r="N370" s="104">
        <v>4476.3900000000003</v>
      </c>
      <c r="O370" s="104">
        <v>4482.4800000000005</v>
      </c>
      <c r="P370" s="104">
        <v>4473.1000000000004</v>
      </c>
      <c r="Q370" s="104">
        <v>4458.2400000000007</v>
      </c>
      <c r="R370" s="104">
        <v>4423.96</v>
      </c>
      <c r="S370" s="104">
        <v>4357.33</v>
      </c>
      <c r="T370" s="104">
        <v>4338.4399999999996</v>
      </c>
      <c r="U370" s="104">
        <v>4363.7400000000007</v>
      </c>
      <c r="V370" s="104">
        <v>4423.84</v>
      </c>
      <c r="W370" s="104">
        <v>4363.83</v>
      </c>
      <c r="X370" s="104">
        <v>4053.4</v>
      </c>
      <c r="Y370" s="104">
        <v>3799.7400000000002</v>
      </c>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row>
    <row r="371" spans="1:75" ht="12" x14ac:dyDescent="0.2">
      <c r="A371" s="103">
        <v>13</v>
      </c>
      <c r="B371" s="104">
        <v>3678.53</v>
      </c>
      <c r="C371" s="104">
        <v>3578.09</v>
      </c>
      <c r="D371" s="104">
        <v>3562.5</v>
      </c>
      <c r="E371" s="104">
        <v>3548.85</v>
      </c>
      <c r="F371" s="104">
        <v>3554.2200000000003</v>
      </c>
      <c r="G371" s="104">
        <v>3558.1800000000003</v>
      </c>
      <c r="H371" s="104">
        <v>3581.79</v>
      </c>
      <c r="I371" s="104">
        <v>3805.32</v>
      </c>
      <c r="J371" s="104">
        <v>4115.7</v>
      </c>
      <c r="K371" s="104">
        <v>4200.0199999999995</v>
      </c>
      <c r="L371" s="104">
        <v>4251.1899999999996</v>
      </c>
      <c r="M371" s="104">
        <v>4298.53</v>
      </c>
      <c r="N371" s="104">
        <v>4266.8599999999997</v>
      </c>
      <c r="O371" s="104">
        <v>4257.5</v>
      </c>
      <c r="P371" s="104">
        <v>4242.3499999999995</v>
      </c>
      <c r="Q371" s="104">
        <v>4229.53</v>
      </c>
      <c r="R371" s="104">
        <v>4221.18</v>
      </c>
      <c r="S371" s="104">
        <v>4149.3499999999995</v>
      </c>
      <c r="T371" s="104">
        <v>4177.67</v>
      </c>
      <c r="U371" s="104">
        <v>4246.7300000000005</v>
      </c>
      <c r="V371" s="104">
        <v>4286.54</v>
      </c>
      <c r="W371" s="104">
        <v>4263.63</v>
      </c>
      <c r="X371" s="104">
        <v>3910.96</v>
      </c>
      <c r="Y371" s="104">
        <v>3780.31</v>
      </c>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row>
    <row r="372" spans="1:75" ht="12" x14ac:dyDescent="0.2">
      <c r="A372" s="103">
        <v>14</v>
      </c>
      <c r="B372" s="104">
        <v>3612.29</v>
      </c>
      <c r="C372" s="104">
        <v>3559</v>
      </c>
      <c r="D372" s="104">
        <v>3507.69</v>
      </c>
      <c r="E372" s="104">
        <v>3488.1</v>
      </c>
      <c r="F372" s="104">
        <v>3493.2200000000003</v>
      </c>
      <c r="G372" s="104">
        <v>3485.87</v>
      </c>
      <c r="H372" s="104">
        <v>3486.38</v>
      </c>
      <c r="I372" s="104">
        <v>3597.64</v>
      </c>
      <c r="J372" s="104">
        <v>3797.1</v>
      </c>
      <c r="K372" s="104">
        <v>3908.29</v>
      </c>
      <c r="L372" s="104">
        <v>3958.88</v>
      </c>
      <c r="M372" s="104">
        <v>3962.39</v>
      </c>
      <c r="N372" s="104">
        <v>3952.14</v>
      </c>
      <c r="O372" s="104">
        <v>3939.85</v>
      </c>
      <c r="P372" s="104">
        <v>3931.91</v>
      </c>
      <c r="Q372" s="104">
        <v>3895.12</v>
      </c>
      <c r="R372" s="104">
        <v>3887.79</v>
      </c>
      <c r="S372" s="104">
        <v>3890.57</v>
      </c>
      <c r="T372" s="104">
        <v>3940.58</v>
      </c>
      <c r="U372" s="104">
        <v>4074.84</v>
      </c>
      <c r="V372" s="104">
        <v>4092.15</v>
      </c>
      <c r="W372" s="104">
        <v>3952.61</v>
      </c>
      <c r="X372" s="104">
        <v>3794.3</v>
      </c>
      <c r="Y372" s="104">
        <v>3609.5</v>
      </c>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row>
    <row r="373" spans="1:75" ht="12" x14ac:dyDescent="0.2">
      <c r="A373" s="103">
        <v>15</v>
      </c>
      <c r="B373" s="104">
        <v>3527.16</v>
      </c>
      <c r="C373" s="104">
        <v>3416.14</v>
      </c>
      <c r="D373" s="104">
        <v>3378.42</v>
      </c>
      <c r="E373" s="104">
        <v>3359.37</v>
      </c>
      <c r="F373" s="104">
        <v>3386.81</v>
      </c>
      <c r="G373" s="104">
        <v>3452.3</v>
      </c>
      <c r="H373" s="104">
        <v>3591.42</v>
      </c>
      <c r="I373" s="104">
        <v>3893.89</v>
      </c>
      <c r="J373" s="104">
        <v>4212.05</v>
      </c>
      <c r="K373" s="104">
        <v>4341.08</v>
      </c>
      <c r="L373" s="104">
        <v>4334.72</v>
      </c>
      <c r="M373" s="104">
        <v>4373.2</v>
      </c>
      <c r="N373" s="104">
        <v>4379.3599999999997</v>
      </c>
      <c r="O373" s="104">
        <v>4406.13</v>
      </c>
      <c r="P373" s="104">
        <v>4372.22</v>
      </c>
      <c r="Q373" s="104">
        <v>4356.5</v>
      </c>
      <c r="R373" s="104">
        <v>4338.8100000000004</v>
      </c>
      <c r="S373" s="104">
        <v>4280.79</v>
      </c>
      <c r="T373" s="104">
        <v>4115.8</v>
      </c>
      <c r="U373" s="104">
        <v>4180.1500000000005</v>
      </c>
      <c r="V373" s="104">
        <v>4308.38</v>
      </c>
      <c r="W373" s="104">
        <v>4066.82</v>
      </c>
      <c r="X373" s="104">
        <v>3839.9300000000003</v>
      </c>
      <c r="Y373" s="104">
        <v>3581.07</v>
      </c>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row>
    <row r="374" spans="1:75" ht="12" x14ac:dyDescent="0.2">
      <c r="A374" s="103">
        <v>16</v>
      </c>
      <c r="B374" s="104">
        <v>3506.9700000000003</v>
      </c>
      <c r="C374" s="104">
        <v>3428.94</v>
      </c>
      <c r="D374" s="104">
        <v>3345.8900000000003</v>
      </c>
      <c r="E374" s="104">
        <v>3358.42</v>
      </c>
      <c r="F374" s="104">
        <v>3402.77</v>
      </c>
      <c r="G374" s="104">
        <v>3501.2400000000002</v>
      </c>
      <c r="H374" s="104">
        <v>3610.87</v>
      </c>
      <c r="I374" s="104">
        <v>3842.3</v>
      </c>
      <c r="J374" s="104">
        <v>4192.0199999999995</v>
      </c>
      <c r="K374" s="104">
        <v>4296.95</v>
      </c>
      <c r="L374" s="104">
        <v>4300.09</v>
      </c>
      <c r="M374" s="104">
        <v>4312.13</v>
      </c>
      <c r="N374" s="104">
        <v>4323.1099999999997</v>
      </c>
      <c r="O374" s="104">
        <v>4361.28</v>
      </c>
      <c r="P374" s="104">
        <v>4330.33</v>
      </c>
      <c r="Q374" s="104">
        <v>4312.9900000000007</v>
      </c>
      <c r="R374" s="104">
        <v>4302.76</v>
      </c>
      <c r="S374" s="104">
        <v>4189.45</v>
      </c>
      <c r="T374" s="104">
        <v>4059.01</v>
      </c>
      <c r="U374" s="104">
        <v>4158.01</v>
      </c>
      <c r="V374" s="104">
        <v>4281.8</v>
      </c>
      <c r="W374" s="104">
        <v>4036.62</v>
      </c>
      <c r="X374" s="104">
        <v>3761.66</v>
      </c>
      <c r="Y374" s="104">
        <v>3573.76</v>
      </c>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row>
    <row r="375" spans="1:75" ht="12" x14ac:dyDescent="0.2">
      <c r="A375" s="103">
        <v>17</v>
      </c>
      <c r="B375" s="104">
        <v>3521.19</v>
      </c>
      <c r="C375" s="104">
        <v>3447</v>
      </c>
      <c r="D375" s="104">
        <v>3397.59</v>
      </c>
      <c r="E375" s="104">
        <v>3396.9300000000003</v>
      </c>
      <c r="F375" s="104">
        <v>3433.28</v>
      </c>
      <c r="G375" s="104">
        <v>3509.13</v>
      </c>
      <c r="H375" s="104">
        <v>3593.4</v>
      </c>
      <c r="I375" s="104">
        <v>3844.39</v>
      </c>
      <c r="J375" s="104">
        <v>4171.6899999999996</v>
      </c>
      <c r="K375" s="104">
        <v>4256.26</v>
      </c>
      <c r="L375" s="104">
        <v>4240.59</v>
      </c>
      <c r="M375" s="104">
        <v>4280.0700000000006</v>
      </c>
      <c r="N375" s="104">
        <v>4285.6899999999996</v>
      </c>
      <c r="O375" s="104">
        <v>4316.6099999999997</v>
      </c>
      <c r="P375" s="104">
        <v>4295.8599999999997</v>
      </c>
      <c r="Q375" s="104">
        <v>4287.8200000000006</v>
      </c>
      <c r="R375" s="104">
        <v>4253.2300000000005</v>
      </c>
      <c r="S375" s="104">
        <v>4205.2699999999995</v>
      </c>
      <c r="T375" s="104">
        <v>4140.34</v>
      </c>
      <c r="U375" s="104">
        <v>4215.0199999999995</v>
      </c>
      <c r="V375" s="104">
        <v>4296.78</v>
      </c>
      <c r="W375" s="104">
        <v>4175.22</v>
      </c>
      <c r="X375" s="104">
        <v>3831.63</v>
      </c>
      <c r="Y375" s="104">
        <v>3592.64</v>
      </c>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row>
    <row r="376" spans="1:75" ht="12" x14ac:dyDescent="0.2">
      <c r="A376" s="103">
        <v>18</v>
      </c>
      <c r="B376" s="104">
        <v>3484.67</v>
      </c>
      <c r="C376" s="104">
        <v>3394.55</v>
      </c>
      <c r="D376" s="104">
        <v>3341.62</v>
      </c>
      <c r="E376" s="104">
        <v>3340.86</v>
      </c>
      <c r="F376" s="104">
        <v>3395.4300000000003</v>
      </c>
      <c r="G376" s="104">
        <v>3454.2000000000003</v>
      </c>
      <c r="H376" s="104">
        <v>3593.86</v>
      </c>
      <c r="I376" s="104">
        <v>3877.85</v>
      </c>
      <c r="J376" s="104">
        <v>4214.83</v>
      </c>
      <c r="K376" s="104">
        <v>4350.8499999999995</v>
      </c>
      <c r="L376" s="104">
        <v>4319.7400000000007</v>
      </c>
      <c r="M376" s="104">
        <v>4362.3200000000006</v>
      </c>
      <c r="N376" s="104">
        <v>4385.6099999999997</v>
      </c>
      <c r="O376" s="104">
        <v>4466.7699999999995</v>
      </c>
      <c r="P376" s="104">
        <v>4422.22</v>
      </c>
      <c r="Q376" s="104">
        <v>4381.2300000000005</v>
      </c>
      <c r="R376" s="104">
        <v>4328.7699999999995</v>
      </c>
      <c r="S376" s="104">
        <v>4143.9000000000005</v>
      </c>
      <c r="T376" s="104">
        <v>4027.5</v>
      </c>
      <c r="U376" s="104">
        <v>4119.4000000000005</v>
      </c>
      <c r="V376" s="104">
        <v>4338.62</v>
      </c>
      <c r="W376" s="104">
        <v>4101.96</v>
      </c>
      <c r="X376" s="104">
        <v>3743.39</v>
      </c>
      <c r="Y376" s="104">
        <v>3549.1800000000003</v>
      </c>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row>
    <row r="377" spans="1:75" ht="12" x14ac:dyDescent="0.2">
      <c r="A377" s="103">
        <v>19</v>
      </c>
      <c r="B377" s="104">
        <v>3451.12</v>
      </c>
      <c r="C377" s="104">
        <v>3379.62</v>
      </c>
      <c r="D377" s="104">
        <v>3359.73</v>
      </c>
      <c r="E377" s="104">
        <v>3306.87</v>
      </c>
      <c r="F377" s="104">
        <v>3328.1400000000003</v>
      </c>
      <c r="G377" s="104">
        <v>3450.9500000000003</v>
      </c>
      <c r="H377" s="104">
        <v>3574.77</v>
      </c>
      <c r="I377" s="104">
        <v>3855.26</v>
      </c>
      <c r="J377" s="104">
        <v>4294.1899999999996</v>
      </c>
      <c r="K377" s="104">
        <v>4358.47</v>
      </c>
      <c r="L377" s="104">
        <v>4385.6500000000005</v>
      </c>
      <c r="M377" s="104">
        <v>4411.21</v>
      </c>
      <c r="N377" s="104">
        <v>4412.58</v>
      </c>
      <c r="O377" s="104">
        <v>4443.71</v>
      </c>
      <c r="P377" s="104">
        <v>4440.2699999999995</v>
      </c>
      <c r="Q377" s="104">
        <v>4385.26</v>
      </c>
      <c r="R377" s="104">
        <v>4344.5600000000004</v>
      </c>
      <c r="S377" s="104">
        <v>4313.3499999999995</v>
      </c>
      <c r="T377" s="104">
        <v>4276.34</v>
      </c>
      <c r="U377" s="104">
        <v>4312.3900000000003</v>
      </c>
      <c r="V377" s="104">
        <v>4345.01</v>
      </c>
      <c r="W377" s="104">
        <v>4285.3</v>
      </c>
      <c r="X377" s="104">
        <v>3850</v>
      </c>
      <c r="Y377" s="104">
        <v>3604.79</v>
      </c>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row>
    <row r="378" spans="1:75" ht="12" x14ac:dyDescent="0.2">
      <c r="A378" s="103">
        <v>20</v>
      </c>
      <c r="B378" s="104">
        <v>3581.2400000000002</v>
      </c>
      <c r="C378" s="104">
        <v>3513.1800000000003</v>
      </c>
      <c r="D378" s="104">
        <v>3484.4300000000003</v>
      </c>
      <c r="E378" s="104">
        <v>3452.7000000000003</v>
      </c>
      <c r="F378" s="104">
        <v>3485.7000000000003</v>
      </c>
      <c r="G378" s="104">
        <v>3500.67</v>
      </c>
      <c r="H378" s="104">
        <v>3501.54</v>
      </c>
      <c r="I378" s="104">
        <v>3611.07</v>
      </c>
      <c r="J378" s="104">
        <v>3848.61</v>
      </c>
      <c r="K378" s="104">
        <v>3909.6</v>
      </c>
      <c r="L378" s="104">
        <v>4091.35</v>
      </c>
      <c r="M378" s="104">
        <v>4320.66</v>
      </c>
      <c r="N378" s="104">
        <v>4260.6500000000005</v>
      </c>
      <c r="O378" s="104">
        <v>4254.41</v>
      </c>
      <c r="P378" s="104">
        <v>4184.8100000000004</v>
      </c>
      <c r="Q378" s="104">
        <v>4134.88</v>
      </c>
      <c r="R378" s="104">
        <v>4108.55</v>
      </c>
      <c r="S378" s="104">
        <v>3900.13</v>
      </c>
      <c r="T378" s="104">
        <v>3884.4500000000003</v>
      </c>
      <c r="U378" s="104">
        <v>3913.91</v>
      </c>
      <c r="V378" s="104">
        <v>3938.13</v>
      </c>
      <c r="W378" s="104">
        <v>3903.83</v>
      </c>
      <c r="X378" s="104">
        <v>3658.04</v>
      </c>
      <c r="Y378" s="104">
        <v>3561.9300000000003</v>
      </c>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row>
    <row r="379" spans="1:75" ht="12" x14ac:dyDescent="0.2">
      <c r="A379" s="103">
        <v>21</v>
      </c>
      <c r="B379" s="104">
        <v>3529.94</v>
      </c>
      <c r="C379" s="104">
        <v>3471.65</v>
      </c>
      <c r="D379" s="104">
        <v>3397.13</v>
      </c>
      <c r="E379" s="104">
        <v>3386.21</v>
      </c>
      <c r="F379" s="104">
        <v>3392.71</v>
      </c>
      <c r="G379" s="104">
        <v>3422.84</v>
      </c>
      <c r="H379" s="104">
        <v>3394.04</v>
      </c>
      <c r="I379" s="104">
        <v>3494.9900000000002</v>
      </c>
      <c r="J379" s="104">
        <v>3681.25</v>
      </c>
      <c r="K379" s="104">
        <v>3857.66</v>
      </c>
      <c r="L379" s="104">
        <v>3913.94</v>
      </c>
      <c r="M379" s="104">
        <v>3914.06</v>
      </c>
      <c r="N379" s="104">
        <v>3936.54</v>
      </c>
      <c r="O379" s="104">
        <v>3938.1</v>
      </c>
      <c r="P379" s="104">
        <v>3921.32</v>
      </c>
      <c r="Q379" s="104">
        <v>3884.5</v>
      </c>
      <c r="R379" s="104">
        <v>3887.76</v>
      </c>
      <c r="S379" s="104">
        <v>3905.55</v>
      </c>
      <c r="T379" s="104">
        <v>3921.4</v>
      </c>
      <c r="U379" s="104">
        <v>4055.9500000000003</v>
      </c>
      <c r="V379" s="104">
        <v>4143.8499999999995</v>
      </c>
      <c r="W379" s="104">
        <v>3932.92</v>
      </c>
      <c r="X379" s="104">
        <v>3666.98</v>
      </c>
      <c r="Y379" s="104">
        <v>3530.62</v>
      </c>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row>
    <row r="380" spans="1:75" ht="12" x14ac:dyDescent="0.2">
      <c r="A380" s="103">
        <v>22</v>
      </c>
      <c r="B380" s="104">
        <v>3470.94</v>
      </c>
      <c r="C380" s="104">
        <v>3381.08</v>
      </c>
      <c r="D380" s="104">
        <v>3324.65</v>
      </c>
      <c r="E380" s="104">
        <v>3316.4</v>
      </c>
      <c r="F380" s="104">
        <v>3342.9</v>
      </c>
      <c r="G380" s="104">
        <v>3488.16</v>
      </c>
      <c r="H380" s="104">
        <v>3598.05</v>
      </c>
      <c r="I380" s="104">
        <v>3865.88</v>
      </c>
      <c r="J380" s="104">
        <v>4084.7400000000002</v>
      </c>
      <c r="K380" s="104">
        <v>4288.46</v>
      </c>
      <c r="L380" s="104">
        <v>4306.68</v>
      </c>
      <c r="M380" s="104">
        <v>4349.17</v>
      </c>
      <c r="N380" s="104">
        <v>4323.78</v>
      </c>
      <c r="O380" s="104">
        <v>4339.5199999999995</v>
      </c>
      <c r="P380" s="104">
        <v>4311.7300000000005</v>
      </c>
      <c r="Q380" s="104">
        <v>4297.83</v>
      </c>
      <c r="R380" s="104">
        <v>4295.2699999999995</v>
      </c>
      <c r="S380" s="104">
        <v>4115.46</v>
      </c>
      <c r="T380" s="104">
        <v>3972.33</v>
      </c>
      <c r="U380" s="104">
        <v>4118.8200000000006</v>
      </c>
      <c r="V380" s="104">
        <v>4251.5700000000006</v>
      </c>
      <c r="W380" s="104">
        <v>4008.38</v>
      </c>
      <c r="X380" s="104">
        <v>3856.94</v>
      </c>
      <c r="Y380" s="104">
        <v>3594.59</v>
      </c>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row>
    <row r="381" spans="1:75" ht="12" x14ac:dyDescent="0.2">
      <c r="A381" s="103">
        <v>23</v>
      </c>
      <c r="B381" s="104">
        <v>3522.35</v>
      </c>
      <c r="C381" s="104">
        <v>3406.95</v>
      </c>
      <c r="D381" s="104">
        <v>3341.61</v>
      </c>
      <c r="E381" s="104">
        <v>3351.46</v>
      </c>
      <c r="F381" s="104">
        <v>3468.19</v>
      </c>
      <c r="G381" s="104">
        <v>3543.58</v>
      </c>
      <c r="H381" s="104">
        <v>3663.09</v>
      </c>
      <c r="I381" s="104">
        <v>3870.9900000000002</v>
      </c>
      <c r="J381" s="104">
        <v>4052.21</v>
      </c>
      <c r="K381" s="104">
        <v>4256.38</v>
      </c>
      <c r="L381" s="104">
        <v>4298.01</v>
      </c>
      <c r="M381" s="104">
        <v>4216.87</v>
      </c>
      <c r="N381" s="104">
        <v>4105.12</v>
      </c>
      <c r="O381" s="104">
        <v>4258.8900000000003</v>
      </c>
      <c r="P381" s="104">
        <v>4232.9399999999996</v>
      </c>
      <c r="Q381" s="104">
        <v>4175.72</v>
      </c>
      <c r="R381" s="104">
        <v>4176.5600000000004</v>
      </c>
      <c r="S381" s="104">
        <v>4085.65</v>
      </c>
      <c r="T381" s="104">
        <v>4140.92</v>
      </c>
      <c r="U381" s="104">
        <v>4216.8599999999997</v>
      </c>
      <c r="V381" s="104">
        <v>4104.26</v>
      </c>
      <c r="W381" s="104">
        <v>3964.33</v>
      </c>
      <c r="X381" s="104">
        <v>3845.07</v>
      </c>
      <c r="Y381" s="104">
        <v>3597.07</v>
      </c>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row>
    <row r="382" spans="1:75" ht="12" x14ac:dyDescent="0.2">
      <c r="A382" s="103">
        <v>24</v>
      </c>
      <c r="B382" s="104">
        <v>3473.86</v>
      </c>
      <c r="C382" s="104">
        <v>3373.28</v>
      </c>
      <c r="D382" s="104">
        <v>3305.29</v>
      </c>
      <c r="E382" s="104">
        <v>3296.1800000000003</v>
      </c>
      <c r="F382" s="104">
        <v>3359.23</v>
      </c>
      <c r="G382" s="104">
        <v>3494.42</v>
      </c>
      <c r="H382" s="104">
        <v>3613.92</v>
      </c>
      <c r="I382" s="104">
        <v>3832.9900000000002</v>
      </c>
      <c r="J382" s="104">
        <v>3914.55</v>
      </c>
      <c r="K382" s="104">
        <v>3958.79</v>
      </c>
      <c r="L382" s="104">
        <v>3975.7400000000002</v>
      </c>
      <c r="M382" s="104">
        <v>4107.63</v>
      </c>
      <c r="N382" s="104">
        <v>4118.75</v>
      </c>
      <c r="O382" s="104">
        <v>4120.93</v>
      </c>
      <c r="P382" s="104">
        <v>4116.8</v>
      </c>
      <c r="Q382" s="104">
        <v>4068.78</v>
      </c>
      <c r="R382" s="104">
        <v>3956.06</v>
      </c>
      <c r="S382" s="104">
        <v>3917.98</v>
      </c>
      <c r="T382" s="104">
        <v>3903.32</v>
      </c>
      <c r="U382" s="104">
        <v>3912.98</v>
      </c>
      <c r="V382" s="104">
        <v>3987.2000000000003</v>
      </c>
      <c r="W382" s="104">
        <v>3917.14</v>
      </c>
      <c r="X382" s="104">
        <v>3743.19</v>
      </c>
      <c r="Y382" s="104">
        <v>3533.55</v>
      </c>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row>
    <row r="383" spans="1:75" ht="12" x14ac:dyDescent="0.2">
      <c r="A383" s="103">
        <v>25</v>
      </c>
      <c r="B383" s="104">
        <v>3437.42</v>
      </c>
      <c r="C383" s="104">
        <v>3330.01</v>
      </c>
      <c r="D383" s="104">
        <v>3301.4700000000003</v>
      </c>
      <c r="E383" s="104">
        <v>3318.61</v>
      </c>
      <c r="F383" s="104">
        <v>3336.23</v>
      </c>
      <c r="G383" s="104">
        <v>3487.19</v>
      </c>
      <c r="H383" s="104">
        <v>3587.14</v>
      </c>
      <c r="I383" s="104">
        <v>3837.51</v>
      </c>
      <c r="J383" s="104">
        <v>4051.3</v>
      </c>
      <c r="K383" s="104">
        <v>4195.2699999999995</v>
      </c>
      <c r="L383" s="104">
        <v>4150.45</v>
      </c>
      <c r="M383" s="104">
        <v>4180.96</v>
      </c>
      <c r="N383" s="104">
        <v>4206.3599999999997</v>
      </c>
      <c r="O383" s="104">
        <v>4212.33</v>
      </c>
      <c r="P383" s="104">
        <v>4196.46</v>
      </c>
      <c r="Q383" s="104">
        <v>4169.17</v>
      </c>
      <c r="R383" s="104">
        <v>4141.2</v>
      </c>
      <c r="S383" s="104">
        <v>3959.89</v>
      </c>
      <c r="T383" s="104">
        <v>3909.09</v>
      </c>
      <c r="U383" s="104">
        <v>3916.75</v>
      </c>
      <c r="V383" s="104">
        <v>4133.5999999999995</v>
      </c>
      <c r="W383" s="104">
        <v>3925.73</v>
      </c>
      <c r="X383" s="104">
        <v>3700.75</v>
      </c>
      <c r="Y383" s="104">
        <v>3478.55</v>
      </c>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row>
    <row r="384" spans="1:75" ht="12" x14ac:dyDescent="0.2">
      <c r="A384" s="103">
        <v>26</v>
      </c>
      <c r="B384" s="104">
        <v>3466.84</v>
      </c>
      <c r="C384" s="104">
        <v>3381.11</v>
      </c>
      <c r="D384" s="104">
        <v>3331.6800000000003</v>
      </c>
      <c r="E384" s="104">
        <v>3327.48</v>
      </c>
      <c r="F384" s="104">
        <v>3359.94</v>
      </c>
      <c r="G384" s="104">
        <v>3491.76</v>
      </c>
      <c r="H384" s="104">
        <v>3607.62</v>
      </c>
      <c r="I384" s="104">
        <v>3854.76</v>
      </c>
      <c r="J384" s="104">
        <v>4166.42</v>
      </c>
      <c r="K384" s="104">
        <v>4204.9900000000007</v>
      </c>
      <c r="L384" s="104">
        <v>4197.01</v>
      </c>
      <c r="M384" s="104">
        <v>4316.72</v>
      </c>
      <c r="N384" s="104">
        <v>4341.5</v>
      </c>
      <c r="O384" s="104">
        <v>4359.4800000000005</v>
      </c>
      <c r="P384" s="104">
        <v>4357.53</v>
      </c>
      <c r="Q384" s="104">
        <v>4340.34</v>
      </c>
      <c r="R384" s="104">
        <v>4318.9900000000007</v>
      </c>
      <c r="S384" s="104">
        <v>4242.8599999999997</v>
      </c>
      <c r="T384" s="104">
        <v>4107.68</v>
      </c>
      <c r="U384" s="104">
        <v>4162.8100000000004</v>
      </c>
      <c r="V384" s="104">
        <v>4311.4800000000005</v>
      </c>
      <c r="W384" s="104">
        <v>4098.2299999999996</v>
      </c>
      <c r="X384" s="104">
        <v>3853.3</v>
      </c>
      <c r="Y384" s="104">
        <v>3547.7000000000003</v>
      </c>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row>
    <row r="385" spans="1:75" ht="12" x14ac:dyDescent="0.2">
      <c r="A385" s="103">
        <v>27</v>
      </c>
      <c r="B385" s="104">
        <v>3654.28</v>
      </c>
      <c r="C385" s="104">
        <v>3564.9</v>
      </c>
      <c r="D385" s="104">
        <v>3551.37</v>
      </c>
      <c r="E385" s="104">
        <v>3548.46</v>
      </c>
      <c r="F385" s="104">
        <v>3582.89</v>
      </c>
      <c r="G385" s="104">
        <v>3630.84</v>
      </c>
      <c r="H385" s="104">
        <v>3797.17</v>
      </c>
      <c r="I385" s="104">
        <v>4204.68</v>
      </c>
      <c r="J385" s="104">
        <v>4418.22</v>
      </c>
      <c r="K385" s="104">
        <v>4474.9100000000008</v>
      </c>
      <c r="L385" s="104">
        <v>4474.8</v>
      </c>
      <c r="M385" s="104">
        <v>4585.2</v>
      </c>
      <c r="N385" s="104">
        <v>4550.42</v>
      </c>
      <c r="O385" s="104">
        <v>4584.2400000000007</v>
      </c>
      <c r="P385" s="104">
        <v>4547.6500000000005</v>
      </c>
      <c r="Q385" s="104">
        <v>4463.5</v>
      </c>
      <c r="R385" s="104">
        <v>4435.5600000000004</v>
      </c>
      <c r="S385" s="104">
        <v>4355.8200000000006</v>
      </c>
      <c r="T385" s="104">
        <v>4184.6400000000003</v>
      </c>
      <c r="U385" s="104">
        <v>4195.2400000000007</v>
      </c>
      <c r="V385" s="104">
        <v>4330.8900000000003</v>
      </c>
      <c r="W385" s="104">
        <v>4173.54</v>
      </c>
      <c r="X385" s="104">
        <v>4055.56</v>
      </c>
      <c r="Y385" s="104">
        <v>3730.81</v>
      </c>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row>
    <row r="386" spans="1:75" ht="12" x14ac:dyDescent="0.2">
      <c r="A386" s="103">
        <v>28</v>
      </c>
      <c r="B386" s="104">
        <v>3765.33</v>
      </c>
      <c r="C386" s="104">
        <v>3663.27</v>
      </c>
      <c r="D386" s="104">
        <v>3561.8</v>
      </c>
      <c r="E386" s="104">
        <v>3545.98</v>
      </c>
      <c r="F386" s="104">
        <v>3558.4700000000003</v>
      </c>
      <c r="G386" s="104">
        <v>3559.34</v>
      </c>
      <c r="H386" s="104">
        <v>3575.4500000000003</v>
      </c>
      <c r="I386" s="104">
        <v>3768.5</v>
      </c>
      <c r="J386" s="104">
        <v>3892.67</v>
      </c>
      <c r="K386" s="104">
        <v>4208.4800000000005</v>
      </c>
      <c r="L386" s="104">
        <v>4300.59</v>
      </c>
      <c r="M386" s="104">
        <v>4295.53</v>
      </c>
      <c r="N386" s="104">
        <v>4253.97</v>
      </c>
      <c r="O386" s="104">
        <v>4257.0700000000006</v>
      </c>
      <c r="P386" s="104">
        <v>4229.8499999999995</v>
      </c>
      <c r="Q386" s="104">
        <v>4194.5600000000004</v>
      </c>
      <c r="R386" s="104">
        <v>4169.01</v>
      </c>
      <c r="S386" s="104">
        <v>4149.6400000000003</v>
      </c>
      <c r="T386" s="104">
        <v>4176.5</v>
      </c>
      <c r="U386" s="104">
        <v>4192.1500000000005</v>
      </c>
      <c r="V386" s="104">
        <v>4273.03</v>
      </c>
      <c r="W386" s="104">
        <v>4261.53</v>
      </c>
      <c r="X386" s="104">
        <v>3916.42</v>
      </c>
      <c r="Y386" s="104">
        <v>3752.9500000000003</v>
      </c>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row>
    <row r="387" spans="1:75" ht="12" x14ac:dyDescent="0.2">
      <c r="A387" s="103">
        <v>29</v>
      </c>
      <c r="B387" s="104">
        <v>3742.76</v>
      </c>
      <c r="C387" s="104">
        <v>3625.9700000000003</v>
      </c>
      <c r="D387" s="104">
        <v>3598.08</v>
      </c>
      <c r="E387" s="104">
        <v>3550.67</v>
      </c>
      <c r="F387" s="104">
        <v>3552.23</v>
      </c>
      <c r="G387" s="104">
        <v>3599.3</v>
      </c>
      <c r="H387" s="104">
        <v>3583.94</v>
      </c>
      <c r="I387" s="104">
        <v>3776.69</v>
      </c>
      <c r="J387" s="104">
        <v>3967.56</v>
      </c>
      <c r="K387" s="104">
        <v>4216.1500000000005</v>
      </c>
      <c r="L387" s="104">
        <v>4272.3200000000006</v>
      </c>
      <c r="M387" s="104">
        <v>4238.08</v>
      </c>
      <c r="N387" s="104">
        <v>4232.8900000000003</v>
      </c>
      <c r="O387" s="104">
        <v>4269.12</v>
      </c>
      <c r="P387" s="104">
        <v>4211.42</v>
      </c>
      <c r="Q387" s="104">
        <v>4171.1099999999997</v>
      </c>
      <c r="R387" s="104">
        <v>4147.41</v>
      </c>
      <c r="S387" s="104">
        <v>4170.93</v>
      </c>
      <c r="T387" s="104">
        <v>4200.54</v>
      </c>
      <c r="U387" s="104">
        <v>4231.5999999999995</v>
      </c>
      <c r="V387" s="104">
        <v>4236.37</v>
      </c>
      <c r="W387" s="104">
        <v>4182.96</v>
      </c>
      <c r="X387" s="104">
        <v>3889.39</v>
      </c>
      <c r="Y387" s="104">
        <v>3674.52</v>
      </c>
      <c r="Z387" s="89">
        <f>IFERROR(Y387,"скрыть")</f>
        <v>3674.52</v>
      </c>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row>
    <row r="388" spans="1:75" ht="12" x14ac:dyDescent="0.2">
      <c r="A388" s="103">
        <v>30</v>
      </c>
      <c r="B388" s="104">
        <v>3793.84</v>
      </c>
      <c r="C388" s="104">
        <v>3690.83</v>
      </c>
      <c r="D388" s="104">
        <v>3602.2200000000003</v>
      </c>
      <c r="E388" s="104">
        <v>3593.4</v>
      </c>
      <c r="F388" s="104">
        <v>3593.29</v>
      </c>
      <c r="G388" s="104">
        <v>3602.88</v>
      </c>
      <c r="H388" s="104">
        <v>3604.05</v>
      </c>
      <c r="I388" s="104">
        <v>3782.71</v>
      </c>
      <c r="J388" s="104">
        <v>4064.06</v>
      </c>
      <c r="K388" s="104">
        <v>4247.1899999999996</v>
      </c>
      <c r="L388" s="104">
        <v>4391.2699999999995</v>
      </c>
      <c r="M388" s="104">
        <v>4379.88</v>
      </c>
      <c r="N388" s="104">
        <v>4367.93</v>
      </c>
      <c r="O388" s="104">
        <v>4359.0700000000006</v>
      </c>
      <c r="P388" s="104">
        <v>4211.96</v>
      </c>
      <c r="Q388" s="104">
        <v>4071.85</v>
      </c>
      <c r="R388" s="104">
        <v>3938.87</v>
      </c>
      <c r="S388" s="104">
        <v>3973.2000000000003</v>
      </c>
      <c r="T388" s="104">
        <v>4018.35</v>
      </c>
      <c r="U388" s="104">
        <v>4113.08</v>
      </c>
      <c r="V388" s="104">
        <v>4222.72</v>
      </c>
      <c r="W388" s="104">
        <v>4190.3</v>
      </c>
      <c r="X388" s="104">
        <v>3889.15</v>
      </c>
      <c r="Y388" s="104">
        <v>3759.2400000000002</v>
      </c>
      <c r="Z388" s="89">
        <f>IFERROR(Y388,"скрыть")</f>
        <v>3759.2400000000002</v>
      </c>
      <c r="AZ388" s="97"/>
      <c r="BA388" s="97"/>
      <c r="BB388" s="97"/>
      <c r="BC388" s="97"/>
      <c r="BD388" s="97"/>
      <c r="BE388" s="97"/>
      <c r="BF388" s="97"/>
      <c r="BG388" s="97"/>
      <c r="BH388" s="97"/>
      <c r="BI388" s="97"/>
      <c r="BJ388" s="97"/>
      <c r="BK388" s="97"/>
      <c r="BL388" s="97"/>
      <c r="BM388" s="97"/>
      <c r="BN388" s="97"/>
      <c r="BO388" s="97"/>
      <c r="BP388" s="97"/>
      <c r="BQ388" s="97"/>
      <c r="BR388" s="97"/>
      <c r="BS388" s="97"/>
      <c r="BT388" s="97"/>
      <c r="BU388" s="97"/>
      <c r="BV388" s="97"/>
      <c r="BW388" s="97"/>
    </row>
    <row r="389" spans="1:75" ht="11.25" customHeight="1" x14ac:dyDescent="0.2">
      <c r="A389" s="99"/>
      <c r="B389" s="100" t="s">
        <v>134</v>
      </c>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row>
    <row r="390" spans="1:75" ht="11.25" customHeight="1" x14ac:dyDescent="0.2">
      <c r="A390" s="99"/>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row>
    <row r="391" spans="1:75" s="95" customFormat="1" ht="32.65" customHeight="1" x14ac:dyDescent="0.2">
      <c r="A391" s="101" t="s">
        <v>109</v>
      </c>
      <c r="B391" s="102" t="s">
        <v>110</v>
      </c>
      <c r="C391" s="102" t="s">
        <v>111</v>
      </c>
      <c r="D391" s="102" t="s">
        <v>112</v>
      </c>
      <c r="E391" s="102" t="s">
        <v>113</v>
      </c>
      <c r="F391" s="102" t="s">
        <v>114</v>
      </c>
      <c r="G391" s="102" t="s">
        <v>115</v>
      </c>
      <c r="H391" s="102" t="s">
        <v>116</v>
      </c>
      <c r="I391" s="102" t="s">
        <v>117</v>
      </c>
      <c r="J391" s="102" t="s">
        <v>118</v>
      </c>
      <c r="K391" s="102" t="s">
        <v>119</v>
      </c>
      <c r="L391" s="102" t="s">
        <v>120</v>
      </c>
      <c r="M391" s="102" t="s">
        <v>121</v>
      </c>
      <c r="N391" s="102" t="s">
        <v>122</v>
      </c>
      <c r="O391" s="102" t="s">
        <v>123</v>
      </c>
      <c r="P391" s="102" t="s">
        <v>124</v>
      </c>
      <c r="Q391" s="102" t="s">
        <v>125</v>
      </c>
      <c r="R391" s="102" t="s">
        <v>126</v>
      </c>
      <c r="S391" s="102" t="s">
        <v>127</v>
      </c>
      <c r="T391" s="102" t="s">
        <v>128</v>
      </c>
      <c r="U391" s="102" t="s">
        <v>129</v>
      </c>
      <c r="V391" s="102" t="s">
        <v>130</v>
      </c>
      <c r="W391" s="102" t="s">
        <v>131</v>
      </c>
      <c r="X391" s="102" t="s">
        <v>132</v>
      </c>
      <c r="Y391" s="102" t="s">
        <v>133</v>
      </c>
      <c r="Z391" s="94"/>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row>
    <row r="392" spans="1:75" ht="12" x14ac:dyDescent="0.2">
      <c r="A392" s="103">
        <v>1</v>
      </c>
      <c r="B392" s="104">
        <v>4426.75</v>
      </c>
      <c r="C392" s="104">
        <v>4352.63</v>
      </c>
      <c r="D392" s="104">
        <v>4346.7</v>
      </c>
      <c r="E392" s="104">
        <v>4350.1899999999996</v>
      </c>
      <c r="F392" s="104">
        <v>4366.34</v>
      </c>
      <c r="G392" s="104">
        <v>4403</v>
      </c>
      <c r="H392" s="104">
        <v>4491.04</v>
      </c>
      <c r="I392" s="104">
        <v>4748.38</v>
      </c>
      <c r="J392" s="104">
        <v>4850.1400000000003</v>
      </c>
      <c r="K392" s="104">
        <v>4949.5600000000004</v>
      </c>
      <c r="L392" s="104">
        <v>4943</v>
      </c>
      <c r="M392" s="104">
        <v>4905.0600000000004</v>
      </c>
      <c r="N392" s="104">
        <v>4887.79</v>
      </c>
      <c r="O392" s="104">
        <v>4911.0999999999995</v>
      </c>
      <c r="P392" s="104">
        <v>4908.7599999999993</v>
      </c>
      <c r="Q392" s="104">
        <v>4903.1400000000003</v>
      </c>
      <c r="R392" s="104">
        <v>4856.71</v>
      </c>
      <c r="S392" s="104">
        <v>4857.8100000000004</v>
      </c>
      <c r="T392" s="104">
        <v>4879.0099999999993</v>
      </c>
      <c r="U392" s="104">
        <v>4915.34</v>
      </c>
      <c r="V392" s="104">
        <v>4888.5199999999995</v>
      </c>
      <c r="W392" s="104">
        <v>4796.3900000000003</v>
      </c>
      <c r="X392" s="104">
        <v>4587.8</v>
      </c>
      <c r="Y392" s="104">
        <v>4428.7599999999993</v>
      </c>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row>
    <row r="393" spans="1:75" ht="12" x14ac:dyDescent="0.2">
      <c r="A393" s="103">
        <v>2</v>
      </c>
      <c r="B393" s="104">
        <v>4350.4299999999994</v>
      </c>
      <c r="C393" s="104">
        <v>4325.2300000000005</v>
      </c>
      <c r="D393" s="104">
        <v>4285.41</v>
      </c>
      <c r="E393" s="104">
        <v>4288.41</v>
      </c>
      <c r="F393" s="104">
        <v>4314.9299999999994</v>
      </c>
      <c r="G393" s="104">
        <v>4346.58</v>
      </c>
      <c r="H393" s="104">
        <v>4390.3100000000004</v>
      </c>
      <c r="I393" s="104">
        <v>4603.7300000000005</v>
      </c>
      <c r="J393" s="104">
        <v>4775.28</v>
      </c>
      <c r="K393" s="104">
        <v>4807.42</v>
      </c>
      <c r="L393" s="104">
        <v>4810.42</v>
      </c>
      <c r="M393" s="104">
        <v>4814.16</v>
      </c>
      <c r="N393" s="104">
        <v>4813.62</v>
      </c>
      <c r="O393" s="104">
        <v>4819.17</v>
      </c>
      <c r="P393" s="104">
        <v>4815.8</v>
      </c>
      <c r="Q393" s="104">
        <v>4812.3200000000006</v>
      </c>
      <c r="R393" s="104">
        <v>4801.12</v>
      </c>
      <c r="S393" s="104">
        <v>4757.2599999999993</v>
      </c>
      <c r="T393" s="104">
        <v>4745.87</v>
      </c>
      <c r="U393" s="104">
        <v>4798.3900000000003</v>
      </c>
      <c r="V393" s="104">
        <v>4795.92</v>
      </c>
      <c r="W393" s="104">
        <v>4709.41</v>
      </c>
      <c r="X393" s="104">
        <v>4472.3499999999995</v>
      </c>
      <c r="Y393" s="104">
        <v>4384.17</v>
      </c>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row>
    <row r="394" spans="1:75" ht="12" x14ac:dyDescent="0.2">
      <c r="A394" s="103">
        <v>3</v>
      </c>
      <c r="B394" s="104">
        <v>4319.63</v>
      </c>
      <c r="C394" s="104">
        <v>4214.45</v>
      </c>
      <c r="D394" s="104">
        <v>4180.84</v>
      </c>
      <c r="E394" s="104">
        <v>4192.22</v>
      </c>
      <c r="F394" s="104">
        <v>4214</v>
      </c>
      <c r="G394" s="104">
        <v>4309.7300000000005</v>
      </c>
      <c r="H394" s="104">
        <v>4352.21</v>
      </c>
      <c r="I394" s="104">
        <v>4496.6899999999996</v>
      </c>
      <c r="J394" s="104">
        <v>4766</v>
      </c>
      <c r="K394" s="104">
        <v>4829.5999999999995</v>
      </c>
      <c r="L394" s="104">
        <v>4831.38</v>
      </c>
      <c r="M394" s="104">
        <v>4844.22</v>
      </c>
      <c r="N394" s="104">
        <v>4844.1899999999996</v>
      </c>
      <c r="O394" s="104">
        <v>4849.3900000000003</v>
      </c>
      <c r="P394" s="104">
        <v>4840.6099999999997</v>
      </c>
      <c r="Q394" s="104">
        <v>4836.8100000000004</v>
      </c>
      <c r="R394" s="104">
        <v>4807.96</v>
      </c>
      <c r="S394" s="104">
        <v>4749.8200000000006</v>
      </c>
      <c r="T394" s="104">
        <v>4749.0999999999995</v>
      </c>
      <c r="U394" s="104">
        <v>4810.92</v>
      </c>
      <c r="V394" s="104">
        <v>4806.04</v>
      </c>
      <c r="W394" s="104">
        <v>4687.4299999999994</v>
      </c>
      <c r="X394" s="104">
        <v>4404.2</v>
      </c>
      <c r="Y394" s="104">
        <v>4352.0199999999995</v>
      </c>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row>
    <row r="395" spans="1:75" ht="12" x14ac:dyDescent="0.2">
      <c r="A395" s="103">
        <v>4</v>
      </c>
      <c r="B395" s="104">
        <v>4186.41</v>
      </c>
      <c r="C395" s="104">
        <v>4125.0099999999993</v>
      </c>
      <c r="D395" s="104">
        <v>4096.07</v>
      </c>
      <c r="E395" s="104">
        <v>4103.6400000000003</v>
      </c>
      <c r="F395" s="104">
        <v>4134.29</v>
      </c>
      <c r="G395" s="104">
        <v>4245.7</v>
      </c>
      <c r="H395" s="104">
        <v>4349.7300000000005</v>
      </c>
      <c r="I395" s="104">
        <v>4463.6400000000003</v>
      </c>
      <c r="J395" s="104">
        <v>4785.9299999999994</v>
      </c>
      <c r="K395" s="104">
        <v>4870.9299999999994</v>
      </c>
      <c r="L395" s="104">
        <v>4876.24</v>
      </c>
      <c r="M395" s="104">
        <v>4866.3</v>
      </c>
      <c r="N395" s="104">
        <v>4859.41</v>
      </c>
      <c r="O395" s="104">
        <v>4881.7300000000005</v>
      </c>
      <c r="P395" s="104">
        <v>4862.21</v>
      </c>
      <c r="Q395" s="104">
        <v>4849.8599999999997</v>
      </c>
      <c r="R395" s="104">
        <v>4845.2699999999995</v>
      </c>
      <c r="S395" s="104">
        <v>4742.6899999999996</v>
      </c>
      <c r="T395" s="104">
        <v>4778.8499999999995</v>
      </c>
      <c r="U395" s="104">
        <v>4836.22</v>
      </c>
      <c r="V395" s="104">
        <v>4838.2699999999995</v>
      </c>
      <c r="W395" s="104">
        <v>4718.9000000000005</v>
      </c>
      <c r="X395" s="104">
        <v>4448.4000000000005</v>
      </c>
      <c r="Y395" s="104">
        <v>4366.3200000000006</v>
      </c>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row>
    <row r="396" spans="1:75" ht="12" x14ac:dyDescent="0.2">
      <c r="A396" s="103">
        <v>5</v>
      </c>
      <c r="B396" s="104">
        <v>4192.96</v>
      </c>
      <c r="C396" s="104">
        <v>4116.54</v>
      </c>
      <c r="D396" s="104">
        <v>4106.33</v>
      </c>
      <c r="E396" s="104">
        <v>4110.1799999999994</v>
      </c>
      <c r="F396" s="104">
        <v>4154.0600000000004</v>
      </c>
      <c r="G396" s="104">
        <v>4268.0999999999995</v>
      </c>
      <c r="H396" s="104">
        <v>4372.92</v>
      </c>
      <c r="I396" s="104">
        <v>4560.78</v>
      </c>
      <c r="J396" s="104">
        <v>4787.67</v>
      </c>
      <c r="K396" s="104">
        <v>4824.1400000000003</v>
      </c>
      <c r="L396" s="104">
        <v>4829.16</v>
      </c>
      <c r="M396" s="104">
        <v>4839.8599999999997</v>
      </c>
      <c r="N396" s="104">
        <v>4839.3599999999997</v>
      </c>
      <c r="O396" s="104">
        <v>4844.9299999999994</v>
      </c>
      <c r="P396" s="104">
        <v>4839.2599999999993</v>
      </c>
      <c r="Q396" s="104">
        <v>4831.33</v>
      </c>
      <c r="R396" s="104">
        <v>4822.4800000000005</v>
      </c>
      <c r="S396" s="104">
        <v>4760.63</v>
      </c>
      <c r="T396" s="104">
        <v>4764.25</v>
      </c>
      <c r="U396" s="104">
        <v>4807.41</v>
      </c>
      <c r="V396" s="104">
        <v>4831.8599999999997</v>
      </c>
      <c r="W396" s="104">
        <v>4548.8</v>
      </c>
      <c r="X396" s="104">
        <v>4499.4299999999994</v>
      </c>
      <c r="Y396" s="104">
        <v>4379.12</v>
      </c>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row>
    <row r="397" spans="1:75" ht="12" x14ac:dyDescent="0.2">
      <c r="A397" s="103">
        <v>6</v>
      </c>
      <c r="B397" s="104">
        <v>4350.62</v>
      </c>
      <c r="C397" s="104">
        <v>4199.8</v>
      </c>
      <c r="D397" s="104">
        <v>4154.25</v>
      </c>
      <c r="E397" s="104">
        <v>4151.62</v>
      </c>
      <c r="F397" s="104">
        <v>4202.5099999999993</v>
      </c>
      <c r="G397" s="104">
        <v>4266.25</v>
      </c>
      <c r="H397" s="104">
        <v>4282.3100000000004</v>
      </c>
      <c r="I397" s="104">
        <v>4380.03</v>
      </c>
      <c r="J397" s="104">
        <v>4699.6799999999994</v>
      </c>
      <c r="K397" s="104">
        <v>4716.08</v>
      </c>
      <c r="L397" s="104">
        <v>4685.4000000000005</v>
      </c>
      <c r="M397" s="104">
        <v>4841.25</v>
      </c>
      <c r="N397" s="104">
        <v>4834.3200000000006</v>
      </c>
      <c r="O397" s="104">
        <v>4829.3200000000006</v>
      </c>
      <c r="P397" s="104">
        <v>4821.5600000000004</v>
      </c>
      <c r="Q397" s="104">
        <v>4802.6099999999997</v>
      </c>
      <c r="R397" s="104">
        <v>4732.7599999999993</v>
      </c>
      <c r="S397" s="104">
        <v>4732.71</v>
      </c>
      <c r="T397" s="104">
        <v>4743.21</v>
      </c>
      <c r="U397" s="104">
        <v>4817.2300000000005</v>
      </c>
      <c r="V397" s="104">
        <v>4815.8499999999995</v>
      </c>
      <c r="W397" s="104">
        <v>4696.03</v>
      </c>
      <c r="X397" s="104">
        <v>4451.3100000000004</v>
      </c>
      <c r="Y397" s="104">
        <v>4357.59</v>
      </c>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row>
    <row r="398" spans="1:75" ht="12" x14ac:dyDescent="0.2">
      <c r="A398" s="103">
        <v>7</v>
      </c>
      <c r="B398" s="104">
        <v>4286.09</v>
      </c>
      <c r="C398" s="104">
        <v>4170.79</v>
      </c>
      <c r="D398" s="104">
        <v>4117.47</v>
      </c>
      <c r="E398" s="104">
        <v>4105.37</v>
      </c>
      <c r="F398" s="104">
        <v>4115.8499999999995</v>
      </c>
      <c r="G398" s="104">
        <v>4123.54</v>
      </c>
      <c r="H398" s="104">
        <v>4126.0700000000006</v>
      </c>
      <c r="I398" s="104">
        <v>4259.1500000000005</v>
      </c>
      <c r="J398" s="104">
        <v>4402.8900000000003</v>
      </c>
      <c r="K398" s="104">
        <v>4457.8</v>
      </c>
      <c r="L398" s="104">
        <v>4542.62</v>
      </c>
      <c r="M398" s="104">
        <v>4528.99</v>
      </c>
      <c r="N398" s="104">
        <v>4500.3499999999995</v>
      </c>
      <c r="O398" s="104">
        <v>4493.7699999999995</v>
      </c>
      <c r="P398" s="104">
        <v>4484.9299999999994</v>
      </c>
      <c r="Q398" s="104">
        <v>4441.29</v>
      </c>
      <c r="R398" s="104">
        <v>4421.63</v>
      </c>
      <c r="S398" s="104">
        <v>4437.9800000000005</v>
      </c>
      <c r="T398" s="104">
        <v>4449.55</v>
      </c>
      <c r="U398" s="104">
        <v>4590.05</v>
      </c>
      <c r="V398" s="104">
        <v>4580.71</v>
      </c>
      <c r="W398" s="104">
        <v>4508.97</v>
      </c>
      <c r="X398" s="104">
        <v>4348.91</v>
      </c>
      <c r="Y398" s="104">
        <v>4268.4000000000005</v>
      </c>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row>
    <row r="399" spans="1:75" ht="12" x14ac:dyDescent="0.2">
      <c r="A399" s="103">
        <v>8</v>
      </c>
      <c r="B399" s="104">
        <v>4179.0600000000004</v>
      </c>
      <c r="C399" s="104">
        <v>4099.96</v>
      </c>
      <c r="D399" s="104">
        <v>4070.98</v>
      </c>
      <c r="E399" s="104">
        <v>4071.58</v>
      </c>
      <c r="F399" s="104">
        <v>4109.1799999999994</v>
      </c>
      <c r="G399" s="104">
        <v>4191.2</v>
      </c>
      <c r="H399" s="104">
        <v>4333.41</v>
      </c>
      <c r="I399" s="104">
        <v>4591.7599999999993</v>
      </c>
      <c r="J399" s="104">
        <v>4780.99</v>
      </c>
      <c r="K399" s="104">
        <v>4733.0099999999993</v>
      </c>
      <c r="L399" s="104">
        <v>4675.05</v>
      </c>
      <c r="M399" s="104">
        <v>4872</v>
      </c>
      <c r="N399" s="104">
        <v>4883.47</v>
      </c>
      <c r="O399" s="104">
        <v>4906.37</v>
      </c>
      <c r="P399" s="104">
        <v>4877.55</v>
      </c>
      <c r="Q399" s="104">
        <v>4837.74</v>
      </c>
      <c r="R399" s="104">
        <v>4803.74</v>
      </c>
      <c r="S399" s="104">
        <v>4645.37</v>
      </c>
      <c r="T399" s="104">
        <v>4626.05</v>
      </c>
      <c r="U399" s="104">
        <v>4673.72</v>
      </c>
      <c r="V399" s="104">
        <v>4790.88</v>
      </c>
      <c r="W399" s="104">
        <v>4696.63</v>
      </c>
      <c r="X399" s="104">
        <v>4439.67</v>
      </c>
      <c r="Y399" s="104">
        <v>4338.05</v>
      </c>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row>
    <row r="400" spans="1:75" ht="12" x14ac:dyDescent="0.2">
      <c r="A400" s="103">
        <v>9</v>
      </c>
      <c r="B400" s="104">
        <v>4232.03</v>
      </c>
      <c r="C400" s="104">
        <v>4128.25</v>
      </c>
      <c r="D400" s="104">
        <v>4118.8900000000003</v>
      </c>
      <c r="E400" s="104">
        <v>4130.62</v>
      </c>
      <c r="F400" s="104">
        <v>4143.22</v>
      </c>
      <c r="G400" s="104">
        <v>4231.58</v>
      </c>
      <c r="H400" s="104">
        <v>4365.62</v>
      </c>
      <c r="I400" s="104">
        <v>4562.59</v>
      </c>
      <c r="J400" s="104">
        <v>4678.7699999999995</v>
      </c>
      <c r="K400" s="104">
        <v>4729.4399999999996</v>
      </c>
      <c r="L400" s="104">
        <v>4764.9399999999996</v>
      </c>
      <c r="M400" s="104">
        <v>4820.13</v>
      </c>
      <c r="N400" s="104">
        <v>4841.5199999999995</v>
      </c>
      <c r="O400" s="104">
        <v>4845.0199999999995</v>
      </c>
      <c r="P400" s="104">
        <v>4839.2300000000005</v>
      </c>
      <c r="Q400" s="104">
        <v>4794.3100000000004</v>
      </c>
      <c r="R400" s="104">
        <v>4674.8200000000006</v>
      </c>
      <c r="S400" s="104">
        <v>4657.04</v>
      </c>
      <c r="T400" s="104">
        <v>4622.55</v>
      </c>
      <c r="U400" s="104">
        <v>4663.9800000000005</v>
      </c>
      <c r="V400" s="104">
        <v>4728.59</v>
      </c>
      <c r="W400" s="104">
        <v>4650.55</v>
      </c>
      <c r="X400" s="104">
        <v>4412.95</v>
      </c>
      <c r="Y400" s="104">
        <v>4315.34</v>
      </c>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row>
    <row r="401" spans="1:75" ht="12" x14ac:dyDescent="0.2">
      <c r="A401" s="103">
        <v>10</v>
      </c>
      <c r="B401" s="104">
        <v>4280.75</v>
      </c>
      <c r="C401" s="104">
        <v>4146.17</v>
      </c>
      <c r="D401" s="104">
        <v>4126.8100000000004</v>
      </c>
      <c r="E401" s="104">
        <v>4127.8100000000004</v>
      </c>
      <c r="F401" s="104">
        <v>4140.3</v>
      </c>
      <c r="G401" s="104">
        <v>4258.6500000000005</v>
      </c>
      <c r="H401" s="104">
        <v>4375.1799999999994</v>
      </c>
      <c r="I401" s="104">
        <v>4589.7300000000005</v>
      </c>
      <c r="J401" s="104">
        <v>4767.74</v>
      </c>
      <c r="K401" s="104">
        <v>4962.28</v>
      </c>
      <c r="L401" s="104">
        <v>4986.83</v>
      </c>
      <c r="M401" s="104">
        <v>5034.0199999999995</v>
      </c>
      <c r="N401" s="104">
        <v>5037.0600000000004</v>
      </c>
      <c r="O401" s="104">
        <v>5060.04</v>
      </c>
      <c r="P401" s="104">
        <v>5049.46</v>
      </c>
      <c r="Q401" s="104">
        <v>5031.59</v>
      </c>
      <c r="R401" s="104">
        <v>5002.01</v>
      </c>
      <c r="S401" s="104">
        <v>4792.12</v>
      </c>
      <c r="T401" s="104">
        <v>4680.2300000000005</v>
      </c>
      <c r="U401" s="104">
        <v>4779.6500000000005</v>
      </c>
      <c r="V401" s="104">
        <v>4848.4000000000005</v>
      </c>
      <c r="W401" s="104">
        <v>4724.08</v>
      </c>
      <c r="X401" s="104">
        <v>4441.4399999999996</v>
      </c>
      <c r="Y401" s="104">
        <v>4359.12</v>
      </c>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row>
    <row r="402" spans="1:75" ht="12" x14ac:dyDescent="0.2">
      <c r="A402" s="103">
        <v>11</v>
      </c>
      <c r="B402" s="104">
        <v>4173.4800000000005</v>
      </c>
      <c r="C402" s="104">
        <v>4099.99</v>
      </c>
      <c r="D402" s="104">
        <v>4052.7</v>
      </c>
      <c r="E402" s="104">
        <v>4050.85</v>
      </c>
      <c r="F402" s="104">
        <v>4108.0600000000004</v>
      </c>
      <c r="G402" s="104">
        <v>4198.7</v>
      </c>
      <c r="H402" s="104">
        <v>4348.92</v>
      </c>
      <c r="I402" s="104">
        <v>4543.21</v>
      </c>
      <c r="J402" s="104">
        <v>4744.95</v>
      </c>
      <c r="K402" s="104">
        <v>4860.2</v>
      </c>
      <c r="L402" s="104">
        <v>4884.22</v>
      </c>
      <c r="M402" s="104">
        <v>4888.6899999999996</v>
      </c>
      <c r="N402" s="104">
        <v>4891.97</v>
      </c>
      <c r="O402" s="104">
        <v>4897.37</v>
      </c>
      <c r="P402" s="104">
        <v>4890.3599999999997</v>
      </c>
      <c r="Q402" s="104">
        <v>4859.84</v>
      </c>
      <c r="R402" s="104">
        <v>4841.75</v>
      </c>
      <c r="S402" s="104">
        <v>4771.49</v>
      </c>
      <c r="T402" s="104">
        <v>4727.53</v>
      </c>
      <c r="U402" s="104">
        <v>4778.97</v>
      </c>
      <c r="V402" s="104">
        <v>4848.6899999999996</v>
      </c>
      <c r="W402" s="104">
        <v>4765.0700000000006</v>
      </c>
      <c r="X402" s="104">
        <v>4431.2599999999993</v>
      </c>
      <c r="Y402" s="104">
        <v>4322.09</v>
      </c>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row>
    <row r="403" spans="1:75" ht="12" x14ac:dyDescent="0.2">
      <c r="A403" s="103">
        <v>12</v>
      </c>
      <c r="B403" s="104">
        <v>4246.59</v>
      </c>
      <c r="C403" s="104">
        <v>4125.9299999999994</v>
      </c>
      <c r="D403" s="104">
        <v>4106.0700000000006</v>
      </c>
      <c r="E403" s="104">
        <v>4108.8900000000003</v>
      </c>
      <c r="F403" s="104">
        <v>4149.25</v>
      </c>
      <c r="G403" s="104">
        <v>4283.0700000000006</v>
      </c>
      <c r="H403" s="104">
        <v>4352.6400000000003</v>
      </c>
      <c r="I403" s="104">
        <v>4749.5700000000006</v>
      </c>
      <c r="J403" s="104">
        <v>4926.91</v>
      </c>
      <c r="K403" s="104">
        <v>4994.8100000000004</v>
      </c>
      <c r="L403" s="104">
        <v>5021.3100000000004</v>
      </c>
      <c r="M403" s="104">
        <v>5028.05</v>
      </c>
      <c r="N403" s="104">
        <v>5026.4900000000007</v>
      </c>
      <c r="O403" s="104">
        <v>5032.58</v>
      </c>
      <c r="P403" s="104">
        <v>5023.2</v>
      </c>
      <c r="Q403" s="104">
        <v>5008.34</v>
      </c>
      <c r="R403" s="104">
        <v>4974.0600000000004</v>
      </c>
      <c r="S403" s="104">
        <v>4907.4299999999994</v>
      </c>
      <c r="T403" s="104">
        <v>4888.54</v>
      </c>
      <c r="U403" s="104">
        <v>4913.84</v>
      </c>
      <c r="V403" s="104">
        <v>4973.9399999999996</v>
      </c>
      <c r="W403" s="104">
        <v>4913.9299999999994</v>
      </c>
      <c r="X403" s="104">
        <v>4603.5</v>
      </c>
      <c r="Y403" s="104">
        <v>4349.84</v>
      </c>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row>
    <row r="404" spans="1:75" ht="12" x14ac:dyDescent="0.2">
      <c r="A404" s="103">
        <v>13</v>
      </c>
      <c r="B404" s="104">
        <v>4228.63</v>
      </c>
      <c r="C404" s="104">
        <v>4128.1899999999996</v>
      </c>
      <c r="D404" s="104">
        <v>4112.5999999999995</v>
      </c>
      <c r="E404" s="104">
        <v>4098.95</v>
      </c>
      <c r="F404" s="104">
        <v>4104.3200000000006</v>
      </c>
      <c r="G404" s="104">
        <v>4108.28</v>
      </c>
      <c r="H404" s="104">
        <v>4131.8900000000003</v>
      </c>
      <c r="I404" s="104">
        <v>4355.42</v>
      </c>
      <c r="J404" s="104">
        <v>4665.8</v>
      </c>
      <c r="K404" s="104">
        <v>4750.12</v>
      </c>
      <c r="L404" s="104">
        <v>4801.29</v>
      </c>
      <c r="M404" s="104">
        <v>4848.63</v>
      </c>
      <c r="N404" s="104">
        <v>4816.96</v>
      </c>
      <c r="O404" s="104">
        <v>4807.5999999999995</v>
      </c>
      <c r="P404" s="104">
        <v>4792.45</v>
      </c>
      <c r="Q404" s="104">
        <v>4779.63</v>
      </c>
      <c r="R404" s="104">
        <v>4771.28</v>
      </c>
      <c r="S404" s="104">
        <v>4699.45</v>
      </c>
      <c r="T404" s="104">
        <v>4727.7699999999995</v>
      </c>
      <c r="U404" s="104">
        <v>4796.83</v>
      </c>
      <c r="V404" s="104">
        <v>4836.6400000000003</v>
      </c>
      <c r="W404" s="104">
        <v>4813.7300000000005</v>
      </c>
      <c r="X404" s="104">
        <v>4461.0600000000004</v>
      </c>
      <c r="Y404" s="104">
        <v>4330.41</v>
      </c>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row>
    <row r="405" spans="1:75" ht="12" x14ac:dyDescent="0.2">
      <c r="A405" s="103">
        <v>14</v>
      </c>
      <c r="B405" s="104">
        <v>4162.3900000000003</v>
      </c>
      <c r="C405" s="104">
        <v>4109.0999999999995</v>
      </c>
      <c r="D405" s="104">
        <v>4057.79</v>
      </c>
      <c r="E405" s="104">
        <v>4038.2</v>
      </c>
      <c r="F405" s="104">
        <v>4043.32</v>
      </c>
      <c r="G405" s="104">
        <v>4035.97</v>
      </c>
      <c r="H405" s="104">
        <v>4036.48</v>
      </c>
      <c r="I405" s="104">
        <v>4147.74</v>
      </c>
      <c r="J405" s="104">
        <v>4347.2</v>
      </c>
      <c r="K405" s="104">
        <v>4458.3900000000003</v>
      </c>
      <c r="L405" s="104">
        <v>4508.9800000000005</v>
      </c>
      <c r="M405" s="104">
        <v>4512.49</v>
      </c>
      <c r="N405" s="104">
        <v>4502.24</v>
      </c>
      <c r="O405" s="104">
        <v>4489.95</v>
      </c>
      <c r="P405" s="104">
        <v>4482.0099999999993</v>
      </c>
      <c r="Q405" s="104">
        <v>4445.22</v>
      </c>
      <c r="R405" s="104">
        <v>4437.8900000000003</v>
      </c>
      <c r="S405" s="104">
        <v>4440.67</v>
      </c>
      <c r="T405" s="104">
        <v>4490.6799999999994</v>
      </c>
      <c r="U405" s="104">
        <v>4624.9399999999996</v>
      </c>
      <c r="V405" s="104">
        <v>4642.25</v>
      </c>
      <c r="W405" s="104">
        <v>4502.71</v>
      </c>
      <c r="X405" s="104">
        <v>4344.4000000000005</v>
      </c>
      <c r="Y405" s="104">
        <v>4159.5999999999995</v>
      </c>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row>
    <row r="406" spans="1:75" ht="12" x14ac:dyDescent="0.2">
      <c r="A406" s="103">
        <v>15</v>
      </c>
      <c r="B406" s="104">
        <v>4077.2599999999998</v>
      </c>
      <c r="C406" s="104">
        <v>3966.24</v>
      </c>
      <c r="D406" s="104">
        <v>3928.52</v>
      </c>
      <c r="E406" s="104">
        <v>3909.4700000000003</v>
      </c>
      <c r="F406" s="104">
        <v>3936.91</v>
      </c>
      <c r="G406" s="104">
        <v>4002.4</v>
      </c>
      <c r="H406" s="104">
        <v>4141.5199999999995</v>
      </c>
      <c r="I406" s="104">
        <v>4443.99</v>
      </c>
      <c r="J406" s="104">
        <v>4762.1500000000005</v>
      </c>
      <c r="K406" s="104">
        <v>4891.1799999999994</v>
      </c>
      <c r="L406" s="104">
        <v>4884.8200000000006</v>
      </c>
      <c r="M406" s="104">
        <v>4923.3</v>
      </c>
      <c r="N406" s="104">
        <v>4929.46</v>
      </c>
      <c r="O406" s="104">
        <v>4956.2300000000005</v>
      </c>
      <c r="P406" s="104">
        <v>4922.3200000000006</v>
      </c>
      <c r="Q406" s="104">
        <v>4906.5999999999995</v>
      </c>
      <c r="R406" s="104">
        <v>4888.91</v>
      </c>
      <c r="S406" s="104">
        <v>4830.8900000000003</v>
      </c>
      <c r="T406" s="104">
        <v>4665.9000000000005</v>
      </c>
      <c r="U406" s="104">
        <v>4730.25</v>
      </c>
      <c r="V406" s="104">
        <v>4858.4800000000005</v>
      </c>
      <c r="W406" s="104">
        <v>4616.92</v>
      </c>
      <c r="X406" s="104">
        <v>4390.03</v>
      </c>
      <c r="Y406" s="104">
        <v>4131.17</v>
      </c>
      <c r="AZ406" s="97"/>
      <c r="BA406" s="97"/>
      <c r="BB406" s="97"/>
      <c r="BC406" s="97"/>
      <c r="BD406" s="97"/>
      <c r="BE406" s="97"/>
      <c r="BF406" s="97"/>
      <c r="BG406" s="97"/>
      <c r="BH406" s="97"/>
      <c r="BI406" s="97"/>
      <c r="BJ406" s="97"/>
      <c r="BK406" s="97"/>
      <c r="BL406" s="97"/>
      <c r="BM406" s="97"/>
      <c r="BN406" s="97"/>
      <c r="BO406" s="97"/>
      <c r="BP406" s="97"/>
      <c r="BQ406" s="97"/>
      <c r="BR406" s="97"/>
      <c r="BS406" s="97"/>
      <c r="BT406" s="97"/>
      <c r="BU406" s="97"/>
      <c r="BV406" s="97"/>
      <c r="BW406" s="97"/>
    </row>
    <row r="407" spans="1:75" ht="12" x14ac:dyDescent="0.2">
      <c r="A407" s="103">
        <v>16</v>
      </c>
      <c r="B407" s="104">
        <v>4057.07</v>
      </c>
      <c r="C407" s="104">
        <v>3979.04</v>
      </c>
      <c r="D407" s="104">
        <v>3895.99</v>
      </c>
      <c r="E407" s="104">
        <v>3908.52</v>
      </c>
      <c r="F407" s="104">
        <v>3952.87</v>
      </c>
      <c r="G407" s="104">
        <v>4051.34</v>
      </c>
      <c r="H407" s="104">
        <v>4160.97</v>
      </c>
      <c r="I407" s="104">
        <v>4392.4000000000005</v>
      </c>
      <c r="J407" s="104">
        <v>4742.12</v>
      </c>
      <c r="K407" s="104">
        <v>4847.05</v>
      </c>
      <c r="L407" s="104">
        <v>4850.1899999999996</v>
      </c>
      <c r="M407" s="104">
        <v>4862.2300000000005</v>
      </c>
      <c r="N407" s="104">
        <v>4873.21</v>
      </c>
      <c r="O407" s="104">
        <v>4911.38</v>
      </c>
      <c r="P407" s="104">
        <v>4880.4299999999994</v>
      </c>
      <c r="Q407" s="104">
        <v>4863.09</v>
      </c>
      <c r="R407" s="104">
        <v>4852.8599999999997</v>
      </c>
      <c r="S407" s="104">
        <v>4739.55</v>
      </c>
      <c r="T407" s="104">
        <v>4609.1099999999997</v>
      </c>
      <c r="U407" s="104">
        <v>4708.1099999999997</v>
      </c>
      <c r="V407" s="104">
        <v>4831.9000000000005</v>
      </c>
      <c r="W407" s="104">
        <v>4586.72</v>
      </c>
      <c r="X407" s="104">
        <v>4311.7599999999993</v>
      </c>
      <c r="Y407" s="104">
        <v>4123.8599999999997</v>
      </c>
      <c r="AZ407" s="97"/>
      <c r="BA407" s="97"/>
      <c r="BB407" s="97"/>
      <c r="BC407" s="97"/>
      <c r="BD407" s="97"/>
      <c r="BE407" s="97"/>
      <c r="BF407" s="97"/>
      <c r="BG407" s="97"/>
      <c r="BH407" s="97"/>
      <c r="BI407" s="97"/>
      <c r="BJ407" s="97"/>
      <c r="BK407" s="97"/>
      <c r="BL407" s="97"/>
      <c r="BM407" s="97"/>
      <c r="BN407" s="97"/>
      <c r="BO407" s="97"/>
      <c r="BP407" s="97"/>
      <c r="BQ407" s="97"/>
      <c r="BR407" s="97"/>
      <c r="BS407" s="97"/>
      <c r="BT407" s="97"/>
      <c r="BU407" s="97"/>
      <c r="BV407" s="97"/>
      <c r="BW407" s="97"/>
    </row>
    <row r="408" spans="1:75" ht="12" x14ac:dyDescent="0.2">
      <c r="A408" s="103">
        <v>17</v>
      </c>
      <c r="B408" s="104">
        <v>4071.29</v>
      </c>
      <c r="C408" s="104">
        <v>3997.1</v>
      </c>
      <c r="D408" s="104">
        <v>3947.69</v>
      </c>
      <c r="E408" s="104">
        <v>3947.0299999999997</v>
      </c>
      <c r="F408" s="104">
        <v>3983.38</v>
      </c>
      <c r="G408" s="104">
        <v>4059.23</v>
      </c>
      <c r="H408" s="104">
        <v>4143.5</v>
      </c>
      <c r="I408" s="104">
        <v>4394.49</v>
      </c>
      <c r="J408" s="104">
        <v>4721.79</v>
      </c>
      <c r="K408" s="104">
        <v>4806.3599999999997</v>
      </c>
      <c r="L408" s="104">
        <v>4790.6899999999996</v>
      </c>
      <c r="M408" s="104">
        <v>4830.17</v>
      </c>
      <c r="N408" s="104">
        <v>4835.79</v>
      </c>
      <c r="O408" s="104">
        <v>4866.71</v>
      </c>
      <c r="P408" s="104">
        <v>4845.96</v>
      </c>
      <c r="Q408" s="104">
        <v>4837.92</v>
      </c>
      <c r="R408" s="104">
        <v>4803.33</v>
      </c>
      <c r="S408" s="104">
        <v>4755.37</v>
      </c>
      <c r="T408" s="104">
        <v>4690.4399999999996</v>
      </c>
      <c r="U408" s="104">
        <v>4765.12</v>
      </c>
      <c r="V408" s="104">
        <v>4846.88</v>
      </c>
      <c r="W408" s="104">
        <v>4725.3200000000006</v>
      </c>
      <c r="X408" s="104">
        <v>4381.7300000000005</v>
      </c>
      <c r="Y408" s="104">
        <v>4142.74</v>
      </c>
      <c r="AZ408" s="97"/>
      <c r="BA408" s="97"/>
      <c r="BB408" s="97"/>
      <c r="BC408" s="97"/>
      <c r="BD408" s="97"/>
      <c r="BE408" s="97"/>
      <c r="BF408" s="97"/>
      <c r="BG408" s="97"/>
      <c r="BH408" s="97"/>
      <c r="BI408" s="97"/>
      <c r="BJ408" s="97"/>
      <c r="BK408" s="97"/>
      <c r="BL408" s="97"/>
      <c r="BM408" s="97"/>
      <c r="BN408" s="97"/>
      <c r="BO408" s="97"/>
      <c r="BP408" s="97"/>
      <c r="BQ408" s="97"/>
      <c r="BR408" s="97"/>
      <c r="BS408" s="97"/>
      <c r="BT408" s="97"/>
      <c r="BU408" s="97"/>
      <c r="BV408" s="97"/>
      <c r="BW408" s="97"/>
    </row>
    <row r="409" spans="1:75" ht="12" x14ac:dyDescent="0.2">
      <c r="A409" s="103">
        <v>18</v>
      </c>
      <c r="B409" s="104">
        <v>4034.77</v>
      </c>
      <c r="C409" s="104">
        <v>3944.65</v>
      </c>
      <c r="D409" s="104">
        <v>3891.7200000000003</v>
      </c>
      <c r="E409" s="104">
        <v>3890.96</v>
      </c>
      <c r="F409" s="104">
        <v>3945.5299999999997</v>
      </c>
      <c r="G409" s="104">
        <v>4004.3</v>
      </c>
      <c r="H409" s="104">
        <v>4143.96</v>
      </c>
      <c r="I409" s="104">
        <v>4427.95</v>
      </c>
      <c r="J409" s="104">
        <v>4764.9299999999994</v>
      </c>
      <c r="K409" s="104">
        <v>4900.95</v>
      </c>
      <c r="L409" s="104">
        <v>4869.84</v>
      </c>
      <c r="M409" s="104">
        <v>4912.42</v>
      </c>
      <c r="N409" s="104">
        <v>4935.71</v>
      </c>
      <c r="O409" s="104">
        <v>5016.87</v>
      </c>
      <c r="P409" s="104">
        <v>4972.3200000000006</v>
      </c>
      <c r="Q409" s="104">
        <v>4931.33</v>
      </c>
      <c r="R409" s="104">
        <v>4878.87</v>
      </c>
      <c r="S409" s="104">
        <v>4694</v>
      </c>
      <c r="T409" s="104">
        <v>4577.5999999999995</v>
      </c>
      <c r="U409" s="104">
        <v>4669.5</v>
      </c>
      <c r="V409" s="104">
        <v>4888.72</v>
      </c>
      <c r="W409" s="104">
        <v>4652.0600000000004</v>
      </c>
      <c r="X409" s="104">
        <v>4293.49</v>
      </c>
      <c r="Y409" s="104">
        <v>4099.28</v>
      </c>
      <c r="AZ409" s="97"/>
      <c r="BA409" s="97"/>
      <c r="BB409" s="97"/>
      <c r="BC409" s="97"/>
      <c r="BD409" s="97"/>
      <c r="BE409" s="97"/>
      <c r="BF409" s="97"/>
      <c r="BG409" s="97"/>
      <c r="BH409" s="97"/>
      <c r="BI409" s="97"/>
      <c r="BJ409" s="97"/>
      <c r="BK409" s="97"/>
      <c r="BL409" s="97"/>
      <c r="BM409" s="97"/>
      <c r="BN409" s="97"/>
      <c r="BO409" s="97"/>
      <c r="BP409" s="97"/>
      <c r="BQ409" s="97"/>
      <c r="BR409" s="97"/>
      <c r="BS409" s="97"/>
      <c r="BT409" s="97"/>
      <c r="BU409" s="97"/>
      <c r="BV409" s="97"/>
      <c r="BW409" s="97"/>
    </row>
    <row r="410" spans="1:75" ht="12" x14ac:dyDescent="0.2">
      <c r="A410" s="103">
        <v>19</v>
      </c>
      <c r="B410" s="104">
        <v>4001.22</v>
      </c>
      <c r="C410" s="104">
        <v>3929.7200000000003</v>
      </c>
      <c r="D410" s="104">
        <v>3909.83</v>
      </c>
      <c r="E410" s="104">
        <v>3856.9700000000003</v>
      </c>
      <c r="F410" s="104">
        <v>3878.24</v>
      </c>
      <c r="G410" s="104">
        <v>4001.05</v>
      </c>
      <c r="H410" s="104">
        <v>4124.87</v>
      </c>
      <c r="I410" s="104">
        <v>4405.3599999999997</v>
      </c>
      <c r="J410" s="104">
        <v>4844.29</v>
      </c>
      <c r="K410" s="104">
        <v>4908.5700000000006</v>
      </c>
      <c r="L410" s="104">
        <v>4935.75</v>
      </c>
      <c r="M410" s="104">
        <v>4961.3100000000004</v>
      </c>
      <c r="N410" s="104">
        <v>4962.6799999999994</v>
      </c>
      <c r="O410" s="104">
        <v>4993.8100000000004</v>
      </c>
      <c r="P410" s="104">
        <v>4990.37</v>
      </c>
      <c r="Q410" s="104">
        <v>4935.3599999999997</v>
      </c>
      <c r="R410" s="104">
        <v>4894.66</v>
      </c>
      <c r="S410" s="104">
        <v>4863.45</v>
      </c>
      <c r="T410" s="104">
        <v>4826.4399999999996</v>
      </c>
      <c r="U410" s="104">
        <v>4862.49</v>
      </c>
      <c r="V410" s="104">
        <v>4895.1099999999997</v>
      </c>
      <c r="W410" s="104">
        <v>4835.4000000000005</v>
      </c>
      <c r="X410" s="104">
        <v>4400.0999999999995</v>
      </c>
      <c r="Y410" s="104">
        <v>4154.8900000000003</v>
      </c>
      <c r="AZ410" s="97"/>
      <c r="BA410" s="97"/>
      <c r="BB410" s="97"/>
      <c r="BC410" s="97"/>
      <c r="BD410" s="97"/>
      <c r="BE410" s="97"/>
      <c r="BF410" s="97"/>
      <c r="BG410" s="97"/>
      <c r="BH410" s="97"/>
      <c r="BI410" s="97"/>
      <c r="BJ410" s="97"/>
      <c r="BK410" s="97"/>
      <c r="BL410" s="97"/>
      <c r="BM410" s="97"/>
      <c r="BN410" s="97"/>
      <c r="BO410" s="97"/>
      <c r="BP410" s="97"/>
      <c r="BQ410" s="97"/>
      <c r="BR410" s="97"/>
      <c r="BS410" s="97"/>
      <c r="BT410" s="97"/>
      <c r="BU410" s="97"/>
      <c r="BV410" s="97"/>
      <c r="BW410" s="97"/>
    </row>
    <row r="411" spans="1:75" ht="12" x14ac:dyDescent="0.2">
      <c r="A411" s="103">
        <v>20</v>
      </c>
      <c r="B411" s="104">
        <v>4131.34</v>
      </c>
      <c r="C411" s="104">
        <v>4063.28</v>
      </c>
      <c r="D411" s="104">
        <v>4034.53</v>
      </c>
      <c r="E411" s="104">
        <v>4002.8</v>
      </c>
      <c r="F411" s="104">
        <v>4035.8</v>
      </c>
      <c r="G411" s="104">
        <v>4050.77</v>
      </c>
      <c r="H411" s="104">
        <v>4051.64</v>
      </c>
      <c r="I411" s="104">
        <v>4161.17</v>
      </c>
      <c r="J411" s="104">
        <v>4398.71</v>
      </c>
      <c r="K411" s="104">
        <v>4459.7</v>
      </c>
      <c r="L411" s="104">
        <v>4641.45</v>
      </c>
      <c r="M411" s="104">
        <v>4870.7599999999993</v>
      </c>
      <c r="N411" s="104">
        <v>4810.75</v>
      </c>
      <c r="O411" s="104">
        <v>4804.5099999999993</v>
      </c>
      <c r="P411" s="104">
        <v>4734.91</v>
      </c>
      <c r="Q411" s="104">
        <v>4684.9800000000005</v>
      </c>
      <c r="R411" s="104">
        <v>4658.6500000000005</v>
      </c>
      <c r="S411" s="104">
        <v>4450.2300000000005</v>
      </c>
      <c r="T411" s="104">
        <v>4434.55</v>
      </c>
      <c r="U411" s="104">
        <v>4464.0099999999993</v>
      </c>
      <c r="V411" s="104">
        <v>4488.2300000000005</v>
      </c>
      <c r="W411" s="104">
        <v>4453.9299999999994</v>
      </c>
      <c r="X411" s="104">
        <v>4208.1400000000003</v>
      </c>
      <c r="Y411" s="104">
        <v>4112.03</v>
      </c>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row>
    <row r="412" spans="1:75" ht="12" x14ac:dyDescent="0.2">
      <c r="A412" s="103">
        <v>21</v>
      </c>
      <c r="B412" s="104">
        <v>4080.04</v>
      </c>
      <c r="C412" s="104">
        <v>4021.75</v>
      </c>
      <c r="D412" s="104">
        <v>3947.23</v>
      </c>
      <c r="E412" s="104">
        <v>3936.31</v>
      </c>
      <c r="F412" s="104">
        <v>3942.81</v>
      </c>
      <c r="G412" s="104">
        <v>3972.94</v>
      </c>
      <c r="H412" s="104">
        <v>3944.14</v>
      </c>
      <c r="I412" s="104">
        <v>4045.09</v>
      </c>
      <c r="J412" s="104">
        <v>4231.3499999999995</v>
      </c>
      <c r="K412" s="104">
        <v>4407.7599999999993</v>
      </c>
      <c r="L412" s="104">
        <v>4464.04</v>
      </c>
      <c r="M412" s="104">
        <v>4464.16</v>
      </c>
      <c r="N412" s="104">
        <v>4486.6400000000003</v>
      </c>
      <c r="O412" s="104">
        <v>4488.2</v>
      </c>
      <c r="P412" s="104">
        <v>4471.42</v>
      </c>
      <c r="Q412" s="104">
        <v>4434.5999999999995</v>
      </c>
      <c r="R412" s="104">
        <v>4437.8599999999997</v>
      </c>
      <c r="S412" s="104">
        <v>4455.6500000000005</v>
      </c>
      <c r="T412" s="104">
        <v>4471.5</v>
      </c>
      <c r="U412" s="104">
        <v>4606.05</v>
      </c>
      <c r="V412" s="104">
        <v>4693.95</v>
      </c>
      <c r="W412" s="104">
        <v>4483.0199999999995</v>
      </c>
      <c r="X412" s="104">
        <v>4217.08</v>
      </c>
      <c r="Y412" s="104">
        <v>4080.72</v>
      </c>
      <c r="AZ412" s="97"/>
      <c r="BA412" s="97"/>
      <c r="BB412" s="97"/>
      <c r="BC412" s="97"/>
      <c r="BD412" s="97"/>
      <c r="BE412" s="97"/>
      <c r="BF412" s="97"/>
      <c r="BG412" s="97"/>
      <c r="BH412" s="97"/>
      <c r="BI412" s="97"/>
      <c r="BJ412" s="97"/>
      <c r="BK412" s="97"/>
      <c r="BL412" s="97"/>
      <c r="BM412" s="97"/>
      <c r="BN412" s="97"/>
      <c r="BO412" s="97"/>
      <c r="BP412" s="97"/>
      <c r="BQ412" s="97"/>
      <c r="BR412" s="97"/>
      <c r="BS412" s="97"/>
      <c r="BT412" s="97"/>
      <c r="BU412" s="97"/>
      <c r="BV412" s="97"/>
      <c r="BW412" s="97"/>
    </row>
    <row r="413" spans="1:75" ht="12" x14ac:dyDescent="0.2">
      <c r="A413" s="103">
        <v>22</v>
      </c>
      <c r="B413" s="104">
        <v>4021.04</v>
      </c>
      <c r="C413" s="104">
        <v>3931.18</v>
      </c>
      <c r="D413" s="104">
        <v>3874.75</v>
      </c>
      <c r="E413" s="104">
        <v>3866.5</v>
      </c>
      <c r="F413" s="104">
        <v>3893</v>
      </c>
      <c r="G413" s="104">
        <v>4038.2599999999998</v>
      </c>
      <c r="H413" s="104">
        <v>4148.1500000000005</v>
      </c>
      <c r="I413" s="104">
        <v>4415.9800000000005</v>
      </c>
      <c r="J413" s="104">
        <v>4634.84</v>
      </c>
      <c r="K413" s="104">
        <v>4838.5600000000004</v>
      </c>
      <c r="L413" s="104">
        <v>4856.78</v>
      </c>
      <c r="M413" s="104">
        <v>4899.2699999999995</v>
      </c>
      <c r="N413" s="104">
        <v>4873.88</v>
      </c>
      <c r="O413" s="104">
        <v>4889.62</v>
      </c>
      <c r="P413" s="104">
        <v>4861.83</v>
      </c>
      <c r="Q413" s="104">
        <v>4847.9299999999994</v>
      </c>
      <c r="R413" s="104">
        <v>4845.37</v>
      </c>
      <c r="S413" s="104">
        <v>4665.5600000000004</v>
      </c>
      <c r="T413" s="104">
        <v>4522.4299999999994</v>
      </c>
      <c r="U413" s="104">
        <v>4668.92</v>
      </c>
      <c r="V413" s="104">
        <v>4801.67</v>
      </c>
      <c r="W413" s="104">
        <v>4558.4800000000005</v>
      </c>
      <c r="X413" s="104">
        <v>4407.04</v>
      </c>
      <c r="Y413" s="104">
        <v>4144.6899999999996</v>
      </c>
      <c r="AZ413" s="97"/>
      <c r="BA413" s="97"/>
      <c r="BB413" s="97"/>
      <c r="BC413" s="97"/>
      <c r="BD413" s="97"/>
      <c r="BE413" s="97"/>
      <c r="BF413" s="97"/>
      <c r="BG413" s="97"/>
      <c r="BH413" s="97"/>
      <c r="BI413" s="97"/>
      <c r="BJ413" s="97"/>
      <c r="BK413" s="97"/>
      <c r="BL413" s="97"/>
      <c r="BM413" s="97"/>
      <c r="BN413" s="97"/>
      <c r="BO413" s="97"/>
      <c r="BP413" s="97"/>
      <c r="BQ413" s="97"/>
      <c r="BR413" s="97"/>
      <c r="BS413" s="97"/>
      <c r="BT413" s="97"/>
      <c r="BU413" s="97"/>
      <c r="BV413" s="97"/>
      <c r="BW413" s="97"/>
    </row>
    <row r="414" spans="1:75" ht="12" x14ac:dyDescent="0.2">
      <c r="A414" s="103">
        <v>23</v>
      </c>
      <c r="B414" s="104">
        <v>4072.45</v>
      </c>
      <c r="C414" s="104">
        <v>3957.05</v>
      </c>
      <c r="D414" s="104">
        <v>3891.71</v>
      </c>
      <c r="E414" s="104">
        <v>3901.56</v>
      </c>
      <c r="F414" s="104">
        <v>4018.29</v>
      </c>
      <c r="G414" s="104">
        <v>4093.68</v>
      </c>
      <c r="H414" s="104">
        <v>4213.1899999999996</v>
      </c>
      <c r="I414" s="104">
        <v>4421.09</v>
      </c>
      <c r="J414" s="104">
        <v>4602.3100000000004</v>
      </c>
      <c r="K414" s="104">
        <v>4806.4800000000005</v>
      </c>
      <c r="L414" s="104">
        <v>4848.1099999999997</v>
      </c>
      <c r="M414" s="104">
        <v>4766.97</v>
      </c>
      <c r="N414" s="104">
        <v>4655.22</v>
      </c>
      <c r="O414" s="104">
        <v>4808.99</v>
      </c>
      <c r="P414" s="104">
        <v>4783.04</v>
      </c>
      <c r="Q414" s="104">
        <v>4725.8200000000006</v>
      </c>
      <c r="R414" s="104">
        <v>4726.66</v>
      </c>
      <c r="S414" s="104">
        <v>4635.75</v>
      </c>
      <c r="T414" s="104">
        <v>4691.0199999999995</v>
      </c>
      <c r="U414" s="104">
        <v>4766.96</v>
      </c>
      <c r="V414" s="104">
        <v>4654.3599999999997</v>
      </c>
      <c r="W414" s="104">
        <v>4514.4299999999994</v>
      </c>
      <c r="X414" s="104">
        <v>4395.17</v>
      </c>
      <c r="Y414" s="104">
        <v>4147.17</v>
      </c>
      <c r="AZ414" s="97"/>
      <c r="BA414" s="97"/>
      <c r="BB414" s="97"/>
      <c r="BC414" s="97"/>
      <c r="BD414" s="97"/>
      <c r="BE414" s="97"/>
      <c r="BF414" s="97"/>
      <c r="BG414" s="97"/>
      <c r="BH414" s="97"/>
      <c r="BI414" s="97"/>
      <c r="BJ414" s="97"/>
      <c r="BK414" s="97"/>
      <c r="BL414" s="97"/>
      <c r="BM414" s="97"/>
      <c r="BN414" s="97"/>
      <c r="BO414" s="97"/>
      <c r="BP414" s="97"/>
      <c r="BQ414" s="97"/>
      <c r="BR414" s="97"/>
      <c r="BS414" s="97"/>
      <c r="BT414" s="97"/>
      <c r="BU414" s="97"/>
      <c r="BV414" s="97"/>
      <c r="BW414" s="97"/>
    </row>
    <row r="415" spans="1:75" ht="12" x14ac:dyDescent="0.2">
      <c r="A415" s="103">
        <v>24</v>
      </c>
      <c r="B415" s="104">
        <v>4023.96</v>
      </c>
      <c r="C415" s="104">
        <v>3923.38</v>
      </c>
      <c r="D415" s="104">
        <v>3855.39</v>
      </c>
      <c r="E415" s="104">
        <v>3846.2799999999997</v>
      </c>
      <c r="F415" s="104">
        <v>3909.33</v>
      </c>
      <c r="G415" s="104">
        <v>4044.52</v>
      </c>
      <c r="H415" s="104">
        <v>4164.0199999999995</v>
      </c>
      <c r="I415" s="104">
        <v>4383.09</v>
      </c>
      <c r="J415" s="104">
        <v>4464.6500000000005</v>
      </c>
      <c r="K415" s="104">
        <v>4508.8900000000003</v>
      </c>
      <c r="L415" s="104">
        <v>4525.84</v>
      </c>
      <c r="M415" s="104">
        <v>4657.7300000000005</v>
      </c>
      <c r="N415" s="104">
        <v>4668.8499999999995</v>
      </c>
      <c r="O415" s="104">
        <v>4671.03</v>
      </c>
      <c r="P415" s="104">
        <v>4666.9000000000005</v>
      </c>
      <c r="Q415" s="104">
        <v>4618.88</v>
      </c>
      <c r="R415" s="104">
        <v>4506.16</v>
      </c>
      <c r="S415" s="104">
        <v>4468.08</v>
      </c>
      <c r="T415" s="104">
        <v>4453.42</v>
      </c>
      <c r="U415" s="104">
        <v>4463.08</v>
      </c>
      <c r="V415" s="104">
        <v>4537.3</v>
      </c>
      <c r="W415" s="104">
        <v>4467.24</v>
      </c>
      <c r="X415" s="104">
        <v>4293.29</v>
      </c>
      <c r="Y415" s="104">
        <v>4083.65</v>
      </c>
      <c r="AZ415" s="97"/>
      <c r="BA415" s="97"/>
      <c r="BB415" s="97"/>
      <c r="BC415" s="97"/>
      <c r="BD415" s="97"/>
      <c r="BE415" s="97"/>
      <c r="BF415" s="97"/>
      <c r="BG415" s="97"/>
      <c r="BH415" s="97"/>
      <c r="BI415" s="97"/>
      <c r="BJ415" s="97"/>
      <c r="BK415" s="97"/>
      <c r="BL415" s="97"/>
      <c r="BM415" s="97"/>
      <c r="BN415" s="97"/>
      <c r="BO415" s="97"/>
      <c r="BP415" s="97"/>
      <c r="BQ415" s="97"/>
      <c r="BR415" s="97"/>
      <c r="BS415" s="97"/>
      <c r="BT415" s="97"/>
      <c r="BU415" s="97"/>
      <c r="BV415" s="97"/>
      <c r="BW415" s="97"/>
    </row>
    <row r="416" spans="1:75" ht="12" x14ac:dyDescent="0.2">
      <c r="A416" s="103">
        <v>25</v>
      </c>
      <c r="B416" s="104">
        <v>3987.52</v>
      </c>
      <c r="C416" s="104">
        <v>3880.11</v>
      </c>
      <c r="D416" s="104">
        <v>3851.5699999999997</v>
      </c>
      <c r="E416" s="104">
        <v>3868.71</v>
      </c>
      <c r="F416" s="104">
        <v>3886.33</v>
      </c>
      <c r="G416" s="104">
        <v>4037.29</v>
      </c>
      <c r="H416" s="104">
        <v>4137.24</v>
      </c>
      <c r="I416" s="104">
        <v>4387.6099999999997</v>
      </c>
      <c r="J416" s="104">
        <v>4601.4000000000005</v>
      </c>
      <c r="K416" s="104">
        <v>4745.37</v>
      </c>
      <c r="L416" s="104">
        <v>4700.55</v>
      </c>
      <c r="M416" s="104">
        <v>4731.0600000000004</v>
      </c>
      <c r="N416" s="104">
        <v>4756.46</v>
      </c>
      <c r="O416" s="104">
        <v>4762.4299999999994</v>
      </c>
      <c r="P416" s="104">
        <v>4746.5600000000004</v>
      </c>
      <c r="Q416" s="104">
        <v>4719.2699999999995</v>
      </c>
      <c r="R416" s="104">
        <v>4691.3</v>
      </c>
      <c r="S416" s="104">
        <v>4509.99</v>
      </c>
      <c r="T416" s="104">
        <v>4459.1899999999996</v>
      </c>
      <c r="U416" s="104">
        <v>4466.8499999999995</v>
      </c>
      <c r="V416" s="104">
        <v>4683.7</v>
      </c>
      <c r="W416" s="104">
        <v>4475.83</v>
      </c>
      <c r="X416" s="104">
        <v>4250.8499999999995</v>
      </c>
      <c r="Y416" s="104">
        <v>4028.65</v>
      </c>
      <c r="AZ416" s="97"/>
      <c r="BA416" s="97"/>
      <c r="BB416" s="97"/>
      <c r="BC416" s="97"/>
      <c r="BD416" s="97"/>
      <c r="BE416" s="97"/>
      <c r="BF416" s="97"/>
      <c r="BG416" s="97"/>
      <c r="BH416" s="97"/>
      <c r="BI416" s="97"/>
      <c r="BJ416" s="97"/>
      <c r="BK416" s="97"/>
      <c r="BL416" s="97"/>
      <c r="BM416" s="97"/>
      <c r="BN416" s="97"/>
      <c r="BO416" s="97"/>
      <c r="BP416" s="97"/>
      <c r="BQ416" s="97"/>
      <c r="BR416" s="97"/>
      <c r="BS416" s="97"/>
      <c r="BT416" s="97"/>
      <c r="BU416" s="97"/>
      <c r="BV416" s="97"/>
      <c r="BW416" s="97"/>
    </row>
    <row r="417" spans="1:75" ht="12" x14ac:dyDescent="0.2">
      <c r="A417" s="103">
        <v>26</v>
      </c>
      <c r="B417" s="104">
        <v>4016.94</v>
      </c>
      <c r="C417" s="104">
        <v>3931.21</v>
      </c>
      <c r="D417" s="104">
        <v>3881.7799999999997</v>
      </c>
      <c r="E417" s="104">
        <v>3877.58</v>
      </c>
      <c r="F417" s="104">
        <v>3910.04</v>
      </c>
      <c r="G417" s="104">
        <v>4041.86</v>
      </c>
      <c r="H417" s="104">
        <v>4157.72</v>
      </c>
      <c r="I417" s="104">
        <v>4404.8599999999997</v>
      </c>
      <c r="J417" s="104">
        <v>4716.5199999999995</v>
      </c>
      <c r="K417" s="104">
        <v>4755.09</v>
      </c>
      <c r="L417" s="104">
        <v>4747.1099999999997</v>
      </c>
      <c r="M417" s="104">
        <v>4866.8200000000006</v>
      </c>
      <c r="N417" s="104">
        <v>4891.5999999999995</v>
      </c>
      <c r="O417" s="104">
        <v>4909.58</v>
      </c>
      <c r="P417" s="104">
        <v>4907.63</v>
      </c>
      <c r="Q417" s="104">
        <v>4890.4399999999996</v>
      </c>
      <c r="R417" s="104">
        <v>4869.09</v>
      </c>
      <c r="S417" s="104">
        <v>4792.96</v>
      </c>
      <c r="T417" s="104">
        <v>4657.78</v>
      </c>
      <c r="U417" s="104">
        <v>4712.91</v>
      </c>
      <c r="V417" s="104">
        <v>4861.58</v>
      </c>
      <c r="W417" s="104">
        <v>4648.33</v>
      </c>
      <c r="X417" s="104">
        <v>4403.4000000000005</v>
      </c>
      <c r="Y417" s="104">
        <v>4097.8</v>
      </c>
      <c r="AZ417" s="97"/>
      <c r="BA417" s="97"/>
      <c r="BB417" s="97"/>
      <c r="BC417" s="97"/>
      <c r="BD417" s="97"/>
      <c r="BE417" s="97"/>
      <c r="BF417" s="97"/>
      <c r="BG417" s="97"/>
      <c r="BH417" s="97"/>
      <c r="BI417" s="97"/>
      <c r="BJ417" s="97"/>
      <c r="BK417" s="97"/>
      <c r="BL417" s="97"/>
      <c r="BM417" s="97"/>
      <c r="BN417" s="97"/>
      <c r="BO417" s="97"/>
      <c r="BP417" s="97"/>
      <c r="BQ417" s="97"/>
      <c r="BR417" s="97"/>
      <c r="BS417" s="97"/>
      <c r="BT417" s="97"/>
      <c r="BU417" s="97"/>
      <c r="BV417" s="97"/>
      <c r="BW417" s="97"/>
    </row>
    <row r="418" spans="1:75" ht="12" x14ac:dyDescent="0.2">
      <c r="A418" s="103">
        <v>27</v>
      </c>
      <c r="B418" s="104">
        <v>4204.38</v>
      </c>
      <c r="C418" s="104">
        <v>4115</v>
      </c>
      <c r="D418" s="104">
        <v>4101.47</v>
      </c>
      <c r="E418" s="104">
        <v>4098.5599999999995</v>
      </c>
      <c r="F418" s="104">
        <v>4132.99</v>
      </c>
      <c r="G418" s="104">
        <v>4180.9399999999996</v>
      </c>
      <c r="H418" s="104">
        <v>4347.2699999999995</v>
      </c>
      <c r="I418" s="104">
        <v>4754.78</v>
      </c>
      <c r="J418" s="104">
        <v>4968.3200000000006</v>
      </c>
      <c r="K418" s="104">
        <v>5025.01</v>
      </c>
      <c r="L418" s="104">
        <v>5024.9000000000005</v>
      </c>
      <c r="M418" s="104">
        <v>5135.3</v>
      </c>
      <c r="N418" s="104">
        <v>5100.5199999999995</v>
      </c>
      <c r="O418" s="104">
        <v>5134.34</v>
      </c>
      <c r="P418" s="104">
        <v>5097.75</v>
      </c>
      <c r="Q418" s="104">
        <v>5013.5999999999995</v>
      </c>
      <c r="R418" s="104">
        <v>4985.6600000000008</v>
      </c>
      <c r="S418" s="104">
        <v>4905.92</v>
      </c>
      <c r="T418" s="104">
        <v>4734.74</v>
      </c>
      <c r="U418" s="104">
        <v>4745.34</v>
      </c>
      <c r="V418" s="104">
        <v>4880.99</v>
      </c>
      <c r="W418" s="104">
        <v>4723.6400000000003</v>
      </c>
      <c r="X418" s="104">
        <v>4605.66</v>
      </c>
      <c r="Y418" s="104">
        <v>4280.91</v>
      </c>
      <c r="AZ418" s="97"/>
      <c r="BA418" s="97"/>
      <c r="BB418" s="97"/>
      <c r="BC418" s="97"/>
      <c r="BD418" s="97"/>
      <c r="BE418" s="97"/>
      <c r="BF418" s="97"/>
      <c r="BG418" s="97"/>
      <c r="BH418" s="97"/>
      <c r="BI418" s="97"/>
      <c r="BJ418" s="97"/>
      <c r="BK418" s="97"/>
      <c r="BL418" s="97"/>
      <c r="BM418" s="97"/>
      <c r="BN418" s="97"/>
      <c r="BO418" s="97"/>
      <c r="BP418" s="97"/>
      <c r="BQ418" s="97"/>
      <c r="BR418" s="97"/>
      <c r="BS418" s="97"/>
      <c r="BT418" s="97"/>
      <c r="BU418" s="97"/>
      <c r="BV418" s="97"/>
      <c r="BW418" s="97"/>
    </row>
    <row r="419" spans="1:75" ht="12" x14ac:dyDescent="0.2">
      <c r="A419" s="103">
        <v>28</v>
      </c>
      <c r="B419" s="104">
        <v>4315.4299999999994</v>
      </c>
      <c r="C419" s="104">
        <v>4213.37</v>
      </c>
      <c r="D419" s="104">
        <v>4111.9000000000005</v>
      </c>
      <c r="E419" s="104">
        <v>4096.08</v>
      </c>
      <c r="F419" s="104">
        <v>4108.5700000000006</v>
      </c>
      <c r="G419" s="104">
        <v>4109.4399999999996</v>
      </c>
      <c r="H419" s="104">
        <v>4125.55</v>
      </c>
      <c r="I419" s="104">
        <v>4318.5999999999995</v>
      </c>
      <c r="J419" s="104">
        <v>4442.7699999999995</v>
      </c>
      <c r="K419" s="104">
        <v>4758.58</v>
      </c>
      <c r="L419" s="104">
        <v>4850.6899999999996</v>
      </c>
      <c r="M419" s="104">
        <v>4845.63</v>
      </c>
      <c r="N419" s="104">
        <v>4804.0700000000006</v>
      </c>
      <c r="O419" s="104">
        <v>4807.17</v>
      </c>
      <c r="P419" s="104">
        <v>4779.95</v>
      </c>
      <c r="Q419" s="104">
        <v>4744.66</v>
      </c>
      <c r="R419" s="104">
        <v>4719.1099999999997</v>
      </c>
      <c r="S419" s="104">
        <v>4699.74</v>
      </c>
      <c r="T419" s="104">
        <v>4726.5999999999995</v>
      </c>
      <c r="U419" s="104">
        <v>4742.25</v>
      </c>
      <c r="V419" s="104">
        <v>4823.13</v>
      </c>
      <c r="W419" s="104">
        <v>4811.63</v>
      </c>
      <c r="X419" s="104">
        <v>4466.5199999999995</v>
      </c>
      <c r="Y419" s="104">
        <v>4303.05</v>
      </c>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row>
    <row r="420" spans="1:75" ht="12" x14ac:dyDescent="0.2">
      <c r="A420" s="103">
        <v>29</v>
      </c>
      <c r="B420" s="104">
        <v>4292.8599999999997</v>
      </c>
      <c r="C420" s="104">
        <v>4176.0700000000006</v>
      </c>
      <c r="D420" s="104">
        <v>4148.1799999999994</v>
      </c>
      <c r="E420" s="104">
        <v>4100.7699999999995</v>
      </c>
      <c r="F420" s="104">
        <v>4102.33</v>
      </c>
      <c r="G420" s="104">
        <v>4149.4000000000005</v>
      </c>
      <c r="H420" s="104">
        <v>4134.04</v>
      </c>
      <c r="I420" s="104">
        <v>4326.79</v>
      </c>
      <c r="J420" s="104">
        <v>4517.66</v>
      </c>
      <c r="K420" s="104">
        <v>4766.25</v>
      </c>
      <c r="L420" s="104">
        <v>4822.42</v>
      </c>
      <c r="M420" s="104">
        <v>4788.1799999999994</v>
      </c>
      <c r="N420" s="104">
        <v>4782.99</v>
      </c>
      <c r="O420" s="104">
        <v>4819.22</v>
      </c>
      <c r="P420" s="104">
        <v>4761.5199999999995</v>
      </c>
      <c r="Q420" s="104">
        <v>4721.21</v>
      </c>
      <c r="R420" s="104">
        <v>4697.5099999999993</v>
      </c>
      <c r="S420" s="104">
        <v>4721.03</v>
      </c>
      <c r="T420" s="104">
        <v>4750.6400000000003</v>
      </c>
      <c r="U420" s="104">
        <v>4781.7</v>
      </c>
      <c r="V420" s="104">
        <v>4786.47</v>
      </c>
      <c r="W420" s="104">
        <v>4733.0600000000004</v>
      </c>
      <c r="X420" s="104">
        <v>4439.49</v>
      </c>
      <c r="Y420" s="104">
        <v>4224.62</v>
      </c>
      <c r="Z420" s="89">
        <f>IFERROR(Y420,"скрыть")</f>
        <v>4224.62</v>
      </c>
      <c r="AZ420" s="97"/>
      <c r="BA420" s="97"/>
      <c r="BB420" s="97"/>
      <c r="BC420" s="97"/>
      <c r="BD420" s="97"/>
      <c r="BE420" s="97"/>
      <c r="BF420" s="97"/>
      <c r="BG420" s="97"/>
      <c r="BH420" s="97"/>
      <c r="BI420" s="97"/>
      <c r="BJ420" s="97"/>
      <c r="BK420" s="97"/>
      <c r="BL420" s="97"/>
      <c r="BM420" s="97"/>
      <c r="BN420" s="97"/>
      <c r="BO420" s="97"/>
      <c r="BP420" s="97"/>
      <c r="BQ420" s="97"/>
      <c r="BR420" s="97"/>
      <c r="BS420" s="97"/>
      <c r="BT420" s="97"/>
      <c r="BU420" s="97"/>
      <c r="BV420" s="97"/>
      <c r="BW420" s="97"/>
    </row>
    <row r="421" spans="1:75" ht="12" x14ac:dyDescent="0.2">
      <c r="A421" s="103">
        <v>30</v>
      </c>
      <c r="B421" s="104">
        <v>4343.9399999999996</v>
      </c>
      <c r="C421" s="104">
        <v>4240.9299999999994</v>
      </c>
      <c r="D421" s="104">
        <v>4152.3200000000006</v>
      </c>
      <c r="E421" s="104">
        <v>4143.5</v>
      </c>
      <c r="F421" s="104">
        <v>4143.3900000000003</v>
      </c>
      <c r="G421" s="104">
        <v>4152.9800000000005</v>
      </c>
      <c r="H421" s="104">
        <v>4154.1500000000005</v>
      </c>
      <c r="I421" s="104">
        <v>4332.8100000000004</v>
      </c>
      <c r="J421" s="104">
        <v>4614.16</v>
      </c>
      <c r="K421" s="104">
        <v>4797.29</v>
      </c>
      <c r="L421" s="104">
        <v>4941.37</v>
      </c>
      <c r="M421" s="104">
        <v>4929.9800000000005</v>
      </c>
      <c r="N421" s="104">
        <v>4918.03</v>
      </c>
      <c r="O421" s="104">
        <v>4909.17</v>
      </c>
      <c r="P421" s="104">
        <v>4762.0600000000004</v>
      </c>
      <c r="Q421" s="104">
        <v>4621.95</v>
      </c>
      <c r="R421" s="104">
        <v>4488.97</v>
      </c>
      <c r="S421" s="104">
        <v>4523.3</v>
      </c>
      <c r="T421" s="104">
        <v>4568.45</v>
      </c>
      <c r="U421" s="104">
        <v>4663.1799999999994</v>
      </c>
      <c r="V421" s="104">
        <v>4772.8200000000006</v>
      </c>
      <c r="W421" s="104">
        <v>4740.4000000000005</v>
      </c>
      <c r="X421" s="104">
        <v>4439.25</v>
      </c>
      <c r="Y421" s="104">
        <v>4309.34</v>
      </c>
      <c r="Z421" s="89">
        <f>IFERROR(Y421,"скрыть")</f>
        <v>4309.34</v>
      </c>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row>
    <row r="422" spans="1:75" ht="11.25" customHeight="1" x14ac:dyDescent="0.2">
      <c r="A422" s="99"/>
      <c r="B422" s="100" t="s">
        <v>135</v>
      </c>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AZ422" s="97"/>
      <c r="BA422" s="97"/>
      <c r="BB422" s="97"/>
      <c r="BC422" s="97"/>
      <c r="BD422" s="97"/>
      <c r="BE422" s="97"/>
      <c r="BF422" s="97"/>
      <c r="BG422" s="97"/>
      <c r="BH422" s="97"/>
      <c r="BI422" s="97"/>
      <c r="BJ422" s="97"/>
      <c r="BK422" s="97"/>
      <c r="BL422" s="97"/>
      <c r="BM422" s="97"/>
      <c r="BN422" s="97"/>
      <c r="BO422" s="97"/>
      <c r="BP422" s="97"/>
      <c r="BQ422" s="97"/>
      <c r="BR422" s="97"/>
      <c r="BS422" s="97"/>
      <c r="BT422" s="97"/>
      <c r="BU422" s="97"/>
      <c r="BV422" s="97"/>
      <c r="BW422" s="97"/>
    </row>
    <row r="423" spans="1:75" ht="11.25" customHeight="1" x14ac:dyDescent="0.2">
      <c r="A423" s="99"/>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AZ423" s="97"/>
      <c r="BA423" s="97"/>
      <c r="BB423" s="97"/>
      <c r="BC423" s="97"/>
      <c r="BD423" s="97"/>
      <c r="BE423" s="97"/>
      <c r="BF423" s="97"/>
      <c r="BG423" s="97"/>
      <c r="BH423" s="97"/>
      <c r="BI423" s="97"/>
      <c r="BJ423" s="97"/>
      <c r="BK423" s="97"/>
      <c r="BL423" s="97"/>
      <c r="BM423" s="97"/>
      <c r="BN423" s="97"/>
      <c r="BO423" s="97"/>
      <c r="BP423" s="97"/>
      <c r="BQ423" s="97"/>
      <c r="BR423" s="97"/>
      <c r="BS423" s="97"/>
      <c r="BT423" s="97"/>
      <c r="BU423" s="97"/>
      <c r="BV423" s="97"/>
      <c r="BW423" s="97"/>
    </row>
    <row r="424" spans="1:75" s="95" customFormat="1" ht="32.65" customHeight="1" x14ac:dyDescent="0.2">
      <c r="A424" s="101" t="s">
        <v>109</v>
      </c>
      <c r="B424" s="102" t="s">
        <v>110</v>
      </c>
      <c r="C424" s="102" t="s">
        <v>111</v>
      </c>
      <c r="D424" s="102" t="s">
        <v>112</v>
      </c>
      <c r="E424" s="102" t="s">
        <v>113</v>
      </c>
      <c r="F424" s="102" t="s">
        <v>114</v>
      </c>
      <c r="G424" s="102" t="s">
        <v>115</v>
      </c>
      <c r="H424" s="102" t="s">
        <v>116</v>
      </c>
      <c r="I424" s="102" t="s">
        <v>117</v>
      </c>
      <c r="J424" s="102" t="s">
        <v>118</v>
      </c>
      <c r="K424" s="102" t="s">
        <v>119</v>
      </c>
      <c r="L424" s="102" t="s">
        <v>120</v>
      </c>
      <c r="M424" s="102" t="s">
        <v>121</v>
      </c>
      <c r="N424" s="102" t="s">
        <v>122</v>
      </c>
      <c r="O424" s="102" t="s">
        <v>123</v>
      </c>
      <c r="P424" s="102" t="s">
        <v>124</v>
      </c>
      <c r="Q424" s="102" t="s">
        <v>125</v>
      </c>
      <c r="R424" s="102" t="s">
        <v>126</v>
      </c>
      <c r="S424" s="102" t="s">
        <v>127</v>
      </c>
      <c r="T424" s="102" t="s">
        <v>128</v>
      </c>
      <c r="U424" s="102" t="s">
        <v>129</v>
      </c>
      <c r="V424" s="102" t="s">
        <v>130</v>
      </c>
      <c r="W424" s="102" t="s">
        <v>131</v>
      </c>
      <c r="X424" s="102" t="s">
        <v>132</v>
      </c>
      <c r="Y424" s="102" t="s">
        <v>133</v>
      </c>
      <c r="Z424" s="94"/>
      <c r="AZ424" s="97"/>
      <c r="BA424" s="97"/>
      <c r="BB424" s="97"/>
      <c r="BC424" s="97"/>
      <c r="BD424" s="97"/>
      <c r="BE424" s="97"/>
      <c r="BF424" s="97"/>
      <c r="BG424" s="97"/>
      <c r="BH424" s="97"/>
      <c r="BI424" s="97"/>
      <c r="BJ424" s="97"/>
      <c r="BK424" s="97"/>
      <c r="BL424" s="97"/>
      <c r="BM424" s="97"/>
      <c r="BN424" s="97"/>
      <c r="BO424" s="97"/>
      <c r="BP424" s="97"/>
      <c r="BQ424" s="97"/>
      <c r="BR424" s="97"/>
      <c r="BS424" s="97"/>
      <c r="BT424" s="97"/>
      <c r="BU424" s="97"/>
      <c r="BV424" s="97"/>
      <c r="BW424" s="97"/>
    </row>
    <row r="425" spans="1:75" ht="12" x14ac:dyDescent="0.2">
      <c r="A425" s="103">
        <v>1</v>
      </c>
      <c r="B425" s="104">
        <v>4901.1000000000004</v>
      </c>
      <c r="C425" s="104">
        <v>4826.9800000000005</v>
      </c>
      <c r="D425" s="104">
        <v>4821.05</v>
      </c>
      <c r="E425" s="104">
        <v>4824.54</v>
      </c>
      <c r="F425" s="104">
        <v>4840.6900000000005</v>
      </c>
      <c r="G425" s="104">
        <v>4877.3500000000004</v>
      </c>
      <c r="H425" s="104">
        <v>4965.3900000000003</v>
      </c>
      <c r="I425" s="104">
        <v>5222.7300000000005</v>
      </c>
      <c r="J425" s="104">
        <v>5324.4900000000007</v>
      </c>
      <c r="K425" s="104">
        <v>5423.9100000000008</v>
      </c>
      <c r="L425" s="104">
        <v>5417.35</v>
      </c>
      <c r="M425" s="104">
        <v>5379.4100000000008</v>
      </c>
      <c r="N425" s="104">
        <v>5362.14</v>
      </c>
      <c r="O425" s="104">
        <v>5385.45</v>
      </c>
      <c r="P425" s="104">
        <v>5383.11</v>
      </c>
      <c r="Q425" s="104">
        <v>5377.4900000000007</v>
      </c>
      <c r="R425" s="104">
        <v>5331.06</v>
      </c>
      <c r="S425" s="104">
        <v>5332.1600000000008</v>
      </c>
      <c r="T425" s="104">
        <v>5353.36</v>
      </c>
      <c r="U425" s="104">
        <v>5389.6900000000005</v>
      </c>
      <c r="V425" s="104">
        <v>5362.87</v>
      </c>
      <c r="W425" s="104">
        <v>5270.7400000000007</v>
      </c>
      <c r="X425" s="104">
        <v>5062.1500000000005</v>
      </c>
      <c r="Y425" s="104">
        <v>4903.1099999999997</v>
      </c>
      <c r="AZ425" s="97"/>
      <c r="BA425" s="97"/>
      <c r="BB425" s="97"/>
      <c r="BC425" s="97"/>
      <c r="BD425" s="97"/>
      <c r="BE425" s="97"/>
      <c r="BF425" s="97"/>
      <c r="BG425" s="97"/>
      <c r="BH425" s="97"/>
      <c r="BI425" s="97"/>
      <c r="BJ425" s="97"/>
      <c r="BK425" s="97"/>
      <c r="BL425" s="97"/>
      <c r="BM425" s="97"/>
      <c r="BN425" s="97"/>
      <c r="BO425" s="97"/>
      <c r="BP425" s="97"/>
      <c r="BQ425" s="97"/>
      <c r="BR425" s="97"/>
      <c r="BS425" s="97"/>
      <c r="BT425" s="97"/>
      <c r="BU425" s="97"/>
      <c r="BV425" s="97"/>
      <c r="BW425" s="97"/>
    </row>
    <row r="426" spans="1:75" ht="12" x14ac:dyDescent="0.2">
      <c r="A426" s="103">
        <v>2</v>
      </c>
      <c r="B426" s="104">
        <v>4824.78</v>
      </c>
      <c r="C426" s="104">
        <v>4799.5800000000008</v>
      </c>
      <c r="D426" s="104">
        <v>4759.76</v>
      </c>
      <c r="E426" s="104">
        <v>4762.76</v>
      </c>
      <c r="F426" s="104">
        <v>4789.28</v>
      </c>
      <c r="G426" s="104">
        <v>4820.93</v>
      </c>
      <c r="H426" s="104">
        <v>4864.6600000000008</v>
      </c>
      <c r="I426" s="104">
        <v>5078.0800000000008</v>
      </c>
      <c r="J426" s="104">
        <v>5249.63</v>
      </c>
      <c r="K426" s="104">
        <v>5281.77</v>
      </c>
      <c r="L426" s="104">
        <v>5284.77</v>
      </c>
      <c r="M426" s="104">
        <v>5288.51</v>
      </c>
      <c r="N426" s="104">
        <v>5287.97</v>
      </c>
      <c r="O426" s="104">
        <v>5293.52</v>
      </c>
      <c r="P426" s="104">
        <v>5290.1500000000005</v>
      </c>
      <c r="Q426" s="104">
        <v>5286.670000000001</v>
      </c>
      <c r="R426" s="104">
        <v>5275.47</v>
      </c>
      <c r="S426" s="104">
        <v>5231.6099999999997</v>
      </c>
      <c r="T426" s="104">
        <v>5220.22</v>
      </c>
      <c r="U426" s="104">
        <v>5272.7400000000007</v>
      </c>
      <c r="V426" s="104">
        <v>5270.27</v>
      </c>
      <c r="W426" s="104">
        <v>5183.76</v>
      </c>
      <c r="X426" s="104">
        <v>4946.7</v>
      </c>
      <c r="Y426" s="104">
        <v>4858.5200000000004</v>
      </c>
      <c r="AZ426" s="97"/>
      <c r="BA426" s="97"/>
      <c r="BB426" s="97"/>
      <c r="BC426" s="97"/>
      <c r="BD426" s="97"/>
      <c r="BE426" s="97"/>
      <c r="BF426" s="97"/>
      <c r="BG426" s="97"/>
      <c r="BH426" s="97"/>
      <c r="BI426" s="97"/>
      <c r="BJ426" s="97"/>
      <c r="BK426" s="97"/>
      <c r="BL426" s="97"/>
      <c r="BM426" s="97"/>
      <c r="BN426" s="97"/>
      <c r="BO426" s="97"/>
      <c r="BP426" s="97"/>
      <c r="BQ426" s="97"/>
      <c r="BR426" s="97"/>
      <c r="BS426" s="97"/>
      <c r="BT426" s="97"/>
      <c r="BU426" s="97"/>
      <c r="BV426" s="97"/>
      <c r="BW426" s="97"/>
    </row>
    <row r="427" spans="1:75" ht="12" x14ac:dyDescent="0.2">
      <c r="A427" s="103">
        <v>3</v>
      </c>
      <c r="B427" s="104">
        <v>4793.9800000000005</v>
      </c>
      <c r="C427" s="104">
        <v>4688.8</v>
      </c>
      <c r="D427" s="104">
        <v>4655.1900000000005</v>
      </c>
      <c r="E427" s="104">
        <v>4666.5700000000006</v>
      </c>
      <c r="F427" s="104">
        <v>4688.3500000000004</v>
      </c>
      <c r="G427" s="104">
        <v>4784.0800000000008</v>
      </c>
      <c r="H427" s="104">
        <v>4826.5600000000004</v>
      </c>
      <c r="I427" s="104">
        <v>4971.04</v>
      </c>
      <c r="J427" s="104">
        <v>5240.3500000000004</v>
      </c>
      <c r="K427" s="104">
        <v>5303.95</v>
      </c>
      <c r="L427" s="104">
        <v>5305.7300000000005</v>
      </c>
      <c r="M427" s="104">
        <v>5318.5700000000006</v>
      </c>
      <c r="N427" s="104">
        <v>5318.54</v>
      </c>
      <c r="O427" s="104">
        <v>5323.7400000000007</v>
      </c>
      <c r="P427" s="104">
        <v>5314.96</v>
      </c>
      <c r="Q427" s="104">
        <v>5311.1600000000008</v>
      </c>
      <c r="R427" s="104">
        <v>5282.31</v>
      </c>
      <c r="S427" s="104">
        <v>5224.170000000001</v>
      </c>
      <c r="T427" s="104">
        <v>5223.45</v>
      </c>
      <c r="U427" s="104">
        <v>5285.27</v>
      </c>
      <c r="V427" s="104">
        <v>5280.39</v>
      </c>
      <c r="W427" s="104">
        <v>5161.78</v>
      </c>
      <c r="X427" s="104">
        <v>4878.55</v>
      </c>
      <c r="Y427" s="104">
        <v>4826.37</v>
      </c>
      <c r="AZ427" s="97"/>
      <c r="BA427" s="97"/>
      <c r="BB427" s="97"/>
      <c r="BC427" s="97"/>
      <c r="BD427" s="97"/>
      <c r="BE427" s="97"/>
      <c r="BF427" s="97"/>
      <c r="BG427" s="97"/>
      <c r="BH427" s="97"/>
      <c r="BI427" s="97"/>
      <c r="BJ427" s="97"/>
      <c r="BK427" s="97"/>
      <c r="BL427" s="97"/>
      <c r="BM427" s="97"/>
      <c r="BN427" s="97"/>
      <c r="BO427" s="97"/>
      <c r="BP427" s="97"/>
      <c r="BQ427" s="97"/>
      <c r="BR427" s="97"/>
      <c r="BS427" s="97"/>
      <c r="BT427" s="97"/>
      <c r="BU427" s="97"/>
      <c r="BV427" s="97"/>
      <c r="BW427" s="97"/>
    </row>
    <row r="428" spans="1:75" ht="12" x14ac:dyDescent="0.2">
      <c r="A428" s="103">
        <v>4</v>
      </c>
      <c r="B428" s="104">
        <v>4660.76</v>
      </c>
      <c r="C428" s="104">
        <v>4599.3599999999997</v>
      </c>
      <c r="D428" s="104">
        <v>4570.420000000001</v>
      </c>
      <c r="E428" s="104">
        <v>4577.9900000000007</v>
      </c>
      <c r="F428" s="104">
        <v>4608.6400000000003</v>
      </c>
      <c r="G428" s="104">
        <v>4720.05</v>
      </c>
      <c r="H428" s="104">
        <v>4824.0800000000008</v>
      </c>
      <c r="I428" s="104">
        <v>4937.9900000000007</v>
      </c>
      <c r="J428" s="104">
        <v>5260.28</v>
      </c>
      <c r="K428" s="104">
        <v>5345.28</v>
      </c>
      <c r="L428" s="104">
        <v>5350.59</v>
      </c>
      <c r="M428" s="104">
        <v>5340.6500000000005</v>
      </c>
      <c r="N428" s="104">
        <v>5333.76</v>
      </c>
      <c r="O428" s="104">
        <v>5356.0800000000008</v>
      </c>
      <c r="P428" s="104">
        <v>5336.56</v>
      </c>
      <c r="Q428" s="104">
        <v>5324.21</v>
      </c>
      <c r="R428" s="104">
        <v>5319.62</v>
      </c>
      <c r="S428" s="104">
        <v>5217.04</v>
      </c>
      <c r="T428" s="104">
        <v>5253.2</v>
      </c>
      <c r="U428" s="104">
        <v>5310.5700000000006</v>
      </c>
      <c r="V428" s="104">
        <v>5312.62</v>
      </c>
      <c r="W428" s="104">
        <v>5193.2500000000009</v>
      </c>
      <c r="X428" s="104">
        <v>4922.7500000000009</v>
      </c>
      <c r="Y428" s="104">
        <v>4840.670000000001</v>
      </c>
      <c r="AZ428" s="97"/>
      <c r="BA428" s="97"/>
      <c r="BB428" s="97"/>
      <c r="BC428" s="97"/>
      <c r="BD428" s="97"/>
      <c r="BE428" s="97"/>
      <c r="BF428" s="97"/>
      <c r="BG428" s="97"/>
      <c r="BH428" s="97"/>
      <c r="BI428" s="97"/>
      <c r="BJ428" s="97"/>
      <c r="BK428" s="97"/>
      <c r="BL428" s="97"/>
      <c r="BM428" s="97"/>
      <c r="BN428" s="97"/>
      <c r="BO428" s="97"/>
      <c r="BP428" s="97"/>
      <c r="BQ428" s="97"/>
      <c r="BR428" s="97"/>
      <c r="BS428" s="97"/>
      <c r="BT428" s="97"/>
      <c r="BU428" s="97"/>
      <c r="BV428" s="97"/>
      <c r="BW428" s="97"/>
    </row>
    <row r="429" spans="1:75" ht="12" x14ac:dyDescent="0.2">
      <c r="A429" s="103">
        <v>5</v>
      </c>
      <c r="B429" s="104">
        <v>4667.3100000000004</v>
      </c>
      <c r="C429" s="104">
        <v>4590.8900000000003</v>
      </c>
      <c r="D429" s="104">
        <v>4580.68</v>
      </c>
      <c r="E429" s="104">
        <v>4584.53</v>
      </c>
      <c r="F429" s="104">
        <v>4628.4100000000008</v>
      </c>
      <c r="G429" s="104">
        <v>4742.45</v>
      </c>
      <c r="H429" s="104">
        <v>4847.2700000000004</v>
      </c>
      <c r="I429" s="104">
        <v>5035.13</v>
      </c>
      <c r="J429" s="104">
        <v>5262.02</v>
      </c>
      <c r="K429" s="104">
        <v>5298.4900000000007</v>
      </c>
      <c r="L429" s="104">
        <v>5303.51</v>
      </c>
      <c r="M429" s="104">
        <v>5314.21</v>
      </c>
      <c r="N429" s="104">
        <v>5313.71</v>
      </c>
      <c r="O429" s="104">
        <v>5319.28</v>
      </c>
      <c r="P429" s="104">
        <v>5313.61</v>
      </c>
      <c r="Q429" s="104">
        <v>5305.68</v>
      </c>
      <c r="R429" s="104">
        <v>5296.8300000000008</v>
      </c>
      <c r="S429" s="104">
        <v>5234.9800000000005</v>
      </c>
      <c r="T429" s="104">
        <v>5238.6000000000004</v>
      </c>
      <c r="U429" s="104">
        <v>5281.76</v>
      </c>
      <c r="V429" s="104">
        <v>5306.21</v>
      </c>
      <c r="W429" s="104">
        <v>5023.1500000000005</v>
      </c>
      <c r="X429" s="104">
        <v>4973.78</v>
      </c>
      <c r="Y429" s="104">
        <v>4853.47</v>
      </c>
      <c r="AZ429" s="97"/>
      <c r="BA429" s="97"/>
      <c r="BB429" s="97"/>
      <c r="BC429" s="97"/>
      <c r="BD429" s="97"/>
      <c r="BE429" s="97"/>
      <c r="BF429" s="97"/>
      <c r="BG429" s="97"/>
      <c r="BH429" s="97"/>
      <c r="BI429" s="97"/>
      <c r="BJ429" s="97"/>
      <c r="BK429" s="97"/>
      <c r="BL429" s="97"/>
      <c r="BM429" s="97"/>
      <c r="BN429" s="97"/>
      <c r="BO429" s="97"/>
      <c r="BP429" s="97"/>
      <c r="BQ429" s="97"/>
      <c r="BR429" s="97"/>
      <c r="BS429" s="97"/>
      <c r="BT429" s="97"/>
      <c r="BU429" s="97"/>
      <c r="BV429" s="97"/>
      <c r="BW429" s="97"/>
    </row>
    <row r="430" spans="1:75" ht="12" x14ac:dyDescent="0.2">
      <c r="A430" s="103">
        <v>6</v>
      </c>
      <c r="B430" s="104">
        <v>4824.97</v>
      </c>
      <c r="C430" s="104">
        <v>4674.1500000000005</v>
      </c>
      <c r="D430" s="104">
        <v>4628.6000000000004</v>
      </c>
      <c r="E430" s="104">
        <v>4625.97</v>
      </c>
      <c r="F430" s="104">
        <v>4676.8599999999997</v>
      </c>
      <c r="G430" s="104">
        <v>4740.6000000000004</v>
      </c>
      <c r="H430" s="104">
        <v>4756.6600000000008</v>
      </c>
      <c r="I430" s="104">
        <v>4854.38</v>
      </c>
      <c r="J430" s="104">
        <v>5174.03</v>
      </c>
      <c r="K430" s="104">
        <v>5190.43</v>
      </c>
      <c r="L430" s="104">
        <v>5159.7500000000009</v>
      </c>
      <c r="M430" s="104">
        <v>5315.6</v>
      </c>
      <c r="N430" s="104">
        <v>5308.670000000001</v>
      </c>
      <c r="O430" s="104">
        <v>5303.670000000001</v>
      </c>
      <c r="P430" s="104">
        <v>5295.9100000000008</v>
      </c>
      <c r="Q430" s="104">
        <v>5276.96</v>
      </c>
      <c r="R430" s="104">
        <v>5207.1099999999997</v>
      </c>
      <c r="S430" s="104">
        <v>5207.0600000000004</v>
      </c>
      <c r="T430" s="104">
        <v>5217.5600000000004</v>
      </c>
      <c r="U430" s="104">
        <v>5291.5800000000008</v>
      </c>
      <c r="V430" s="104">
        <v>5290.2</v>
      </c>
      <c r="W430" s="104">
        <v>5170.38</v>
      </c>
      <c r="X430" s="104">
        <v>4925.6600000000008</v>
      </c>
      <c r="Y430" s="104">
        <v>4831.9400000000005</v>
      </c>
      <c r="AZ430" s="97"/>
      <c r="BA430" s="97"/>
      <c r="BB430" s="97"/>
      <c r="BC430" s="97"/>
      <c r="BD430" s="97"/>
      <c r="BE430" s="97"/>
      <c r="BF430" s="97"/>
      <c r="BG430" s="97"/>
      <c r="BH430" s="97"/>
      <c r="BI430" s="97"/>
      <c r="BJ430" s="97"/>
      <c r="BK430" s="97"/>
      <c r="BL430" s="97"/>
      <c r="BM430" s="97"/>
      <c r="BN430" s="97"/>
      <c r="BO430" s="97"/>
      <c r="BP430" s="97"/>
      <c r="BQ430" s="97"/>
      <c r="BR430" s="97"/>
      <c r="BS430" s="97"/>
      <c r="BT430" s="97"/>
      <c r="BU430" s="97"/>
      <c r="BV430" s="97"/>
      <c r="BW430" s="97"/>
    </row>
    <row r="431" spans="1:75" ht="12" x14ac:dyDescent="0.2">
      <c r="A431" s="103">
        <v>7</v>
      </c>
      <c r="B431" s="104">
        <v>4760.4400000000005</v>
      </c>
      <c r="C431" s="104">
        <v>4645.1400000000003</v>
      </c>
      <c r="D431" s="104">
        <v>4591.8200000000006</v>
      </c>
      <c r="E431" s="104">
        <v>4579.72</v>
      </c>
      <c r="F431" s="104">
        <v>4590.2</v>
      </c>
      <c r="G431" s="104">
        <v>4597.8900000000003</v>
      </c>
      <c r="H431" s="104">
        <v>4600.420000000001</v>
      </c>
      <c r="I431" s="104">
        <v>4733.5000000000009</v>
      </c>
      <c r="J431" s="104">
        <v>4877.2400000000007</v>
      </c>
      <c r="K431" s="104">
        <v>4932.1500000000005</v>
      </c>
      <c r="L431" s="104">
        <v>5016.97</v>
      </c>
      <c r="M431" s="104">
        <v>5003.34</v>
      </c>
      <c r="N431" s="104">
        <v>4974.7</v>
      </c>
      <c r="O431" s="104">
        <v>4968.12</v>
      </c>
      <c r="P431" s="104">
        <v>4959.28</v>
      </c>
      <c r="Q431" s="104">
        <v>4915.6400000000003</v>
      </c>
      <c r="R431" s="104">
        <v>4895.9800000000005</v>
      </c>
      <c r="S431" s="104">
        <v>4912.3300000000008</v>
      </c>
      <c r="T431" s="104">
        <v>4923.9000000000005</v>
      </c>
      <c r="U431" s="104">
        <v>5064.4000000000005</v>
      </c>
      <c r="V431" s="104">
        <v>5055.0600000000004</v>
      </c>
      <c r="W431" s="104">
        <v>4983.3200000000006</v>
      </c>
      <c r="X431" s="104">
        <v>4823.26</v>
      </c>
      <c r="Y431" s="104">
        <v>4742.7500000000009</v>
      </c>
      <c r="AZ431" s="97"/>
      <c r="BA431" s="97"/>
      <c r="BB431" s="97"/>
      <c r="BC431" s="97"/>
      <c r="BD431" s="97"/>
      <c r="BE431" s="97"/>
      <c r="BF431" s="97"/>
      <c r="BG431" s="97"/>
      <c r="BH431" s="97"/>
      <c r="BI431" s="97"/>
      <c r="BJ431" s="97"/>
      <c r="BK431" s="97"/>
      <c r="BL431" s="97"/>
      <c r="BM431" s="97"/>
      <c r="BN431" s="97"/>
      <c r="BO431" s="97"/>
      <c r="BP431" s="97"/>
      <c r="BQ431" s="97"/>
      <c r="BR431" s="97"/>
      <c r="BS431" s="97"/>
      <c r="BT431" s="97"/>
      <c r="BU431" s="97"/>
      <c r="BV431" s="97"/>
      <c r="BW431" s="97"/>
    </row>
    <row r="432" spans="1:75" ht="12" x14ac:dyDescent="0.2">
      <c r="A432" s="103">
        <v>8</v>
      </c>
      <c r="B432" s="104">
        <v>4653.4100000000008</v>
      </c>
      <c r="C432" s="104">
        <v>4574.3100000000004</v>
      </c>
      <c r="D432" s="104">
        <v>4545.3300000000008</v>
      </c>
      <c r="E432" s="104">
        <v>4545.93</v>
      </c>
      <c r="F432" s="104">
        <v>4583.53</v>
      </c>
      <c r="G432" s="104">
        <v>4665.55</v>
      </c>
      <c r="H432" s="104">
        <v>4807.76</v>
      </c>
      <c r="I432" s="104">
        <v>5066.1099999999997</v>
      </c>
      <c r="J432" s="104">
        <v>5255.34</v>
      </c>
      <c r="K432" s="104">
        <v>5207.3599999999997</v>
      </c>
      <c r="L432" s="104">
        <v>5149.4000000000005</v>
      </c>
      <c r="M432" s="104">
        <v>5346.35</v>
      </c>
      <c r="N432" s="104">
        <v>5357.8200000000006</v>
      </c>
      <c r="O432" s="104">
        <v>5380.72</v>
      </c>
      <c r="P432" s="104">
        <v>5351.9000000000005</v>
      </c>
      <c r="Q432" s="104">
        <v>5312.09</v>
      </c>
      <c r="R432" s="104">
        <v>5278.09</v>
      </c>
      <c r="S432" s="104">
        <v>5119.72</v>
      </c>
      <c r="T432" s="104">
        <v>5100.4000000000005</v>
      </c>
      <c r="U432" s="104">
        <v>5148.0700000000006</v>
      </c>
      <c r="V432" s="104">
        <v>5265.2300000000005</v>
      </c>
      <c r="W432" s="104">
        <v>5170.9800000000005</v>
      </c>
      <c r="X432" s="104">
        <v>4914.0200000000004</v>
      </c>
      <c r="Y432" s="104">
        <v>4812.4000000000005</v>
      </c>
      <c r="AZ432" s="97"/>
      <c r="BA432" s="97"/>
      <c r="BB432" s="97"/>
      <c r="BC432" s="97"/>
      <c r="BD432" s="97"/>
      <c r="BE432" s="97"/>
      <c r="BF432" s="97"/>
      <c r="BG432" s="97"/>
      <c r="BH432" s="97"/>
      <c r="BI432" s="97"/>
      <c r="BJ432" s="97"/>
      <c r="BK432" s="97"/>
      <c r="BL432" s="97"/>
      <c r="BM432" s="97"/>
      <c r="BN432" s="97"/>
      <c r="BO432" s="97"/>
      <c r="BP432" s="97"/>
      <c r="BQ432" s="97"/>
      <c r="BR432" s="97"/>
      <c r="BS432" s="97"/>
      <c r="BT432" s="97"/>
      <c r="BU432" s="97"/>
      <c r="BV432" s="97"/>
      <c r="BW432" s="97"/>
    </row>
    <row r="433" spans="1:75" ht="12" x14ac:dyDescent="0.2">
      <c r="A433" s="103">
        <v>9</v>
      </c>
      <c r="B433" s="104">
        <v>4706.38</v>
      </c>
      <c r="C433" s="104">
        <v>4602.6000000000004</v>
      </c>
      <c r="D433" s="104">
        <v>4593.2400000000007</v>
      </c>
      <c r="E433" s="104">
        <v>4604.97</v>
      </c>
      <c r="F433" s="104">
        <v>4617.5700000000006</v>
      </c>
      <c r="G433" s="104">
        <v>4705.93</v>
      </c>
      <c r="H433" s="104">
        <v>4839.97</v>
      </c>
      <c r="I433" s="104">
        <v>5036.9400000000005</v>
      </c>
      <c r="J433" s="104">
        <v>5153.12</v>
      </c>
      <c r="K433" s="104">
        <v>5203.79</v>
      </c>
      <c r="L433" s="104">
        <v>5239.29</v>
      </c>
      <c r="M433" s="104">
        <v>5294.4800000000005</v>
      </c>
      <c r="N433" s="104">
        <v>5315.87</v>
      </c>
      <c r="O433" s="104">
        <v>5319.37</v>
      </c>
      <c r="P433" s="104">
        <v>5313.5800000000008</v>
      </c>
      <c r="Q433" s="104">
        <v>5268.6600000000008</v>
      </c>
      <c r="R433" s="104">
        <v>5149.170000000001</v>
      </c>
      <c r="S433" s="104">
        <v>5131.3900000000003</v>
      </c>
      <c r="T433" s="104">
        <v>5096.9000000000005</v>
      </c>
      <c r="U433" s="104">
        <v>5138.3300000000008</v>
      </c>
      <c r="V433" s="104">
        <v>5202.9400000000005</v>
      </c>
      <c r="W433" s="104">
        <v>5124.9000000000005</v>
      </c>
      <c r="X433" s="104">
        <v>4887.3</v>
      </c>
      <c r="Y433" s="104">
        <v>4789.6900000000005</v>
      </c>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row>
    <row r="434" spans="1:75" ht="12" x14ac:dyDescent="0.2">
      <c r="A434" s="103">
        <v>10</v>
      </c>
      <c r="B434" s="104">
        <v>4755.1000000000004</v>
      </c>
      <c r="C434" s="104">
        <v>4620.5200000000004</v>
      </c>
      <c r="D434" s="104">
        <v>4601.1600000000008</v>
      </c>
      <c r="E434" s="104">
        <v>4602.1600000000008</v>
      </c>
      <c r="F434" s="104">
        <v>4614.6500000000005</v>
      </c>
      <c r="G434" s="104">
        <v>4733.0000000000009</v>
      </c>
      <c r="H434" s="104">
        <v>4849.53</v>
      </c>
      <c r="I434" s="104">
        <v>5064.0800000000008</v>
      </c>
      <c r="J434" s="104">
        <v>5242.09</v>
      </c>
      <c r="K434" s="104">
        <v>5436.63</v>
      </c>
      <c r="L434" s="104">
        <v>5461.18</v>
      </c>
      <c r="M434" s="104">
        <v>5508.37</v>
      </c>
      <c r="N434" s="104">
        <v>5511.4100000000008</v>
      </c>
      <c r="O434" s="104">
        <v>5534.39</v>
      </c>
      <c r="P434" s="104">
        <v>5523.81</v>
      </c>
      <c r="Q434" s="104">
        <v>5505.9400000000005</v>
      </c>
      <c r="R434" s="104">
        <v>5476.3600000000006</v>
      </c>
      <c r="S434" s="104">
        <v>5266.47</v>
      </c>
      <c r="T434" s="104">
        <v>5154.5800000000008</v>
      </c>
      <c r="U434" s="104">
        <v>5254.0000000000009</v>
      </c>
      <c r="V434" s="104">
        <v>5322.7500000000009</v>
      </c>
      <c r="W434" s="104">
        <v>5198.43</v>
      </c>
      <c r="X434" s="104">
        <v>4915.79</v>
      </c>
      <c r="Y434" s="104">
        <v>4833.47</v>
      </c>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row>
    <row r="435" spans="1:75" ht="12" x14ac:dyDescent="0.2">
      <c r="A435" s="103">
        <v>11</v>
      </c>
      <c r="B435" s="104">
        <v>4647.8300000000008</v>
      </c>
      <c r="C435" s="104">
        <v>4574.34</v>
      </c>
      <c r="D435" s="104">
        <v>4527.05</v>
      </c>
      <c r="E435" s="104">
        <v>4525.2</v>
      </c>
      <c r="F435" s="104">
        <v>4582.4100000000008</v>
      </c>
      <c r="G435" s="104">
        <v>4673.05</v>
      </c>
      <c r="H435" s="104">
        <v>4823.2700000000004</v>
      </c>
      <c r="I435" s="104">
        <v>5017.5600000000004</v>
      </c>
      <c r="J435" s="104">
        <v>5219.3</v>
      </c>
      <c r="K435" s="104">
        <v>5334.55</v>
      </c>
      <c r="L435" s="104">
        <v>5358.5700000000006</v>
      </c>
      <c r="M435" s="104">
        <v>5363.04</v>
      </c>
      <c r="N435" s="104">
        <v>5366.3200000000006</v>
      </c>
      <c r="O435" s="104">
        <v>5371.72</v>
      </c>
      <c r="P435" s="104">
        <v>5364.71</v>
      </c>
      <c r="Q435" s="104">
        <v>5334.1900000000005</v>
      </c>
      <c r="R435" s="104">
        <v>5316.1</v>
      </c>
      <c r="S435" s="104">
        <v>5245.84</v>
      </c>
      <c r="T435" s="104">
        <v>5201.88</v>
      </c>
      <c r="U435" s="104">
        <v>5253.3200000000006</v>
      </c>
      <c r="V435" s="104">
        <v>5323.04</v>
      </c>
      <c r="W435" s="104">
        <v>5239.420000000001</v>
      </c>
      <c r="X435" s="104">
        <v>4905.6099999999997</v>
      </c>
      <c r="Y435" s="104">
        <v>4796.4400000000005</v>
      </c>
      <c r="AZ435" s="97"/>
      <c r="BA435" s="97"/>
      <c r="BB435" s="97"/>
      <c r="BC435" s="97"/>
      <c r="BD435" s="97"/>
      <c r="BE435" s="97"/>
      <c r="BF435" s="97"/>
      <c r="BG435" s="97"/>
      <c r="BH435" s="97"/>
      <c r="BI435" s="97"/>
      <c r="BJ435" s="97"/>
      <c r="BK435" s="97"/>
      <c r="BL435" s="97"/>
      <c r="BM435" s="97"/>
      <c r="BN435" s="97"/>
      <c r="BO435" s="97"/>
      <c r="BP435" s="97"/>
      <c r="BQ435" s="97"/>
      <c r="BR435" s="97"/>
      <c r="BS435" s="97"/>
      <c r="BT435" s="97"/>
      <c r="BU435" s="97"/>
      <c r="BV435" s="97"/>
      <c r="BW435" s="97"/>
    </row>
    <row r="436" spans="1:75" ht="12" x14ac:dyDescent="0.2">
      <c r="A436" s="103">
        <v>12</v>
      </c>
      <c r="B436" s="104">
        <v>4720.9400000000005</v>
      </c>
      <c r="C436" s="104">
        <v>4600.28</v>
      </c>
      <c r="D436" s="104">
        <v>4580.420000000001</v>
      </c>
      <c r="E436" s="104">
        <v>4583.2400000000007</v>
      </c>
      <c r="F436" s="104">
        <v>4623.6000000000004</v>
      </c>
      <c r="G436" s="104">
        <v>4757.420000000001</v>
      </c>
      <c r="H436" s="104">
        <v>4826.9900000000007</v>
      </c>
      <c r="I436" s="104">
        <v>5223.920000000001</v>
      </c>
      <c r="J436" s="104">
        <v>5401.26</v>
      </c>
      <c r="K436" s="104">
        <v>5469.1600000000008</v>
      </c>
      <c r="L436" s="104">
        <v>5495.6600000000008</v>
      </c>
      <c r="M436" s="104">
        <v>5502.4000000000005</v>
      </c>
      <c r="N436" s="104">
        <v>5500.8400000000011</v>
      </c>
      <c r="O436" s="104">
        <v>5506.93</v>
      </c>
      <c r="P436" s="104">
        <v>5497.55</v>
      </c>
      <c r="Q436" s="104">
        <v>5482.6900000000005</v>
      </c>
      <c r="R436" s="104">
        <v>5448.4100000000008</v>
      </c>
      <c r="S436" s="104">
        <v>5381.78</v>
      </c>
      <c r="T436" s="104">
        <v>5362.89</v>
      </c>
      <c r="U436" s="104">
        <v>5388.1900000000005</v>
      </c>
      <c r="V436" s="104">
        <v>5448.29</v>
      </c>
      <c r="W436" s="104">
        <v>5388.28</v>
      </c>
      <c r="X436" s="104">
        <v>5077.8500000000004</v>
      </c>
      <c r="Y436" s="104">
        <v>4824.1900000000005</v>
      </c>
      <c r="AZ436" s="97"/>
      <c r="BA436" s="97"/>
      <c r="BB436" s="97"/>
      <c r="BC436" s="97"/>
      <c r="BD436" s="97"/>
      <c r="BE436" s="97"/>
      <c r="BF436" s="97"/>
      <c r="BG436" s="97"/>
      <c r="BH436" s="97"/>
      <c r="BI436" s="97"/>
      <c r="BJ436" s="97"/>
      <c r="BK436" s="97"/>
      <c r="BL436" s="97"/>
      <c r="BM436" s="97"/>
      <c r="BN436" s="97"/>
      <c r="BO436" s="97"/>
      <c r="BP436" s="97"/>
      <c r="BQ436" s="97"/>
      <c r="BR436" s="97"/>
      <c r="BS436" s="97"/>
      <c r="BT436" s="97"/>
      <c r="BU436" s="97"/>
      <c r="BV436" s="97"/>
      <c r="BW436" s="97"/>
    </row>
    <row r="437" spans="1:75" ht="12" x14ac:dyDescent="0.2">
      <c r="A437" s="103">
        <v>13</v>
      </c>
      <c r="B437" s="104">
        <v>4702.9800000000005</v>
      </c>
      <c r="C437" s="104">
        <v>4602.54</v>
      </c>
      <c r="D437" s="104">
        <v>4586.95</v>
      </c>
      <c r="E437" s="104">
        <v>4573.3</v>
      </c>
      <c r="F437" s="104">
        <v>4578.670000000001</v>
      </c>
      <c r="G437" s="104">
        <v>4582.63</v>
      </c>
      <c r="H437" s="104">
        <v>4606.2400000000007</v>
      </c>
      <c r="I437" s="104">
        <v>4829.7700000000004</v>
      </c>
      <c r="J437" s="104">
        <v>5140.1500000000005</v>
      </c>
      <c r="K437" s="104">
        <v>5224.47</v>
      </c>
      <c r="L437" s="104">
        <v>5275.64</v>
      </c>
      <c r="M437" s="104">
        <v>5322.9800000000005</v>
      </c>
      <c r="N437" s="104">
        <v>5291.31</v>
      </c>
      <c r="O437" s="104">
        <v>5281.95</v>
      </c>
      <c r="P437" s="104">
        <v>5266.8</v>
      </c>
      <c r="Q437" s="104">
        <v>5253.9800000000005</v>
      </c>
      <c r="R437" s="104">
        <v>5245.63</v>
      </c>
      <c r="S437" s="104">
        <v>5173.8</v>
      </c>
      <c r="T437" s="104">
        <v>5202.12</v>
      </c>
      <c r="U437" s="104">
        <v>5271.18</v>
      </c>
      <c r="V437" s="104">
        <v>5310.9900000000007</v>
      </c>
      <c r="W437" s="104">
        <v>5288.0800000000008</v>
      </c>
      <c r="X437" s="104">
        <v>4935.4100000000008</v>
      </c>
      <c r="Y437" s="104">
        <v>4804.76</v>
      </c>
      <c r="AZ437" s="97"/>
      <c r="BA437" s="97"/>
      <c r="BB437" s="97"/>
      <c r="BC437" s="97"/>
      <c r="BD437" s="97"/>
      <c r="BE437" s="97"/>
      <c r="BF437" s="97"/>
      <c r="BG437" s="97"/>
      <c r="BH437" s="97"/>
      <c r="BI437" s="97"/>
      <c r="BJ437" s="97"/>
      <c r="BK437" s="97"/>
      <c r="BL437" s="97"/>
      <c r="BM437" s="97"/>
      <c r="BN437" s="97"/>
      <c r="BO437" s="97"/>
      <c r="BP437" s="97"/>
      <c r="BQ437" s="97"/>
      <c r="BR437" s="97"/>
      <c r="BS437" s="97"/>
      <c r="BT437" s="97"/>
      <c r="BU437" s="97"/>
      <c r="BV437" s="97"/>
      <c r="BW437" s="97"/>
    </row>
    <row r="438" spans="1:75" ht="12" x14ac:dyDescent="0.2">
      <c r="A438" s="103">
        <v>14</v>
      </c>
      <c r="B438" s="104">
        <v>4636.7400000000007</v>
      </c>
      <c r="C438" s="104">
        <v>4583.45</v>
      </c>
      <c r="D438" s="104">
        <v>4532.1400000000003</v>
      </c>
      <c r="E438" s="104">
        <v>4512.55</v>
      </c>
      <c r="F438" s="104">
        <v>4517.670000000001</v>
      </c>
      <c r="G438" s="104">
        <v>4510.3200000000006</v>
      </c>
      <c r="H438" s="104">
        <v>4510.8300000000008</v>
      </c>
      <c r="I438" s="104">
        <v>4622.09</v>
      </c>
      <c r="J438" s="104">
        <v>4821.55</v>
      </c>
      <c r="K438" s="104">
        <v>4932.7400000000007</v>
      </c>
      <c r="L438" s="104">
        <v>4983.3300000000008</v>
      </c>
      <c r="M438" s="104">
        <v>4986.84</v>
      </c>
      <c r="N438" s="104">
        <v>4976.59</v>
      </c>
      <c r="O438" s="104">
        <v>4964.3</v>
      </c>
      <c r="P438" s="104">
        <v>4956.3599999999997</v>
      </c>
      <c r="Q438" s="104">
        <v>4919.5700000000006</v>
      </c>
      <c r="R438" s="104">
        <v>4912.2400000000007</v>
      </c>
      <c r="S438" s="104">
        <v>4915.0200000000004</v>
      </c>
      <c r="T438" s="104">
        <v>4965.03</v>
      </c>
      <c r="U438" s="104">
        <v>5099.29</v>
      </c>
      <c r="V438" s="104">
        <v>5116.6000000000004</v>
      </c>
      <c r="W438" s="104">
        <v>4977.0600000000004</v>
      </c>
      <c r="X438" s="104">
        <v>4818.7500000000009</v>
      </c>
      <c r="Y438" s="104">
        <v>4633.95</v>
      </c>
      <c r="AZ438" s="97"/>
      <c r="BA438" s="97"/>
      <c r="BB438" s="97"/>
      <c r="BC438" s="97"/>
      <c r="BD438" s="97"/>
      <c r="BE438" s="97"/>
      <c r="BF438" s="97"/>
      <c r="BG438" s="97"/>
      <c r="BH438" s="97"/>
      <c r="BI438" s="97"/>
      <c r="BJ438" s="97"/>
      <c r="BK438" s="97"/>
      <c r="BL438" s="97"/>
      <c r="BM438" s="97"/>
      <c r="BN438" s="97"/>
      <c r="BO438" s="97"/>
      <c r="BP438" s="97"/>
      <c r="BQ438" s="97"/>
      <c r="BR438" s="97"/>
      <c r="BS438" s="97"/>
      <c r="BT438" s="97"/>
      <c r="BU438" s="97"/>
      <c r="BV438" s="97"/>
      <c r="BW438" s="97"/>
    </row>
    <row r="439" spans="1:75" ht="12" x14ac:dyDescent="0.2">
      <c r="A439" s="103">
        <v>15</v>
      </c>
      <c r="B439" s="104">
        <v>4551.6099999999997</v>
      </c>
      <c r="C439" s="104">
        <v>4440.59</v>
      </c>
      <c r="D439" s="104">
        <v>4402.87</v>
      </c>
      <c r="E439" s="104">
        <v>4383.8200000000006</v>
      </c>
      <c r="F439" s="104">
        <v>4411.26</v>
      </c>
      <c r="G439" s="104">
        <v>4476.7500000000009</v>
      </c>
      <c r="H439" s="104">
        <v>4615.87</v>
      </c>
      <c r="I439" s="104">
        <v>4918.34</v>
      </c>
      <c r="J439" s="104">
        <v>5236.5000000000009</v>
      </c>
      <c r="K439" s="104">
        <v>5365.53</v>
      </c>
      <c r="L439" s="104">
        <v>5359.170000000001</v>
      </c>
      <c r="M439" s="104">
        <v>5397.6500000000005</v>
      </c>
      <c r="N439" s="104">
        <v>5403.81</v>
      </c>
      <c r="O439" s="104">
        <v>5430.5800000000008</v>
      </c>
      <c r="P439" s="104">
        <v>5396.670000000001</v>
      </c>
      <c r="Q439" s="104">
        <v>5380.95</v>
      </c>
      <c r="R439" s="104">
        <v>5363.26</v>
      </c>
      <c r="S439" s="104">
        <v>5305.2400000000007</v>
      </c>
      <c r="T439" s="104">
        <v>5140.2500000000009</v>
      </c>
      <c r="U439" s="104">
        <v>5204.6000000000004</v>
      </c>
      <c r="V439" s="104">
        <v>5332.8300000000008</v>
      </c>
      <c r="W439" s="104">
        <v>5091.2700000000004</v>
      </c>
      <c r="X439" s="104">
        <v>4864.38</v>
      </c>
      <c r="Y439" s="104">
        <v>4605.5200000000004</v>
      </c>
      <c r="AZ439" s="97"/>
      <c r="BA439" s="97"/>
      <c r="BB439" s="97"/>
      <c r="BC439" s="97"/>
      <c r="BD439" s="97"/>
      <c r="BE439" s="97"/>
      <c r="BF439" s="97"/>
      <c r="BG439" s="97"/>
      <c r="BH439" s="97"/>
      <c r="BI439" s="97"/>
      <c r="BJ439" s="97"/>
      <c r="BK439" s="97"/>
      <c r="BL439" s="97"/>
      <c r="BM439" s="97"/>
      <c r="BN439" s="97"/>
      <c r="BO439" s="97"/>
      <c r="BP439" s="97"/>
      <c r="BQ439" s="97"/>
      <c r="BR439" s="97"/>
      <c r="BS439" s="97"/>
      <c r="BT439" s="97"/>
      <c r="BU439" s="97"/>
      <c r="BV439" s="97"/>
      <c r="BW439" s="97"/>
    </row>
    <row r="440" spans="1:75" ht="12" x14ac:dyDescent="0.2">
      <c r="A440" s="103">
        <v>16</v>
      </c>
      <c r="B440" s="104">
        <v>4531.420000000001</v>
      </c>
      <c r="C440" s="104">
        <v>4453.3900000000003</v>
      </c>
      <c r="D440" s="104">
        <v>4370.34</v>
      </c>
      <c r="E440" s="104">
        <v>4382.87</v>
      </c>
      <c r="F440" s="104">
        <v>4427.22</v>
      </c>
      <c r="G440" s="104">
        <v>4525.6900000000005</v>
      </c>
      <c r="H440" s="104">
        <v>4635.3200000000006</v>
      </c>
      <c r="I440" s="104">
        <v>4866.7500000000009</v>
      </c>
      <c r="J440" s="104">
        <v>5216.47</v>
      </c>
      <c r="K440" s="104">
        <v>5321.4000000000005</v>
      </c>
      <c r="L440" s="104">
        <v>5324.54</v>
      </c>
      <c r="M440" s="104">
        <v>5336.5800000000008</v>
      </c>
      <c r="N440" s="104">
        <v>5347.56</v>
      </c>
      <c r="O440" s="104">
        <v>5385.7300000000005</v>
      </c>
      <c r="P440" s="104">
        <v>5354.78</v>
      </c>
      <c r="Q440" s="104">
        <v>5337.4400000000005</v>
      </c>
      <c r="R440" s="104">
        <v>5327.21</v>
      </c>
      <c r="S440" s="104">
        <v>5213.9000000000005</v>
      </c>
      <c r="T440" s="104">
        <v>5083.46</v>
      </c>
      <c r="U440" s="104">
        <v>5182.46</v>
      </c>
      <c r="V440" s="104">
        <v>5306.2500000000009</v>
      </c>
      <c r="W440" s="104">
        <v>5061.0700000000006</v>
      </c>
      <c r="X440" s="104">
        <v>4786.1099999999997</v>
      </c>
      <c r="Y440" s="104">
        <v>4598.21</v>
      </c>
      <c r="AZ440" s="97"/>
      <c r="BA440" s="97"/>
      <c r="BB440" s="97"/>
      <c r="BC440" s="97"/>
      <c r="BD440" s="97"/>
      <c r="BE440" s="97"/>
      <c r="BF440" s="97"/>
      <c r="BG440" s="97"/>
      <c r="BH440" s="97"/>
      <c r="BI440" s="97"/>
      <c r="BJ440" s="97"/>
      <c r="BK440" s="97"/>
      <c r="BL440" s="97"/>
      <c r="BM440" s="97"/>
      <c r="BN440" s="97"/>
      <c r="BO440" s="97"/>
      <c r="BP440" s="97"/>
      <c r="BQ440" s="97"/>
      <c r="BR440" s="97"/>
      <c r="BS440" s="97"/>
      <c r="BT440" s="97"/>
      <c r="BU440" s="97"/>
      <c r="BV440" s="97"/>
      <c r="BW440" s="97"/>
    </row>
    <row r="441" spans="1:75" ht="12" x14ac:dyDescent="0.2">
      <c r="A441" s="103">
        <v>17</v>
      </c>
      <c r="B441" s="104">
        <v>4545.6400000000003</v>
      </c>
      <c r="C441" s="104">
        <v>4471.45</v>
      </c>
      <c r="D441" s="104">
        <v>4422.04</v>
      </c>
      <c r="E441" s="104">
        <v>4421.38</v>
      </c>
      <c r="F441" s="104">
        <v>4457.7300000000005</v>
      </c>
      <c r="G441" s="104">
        <v>4533.5800000000008</v>
      </c>
      <c r="H441" s="104">
        <v>4617.8500000000004</v>
      </c>
      <c r="I441" s="104">
        <v>4868.84</v>
      </c>
      <c r="J441" s="104">
        <v>5196.1400000000003</v>
      </c>
      <c r="K441" s="104">
        <v>5280.71</v>
      </c>
      <c r="L441" s="104">
        <v>5265.04</v>
      </c>
      <c r="M441" s="104">
        <v>5304.52</v>
      </c>
      <c r="N441" s="104">
        <v>5310.14</v>
      </c>
      <c r="O441" s="104">
        <v>5341.06</v>
      </c>
      <c r="P441" s="104">
        <v>5320.31</v>
      </c>
      <c r="Q441" s="104">
        <v>5312.27</v>
      </c>
      <c r="R441" s="104">
        <v>5277.68</v>
      </c>
      <c r="S441" s="104">
        <v>5229.72</v>
      </c>
      <c r="T441" s="104">
        <v>5164.79</v>
      </c>
      <c r="U441" s="104">
        <v>5239.47</v>
      </c>
      <c r="V441" s="104">
        <v>5321.2300000000005</v>
      </c>
      <c r="W441" s="104">
        <v>5199.670000000001</v>
      </c>
      <c r="X441" s="104">
        <v>4856.0800000000008</v>
      </c>
      <c r="Y441" s="104">
        <v>4617.09</v>
      </c>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row>
    <row r="442" spans="1:75" ht="12" x14ac:dyDescent="0.2">
      <c r="A442" s="103">
        <v>18</v>
      </c>
      <c r="B442" s="104">
        <v>4509.12</v>
      </c>
      <c r="C442" s="104">
        <v>4419.0000000000009</v>
      </c>
      <c r="D442" s="104">
        <v>4366.0700000000006</v>
      </c>
      <c r="E442" s="104">
        <v>4365.3100000000004</v>
      </c>
      <c r="F442" s="104">
        <v>4419.88</v>
      </c>
      <c r="G442" s="104">
        <v>4478.6500000000005</v>
      </c>
      <c r="H442" s="104">
        <v>4618.3100000000004</v>
      </c>
      <c r="I442" s="104">
        <v>4902.3</v>
      </c>
      <c r="J442" s="104">
        <v>5239.28</v>
      </c>
      <c r="K442" s="104">
        <v>5375.3</v>
      </c>
      <c r="L442" s="104">
        <v>5344.1900000000005</v>
      </c>
      <c r="M442" s="104">
        <v>5386.77</v>
      </c>
      <c r="N442" s="104">
        <v>5410.06</v>
      </c>
      <c r="O442" s="104">
        <v>5491.22</v>
      </c>
      <c r="P442" s="104">
        <v>5446.670000000001</v>
      </c>
      <c r="Q442" s="104">
        <v>5405.68</v>
      </c>
      <c r="R442" s="104">
        <v>5353.22</v>
      </c>
      <c r="S442" s="104">
        <v>5168.3500000000004</v>
      </c>
      <c r="T442" s="104">
        <v>5051.95</v>
      </c>
      <c r="U442" s="104">
        <v>5143.8500000000004</v>
      </c>
      <c r="V442" s="104">
        <v>5363.0700000000006</v>
      </c>
      <c r="W442" s="104">
        <v>5126.4100000000008</v>
      </c>
      <c r="X442" s="104">
        <v>4767.84</v>
      </c>
      <c r="Y442" s="104">
        <v>4573.63</v>
      </c>
      <c r="AZ442" s="97"/>
      <c r="BA442" s="97"/>
      <c r="BB442" s="97"/>
      <c r="BC442" s="97"/>
      <c r="BD442" s="97"/>
      <c r="BE442" s="97"/>
      <c r="BF442" s="97"/>
      <c r="BG442" s="97"/>
      <c r="BH442" s="97"/>
      <c r="BI442" s="97"/>
      <c r="BJ442" s="97"/>
      <c r="BK442" s="97"/>
      <c r="BL442" s="97"/>
      <c r="BM442" s="97"/>
      <c r="BN442" s="97"/>
      <c r="BO442" s="97"/>
      <c r="BP442" s="97"/>
      <c r="BQ442" s="97"/>
      <c r="BR442" s="97"/>
      <c r="BS442" s="97"/>
      <c r="BT442" s="97"/>
      <c r="BU442" s="97"/>
      <c r="BV442" s="97"/>
      <c r="BW442" s="97"/>
    </row>
    <row r="443" spans="1:75" ht="12" x14ac:dyDescent="0.2">
      <c r="A443" s="103">
        <v>19</v>
      </c>
      <c r="B443" s="104">
        <v>4475.5700000000006</v>
      </c>
      <c r="C443" s="104">
        <v>4404.0700000000006</v>
      </c>
      <c r="D443" s="104">
        <v>4384.18</v>
      </c>
      <c r="E443" s="104">
        <v>4331.3200000000006</v>
      </c>
      <c r="F443" s="104">
        <v>4352.59</v>
      </c>
      <c r="G443" s="104">
        <v>4475.4000000000005</v>
      </c>
      <c r="H443" s="104">
        <v>4599.22</v>
      </c>
      <c r="I443" s="104">
        <v>4879.71</v>
      </c>
      <c r="J443" s="104">
        <v>5318.64</v>
      </c>
      <c r="K443" s="104">
        <v>5382.920000000001</v>
      </c>
      <c r="L443" s="104">
        <v>5410.1</v>
      </c>
      <c r="M443" s="104">
        <v>5435.6600000000008</v>
      </c>
      <c r="N443" s="104">
        <v>5437.03</v>
      </c>
      <c r="O443" s="104">
        <v>5468.1600000000008</v>
      </c>
      <c r="P443" s="104">
        <v>5464.72</v>
      </c>
      <c r="Q443" s="104">
        <v>5409.71</v>
      </c>
      <c r="R443" s="104">
        <v>5369.01</v>
      </c>
      <c r="S443" s="104">
        <v>5337.8</v>
      </c>
      <c r="T443" s="104">
        <v>5300.79</v>
      </c>
      <c r="U443" s="104">
        <v>5336.84</v>
      </c>
      <c r="V443" s="104">
        <v>5369.46</v>
      </c>
      <c r="W443" s="104">
        <v>5309.7500000000009</v>
      </c>
      <c r="X443" s="104">
        <v>4874.45</v>
      </c>
      <c r="Y443" s="104">
        <v>4629.2400000000007</v>
      </c>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row>
    <row r="444" spans="1:75" ht="12" x14ac:dyDescent="0.2">
      <c r="A444" s="103">
        <v>20</v>
      </c>
      <c r="B444" s="104">
        <v>4605.6900000000005</v>
      </c>
      <c r="C444" s="104">
        <v>4537.63</v>
      </c>
      <c r="D444" s="104">
        <v>4508.88</v>
      </c>
      <c r="E444" s="104">
        <v>4477.1500000000005</v>
      </c>
      <c r="F444" s="104">
        <v>4510.1500000000005</v>
      </c>
      <c r="G444" s="104">
        <v>4525.12</v>
      </c>
      <c r="H444" s="104">
        <v>4525.9900000000007</v>
      </c>
      <c r="I444" s="104">
        <v>4635.5200000000004</v>
      </c>
      <c r="J444" s="104">
        <v>4873.0600000000004</v>
      </c>
      <c r="K444" s="104">
        <v>4934.05</v>
      </c>
      <c r="L444" s="104">
        <v>5115.8</v>
      </c>
      <c r="M444" s="104">
        <v>5345.11</v>
      </c>
      <c r="N444" s="104">
        <v>5285.1</v>
      </c>
      <c r="O444" s="104">
        <v>5278.86</v>
      </c>
      <c r="P444" s="104">
        <v>5209.26</v>
      </c>
      <c r="Q444" s="104">
        <v>5159.3300000000008</v>
      </c>
      <c r="R444" s="104">
        <v>5133.0000000000009</v>
      </c>
      <c r="S444" s="104">
        <v>4924.5800000000008</v>
      </c>
      <c r="T444" s="104">
        <v>4908.9000000000005</v>
      </c>
      <c r="U444" s="104">
        <v>4938.3599999999997</v>
      </c>
      <c r="V444" s="104">
        <v>4962.5800000000008</v>
      </c>
      <c r="W444" s="104">
        <v>4928.28</v>
      </c>
      <c r="X444" s="104">
        <v>4682.4900000000007</v>
      </c>
      <c r="Y444" s="104">
        <v>4586.38</v>
      </c>
      <c r="AZ444" s="97"/>
      <c r="BA444" s="97"/>
      <c r="BB444" s="97"/>
      <c r="BC444" s="97"/>
      <c r="BD444" s="97"/>
      <c r="BE444" s="97"/>
      <c r="BF444" s="97"/>
      <c r="BG444" s="97"/>
      <c r="BH444" s="97"/>
      <c r="BI444" s="97"/>
      <c r="BJ444" s="97"/>
      <c r="BK444" s="97"/>
      <c r="BL444" s="97"/>
      <c r="BM444" s="97"/>
      <c r="BN444" s="97"/>
      <c r="BO444" s="97"/>
      <c r="BP444" s="97"/>
      <c r="BQ444" s="97"/>
      <c r="BR444" s="97"/>
      <c r="BS444" s="97"/>
      <c r="BT444" s="97"/>
      <c r="BU444" s="97"/>
      <c r="BV444" s="97"/>
      <c r="BW444" s="97"/>
    </row>
    <row r="445" spans="1:75" ht="12" x14ac:dyDescent="0.2">
      <c r="A445" s="103">
        <v>21</v>
      </c>
      <c r="B445" s="104">
        <v>4554.3900000000003</v>
      </c>
      <c r="C445" s="104">
        <v>4496.1000000000004</v>
      </c>
      <c r="D445" s="104">
        <v>4421.5800000000008</v>
      </c>
      <c r="E445" s="104">
        <v>4410.6600000000008</v>
      </c>
      <c r="F445" s="104">
        <v>4417.1600000000008</v>
      </c>
      <c r="G445" s="104">
        <v>4447.29</v>
      </c>
      <c r="H445" s="104">
        <v>4418.4900000000007</v>
      </c>
      <c r="I445" s="104">
        <v>4519.4400000000005</v>
      </c>
      <c r="J445" s="104">
        <v>4705.7</v>
      </c>
      <c r="K445" s="104">
        <v>4882.1099999999997</v>
      </c>
      <c r="L445" s="104">
        <v>4938.3900000000003</v>
      </c>
      <c r="M445" s="104">
        <v>4938.51</v>
      </c>
      <c r="N445" s="104">
        <v>4960.9900000000007</v>
      </c>
      <c r="O445" s="104">
        <v>4962.55</v>
      </c>
      <c r="P445" s="104">
        <v>4945.7700000000004</v>
      </c>
      <c r="Q445" s="104">
        <v>4908.95</v>
      </c>
      <c r="R445" s="104">
        <v>4912.21</v>
      </c>
      <c r="S445" s="104">
        <v>4930.0000000000009</v>
      </c>
      <c r="T445" s="104">
        <v>4945.8500000000004</v>
      </c>
      <c r="U445" s="104">
        <v>5080.4000000000005</v>
      </c>
      <c r="V445" s="104">
        <v>5168.3</v>
      </c>
      <c r="W445" s="104">
        <v>4957.37</v>
      </c>
      <c r="X445" s="104">
        <v>4691.43</v>
      </c>
      <c r="Y445" s="104">
        <v>4555.0700000000006</v>
      </c>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row>
    <row r="446" spans="1:75" ht="12" x14ac:dyDescent="0.2">
      <c r="A446" s="103">
        <v>22</v>
      </c>
      <c r="B446" s="104">
        <v>4495.3900000000003</v>
      </c>
      <c r="C446" s="104">
        <v>4405.53</v>
      </c>
      <c r="D446" s="104">
        <v>4349.1000000000004</v>
      </c>
      <c r="E446" s="104">
        <v>4340.8500000000004</v>
      </c>
      <c r="F446" s="104">
        <v>4367.3500000000004</v>
      </c>
      <c r="G446" s="104">
        <v>4512.6099999999997</v>
      </c>
      <c r="H446" s="104">
        <v>4622.5000000000009</v>
      </c>
      <c r="I446" s="104">
        <v>4890.3300000000008</v>
      </c>
      <c r="J446" s="104">
        <v>5109.1900000000005</v>
      </c>
      <c r="K446" s="104">
        <v>5312.9100000000008</v>
      </c>
      <c r="L446" s="104">
        <v>5331.13</v>
      </c>
      <c r="M446" s="104">
        <v>5373.62</v>
      </c>
      <c r="N446" s="104">
        <v>5348.2300000000005</v>
      </c>
      <c r="O446" s="104">
        <v>5363.97</v>
      </c>
      <c r="P446" s="104">
        <v>5336.18</v>
      </c>
      <c r="Q446" s="104">
        <v>5322.28</v>
      </c>
      <c r="R446" s="104">
        <v>5319.72</v>
      </c>
      <c r="S446" s="104">
        <v>5139.9100000000008</v>
      </c>
      <c r="T446" s="104">
        <v>4996.78</v>
      </c>
      <c r="U446" s="104">
        <v>5143.2700000000004</v>
      </c>
      <c r="V446" s="104">
        <v>5276.02</v>
      </c>
      <c r="W446" s="104">
        <v>5032.8300000000008</v>
      </c>
      <c r="X446" s="104">
        <v>4881.3900000000003</v>
      </c>
      <c r="Y446" s="104">
        <v>4619.04</v>
      </c>
      <c r="AZ446" s="97"/>
      <c r="BA446" s="97"/>
      <c r="BB446" s="97"/>
      <c r="BC446" s="97"/>
      <c r="BD446" s="97"/>
      <c r="BE446" s="97"/>
      <c r="BF446" s="97"/>
      <c r="BG446" s="97"/>
      <c r="BH446" s="97"/>
      <c r="BI446" s="97"/>
      <c r="BJ446" s="97"/>
      <c r="BK446" s="97"/>
      <c r="BL446" s="97"/>
      <c r="BM446" s="97"/>
      <c r="BN446" s="97"/>
      <c r="BO446" s="97"/>
      <c r="BP446" s="97"/>
      <c r="BQ446" s="97"/>
      <c r="BR446" s="97"/>
      <c r="BS446" s="97"/>
      <c r="BT446" s="97"/>
      <c r="BU446" s="97"/>
      <c r="BV446" s="97"/>
      <c r="BW446" s="97"/>
    </row>
    <row r="447" spans="1:75" ht="12" x14ac:dyDescent="0.2">
      <c r="A447" s="103">
        <v>23</v>
      </c>
      <c r="B447" s="104">
        <v>4546.8</v>
      </c>
      <c r="C447" s="104">
        <v>4431.4000000000005</v>
      </c>
      <c r="D447" s="104">
        <v>4366.0600000000004</v>
      </c>
      <c r="E447" s="104">
        <v>4375.9100000000008</v>
      </c>
      <c r="F447" s="104">
        <v>4492.6400000000003</v>
      </c>
      <c r="G447" s="104">
        <v>4568.03</v>
      </c>
      <c r="H447" s="104">
        <v>4687.54</v>
      </c>
      <c r="I447" s="104">
        <v>4895.4400000000005</v>
      </c>
      <c r="J447" s="104">
        <v>5076.6600000000008</v>
      </c>
      <c r="K447" s="104">
        <v>5280.8300000000008</v>
      </c>
      <c r="L447" s="104">
        <v>5322.46</v>
      </c>
      <c r="M447" s="104">
        <v>5241.3200000000006</v>
      </c>
      <c r="N447" s="104">
        <v>5129.5700000000006</v>
      </c>
      <c r="O447" s="104">
        <v>5283.34</v>
      </c>
      <c r="P447" s="104">
        <v>5257.39</v>
      </c>
      <c r="Q447" s="104">
        <v>5200.170000000001</v>
      </c>
      <c r="R447" s="104">
        <v>5201.01</v>
      </c>
      <c r="S447" s="104">
        <v>5110.1000000000004</v>
      </c>
      <c r="T447" s="104">
        <v>5165.37</v>
      </c>
      <c r="U447" s="104">
        <v>5241.3100000000004</v>
      </c>
      <c r="V447" s="104">
        <v>5128.71</v>
      </c>
      <c r="W447" s="104">
        <v>4988.78</v>
      </c>
      <c r="X447" s="104">
        <v>4869.5200000000004</v>
      </c>
      <c r="Y447" s="104">
        <v>4621.5200000000004</v>
      </c>
      <c r="AZ447" s="97"/>
      <c r="BA447" s="97"/>
      <c r="BB447" s="97"/>
      <c r="BC447" s="97"/>
      <c r="BD447" s="97"/>
      <c r="BE447" s="97"/>
      <c r="BF447" s="97"/>
      <c r="BG447" s="97"/>
      <c r="BH447" s="97"/>
      <c r="BI447" s="97"/>
      <c r="BJ447" s="97"/>
      <c r="BK447" s="97"/>
      <c r="BL447" s="97"/>
      <c r="BM447" s="97"/>
      <c r="BN447" s="97"/>
      <c r="BO447" s="97"/>
      <c r="BP447" s="97"/>
      <c r="BQ447" s="97"/>
      <c r="BR447" s="97"/>
      <c r="BS447" s="97"/>
      <c r="BT447" s="97"/>
      <c r="BU447" s="97"/>
      <c r="BV447" s="97"/>
      <c r="BW447" s="97"/>
    </row>
    <row r="448" spans="1:75" ht="12" x14ac:dyDescent="0.2">
      <c r="A448" s="103">
        <v>24</v>
      </c>
      <c r="B448" s="104">
        <v>4498.3100000000004</v>
      </c>
      <c r="C448" s="104">
        <v>4397.7300000000005</v>
      </c>
      <c r="D448" s="104">
        <v>4329.7400000000007</v>
      </c>
      <c r="E448" s="104">
        <v>4320.63</v>
      </c>
      <c r="F448" s="104">
        <v>4383.68</v>
      </c>
      <c r="G448" s="104">
        <v>4518.87</v>
      </c>
      <c r="H448" s="104">
        <v>4638.37</v>
      </c>
      <c r="I448" s="104">
        <v>4857.4400000000005</v>
      </c>
      <c r="J448" s="104">
        <v>4939.0000000000009</v>
      </c>
      <c r="K448" s="104">
        <v>4983.2400000000007</v>
      </c>
      <c r="L448" s="104">
        <v>5000.1900000000005</v>
      </c>
      <c r="M448" s="104">
        <v>5132.0800000000008</v>
      </c>
      <c r="N448" s="104">
        <v>5143.2</v>
      </c>
      <c r="O448" s="104">
        <v>5145.38</v>
      </c>
      <c r="P448" s="104">
        <v>5141.2500000000009</v>
      </c>
      <c r="Q448" s="104">
        <v>5093.2300000000005</v>
      </c>
      <c r="R448" s="104">
        <v>4980.51</v>
      </c>
      <c r="S448" s="104">
        <v>4942.43</v>
      </c>
      <c r="T448" s="104">
        <v>4927.7700000000004</v>
      </c>
      <c r="U448" s="104">
        <v>4937.43</v>
      </c>
      <c r="V448" s="104">
        <v>5011.6500000000005</v>
      </c>
      <c r="W448" s="104">
        <v>4941.59</v>
      </c>
      <c r="X448" s="104">
        <v>4767.6400000000003</v>
      </c>
      <c r="Y448" s="104">
        <v>4558.0000000000009</v>
      </c>
      <c r="AZ448" s="97"/>
      <c r="BA448" s="97"/>
      <c r="BB448" s="97"/>
      <c r="BC448" s="97"/>
      <c r="BD448" s="97"/>
      <c r="BE448" s="97"/>
      <c r="BF448" s="97"/>
      <c r="BG448" s="97"/>
      <c r="BH448" s="97"/>
      <c r="BI448" s="97"/>
      <c r="BJ448" s="97"/>
      <c r="BK448" s="97"/>
      <c r="BL448" s="97"/>
      <c r="BM448" s="97"/>
      <c r="BN448" s="97"/>
      <c r="BO448" s="97"/>
      <c r="BP448" s="97"/>
      <c r="BQ448" s="97"/>
      <c r="BR448" s="97"/>
      <c r="BS448" s="97"/>
      <c r="BT448" s="97"/>
      <c r="BU448" s="97"/>
      <c r="BV448" s="97"/>
      <c r="BW448" s="97"/>
    </row>
    <row r="449" spans="1:75" ht="12" x14ac:dyDescent="0.2">
      <c r="A449" s="103">
        <v>25</v>
      </c>
      <c r="B449" s="104">
        <v>4461.87</v>
      </c>
      <c r="C449" s="104">
        <v>4354.46</v>
      </c>
      <c r="D449" s="104">
        <v>4325.92</v>
      </c>
      <c r="E449" s="104">
        <v>4343.0600000000004</v>
      </c>
      <c r="F449" s="104">
        <v>4360.68</v>
      </c>
      <c r="G449" s="104">
        <v>4511.6400000000003</v>
      </c>
      <c r="H449" s="104">
        <v>4611.59</v>
      </c>
      <c r="I449" s="104">
        <v>4861.96</v>
      </c>
      <c r="J449" s="104">
        <v>5075.7500000000009</v>
      </c>
      <c r="K449" s="104">
        <v>5219.72</v>
      </c>
      <c r="L449" s="104">
        <v>5174.9000000000005</v>
      </c>
      <c r="M449" s="104">
        <v>5205.4100000000008</v>
      </c>
      <c r="N449" s="104">
        <v>5230.8100000000004</v>
      </c>
      <c r="O449" s="104">
        <v>5236.78</v>
      </c>
      <c r="P449" s="104">
        <v>5220.9100000000008</v>
      </c>
      <c r="Q449" s="104">
        <v>5193.62</v>
      </c>
      <c r="R449" s="104">
        <v>5165.6500000000005</v>
      </c>
      <c r="S449" s="104">
        <v>4984.34</v>
      </c>
      <c r="T449" s="104">
        <v>4933.54</v>
      </c>
      <c r="U449" s="104">
        <v>4941.2</v>
      </c>
      <c r="V449" s="104">
        <v>5158.05</v>
      </c>
      <c r="W449" s="104">
        <v>4950.18</v>
      </c>
      <c r="X449" s="104">
        <v>4725.2</v>
      </c>
      <c r="Y449" s="104">
        <v>4503.0000000000009</v>
      </c>
      <c r="AZ449" s="97"/>
      <c r="BA449" s="97"/>
      <c r="BB449" s="97"/>
      <c r="BC449" s="97"/>
      <c r="BD449" s="97"/>
      <c r="BE449" s="97"/>
      <c r="BF449" s="97"/>
      <c r="BG449" s="97"/>
      <c r="BH449" s="97"/>
      <c r="BI449" s="97"/>
      <c r="BJ449" s="97"/>
      <c r="BK449" s="97"/>
      <c r="BL449" s="97"/>
      <c r="BM449" s="97"/>
      <c r="BN449" s="97"/>
      <c r="BO449" s="97"/>
      <c r="BP449" s="97"/>
      <c r="BQ449" s="97"/>
      <c r="BR449" s="97"/>
      <c r="BS449" s="97"/>
      <c r="BT449" s="97"/>
      <c r="BU449" s="97"/>
      <c r="BV449" s="97"/>
      <c r="BW449" s="97"/>
    </row>
    <row r="450" spans="1:75" ht="12" x14ac:dyDescent="0.2">
      <c r="A450" s="103">
        <v>26</v>
      </c>
      <c r="B450" s="104">
        <v>4491.29</v>
      </c>
      <c r="C450" s="104">
        <v>4405.5600000000004</v>
      </c>
      <c r="D450" s="104">
        <v>4356.13</v>
      </c>
      <c r="E450" s="104">
        <v>4351.93</v>
      </c>
      <c r="F450" s="104">
        <v>4384.3900000000003</v>
      </c>
      <c r="G450" s="104">
        <v>4516.21</v>
      </c>
      <c r="H450" s="104">
        <v>4632.0700000000006</v>
      </c>
      <c r="I450" s="104">
        <v>4879.21</v>
      </c>
      <c r="J450" s="104">
        <v>5190.87</v>
      </c>
      <c r="K450" s="104">
        <v>5229.4400000000005</v>
      </c>
      <c r="L450" s="104">
        <v>5221.46</v>
      </c>
      <c r="M450" s="104">
        <v>5341.170000000001</v>
      </c>
      <c r="N450" s="104">
        <v>5365.95</v>
      </c>
      <c r="O450" s="104">
        <v>5383.93</v>
      </c>
      <c r="P450" s="104">
        <v>5381.9800000000005</v>
      </c>
      <c r="Q450" s="104">
        <v>5364.79</v>
      </c>
      <c r="R450" s="104">
        <v>5343.4400000000005</v>
      </c>
      <c r="S450" s="104">
        <v>5267.31</v>
      </c>
      <c r="T450" s="104">
        <v>5132.13</v>
      </c>
      <c r="U450" s="104">
        <v>5187.26</v>
      </c>
      <c r="V450" s="104">
        <v>5335.93</v>
      </c>
      <c r="W450" s="104">
        <v>5122.68</v>
      </c>
      <c r="X450" s="104">
        <v>4877.7500000000009</v>
      </c>
      <c r="Y450" s="104">
        <v>4572.1500000000005</v>
      </c>
      <c r="AZ450" s="97"/>
      <c r="BA450" s="97"/>
      <c r="BB450" s="97"/>
      <c r="BC450" s="97"/>
      <c r="BD450" s="97"/>
      <c r="BE450" s="97"/>
      <c r="BF450" s="97"/>
      <c r="BG450" s="97"/>
      <c r="BH450" s="97"/>
      <c r="BI450" s="97"/>
      <c r="BJ450" s="97"/>
      <c r="BK450" s="97"/>
      <c r="BL450" s="97"/>
      <c r="BM450" s="97"/>
      <c r="BN450" s="97"/>
      <c r="BO450" s="97"/>
      <c r="BP450" s="97"/>
      <c r="BQ450" s="97"/>
      <c r="BR450" s="97"/>
      <c r="BS450" s="97"/>
      <c r="BT450" s="97"/>
      <c r="BU450" s="97"/>
      <c r="BV450" s="97"/>
      <c r="BW450" s="97"/>
    </row>
    <row r="451" spans="1:75" ht="12" x14ac:dyDescent="0.2">
      <c r="A451" s="103">
        <v>27</v>
      </c>
      <c r="B451" s="104">
        <v>4678.7300000000005</v>
      </c>
      <c r="C451" s="104">
        <v>4589.3500000000004</v>
      </c>
      <c r="D451" s="104">
        <v>4575.8200000000006</v>
      </c>
      <c r="E451" s="104">
        <v>4572.9100000000008</v>
      </c>
      <c r="F451" s="104">
        <v>4607.34</v>
      </c>
      <c r="G451" s="104">
        <v>4655.29</v>
      </c>
      <c r="H451" s="104">
        <v>4821.62</v>
      </c>
      <c r="I451" s="104">
        <v>5229.13</v>
      </c>
      <c r="J451" s="104">
        <v>5442.670000000001</v>
      </c>
      <c r="K451" s="104">
        <v>5499.3600000000006</v>
      </c>
      <c r="L451" s="104">
        <v>5499.2500000000009</v>
      </c>
      <c r="M451" s="104">
        <v>5609.6500000000005</v>
      </c>
      <c r="N451" s="104">
        <v>5574.87</v>
      </c>
      <c r="O451" s="104">
        <v>5608.6900000000005</v>
      </c>
      <c r="P451" s="104">
        <v>5572.1</v>
      </c>
      <c r="Q451" s="104">
        <v>5487.95</v>
      </c>
      <c r="R451" s="104">
        <v>5460.0100000000011</v>
      </c>
      <c r="S451" s="104">
        <v>5380.27</v>
      </c>
      <c r="T451" s="104">
        <v>5209.09</v>
      </c>
      <c r="U451" s="104">
        <v>5219.6900000000005</v>
      </c>
      <c r="V451" s="104">
        <v>5355.34</v>
      </c>
      <c r="W451" s="104">
        <v>5197.9900000000007</v>
      </c>
      <c r="X451" s="104">
        <v>5080.01</v>
      </c>
      <c r="Y451" s="104">
        <v>4755.26</v>
      </c>
      <c r="AZ451" s="97"/>
      <c r="BA451" s="97"/>
      <c r="BB451" s="97"/>
      <c r="BC451" s="97"/>
      <c r="BD451" s="97"/>
      <c r="BE451" s="97"/>
      <c r="BF451" s="97"/>
      <c r="BG451" s="97"/>
      <c r="BH451" s="97"/>
      <c r="BI451" s="97"/>
      <c r="BJ451" s="97"/>
      <c r="BK451" s="97"/>
      <c r="BL451" s="97"/>
      <c r="BM451" s="97"/>
      <c r="BN451" s="97"/>
      <c r="BO451" s="97"/>
      <c r="BP451" s="97"/>
      <c r="BQ451" s="97"/>
      <c r="BR451" s="97"/>
      <c r="BS451" s="97"/>
      <c r="BT451" s="97"/>
      <c r="BU451" s="97"/>
      <c r="BV451" s="97"/>
      <c r="BW451" s="97"/>
    </row>
    <row r="452" spans="1:75" ht="12" x14ac:dyDescent="0.2">
      <c r="A452" s="103">
        <v>28</v>
      </c>
      <c r="B452" s="104">
        <v>4789.78</v>
      </c>
      <c r="C452" s="104">
        <v>4687.72</v>
      </c>
      <c r="D452" s="104">
        <v>4586.2500000000009</v>
      </c>
      <c r="E452" s="104">
        <v>4570.43</v>
      </c>
      <c r="F452" s="104">
        <v>4582.920000000001</v>
      </c>
      <c r="G452" s="104">
        <v>4583.79</v>
      </c>
      <c r="H452" s="104">
        <v>4599.9000000000005</v>
      </c>
      <c r="I452" s="104">
        <v>4792.95</v>
      </c>
      <c r="J452" s="104">
        <v>4917.12</v>
      </c>
      <c r="K452" s="104">
        <v>5232.93</v>
      </c>
      <c r="L452" s="104">
        <v>5325.04</v>
      </c>
      <c r="M452" s="104">
        <v>5319.9800000000005</v>
      </c>
      <c r="N452" s="104">
        <v>5278.420000000001</v>
      </c>
      <c r="O452" s="104">
        <v>5281.52</v>
      </c>
      <c r="P452" s="104">
        <v>5254.3</v>
      </c>
      <c r="Q452" s="104">
        <v>5219.01</v>
      </c>
      <c r="R452" s="104">
        <v>5193.46</v>
      </c>
      <c r="S452" s="104">
        <v>5174.09</v>
      </c>
      <c r="T452" s="104">
        <v>5200.95</v>
      </c>
      <c r="U452" s="104">
        <v>5216.6000000000004</v>
      </c>
      <c r="V452" s="104">
        <v>5297.4800000000005</v>
      </c>
      <c r="W452" s="104">
        <v>5285.9800000000005</v>
      </c>
      <c r="X452" s="104">
        <v>4940.87</v>
      </c>
      <c r="Y452" s="104">
        <v>4777.4000000000005</v>
      </c>
      <c r="AZ452" s="97"/>
      <c r="BA452" s="97"/>
      <c r="BB452" s="97"/>
      <c r="BC452" s="97"/>
      <c r="BD452" s="97"/>
      <c r="BE452" s="97"/>
      <c r="BF452" s="97"/>
      <c r="BG452" s="97"/>
      <c r="BH452" s="97"/>
      <c r="BI452" s="97"/>
      <c r="BJ452" s="97"/>
      <c r="BK452" s="97"/>
      <c r="BL452" s="97"/>
      <c r="BM452" s="97"/>
      <c r="BN452" s="97"/>
      <c r="BO452" s="97"/>
      <c r="BP452" s="97"/>
      <c r="BQ452" s="97"/>
      <c r="BR452" s="97"/>
      <c r="BS452" s="97"/>
      <c r="BT452" s="97"/>
      <c r="BU452" s="97"/>
      <c r="BV452" s="97"/>
      <c r="BW452" s="97"/>
    </row>
    <row r="453" spans="1:75" ht="12" x14ac:dyDescent="0.2">
      <c r="A453" s="103">
        <v>29</v>
      </c>
      <c r="B453" s="104">
        <v>4767.21</v>
      </c>
      <c r="C453" s="104">
        <v>4650.420000000001</v>
      </c>
      <c r="D453" s="104">
        <v>4622.53</v>
      </c>
      <c r="E453" s="104">
        <v>4575.12</v>
      </c>
      <c r="F453" s="104">
        <v>4576.68</v>
      </c>
      <c r="G453" s="104">
        <v>4623.7500000000009</v>
      </c>
      <c r="H453" s="104">
        <v>4608.3900000000003</v>
      </c>
      <c r="I453" s="104">
        <v>4801.1400000000003</v>
      </c>
      <c r="J453" s="104">
        <v>4992.01</v>
      </c>
      <c r="K453" s="104">
        <v>5240.6000000000004</v>
      </c>
      <c r="L453" s="104">
        <v>5296.77</v>
      </c>
      <c r="M453" s="104">
        <v>5262.53</v>
      </c>
      <c r="N453" s="104">
        <v>5257.34</v>
      </c>
      <c r="O453" s="104">
        <v>5293.5700000000006</v>
      </c>
      <c r="P453" s="104">
        <v>5235.87</v>
      </c>
      <c r="Q453" s="104">
        <v>5195.5600000000004</v>
      </c>
      <c r="R453" s="104">
        <v>5171.8599999999997</v>
      </c>
      <c r="S453" s="104">
        <v>5195.38</v>
      </c>
      <c r="T453" s="104">
        <v>5224.9900000000007</v>
      </c>
      <c r="U453" s="104">
        <v>5256.05</v>
      </c>
      <c r="V453" s="104">
        <v>5260.8200000000006</v>
      </c>
      <c r="W453" s="104">
        <v>5207.4100000000008</v>
      </c>
      <c r="X453" s="104">
        <v>4913.84</v>
      </c>
      <c r="Y453" s="104">
        <v>4698.97</v>
      </c>
      <c r="Z453" s="89">
        <f>IFERROR(Y453,"скрыть")</f>
        <v>4698.97</v>
      </c>
      <c r="AZ453" s="97"/>
      <c r="BA453" s="97"/>
      <c r="BB453" s="97"/>
      <c r="BC453" s="97"/>
      <c r="BD453" s="97"/>
      <c r="BE453" s="97"/>
      <c r="BF453" s="97"/>
      <c r="BG453" s="97"/>
      <c r="BH453" s="97"/>
      <c r="BI453" s="97"/>
      <c r="BJ453" s="97"/>
      <c r="BK453" s="97"/>
      <c r="BL453" s="97"/>
      <c r="BM453" s="97"/>
      <c r="BN453" s="97"/>
      <c r="BO453" s="97"/>
      <c r="BP453" s="97"/>
      <c r="BQ453" s="97"/>
      <c r="BR453" s="97"/>
      <c r="BS453" s="97"/>
      <c r="BT453" s="97"/>
      <c r="BU453" s="97"/>
      <c r="BV453" s="97"/>
      <c r="BW453" s="97"/>
    </row>
    <row r="454" spans="1:75" ht="12" x14ac:dyDescent="0.2">
      <c r="A454" s="103">
        <v>30</v>
      </c>
      <c r="B454" s="104">
        <v>4818.29</v>
      </c>
      <c r="C454" s="104">
        <v>4715.28</v>
      </c>
      <c r="D454" s="104">
        <v>4626.670000000001</v>
      </c>
      <c r="E454" s="104">
        <v>4617.8500000000004</v>
      </c>
      <c r="F454" s="104">
        <v>4617.7400000000007</v>
      </c>
      <c r="G454" s="104">
        <v>4627.3300000000008</v>
      </c>
      <c r="H454" s="104">
        <v>4628.5000000000009</v>
      </c>
      <c r="I454" s="104">
        <v>4807.1600000000008</v>
      </c>
      <c r="J454" s="104">
        <v>5088.51</v>
      </c>
      <c r="K454" s="104">
        <v>5271.64</v>
      </c>
      <c r="L454" s="104">
        <v>5415.72</v>
      </c>
      <c r="M454" s="104">
        <v>5404.3300000000008</v>
      </c>
      <c r="N454" s="104">
        <v>5392.38</v>
      </c>
      <c r="O454" s="104">
        <v>5383.52</v>
      </c>
      <c r="P454" s="104">
        <v>5236.4100000000008</v>
      </c>
      <c r="Q454" s="104">
        <v>5096.3</v>
      </c>
      <c r="R454" s="104">
        <v>4963.3200000000006</v>
      </c>
      <c r="S454" s="104">
        <v>4997.6500000000005</v>
      </c>
      <c r="T454" s="104">
        <v>5042.8</v>
      </c>
      <c r="U454" s="104">
        <v>5137.53</v>
      </c>
      <c r="V454" s="104">
        <v>5247.170000000001</v>
      </c>
      <c r="W454" s="104">
        <v>5214.7500000000009</v>
      </c>
      <c r="X454" s="104">
        <v>4913.6000000000004</v>
      </c>
      <c r="Y454" s="104">
        <v>4783.6900000000005</v>
      </c>
      <c r="Z454" s="89">
        <f>IFERROR(Y454,"скрыть")</f>
        <v>4783.6900000000005</v>
      </c>
      <c r="AZ454" s="97"/>
      <c r="BA454" s="97"/>
      <c r="BB454" s="97"/>
      <c r="BC454" s="97"/>
      <c r="BD454" s="97"/>
      <c r="BE454" s="97"/>
      <c r="BF454" s="97"/>
      <c r="BG454" s="97"/>
      <c r="BH454" s="97"/>
      <c r="BI454" s="97"/>
      <c r="BJ454" s="97"/>
      <c r="BK454" s="97"/>
      <c r="BL454" s="97"/>
      <c r="BM454" s="97"/>
      <c r="BN454" s="97"/>
      <c r="BO454" s="97"/>
      <c r="BP454" s="97"/>
      <c r="BQ454" s="97"/>
      <c r="BR454" s="97"/>
      <c r="BS454" s="97"/>
      <c r="BT454" s="97"/>
      <c r="BU454" s="97"/>
      <c r="BV454" s="97"/>
      <c r="BW454" s="97"/>
    </row>
    <row r="455" spans="1:75" ht="11.25" customHeight="1" x14ac:dyDescent="0.2">
      <c r="A455" s="99"/>
      <c r="B455" s="100" t="s">
        <v>136</v>
      </c>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AZ455" s="97"/>
      <c r="BA455" s="97"/>
      <c r="BB455" s="97"/>
      <c r="BC455" s="97"/>
      <c r="BD455" s="97"/>
      <c r="BE455" s="97"/>
      <c r="BF455" s="97"/>
      <c r="BG455" s="97"/>
      <c r="BH455" s="97"/>
      <c r="BI455" s="97"/>
      <c r="BJ455" s="97"/>
      <c r="BK455" s="97"/>
      <c r="BL455" s="97"/>
      <c r="BM455" s="97"/>
      <c r="BN455" s="97"/>
      <c r="BO455" s="97"/>
      <c r="BP455" s="97"/>
      <c r="BQ455" s="97"/>
      <c r="BR455" s="97"/>
      <c r="BS455" s="97"/>
      <c r="BT455" s="97"/>
      <c r="BU455" s="97"/>
      <c r="BV455" s="97"/>
      <c r="BW455" s="97"/>
    </row>
    <row r="456" spans="1:75" ht="11.25" customHeight="1" x14ac:dyDescent="0.2">
      <c r="A456" s="99"/>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AZ456" s="97"/>
      <c r="BA456" s="97"/>
      <c r="BB456" s="97"/>
      <c r="BC456" s="97"/>
      <c r="BD456" s="97"/>
      <c r="BE456" s="97"/>
      <c r="BF456" s="97"/>
      <c r="BG456" s="97"/>
      <c r="BH456" s="97"/>
      <c r="BI456" s="97"/>
      <c r="BJ456" s="97"/>
      <c r="BK456" s="97"/>
      <c r="BL456" s="97"/>
      <c r="BM456" s="97"/>
      <c r="BN456" s="97"/>
      <c r="BO456" s="97"/>
      <c r="BP456" s="97"/>
      <c r="BQ456" s="97"/>
      <c r="BR456" s="97"/>
      <c r="BS456" s="97"/>
      <c r="BT456" s="97"/>
      <c r="BU456" s="97"/>
      <c r="BV456" s="97"/>
      <c r="BW456" s="97"/>
    </row>
    <row r="457" spans="1:75" s="95" customFormat="1" ht="32.65" customHeight="1" x14ac:dyDescent="0.2">
      <c r="A457" s="101" t="s">
        <v>109</v>
      </c>
      <c r="B457" s="102" t="s">
        <v>110</v>
      </c>
      <c r="C457" s="102" t="s">
        <v>111</v>
      </c>
      <c r="D457" s="102" t="s">
        <v>112</v>
      </c>
      <c r="E457" s="102" t="s">
        <v>113</v>
      </c>
      <c r="F457" s="102" t="s">
        <v>114</v>
      </c>
      <c r="G457" s="102" t="s">
        <v>115</v>
      </c>
      <c r="H457" s="102" t="s">
        <v>116</v>
      </c>
      <c r="I457" s="102" t="s">
        <v>117</v>
      </c>
      <c r="J457" s="102" t="s">
        <v>118</v>
      </c>
      <c r="K457" s="102" t="s">
        <v>119</v>
      </c>
      <c r="L457" s="102" t="s">
        <v>120</v>
      </c>
      <c r="M457" s="102" t="s">
        <v>121</v>
      </c>
      <c r="N457" s="102" t="s">
        <v>122</v>
      </c>
      <c r="O457" s="102" t="s">
        <v>123</v>
      </c>
      <c r="P457" s="102" t="s">
        <v>124</v>
      </c>
      <c r="Q457" s="102" t="s">
        <v>125</v>
      </c>
      <c r="R457" s="102" t="s">
        <v>126</v>
      </c>
      <c r="S457" s="102" t="s">
        <v>127</v>
      </c>
      <c r="T457" s="102" t="s">
        <v>128</v>
      </c>
      <c r="U457" s="102" t="s">
        <v>129</v>
      </c>
      <c r="V457" s="102" t="s">
        <v>130</v>
      </c>
      <c r="W457" s="102" t="s">
        <v>131</v>
      </c>
      <c r="X457" s="102" t="s">
        <v>132</v>
      </c>
      <c r="Y457" s="102" t="s">
        <v>133</v>
      </c>
      <c r="Z457" s="94"/>
      <c r="AZ457" s="97"/>
      <c r="BA457" s="97"/>
      <c r="BB457" s="97"/>
      <c r="BC457" s="97"/>
      <c r="BD457" s="97"/>
      <c r="BE457" s="97"/>
      <c r="BF457" s="97"/>
      <c r="BG457" s="97"/>
      <c r="BH457" s="97"/>
      <c r="BI457" s="97"/>
      <c r="BJ457" s="97"/>
      <c r="BK457" s="97"/>
      <c r="BL457" s="97"/>
      <c r="BM457" s="97"/>
      <c r="BN457" s="97"/>
      <c r="BO457" s="97"/>
      <c r="BP457" s="97"/>
      <c r="BQ457" s="97"/>
      <c r="BR457" s="97"/>
      <c r="BS457" s="97"/>
      <c r="BT457" s="97"/>
      <c r="BU457" s="97"/>
      <c r="BV457" s="97"/>
      <c r="BW457" s="97"/>
    </row>
    <row r="458" spans="1:75" ht="12" x14ac:dyDescent="0.2">
      <c r="A458" s="103">
        <v>1</v>
      </c>
      <c r="B458" s="104">
        <v>6116.36</v>
      </c>
      <c r="C458" s="104">
        <v>6042.2400000000007</v>
      </c>
      <c r="D458" s="104">
        <v>6036.31</v>
      </c>
      <c r="E458" s="104">
        <v>6039.8</v>
      </c>
      <c r="F458" s="104">
        <v>6055.95</v>
      </c>
      <c r="G458" s="104">
        <v>6092.61</v>
      </c>
      <c r="H458" s="104">
        <v>6180.6500000000005</v>
      </c>
      <c r="I458" s="104">
        <v>6437.9900000000007</v>
      </c>
      <c r="J458" s="104">
        <v>6539.75</v>
      </c>
      <c r="K458" s="104">
        <v>6639.17</v>
      </c>
      <c r="L458" s="104">
        <v>6632.61</v>
      </c>
      <c r="M458" s="104">
        <v>6594.67</v>
      </c>
      <c r="N458" s="104">
        <v>6577.4000000000005</v>
      </c>
      <c r="O458" s="104">
        <v>6600.71</v>
      </c>
      <c r="P458" s="104">
        <v>6598.37</v>
      </c>
      <c r="Q458" s="104">
        <v>6592.75</v>
      </c>
      <c r="R458" s="104">
        <v>6546.3200000000006</v>
      </c>
      <c r="S458" s="104">
        <v>6547.42</v>
      </c>
      <c r="T458" s="104">
        <v>6568.62</v>
      </c>
      <c r="U458" s="104">
        <v>6604.95</v>
      </c>
      <c r="V458" s="104">
        <v>6578.13</v>
      </c>
      <c r="W458" s="104">
        <v>6486</v>
      </c>
      <c r="X458" s="104">
        <v>6277.4100000000008</v>
      </c>
      <c r="Y458" s="104">
        <v>6118.37</v>
      </c>
      <c r="AZ458" s="97"/>
      <c r="BA458" s="97"/>
      <c r="BB458" s="97"/>
      <c r="BC458" s="97"/>
      <c r="BD458" s="97"/>
      <c r="BE458" s="97"/>
      <c r="BF458" s="97"/>
      <c r="BG458" s="97"/>
      <c r="BH458" s="97"/>
      <c r="BI458" s="97"/>
      <c r="BJ458" s="97"/>
      <c r="BK458" s="97"/>
      <c r="BL458" s="97"/>
      <c r="BM458" s="97"/>
      <c r="BN458" s="97"/>
      <c r="BO458" s="97"/>
      <c r="BP458" s="97"/>
      <c r="BQ458" s="97"/>
      <c r="BR458" s="97"/>
      <c r="BS458" s="97"/>
      <c r="BT458" s="97"/>
      <c r="BU458" s="97"/>
      <c r="BV458" s="97"/>
      <c r="BW458" s="97"/>
    </row>
    <row r="459" spans="1:75" ht="12" x14ac:dyDescent="0.2">
      <c r="A459" s="103">
        <v>2</v>
      </c>
      <c r="B459" s="104">
        <v>6040.04</v>
      </c>
      <c r="C459" s="104">
        <v>6014.84</v>
      </c>
      <c r="D459" s="104">
        <v>5975.0199999999995</v>
      </c>
      <c r="E459" s="104">
        <v>5978.0199999999995</v>
      </c>
      <c r="F459" s="104">
        <v>6004.54</v>
      </c>
      <c r="G459" s="104">
        <v>6036.19</v>
      </c>
      <c r="H459" s="104">
        <v>6079.92</v>
      </c>
      <c r="I459" s="104">
        <v>6293.34</v>
      </c>
      <c r="J459" s="104">
        <v>6464.89</v>
      </c>
      <c r="K459" s="104">
        <v>6497.03</v>
      </c>
      <c r="L459" s="104">
        <v>6500.03</v>
      </c>
      <c r="M459" s="104">
        <v>6503.7699999999995</v>
      </c>
      <c r="N459" s="104">
        <v>6503.2300000000005</v>
      </c>
      <c r="O459" s="104">
        <v>6508.78</v>
      </c>
      <c r="P459" s="104">
        <v>6505.4100000000008</v>
      </c>
      <c r="Q459" s="104">
        <v>6501.93</v>
      </c>
      <c r="R459" s="104">
        <v>6490.7300000000005</v>
      </c>
      <c r="S459" s="104">
        <v>6446.87</v>
      </c>
      <c r="T459" s="104">
        <v>6435.4800000000005</v>
      </c>
      <c r="U459" s="104">
        <v>6488</v>
      </c>
      <c r="V459" s="104">
        <v>6485.53</v>
      </c>
      <c r="W459" s="104">
        <v>6399.0199999999995</v>
      </c>
      <c r="X459" s="104">
        <v>6161.96</v>
      </c>
      <c r="Y459" s="104">
        <v>6073.78</v>
      </c>
      <c r="AZ459" s="97"/>
      <c r="BA459" s="97"/>
      <c r="BB459" s="97"/>
      <c r="BC459" s="97"/>
      <c r="BD459" s="97"/>
      <c r="BE459" s="97"/>
      <c r="BF459" s="97"/>
      <c r="BG459" s="97"/>
      <c r="BH459" s="97"/>
      <c r="BI459" s="97"/>
      <c r="BJ459" s="97"/>
      <c r="BK459" s="97"/>
      <c r="BL459" s="97"/>
      <c r="BM459" s="97"/>
      <c r="BN459" s="97"/>
      <c r="BO459" s="97"/>
      <c r="BP459" s="97"/>
      <c r="BQ459" s="97"/>
      <c r="BR459" s="97"/>
      <c r="BS459" s="97"/>
      <c r="BT459" s="97"/>
      <c r="BU459" s="97"/>
      <c r="BV459" s="97"/>
      <c r="BW459" s="97"/>
    </row>
    <row r="460" spans="1:75" ht="12" x14ac:dyDescent="0.2">
      <c r="A460" s="103">
        <v>3</v>
      </c>
      <c r="B460" s="104">
        <v>6009.2400000000007</v>
      </c>
      <c r="C460" s="104">
        <v>5904.06</v>
      </c>
      <c r="D460" s="104">
        <v>5870.45</v>
      </c>
      <c r="E460" s="104">
        <v>5881.83</v>
      </c>
      <c r="F460" s="104">
        <v>5903.61</v>
      </c>
      <c r="G460" s="104">
        <v>5999.34</v>
      </c>
      <c r="H460" s="104">
        <v>6041.8200000000006</v>
      </c>
      <c r="I460" s="104">
        <v>6186.3</v>
      </c>
      <c r="J460" s="104">
        <v>6455.61</v>
      </c>
      <c r="K460" s="104">
        <v>6519.21</v>
      </c>
      <c r="L460" s="104">
        <v>6520.9900000000007</v>
      </c>
      <c r="M460" s="104">
        <v>6533.83</v>
      </c>
      <c r="N460" s="104">
        <v>6533.8</v>
      </c>
      <c r="O460" s="104">
        <v>6539</v>
      </c>
      <c r="P460" s="104">
        <v>6530.22</v>
      </c>
      <c r="Q460" s="104">
        <v>6526.42</v>
      </c>
      <c r="R460" s="104">
        <v>6497.5700000000006</v>
      </c>
      <c r="S460" s="104">
        <v>6439.43</v>
      </c>
      <c r="T460" s="104">
        <v>6438.71</v>
      </c>
      <c r="U460" s="104">
        <v>6500.53</v>
      </c>
      <c r="V460" s="104">
        <v>6495.6500000000005</v>
      </c>
      <c r="W460" s="104">
        <v>6377.04</v>
      </c>
      <c r="X460" s="104">
        <v>6093.81</v>
      </c>
      <c r="Y460" s="104">
        <v>6041.63</v>
      </c>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row>
    <row r="461" spans="1:75" ht="12" x14ac:dyDescent="0.2">
      <c r="A461" s="103">
        <v>4</v>
      </c>
      <c r="B461" s="104">
        <v>5876.0199999999995</v>
      </c>
      <c r="C461" s="104">
        <v>5814.62</v>
      </c>
      <c r="D461" s="104">
        <v>5785.68</v>
      </c>
      <c r="E461" s="104">
        <v>5793.25</v>
      </c>
      <c r="F461" s="104">
        <v>5823.9000000000005</v>
      </c>
      <c r="G461" s="104">
        <v>5935.31</v>
      </c>
      <c r="H461" s="104">
        <v>6039.34</v>
      </c>
      <c r="I461" s="104">
        <v>6153.25</v>
      </c>
      <c r="J461" s="104">
        <v>6475.54</v>
      </c>
      <c r="K461" s="104">
        <v>6560.54</v>
      </c>
      <c r="L461" s="104">
        <v>6565.8499999999995</v>
      </c>
      <c r="M461" s="104">
        <v>6555.9100000000008</v>
      </c>
      <c r="N461" s="104">
        <v>6549.0199999999995</v>
      </c>
      <c r="O461" s="104">
        <v>6571.34</v>
      </c>
      <c r="P461" s="104">
        <v>6551.8200000000006</v>
      </c>
      <c r="Q461" s="104">
        <v>6539.47</v>
      </c>
      <c r="R461" s="104">
        <v>6534.88</v>
      </c>
      <c r="S461" s="104">
        <v>6432.3</v>
      </c>
      <c r="T461" s="104">
        <v>6468.46</v>
      </c>
      <c r="U461" s="104">
        <v>6525.83</v>
      </c>
      <c r="V461" s="104">
        <v>6527.88</v>
      </c>
      <c r="W461" s="104">
        <v>6408.51</v>
      </c>
      <c r="X461" s="104">
        <v>6138.01</v>
      </c>
      <c r="Y461" s="104">
        <v>6055.93</v>
      </c>
      <c r="AZ461" s="97"/>
      <c r="BA461" s="97"/>
      <c r="BB461" s="97"/>
      <c r="BC461" s="97"/>
      <c r="BD461" s="97"/>
      <c r="BE461" s="97"/>
      <c r="BF461" s="97"/>
      <c r="BG461" s="97"/>
      <c r="BH461" s="97"/>
      <c r="BI461" s="97"/>
      <c r="BJ461" s="97"/>
      <c r="BK461" s="97"/>
      <c r="BL461" s="97"/>
      <c r="BM461" s="97"/>
      <c r="BN461" s="97"/>
      <c r="BO461" s="97"/>
      <c r="BP461" s="97"/>
      <c r="BQ461" s="97"/>
      <c r="BR461" s="97"/>
      <c r="BS461" s="97"/>
      <c r="BT461" s="97"/>
      <c r="BU461" s="97"/>
      <c r="BV461" s="97"/>
      <c r="BW461" s="97"/>
    </row>
    <row r="462" spans="1:75" ht="12" x14ac:dyDescent="0.2">
      <c r="A462" s="103">
        <v>5</v>
      </c>
      <c r="B462" s="104">
        <v>5882.5700000000006</v>
      </c>
      <c r="C462" s="104">
        <v>5806.1500000000005</v>
      </c>
      <c r="D462" s="104">
        <v>5795.94</v>
      </c>
      <c r="E462" s="104">
        <v>5799.79</v>
      </c>
      <c r="F462" s="104">
        <v>5843.67</v>
      </c>
      <c r="G462" s="104">
        <v>5957.71</v>
      </c>
      <c r="H462" s="104">
        <v>6062.53</v>
      </c>
      <c r="I462" s="104">
        <v>6250.39</v>
      </c>
      <c r="J462" s="104">
        <v>6477.28</v>
      </c>
      <c r="K462" s="104">
        <v>6513.75</v>
      </c>
      <c r="L462" s="104">
        <v>6518.7699999999995</v>
      </c>
      <c r="M462" s="104">
        <v>6529.47</v>
      </c>
      <c r="N462" s="104">
        <v>6528.97</v>
      </c>
      <c r="O462" s="104">
        <v>6534.54</v>
      </c>
      <c r="P462" s="104">
        <v>6528.87</v>
      </c>
      <c r="Q462" s="104">
        <v>6520.94</v>
      </c>
      <c r="R462" s="104">
        <v>6512.09</v>
      </c>
      <c r="S462" s="104">
        <v>6450.2400000000007</v>
      </c>
      <c r="T462" s="104">
        <v>6453.86</v>
      </c>
      <c r="U462" s="104">
        <v>6497.0199999999995</v>
      </c>
      <c r="V462" s="104">
        <v>6521.47</v>
      </c>
      <c r="W462" s="104">
        <v>6238.4100000000008</v>
      </c>
      <c r="X462" s="104">
        <v>6189.04</v>
      </c>
      <c r="Y462" s="104">
        <v>6068.7300000000005</v>
      </c>
      <c r="AZ462" s="97"/>
      <c r="BA462" s="97"/>
      <c r="BB462" s="97"/>
      <c r="BC462" s="97"/>
      <c r="BD462" s="97"/>
      <c r="BE462" s="97"/>
      <c r="BF462" s="97"/>
      <c r="BG462" s="97"/>
      <c r="BH462" s="97"/>
      <c r="BI462" s="97"/>
      <c r="BJ462" s="97"/>
      <c r="BK462" s="97"/>
      <c r="BL462" s="97"/>
      <c r="BM462" s="97"/>
      <c r="BN462" s="97"/>
      <c r="BO462" s="97"/>
      <c r="BP462" s="97"/>
      <c r="BQ462" s="97"/>
      <c r="BR462" s="97"/>
      <c r="BS462" s="97"/>
      <c r="BT462" s="97"/>
      <c r="BU462" s="97"/>
      <c r="BV462" s="97"/>
      <c r="BW462" s="97"/>
    </row>
    <row r="463" spans="1:75" ht="12" x14ac:dyDescent="0.2">
      <c r="A463" s="103">
        <v>6</v>
      </c>
      <c r="B463" s="104">
        <v>6040.2300000000005</v>
      </c>
      <c r="C463" s="104">
        <v>5889.4100000000008</v>
      </c>
      <c r="D463" s="104">
        <v>5843.86</v>
      </c>
      <c r="E463" s="104">
        <v>5841.2300000000005</v>
      </c>
      <c r="F463" s="104">
        <v>5892.12</v>
      </c>
      <c r="G463" s="104">
        <v>5955.86</v>
      </c>
      <c r="H463" s="104">
        <v>5971.92</v>
      </c>
      <c r="I463" s="104">
        <v>6069.64</v>
      </c>
      <c r="J463" s="104">
        <v>6389.29</v>
      </c>
      <c r="K463" s="104">
        <v>6405.69</v>
      </c>
      <c r="L463" s="104">
        <v>6375.01</v>
      </c>
      <c r="M463" s="104">
        <v>6530.86</v>
      </c>
      <c r="N463" s="104">
        <v>6523.93</v>
      </c>
      <c r="O463" s="104">
        <v>6518.93</v>
      </c>
      <c r="P463" s="104">
        <v>6511.17</v>
      </c>
      <c r="Q463" s="104">
        <v>6492.22</v>
      </c>
      <c r="R463" s="104">
        <v>6422.37</v>
      </c>
      <c r="S463" s="104">
        <v>6422.3200000000006</v>
      </c>
      <c r="T463" s="104">
        <v>6432.8200000000006</v>
      </c>
      <c r="U463" s="104">
        <v>6506.84</v>
      </c>
      <c r="V463" s="104">
        <v>6505.46</v>
      </c>
      <c r="W463" s="104">
        <v>6385.64</v>
      </c>
      <c r="X463" s="104">
        <v>6140.92</v>
      </c>
      <c r="Y463" s="104">
        <v>6047.2</v>
      </c>
      <c r="AZ463" s="97"/>
      <c r="BA463" s="97"/>
      <c r="BB463" s="97"/>
      <c r="BC463" s="97"/>
      <c r="BD463" s="97"/>
      <c r="BE463" s="97"/>
      <c r="BF463" s="97"/>
      <c r="BG463" s="97"/>
      <c r="BH463" s="97"/>
      <c r="BI463" s="97"/>
      <c r="BJ463" s="97"/>
      <c r="BK463" s="97"/>
      <c r="BL463" s="97"/>
      <c r="BM463" s="97"/>
      <c r="BN463" s="97"/>
      <c r="BO463" s="97"/>
      <c r="BP463" s="97"/>
      <c r="BQ463" s="97"/>
      <c r="BR463" s="97"/>
      <c r="BS463" s="97"/>
      <c r="BT463" s="97"/>
      <c r="BU463" s="97"/>
      <c r="BV463" s="97"/>
      <c r="BW463" s="97"/>
    </row>
    <row r="464" spans="1:75" ht="12" x14ac:dyDescent="0.2">
      <c r="A464" s="103">
        <v>7</v>
      </c>
      <c r="B464" s="104">
        <v>5975.7</v>
      </c>
      <c r="C464" s="104">
        <v>5860.4000000000005</v>
      </c>
      <c r="D464" s="104">
        <v>5807.08</v>
      </c>
      <c r="E464" s="104">
        <v>5794.9800000000005</v>
      </c>
      <c r="F464" s="104">
        <v>5805.46</v>
      </c>
      <c r="G464" s="104">
        <v>5813.1500000000005</v>
      </c>
      <c r="H464" s="104">
        <v>5815.68</v>
      </c>
      <c r="I464" s="104">
        <v>5948.76</v>
      </c>
      <c r="J464" s="104">
        <v>6092.5</v>
      </c>
      <c r="K464" s="104">
        <v>6147.4100000000008</v>
      </c>
      <c r="L464" s="104">
        <v>6232.2300000000005</v>
      </c>
      <c r="M464" s="104">
        <v>6218.5999999999995</v>
      </c>
      <c r="N464" s="104">
        <v>6189.96</v>
      </c>
      <c r="O464" s="104">
        <v>6183.38</v>
      </c>
      <c r="P464" s="104">
        <v>6174.54</v>
      </c>
      <c r="Q464" s="104">
        <v>6130.9000000000005</v>
      </c>
      <c r="R464" s="104">
        <v>6111.2400000000007</v>
      </c>
      <c r="S464" s="104">
        <v>6127.59</v>
      </c>
      <c r="T464" s="104">
        <v>6139.1600000000008</v>
      </c>
      <c r="U464" s="104">
        <v>6279.6600000000008</v>
      </c>
      <c r="V464" s="104">
        <v>6270.3200000000006</v>
      </c>
      <c r="W464" s="104">
        <v>6198.58</v>
      </c>
      <c r="X464" s="104">
        <v>6038.5199999999995</v>
      </c>
      <c r="Y464" s="104">
        <v>5958.01</v>
      </c>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row>
    <row r="465" spans="1:75" ht="12" x14ac:dyDescent="0.2">
      <c r="A465" s="103">
        <v>8</v>
      </c>
      <c r="B465" s="104">
        <v>5868.67</v>
      </c>
      <c r="C465" s="104">
        <v>5789.5700000000006</v>
      </c>
      <c r="D465" s="104">
        <v>5760.59</v>
      </c>
      <c r="E465" s="104">
        <v>5761.19</v>
      </c>
      <c r="F465" s="104">
        <v>5798.79</v>
      </c>
      <c r="G465" s="104">
        <v>5880.81</v>
      </c>
      <c r="H465" s="104">
        <v>6023.0199999999995</v>
      </c>
      <c r="I465" s="104">
        <v>6281.37</v>
      </c>
      <c r="J465" s="104">
        <v>6470.5999999999995</v>
      </c>
      <c r="K465" s="104">
        <v>6422.62</v>
      </c>
      <c r="L465" s="104">
        <v>6364.6600000000008</v>
      </c>
      <c r="M465" s="104">
        <v>6561.61</v>
      </c>
      <c r="N465" s="104">
        <v>6573.08</v>
      </c>
      <c r="O465" s="104">
        <v>6595.9800000000005</v>
      </c>
      <c r="P465" s="104">
        <v>6567.1600000000008</v>
      </c>
      <c r="Q465" s="104">
        <v>6527.3499999999995</v>
      </c>
      <c r="R465" s="104">
        <v>6493.3499999999995</v>
      </c>
      <c r="S465" s="104">
        <v>6334.9800000000005</v>
      </c>
      <c r="T465" s="104">
        <v>6315.6600000000008</v>
      </c>
      <c r="U465" s="104">
        <v>6363.33</v>
      </c>
      <c r="V465" s="104">
        <v>6480.4900000000007</v>
      </c>
      <c r="W465" s="104">
        <v>6386.2400000000007</v>
      </c>
      <c r="X465" s="104">
        <v>6129.28</v>
      </c>
      <c r="Y465" s="104">
        <v>6027.6600000000008</v>
      </c>
      <c r="AZ465" s="97"/>
      <c r="BA465" s="97"/>
      <c r="BB465" s="97"/>
      <c r="BC465" s="97"/>
      <c r="BD465" s="97"/>
      <c r="BE465" s="97"/>
      <c r="BF465" s="97"/>
      <c r="BG465" s="97"/>
      <c r="BH465" s="97"/>
      <c r="BI465" s="97"/>
      <c r="BJ465" s="97"/>
      <c r="BK465" s="97"/>
      <c r="BL465" s="97"/>
      <c r="BM465" s="97"/>
      <c r="BN465" s="97"/>
      <c r="BO465" s="97"/>
      <c r="BP465" s="97"/>
      <c r="BQ465" s="97"/>
      <c r="BR465" s="97"/>
      <c r="BS465" s="97"/>
      <c r="BT465" s="97"/>
      <c r="BU465" s="97"/>
      <c r="BV465" s="97"/>
      <c r="BW465" s="97"/>
    </row>
    <row r="466" spans="1:75" ht="12" x14ac:dyDescent="0.2">
      <c r="A466" s="103">
        <v>9</v>
      </c>
      <c r="B466" s="104">
        <v>5921.64</v>
      </c>
      <c r="C466" s="104">
        <v>5817.86</v>
      </c>
      <c r="D466" s="104">
        <v>5808.5</v>
      </c>
      <c r="E466" s="104">
        <v>5820.2300000000005</v>
      </c>
      <c r="F466" s="104">
        <v>5832.83</v>
      </c>
      <c r="G466" s="104">
        <v>5921.19</v>
      </c>
      <c r="H466" s="104">
        <v>6055.2300000000005</v>
      </c>
      <c r="I466" s="104">
        <v>6252.2</v>
      </c>
      <c r="J466" s="104">
        <v>6368.38</v>
      </c>
      <c r="K466" s="104">
        <v>6419.05</v>
      </c>
      <c r="L466" s="104">
        <v>6454.55</v>
      </c>
      <c r="M466" s="104">
        <v>6509.7400000000007</v>
      </c>
      <c r="N466" s="104">
        <v>6531.13</v>
      </c>
      <c r="O466" s="104">
        <v>6534.63</v>
      </c>
      <c r="P466" s="104">
        <v>6528.84</v>
      </c>
      <c r="Q466" s="104">
        <v>6483.92</v>
      </c>
      <c r="R466" s="104">
        <v>6364.43</v>
      </c>
      <c r="S466" s="104">
        <v>6346.6500000000005</v>
      </c>
      <c r="T466" s="104">
        <v>6312.1600000000008</v>
      </c>
      <c r="U466" s="104">
        <v>6353.59</v>
      </c>
      <c r="V466" s="104">
        <v>6418.2</v>
      </c>
      <c r="W466" s="104">
        <v>6340.1600000000008</v>
      </c>
      <c r="X466" s="104">
        <v>6102.56</v>
      </c>
      <c r="Y466" s="104">
        <v>6004.95</v>
      </c>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row>
    <row r="467" spans="1:75" ht="12" x14ac:dyDescent="0.2">
      <c r="A467" s="103">
        <v>10</v>
      </c>
      <c r="B467" s="104">
        <v>5970.36</v>
      </c>
      <c r="C467" s="104">
        <v>5835.78</v>
      </c>
      <c r="D467" s="104">
        <v>5816.42</v>
      </c>
      <c r="E467" s="104">
        <v>5817.42</v>
      </c>
      <c r="F467" s="104">
        <v>5829.9100000000008</v>
      </c>
      <c r="G467" s="104">
        <v>5948.26</v>
      </c>
      <c r="H467" s="104">
        <v>6064.79</v>
      </c>
      <c r="I467" s="104">
        <v>6279.34</v>
      </c>
      <c r="J467" s="104">
        <v>6457.3499999999995</v>
      </c>
      <c r="K467" s="104">
        <v>6651.89</v>
      </c>
      <c r="L467" s="104">
        <v>6676.44</v>
      </c>
      <c r="M467" s="104">
        <v>6723.63</v>
      </c>
      <c r="N467" s="104">
        <v>6726.67</v>
      </c>
      <c r="O467" s="104">
        <v>6749.6500000000005</v>
      </c>
      <c r="P467" s="104">
        <v>6739.0700000000006</v>
      </c>
      <c r="Q467" s="104">
        <v>6721.2</v>
      </c>
      <c r="R467" s="104">
        <v>6691.62</v>
      </c>
      <c r="S467" s="104">
        <v>6481.7300000000005</v>
      </c>
      <c r="T467" s="104">
        <v>6369.84</v>
      </c>
      <c r="U467" s="104">
        <v>6469.26</v>
      </c>
      <c r="V467" s="104">
        <v>6538.01</v>
      </c>
      <c r="W467" s="104">
        <v>6413.69</v>
      </c>
      <c r="X467" s="104">
        <v>6131.05</v>
      </c>
      <c r="Y467" s="104">
        <v>6048.7300000000005</v>
      </c>
      <c r="AZ467" s="97"/>
      <c r="BA467" s="97"/>
      <c r="BB467" s="97"/>
      <c r="BC467" s="97"/>
      <c r="BD467" s="97"/>
      <c r="BE467" s="97"/>
      <c r="BF467" s="97"/>
      <c r="BG467" s="97"/>
      <c r="BH467" s="97"/>
      <c r="BI467" s="97"/>
      <c r="BJ467" s="97"/>
      <c r="BK467" s="97"/>
      <c r="BL467" s="97"/>
      <c r="BM467" s="97"/>
      <c r="BN467" s="97"/>
      <c r="BO467" s="97"/>
      <c r="BP467" s="97"/>
      <c r="BQ467" s="97"/>
      <c r="BR467" s="97"/>
      <c r="BS467" s="97"/>
      <c r="BT467" s="97"/>
      <c r="BU467" s="97"/>
      <c r="BV467" s="97"/>
      <c r="BW467" s="97"/>
    </row>
    <row r="468" spans="1:75" ht="12" x14ac:dyDescent="0.2">
      <c r="A468" s="103">
        <v>11</v>
      </c>
      <c r="B468" s="104">
        <v>5863.09</v>
      </c>
      <c r="C468" s="104">
        <v>5789.5999999999995</v>
      </c>
      <c r="D468" s="104">
        <v>5742.31</v>
      </c>
      <c r="E468" s="104">
        <v>5740.46</v>
      </c>
      <c r="F468" s="104">
        <v>5797.67</v>
      </c>
      <c r="G468" s="104">
        <v>5888.31</v>
      </c>
      <c r="H468" s="104">
        <v>6038.53</v>
      </c>
      <c r="I468" s="104">
        <v>6232.8200000000006</v>
      </c>
      <c r="J468" s="104">
        <v>6434.56</v>
      </c>
      <c r="K468" s="104">
        <v>6549.81</v>
      </c>
      <c r="L468" s="104">
        <v>6573.83</v>
      </c>
      <c r="M468" s="104">
        <v>6578.3</v>
      </c>
      <c r="N468" s="104">
        <v>6581.58</v>
      </c>
      <c r="O468" s="104">
        <v>6586.9800000000005</v>
      </c>
      <c r="P468" s="104">
        <v>6579.97</v>
      </c>
      <c r="Q468" s="104">
        <v>6549.45</v>
      </c>
      <c r="R468" s="104">
        <v>6531.36</v>
      </c>
      <c r="S468" s="104">
        <v>6461.0999999999995</v>
      </c>
      <c r="T468" s="104">
        <v>6417.14</v>
      </c>
      <c r="U468" s="104">
        <v>6468.58</v>
      </c>
      <c r="V468" s="104">
        <v>6538.3</v>
      </c>
      <c r="W468" s="104">
        <v>6454.68</v>
      </c>
      <c r="X468" s="104">
        <v>6120.87</v>
      </c>
      <c r="Y468" s="104">
        <v>6011.7</v>
      </c>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row>
    <row r="469" spans="1:75" ht="12" x14ac:dyDescent="0.2">
      <c r="A469" s="103">
        <v>12</v>
      </c>
      <c r="B469" s="104">
        <v>5936.2</v>
      </c>
      <c r="C469" s="104">
        <v>5815.54</v>
      </c>
      <c r="D469" s="104">
        <v>5795.68</v>
      </c>
      <c r="E469" s="104">
        <v>5798.5</v>
      </c>
      <c r="F469" s="104">
        <v>5838.86</v>
      </c>
      <c r="G469" s="104">
        <v>5972.68</v>
      </c>
      <c r="H469" s="104">
        <v>6042.25</v>
      </c>
      <c r="I469" s="104">
        <v>6439.18</v>
      </c>
      <c r="J469" s="104">
        <v>6616.5199999999995</v>
      </c>
      <c r="K469" s="104">
        <v>6684.42</v>
      </c>
      <c r="L469" s="104">
        <v>6710.92</v>
      </c>
      <c r="M469" s="104">
        <v>6717.6600000000008</v>
      </c>
      <c r="N469" s="104">
        <v>6716.1</v>
      </c>
      <c r="O469" s="104">
        <v>6722.19</v>
      </c>
      <c r="P469" s="104">
        <v>6712.81</v>
      </c>
      <c r="Q469" s="104">
        <v>6697.95</v>
      </c>
      <c r="R469" s="104">
        <v>6663.67</v>
      </c>
      <c r="S469" s="104">
        <v>6597.04</v>
      </c>
      <c r="T469" s="104">
        <v>6578.1500000000005</v>
      </c>
      <c r="U469" s="104">
        <v>6603.45</v>
      </c>
      <c r="V469" s="104">
        <v>6663.55</v>
      </c>
      <c r="W469" s="104">
        <v>6603.54</v>
      </c>
      <c r="X469" s="104">
        <v>6293.11</v>
      </c>
      <c r="Y469" s="104">
        <v>6039.45</v>
      </c>
      <c r="AZ469" s="97"/>
      <c r="BA469" s="97"/>
      <c r="BB469" s="97"/>
      <c r="BC469" s="97"/>
      <c r="BD469" s="97"/>
      <c r="BE469" s="97"/>
      <c r="BF469" s="97"/>
      <c r="BG469" s="97"/>
      <c r="BH469" s="97"/>
      <c r="BI469" s="97"/>
      <c r="BJ469" s="97"/>
      <c r="BK469" s="97"/>
      <c r="BL469" s="97"/>
      <c r="BM469" s="97"/>
      <c r="BN469" s="97"/>
      <c r="BO469" s="97"/>
      <c r="BP469" s="97"/>
      <c r="BQ469" s="97"/>
      <c r="BR469" s="97"/>
      <c r="BS469" s="97"/>
      <c r="BT469" s="97"/>
      <c r="BU469" s="97"/>
      <c r="BV469" s="97"/>
      <c r="BW469" s="97"/>
    </row>
    <row r="470" spans="1:75" ht="12" x14ac:dyDescent="0.2">
      <c r="A470" s="103">
        <v>13</v>
      </c>
      <c r="B470" s="104">
        <v>5918.2400000000007</v>
      </c>
      <c r="C470" s="104">
        <v>5817.8</v>
      </c>
      <c r="D470" s="104">
        <v>5802.21</v>
      </c>
      <c r="E470" s="104">
        <v>5788.56</v>
      </c>
      <c r="F470" s="104">
        <v>5793.93</v>
      </c>
      <c r="G470" s="104">
        <v>5797.89</v>
      </c>
      <c r="H470" s="104">
        <v>5821.5</v>
      </c>
      <c r="I470" s="104">
        <v>6045.03</v>
      </c>
      <c r="J470" s="104">
        <v>6355.4100000000008</v>
      </c>
      <c r="K470" s="104">
        <v>6439.7300000000005</v>
      </c>
      <c r="L470" s="104">
        <v>6490.9000000000005</v>
      </c>
      <c r="M470" s="104">
        <v>6538.2400000000007</v>
      </c>
      <c r="N470" s="104">
        <v>6506.5700000000006</v>
      </c>
      <c r="O470" s="104">
        <v>6497.21</v>
      </c>
      <c r="P470" s="104">
        <v>6482.06</v>
      </c>
      <c r="Q470" s="104">
        <v>6469.2400000000007</v>
      </c>
      <c r="R470" s="104">
        <v>6460.89</v>
      </c>
      <c r="S470" s="104">
        <v>6389.06</v>
      </c>
      <c r="T470" s="104">
        <v>6417.38</v>
      </c>
      <c r="U470" s="104">
        <v>6486.44</v>
      </c>
      <c r="V470" s="104">
        <v>6526.25</v>
      </c>
      <c r="W470" s="104">
        <v>6503.34</v>
      </c>
      <c r="X470" s="104">
        <v>6150.67</v>
      </c>
      <c r="Y470" s="104">
        <v>6020.0199999999995</v>
      </c>
      <c r="AZ470" s="97"/>
      <c r="BA470" s="97"/>
      <c r="BB470" s="97"/>
      <c r="BC470" s="97"/>
      <c r="BD470" s="97"/>
      <c r="BE470" s="97"/>
      <c r="BF470" s="97"/>
      <c r="BG470" s="97"/>
      <c r="BH470" s="97"/>
      <c r="BI470" s="97"/>
      <c r="BJ470" s="97"/>
      <c r="BK470" s="97"/>
      <c r="BL470" s="97"/>
      <c r="BM470" s="97"/>
      <c r="BN470" s="97"/>
      <c r="BO470" s="97"/>
      <c r="BP470" s="97"/>
      <c r="BQ470" s="97"/>
      <c r="BR470" s="97"/>
      <c r="BS470" s="97"/>
      <c r="BT470" s="97"/>
      <c r="BU470" s="97"/>
      <c r="BV470" s="97"/>
      <c r="BW470" s="97"/>
    </row>
    <row r="471" spans="1:75" ht="12" x14ac:dyDescent="0.2">
      <c r="A471" s="103">
        <v>14</v>
      </c>
      <c r="B471" s="104">
        <v>5852</v>
      </c>
      <c r="C471" s="104">
        <v>5798.71</v>
      </c>
      <c r="D471" s="104">
        <v>5747.4000000000005</v>
      </c>
      <c r="E471" s="104">
        <v>5727.81</v>
      </c>
      <c r="F471" s="104">
        <v>5732.93</v>
      </c>
      <c r="G471" s="104">
        <v>5725.58</v>
      </c>
      <c r="H471" s="104">
        <v>5726.09</v>
      </c>
      <c r="I471" s="104">
        <v>5837.3499999999995</v>
      </c>
      <c r="J471" s="104">
        <v>6036.81</v>
      </c>
      <c r="K471" s="104">
        <v>6148</v>
      </c>
      <c r="L471" s="104">
        <v>6198.59</v>
      </c>
      <c r="M471" s="104">
        <v>6202.0999999999995</v>
      </c>
      <c r="N471" s="104">
        <v>6191.8499999999995</v>
      </c>
      <c r="O471" s="104">
        <v>6179.56</v>
      </c>
      <c r="P471" s="104">
        <v>6171.62</v>
      </c>
      <c r="Q471" s="104">
        <v>6134.83</v>
      </c>
      <c r="R471" s="104">
        <v>6127.5</v>
      </c>
      <c r="S471" s="104">
        <v>6130.28</v>
      </c>
      <c r="T471" s="104">
        <v>6180.29</v>
      </c>
      <c r="U471" s="104">
        <v>6314.55</v>
      </c>
      <c r="V471" s="104">
        <v>6331.86</v>
      </c>
      <c r="W471" s="104">
        <v>6192.3200000000006</v>
      </c>
      <c r="X471" s="104">
        <v>6034.01</v>
      </c>
      <c r="Y471" s="104">
        <v>5849.21</v>
      </c>
      <c r="AZ471" s="97"/>
      <c r="BA471" s="97"/>
      <c r="BB471" s="97"/>
      <c r="BC471" s="97"/>
      <c r="BD471" s="97"/>
      <c r="BE471" s="97"/>
      <c r="BF471" s="97"/>
      <c r="BG471" s="97"/>
      <c r="BH471" s="97"/>
      <c r="BI471" s="97"/>
      <c r="BJ471" s="97"/>
      <c r="BK471" s="97"/>
      <c r="BL471" s="97"/>
      <c r="BM471" s="97"/>
      <c r="BN471" s="97"/>
      <c r="BO471" s="97"/>
      <c r="BP471" s="97"/>
      <c r="BQ471" s="97"/>
      <c r="BR471" s="97"/>
      <c r="BS471" s="97"/>
      <c r="BT471" s="97"/>
      <c r="BU471" s="97"/>
      <c r="BV471" s="97"/>
      <c r="BW471" s="97"/>
    </row>
    <row r="472" spans="1:75" ht="12" x14ac:dyDescent="0.2">
      <c r="A472" s="103">
        <v>15</v>
      </c>
      <c r="B472" s="104">
        <v>5766.87</v>
      </c>
      <c r="C472" s="104">
        <v>5655.8499999999995</v>
      </c>
      <c r="D472" s="104">
        <v>5618.13</v>
      </c>
      <c r="E472" s="104">
        <v>5599.08</v>
      </c>
      <c r="F472" s="104">
        <v>5626.5199999999995</v>
      </c>
      <c r="G472" s="104">
        <v>5692.01</v>
      </c>
      <c r="H472" s="104">
        <v>5831.13</v>
      </c>
      <c r="I472" s="104">
        <v>6133.5999999999995</v>
      </c>
      <c r="J472" s="104">
        <v>6451.76</v>
      </c>
      <c r="K472" s="104">
        <v>6580.79</v>
      </c>
      <c r="L472" s="104">
        <v>6574.43</v>
      </c>
      <c r="M472" s="104">
        <v>6612.9100000000008</v>
      </c>
      <c r="N472" s="104">
        <v>6619.0700000000006</v>
      </c>
      <c r="O472" s="104">
        <v>6645.84</v>
      </c>
      <c r="P472" s="104">
        <v>6611.93</v>
      </c>
      <c r="Q472" s="104">
        <v>6596.21</v>
      </c>
      <c r="R472" s="104">
        <v>6578.5199999999995</v>
      </c>
      <c r="S472" s="104">
        <v>6520.5</v>
      </c>
      <c r="T472" s="104">
        <v>6355.51</v>
      </c>
      <c r="U472" s="104">
        <v>6419.86</v>
      </c>
      <c r="V472" s="104">
        <v>6548.09</v>
      </c>
      <c r="W472" s="104">
        <v>6306.53</v>
      </c>
      <c r="X472" s="104">
        <v>6079.64</v>
      </c>
      <c r="Y472" s="104">
        <v>5820.78</v>
      </c>
      <c r="AZ472" s="97"/>
      <c r="BA472" s="97"/>
      <c r="BB472" s="97"/>
      <c r="BC472" s="97"/>
      <c r="BD472" s="97"/>
      <c r="BE472" s="97"/>
      <c r="BF472" s="97"/>
      <c r="BG472" s="97"/>
      <c r="BH472" s="97"/>
      <c r="BI472" s="97"/>
      <c r="BJ472" s="97"/>
      <c r="BK472" s="97"/>
      <c r="BL472" s="97"/>
      <c r="BM472" s="97"/>
      <c r="BN472" s="97"/>
      <c r="BO472" s="97"/>
      <c r="BP472" s="97"/>
      <c r="BQ472" s="97"/>
      <c r="BR472" s="97"/>
      <c r="BS472" s="97"/>
      <c r="BT472" s="97"/>
      <c r="BU472" s="97"/>
      <c r="BV472" s="97"/>
      <c r="BW472" s="97"/>
    </row>
    <row r="473" spans="1:75" ht="12" x14ac:dyDescent="0.2">
      <c r="A473" s="103">
        <v>16</v>
      </c>
      <c r="B473" s="104">
        <v>5746.68</v>
      </c>
      <c r="C473" s="104">
        <v>5668.6500000000005</v>
      </c>
      <c r="D473" s="104">
        <v>5585.6</v>
      </c>
      <c r="E473" s="104">
        <v>5598.13</v>
      </c>
      <c r="F473" s="104">
        <v>5642.4800000000005</v>
      </c>
      <c r="G473" s="104">
        <v>5740.95</v>
      </c>
      <c r="H473" s="104">
        <v>5850.58</v>
      </c>
      <c r="I473" s="104">
        <v>6082.01</v>
      </c>
      <c r="J473" s="104">
        <v>6431.7300000000005</v>
      </c>
      <c r="K473" s="104">
        <v>6536.6600000000008</v>
      </c>
      <c r="L473" s="104">
        <v>6539.8</v>
      </c>
      <c r="M473" s="104">
        <v>6551.84</v>
      </c>
      <c r="N473" s="104">
        <v>6562.8200000000006</v>
      </c>
      <c r="O473" s="104">
        <v>6600.9900000000007</v>
      </c>
      <c r="P473" s="104">
        <v>6570.04</v>
      </c>
      <c r="Q473" s="104">
        <v>6552.7</v>
      </c>
      <c r="R473" s="104">
        <v>6542.47</v>
      </c>
      <c r="S473" s="104">
        <v>6429.1600000000008</v>
      </c>
      <c r="T473" s="104">
        <v>6298.72</v>
      </c>
      <c r="U473" s="104">
        <v>6397.72</v>
      </c>
      <c r="V473" s="104">
        <v>6521.51</v>
      </c>
      <c r="W473" s="104">
        <v>6276.33</v>
      </c>
      <c r="X473" s="104">
        <v>6001.37</v>
      </c>
      <c r="Y473" s="104">
        <v>5813.47</v>
      </c>
      <c r="AZ473" s="97"/>
      <c r="BA473" s="97"/>
      <c r="BB473" s="97"/>
      <c r="BC473" s="97"/>
      <c r="BD473" s="97"/>
      <c r="BE473" s="97"/>
      <c r="BF473" s="97"/>
      <c r="BG473" s="97"/>
      <c r="BH473" s="97"/>
      <c r="BI473" s="97"/>
      <c r="BJ473" s="97"/>
      <c r="BK473" s="97"/>
      <c r="BL473" s="97"/>
      <c r="BM473" s="97"/>
      <c r="BN473" s="97"/>
      <c r="BO473" s="97"/>
      <c r="BP473" s="97"/>
      <c r="BQ473" s="97"/>
      <c r="BR473" s="97"/>
      <c r="BS473" s="97"/>
      <c r="BT473" s="97"/>
      <c r="BU473" s="97"/>
      <c r="BV473" s="97"/>
      <c r="BW473" s="97"/>
    </row>
    <row r="474" spans="1:75" ht="12" x14ac:dyDescent="0.2">
      <c r="A474" s="103">
        <v>17</v>
      </c>
      <c r="B474" s="104">
        <v>5760.9000000000005</v>
      </c>
      <c r="C474" s="104">
        <v>5686.71</v>
      </c>
      <c r="D474" s="104">
        <v>5637.3</v>
      </c>
      <c r="E474" s="104">
        <v>5636.64</v>
      </c>
      <c r="F474" s="104">
        <v>5672.9900000000007</v>
      </c>
      <c r="G474" s="104">
        <v>5748.84</v>
      </c>
      <c r="H474" s="104">
        <v>5833.11</v>
      </c>
      <c r="I474" s="104">
        <v>6084.0999999999995</v>
      </c>
      <c r="J474" s="104">
        <v>6411.4000000000005</v>
      </c>
      <c r="K474" s="104">
        <v>6495.97</v>
      </c>
      <c r="L474" s="104">
        <v>6480.3</v>
      </c>
      <c r="M474" s="104">
        <v>6519.78</v>
      </c>
      <c r="N474" s="104">
        <v>6525.4000000000005</v>
      </c>
      <c r="O474" s="104">
        <v>6556.3200000000006</v>
      </c>
      <c r="P474" s="104">
        <v>6535.5700000000006</v>
      </c>
      <c r="Q474" s="104">
        <v>6527.53</v>
      </c>
      <c r="R474" s="104">
        <v>6492.94</v>
      </c>
      <c r="S474" s="104">
        <v>6444.9800000000005</v>
      </c>
      <c r="T474" s="104">
        <v>6380.05</v>
      </c>
      <c r="U474" s="104">
        <v>6454.7300000000005</v>
      </c>
      <c r="V474" s="104">
        <v>6536.4900000000007</v>
      </c>
      <c r="W474" s="104">
        <v>6414.93</v>
      </c>
      <c r="X474" s="104">
        <v>6071.34</v>
      </c>
      <c r="Y474" s="104">
        <v>5832.3499999999995</v>
      </c>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row>
    <row r="475" spans="1:75" ht="12" x14ac:dyDescent="0.2">
      <c r="A475" s="103">
        <v>18</v>
      </c>
      <c r="B475" s="104">
        <v>5724.38</v>
      </c>
      <c r="C475" s="104">
        <v>5634.26</v>
      </c>
      <c r="D475" s="104">
        <v>5581.33</v>
      </c>
      <c r="E475" s="104">
        <v>5580.5700000000006</v>
      </c>
      <c r="F475" s="104">
        <v>5635.14</v>
      </c>
      <c r="G475" s="104">
        <v>5693.9100000000008</v>
      </c>
      <c r="H475" s="104">
        <v>5833.5700000000006</v>
      </c>
      <c r="I475" s="104">
        <v>6117.56</v>
      </c>
      <c r="J475" s="104">
        <v>6454.54</v>
      </c>
      <c r="K475" s="104">
        <v>6590.56</v>
      </c>
      <c r="L475" s="104">
        <v>6559.45</v>
      </c>
      <c r="M475" s="104">
        <v>6602.03</v>
      </c>
      <c r="N475" s="104">
        <v>6625.3200000000006</v>
      </c>
      <c r="O475" s="104">
        <v>6706.4800000000005</v>
      </c>
      <c r="P475" s="104">
        <v>6661.93</v>
      </c>
      <c r="Q475" s="104">
        <v>6620.94</v>
      </c>
      <c r="R475" s="104">
        <v>6568.4800000000005</v>
      </c>
      <c r="S475" s="104">
        <v>6383.61</v>
      </c>
      <c r="T475" s="104">
        <v>6267.21</v>
      </c>
      <c r="U475" s="104">
        <v>6359.11</v>
      </c>
      <c r="V475" s="104">
        <v>6578.33</v>
      </c>
      <c r="W475" s="104">
        <v>6341.67</v>
      </c>
      <c r="X475" s="104">
        <v>5983.0999999999995</v>
      </c>
      <c r="Y475" s="104">
        <v>5788.89</v>
      </c>
      <c r="AZ475" s="97"/>
      <c r="BA475" s="97"/>
      <c r="BB475" s="97"/>
      <c r="BC475" s="97"/>
      <c r="BD475" s="97"/>
      <c r="BE475" s="97"/>
      <c r="BF475" s="97"/>
      <c r="BG475" s="97"/>
      <c r="BH475" s="97"/>
      <c r="BI475" s="97"/>
      <c r="BJ475" s="97"/>
      <c r="BK475" s="97"/>
      <c r="BL475" s="97"/>
      <c r="BM475" s="97"/>
      <c r="BN475" s="97"/>
      <c r="BO475" s="97"/>
      <c r="BP475" s="97"/>
      <c r="BQ475" s="97"/>
      <c r="BR475" s="97"/>
      <c r="BS475" s="97"/>
      <c r="BT475" s="97"/>
      <c r="BU475" s="97"/>
      <c r="BV475" s="97"/>
      <c r="BW475" s="97"/>
    </row>
    <row r="476" spans="1:75" ht="12" x14ac:dyDescent="0.2">
      <c r="A476" s="103">
        <v>19</v>
      </c>
      <c r="B476" s="104">
        <v>5690.83</v>
      </c>
      <c r="C476" s="104">
        <v>5619.33</v>
      </c>
      <c r="D476" s="104">
        <v>5599.44</v>
      </c>
      <c r="E476" s="104">
        <v>5546.58</v>
      </c>
      <c r="F476" s="104">
        <v>5567.85</v>
      </c>
      <c r="G476" s="104">
        <v>5690.6600000000008</v>
      </c>
      <c r="H476" s="104">
        <v>5814.4800000000005</v>
      </c>
      <c r="I476" s="104">
        <v>6094.97</v>
      </c>
      <c r="J476" s="104">
        <v>6533.9000000000005</v>
      </c>
      <c r="K476" s="104">
        <v>6598.18</v>
      </c>
      <c r="L476" s="104">
        <v>6625.36</v>
      </c>
      <c r="M476" s="104">
        <v>6650.92</v>
      </c>
      <c r="N476" s="104">
        <v>6652.29</v>
      </c>
      <c r="O476" s="104">
        <v>6683.42</v>
      </c>
      <c r="P476" s="104">
        <v>6679.9800000000005</v>
      </c>
      <c r="Q476" s="104">
        <v>6624.97</v>
      </c>
      <c r="R476" s="104">
        <v>6584.2699999999995</v>
      </c>
      <c r="S476" s="104">
        <v>6553.06</v>
      </c>
      <c r="T476" s="104">
        <v>6516.05</v>
      </c>
      <c r="U476" s="104">
        <v>6552.0999999999995</v>
      </c>
      <c r="V476" s="104">
        <v>6584.72</v>
      </c>
      <c r="W476" s="104">
        <v>6525.01</v>
      </c>
      <c r="X476" s="104">
        <v>6089.71</v>
      </c>
      <c r="Y476" s="104">
        <v>5844.5</v>
      </c>
      <c r="AZ476" s="97"/>
      <c r="BA476" s="97"/>
      <c r="BB476" s="97"/>
      <c r="BC476" s="97"/>
      <c r="BD476" s="97"/>
      <c r="BE476" s="97"/>
      <c r="BF476" s="97"/>
      <c r="BG476" s="97"/>
      <c r="BH476" s="97"/>
      <c r="BI476" s="97"/>
      <c r="BJ476" s="97"/>
      <c r="BK476" s="97"/>
      <c r="BL476" s="97"/>
      <c r="BM476" s="97"/>
      <c r="BN476" s="97"/>
      <c r="BO476" s="97"/>
      <c r="BP476" s="97"/>
      <c r="BQ476" s="97"/>
      <c r="BR476" s="97"/>
      <c r="BS476" s="97"/>
      <c r="BT476" s="97"/>
      <c r="BU476" s="97"/>
      <c r="BV476" s="97"/>
      <c r="BW476" s="97"/>
    </row>
    <row r="477" spans="1:75" ht="12" x14ac:dyDescent="0.2">
      <c r="A477" s="103">
        <v>20</v>
      </c>
      <c r="B477" s="104">
        <v>5820.95</v>
      </c>
      <c r="C477" s="104">
        <v>5752.89</v>
      </c>
      <c r="D477" s="104">
        <v>5724.14</v>
      </c>
      <c r="E477" s="104">
        <v>5692.4100000000008</v>
      </c>
      <c r="F477" s="104">
        <v>5725.4100000000008</v>
      </c>
      <c r="G477" s="104">
        <v>5740.38</v>
      </c>
      <c r="H477" s="104">
        <v>5741.25</v>
      </c>
      <c r="I477" s="104">
        <v>5850.78</v>
      </c>
      <c r="J477" s="104">
        <v>6088.3200000000006</v>
      </c>
      <c r="K477" s="104">
        <v>6149.31</v>
      </c>
      <c r="L477" s="104">
        <v>6331.06</v>
      </c>
      <c r="M477" s="104">
        <v>6560.37</v>
      </c>
      <c r="N477" s="104">
        <v>6500.36</v>
      </c>
      <c r="O477" s="104">
        <v>6494.12</v>
      </c>
      <c r="P477" s="104">
        <v>6424.5199999999995</v>
      </c>
      <c r="Q477" s="104">
        <v>6374.59</v>
      </c>
      <c r="R477" s="104">
        <v>6348.26</v>
      </c>
      <c r="S477" s="104">
        <v>6139.84</v>
      </c>
      <c r="T477" s="104">
        <v>6124.1600000000008</v>
      </c>
      <c r="U477" s="104">
        <v>6153.62</v>
      </c>
      <c r="V477" s="104">
        <v>6177.84</v>
      </c>
      <c r="W477" s="104">
        <v>6143.54</v>
      </c>
      <c r="X477" s="104">
        <v>5897.75</v>
      </c>
      <c r="Y477" s="104">
        <v>5801.64</v>
      </c>
      <c r="AZ477" s="97"/>
      <c r="BA477" s="97"/>
      <c r="BB477" s="97"/>
      <c r="BC477" s="97"/>
      <c r="BD477" s="97"/>
      <c r="BE477" s="97"/>
      <c r="BF477" s="97"/>
      <c r="BG477" s="97"/>
      <c r="BH477" s="97"/>
      <c r="BI477" s="97"/>
      <c r="BJ477" s="97"/>
      <c r="BK477" s="97"/>
      <c r="BL477" s="97"/>
      <c r="BM477" s="97"/>
      <c r="BN477" s="97"/>
      <c r="BO477" s="97"/>
      <c r="BP477" s="97"/>
      <c r="BQ477" s="97"/>
      <c r="BR477" s="97"/>
      <c r="BS477" s="97"/>
      <c r="BT477" s="97"/>
      <c r="BU477" s="97"/>
      <c r="BV477" s="97"/>
      <c r="BW477" s="97"/>
    </row>
    <row r="478" spans="1:75" ht="12" x14ac:dyDescent="0.2">
      <c r="A478" s="103">
        <v>21</v>
      </c>
      <c r="B478" s="104">
        <v>5769.6500000000005</v>
      </c>
      <c r="C478" s="104">
        <v>5711.36</v>
      </c>
      <c r="D478" s="104">
        <v>5636.84</v>
      </c>
      <c r="E478" s="104">
        <v>5625.92</v>
      </c>
      <c r="F478" s="104">
        <v>5632.42</v>
      </c>
      <c r="G478" s="104">
        <v>5662.55</v>
      </c>
      <c r="H478" s="104">
        <v>5633.75</v>
      </c>
      <c r="I478" s="104">
        <v>5734.7</v>
      </c>
      <c r="J478" s="104">
        <v>5920.96</v>
      </c>
      <c r="K478" s="104">
        <v>6097.37</v>
      </c>
      <c r="L478" s="104">
        <v>6153.6500000000005</v>
      </c>
      <c r="M478" s="104">
        <v>6153.7699999999995</v>
      </c>
      <c r="N478" s="104">
        <v>6176.25</v>
      </c>
      <c r="O478" s="104">
        <v>6177.81</v>
      </c>
      <c r="P478" s="104">
        <v>6161.03</v>
      </c>
      <c r="Q478" s="104">
        <v>6124.21</v>
      </c>
      <c r="R478" s="104">
        <v>6127.47</v>
      </c>
      <c r="S478" s="104">
        <v>6145.26</v>
      </c>
      <c r="T478" s="104">
        <v>6161.11</v>
      </c>
      <c r="U478" s="104">
        <v>6295.6600000000008</v>
      </c>
      <c r="V478" s="104">
        <v>6383.56</v>
      </c>
      <c r="W478" s="104">
        <v>6172.63</v>
      </c>
      <c r="X478" s="104">
        <v>5906.69</v>
      </c>
      <c r="Y478" s="104">
        <v>5770.33</v>
      </c>
      <c r="AZ478" s="97"/>
      <c r="BA478" s="97"/>
      <c r="BB478" s="97"/>
      <c r="BC478" s="97"/>
      <c r="BD478" s="97"/>
      <c r="BE478" s="97"/>
      <c r="BF478" s="97"/>
      <c r="BG478" s="97"/>
      <c r="BH478" s="97"/>
      <c r="BI478" s="97"/>
      <c r="BJ478" s="97"/>
      <c r="BK478" s="97"/>
      <c r="BL478" s="97"/>
      <c r="BM478" s="97"/>
      <c r="BN478" s="97"/>
      <c r="BO478" s="97"/>
      <c r="BP478" s="97"/>
      <c r="BQ478" s="97"/>
      <c r="BR478" s="97"/>
      <c r="BS478" s="97"/>
      <c r="BT478" s="97"/>
      <c r="BU478" s="97"/>
      <c r="BV478" s="97"/>
      <c r="BW478" s="97"/>
    </row>
    <row r="479" spans="1:75" ht="12" x14ac:dyDescent="0.2">
      <c r="A479" s="103">
        <v>22</v>
      </c>
      <c r="B479" s="104">
        <v>5710.6500000000005</v>
      </c>
      <c r="C479" s="104">
        <v>5620.79</v>
      </c>
      <c r="D479" s="104">
        <v>5564.36</v>
      </c>
      <c r="E479" s="104">
        <v>5556.11</v>
      </c>
      <c r="F479" s="104">
        <v>5582.61</v>
      </c>
      <c r="G479" s="104">
        <v>5727.87</v>
      </c>
      <c r="H479" s="104">
        <v>5837.76</v>
      </c>
      <c r="I479" s="104">
        <v>6105.59</v>
      </c>
      <c r="J479" s="104">
        <v>6324.45</v>
      </c>
      <c r="K479" s="104">
        <v>6528.17</v>
      </c>
      <c r="L479" s="104">
        <v>6546.39</v>
      </c>
      <c r="M479" s="104">
        <v>6588.88</v>
      </c>
      <c r="N479" s="104">
        <v>6563.4900000000007</v>
      </c>
      <c r="O479" s="104">
        <v>6579.2300000000005</v>
      </c>
      <c r="P479" s="104">
        <v>6551.44</v>
      </c>
      <c r="Q479" s="104">
        <v>6537.54</v>
      </c>
      <c r="R479" s="104">
        <v>6534.9800000000005</v>
      </c>
      <c r="S479" s="104">
        <v>6355.17</v>
      </c>
      <c r="T479" s="104">
        <v>6212.04</v>
      </c>
      <c r="U479" s="104">
        <v>6358.53</v>
      </c>
      <c r="V479" s="104">
        <v>6491.28</v>
      </c>
      <c r="W479" s="104">
        <v>6248.09</v>
      </c>
      <c r="X479" s="104">
        <v>6096.6500000000005</v>
      </c>
      <c r="Y479" s="104">
        <v>5834.3</v>
      </c>
      <c r="AZ479" s="97"/>
      <c r="BA479" s="97"/>
      <c r="BB479" s="97"/>
      <c r="BC479" s="97"/>
      <c r="BD479" s="97"/>
      <c r="BE479" s="97"/>
      <c r="BF479" s="97"/>
      <c r="BG479" s="97"/>
      <c r="BH479" s="97"/>
      <c r="BI479" s="97"/>
      <c r="BJ479" s="97"/>
      <c r="BK479" s="97"/>
      <c r="BL479" s="97"/>
      <c r="BM479" s="97"/>
      <c r="BN479" s="97"/>
      <c r="BO479" s="97"/>
      <c r="BP479" s="97"/>
      <c r="BQ479" s="97"/>
      <c r="BR479" s="97"/>
      <c r="BS479" s="97"/>
      <c r="BT479" s="97"/>
      <c r="BU479" s="97"/>
      <c r="BV479" s="97"/>
      <c r="BW479" s="97"/>
    </row>
    <row r="480" spans="1:75" ht="12" x14ac:dyDescent="0.2">
      <c r="A480" s="103">
        <v>23</v>
      </c>
      <c r="B480" s="104">
        <v>5762.06</v>
      </c>
      <c r="C480" s="104">
        <v>5646.66</v>
      </c>
      <c r="D480" s="104">
        <v>5581.3200000000006</v>
      </c>
      <c r="E480" s="104">
        <v>5591.17</v>
      </c>
      <c r="F480" s="104">
        <v>5707.9000000000005</v>
      </c>
      <c r="G480" s="104">
        <v>5783.29</v>
      </c>
      <c r="H480" s="104">
        <v>5902.8</v>
      </c>
      <c r="I480" s="104">
        <v>6110.7</v>
      </c>
      <c r="J480" s="104">
        <v>6291.92</v>
      </c>
      <c r="K480" s="104">
        <v>6496.09</v>
      </c>
      <c r="L480" s="104">
        <v>6537.72</v>
      </c>
      <c r="M480" s="104">
        <v>6456.58</v>
      </c>
      <c r="N480" s="104">
        <v>6344.83</v>
      </c>
      <c r="O480" s="104">
        <v>6498.5999999999995</v>
      </c>
      <c r="P480" s="104">
        <v>6472.6500000000005</v>
      </c>
      <c r="Q480" s="104">
        <v>6415.43</v>
      </c>
      <c r="R480" s="104">
        <v>6416.2699999999995</v>
      </c>
      <c r="S480" s="104">
        <v>6325.36</v>
      </c>
      <c r="T480" s="104">
        <v>6380.63</v>
      </c>
      <c r="U480" s="104">
        <v>6456.5700000000006</v>
      </c>
      <c r="V480" s="104">
        <v>6343.97</v>
      </c>
      <c r="W480" s="104">
        <v>6204.04</v>
      </c>
      <c r="X480" s="104">
        <v>6084.78</v>
      </c>
      <c r="Y480" s="104">
        <v>5836.78</v>
      </c>
      <c r="AZ480" s="97"/>
      <c r="BA480" s="97"/>
      <c r="BB480" s="97"/>
      <c r="BC480" s="97"/>
      <c r="BD480" s="97"/>
      <c r="BE480" s="97"/>
      <c r="BF480" s="97"/>
      <c r="BG480" s="97"/>
      <c r="BH480" s="97"/>
      <c r="BI480" s="97"/>
      <c r="BJ480" s="97"/>
      <c r="BK480" s="97"/>
      <c r="BL480" s="97"/>
      <c r="BM480" s="97"/>
      <c r="BN480" s="97"/>
      <c r="BO480" s="97"/>
      <c r="BP480" s="97"/>
      <c r="BQ480" s="97"/>
      <c r="BR480" s="97"/>
      <c r="BS480" s="97"/>
      <c r="BT480" s="97"/>
      <c r="BU480" s="97"/>
      <c r="BV480" s="97"/>
      <c r="BW480" s="97"/>
    </row>
    <row r="481" spans="1:75" ht="12" x14ac:dyDescent="0.2">
      <c r="A481" s="103">
        <v>24</v>
      </c>
      <c r="B481" s="104">
        <v>5713.5700000000006</v>
      </c>
      <c r="C481" s="104">
        <v>5612.9900000000007</v>
      </c>
      <c r="D481" s="104">
        <v>5545</v>
      </c>
      <c r="E481" s="104">
        <v>5535.89</v>
      </c>
      <c r="F481" s="104">
        <v>5598.94</v>
      </c>
      <c r="G481" s="104">
        <v>5734.13</v>
      </c>
      <c r="H481" s="104">
        <v>5853.63</v>
      </c>
      <c r="I481" s="104">
        <v>6072.7</v>
      </c>
      <c r="J481" s="104">
        <v>6154.26</v>
      </c>
      <c r="K481" s="104">
        <v>6198.5</v>
      </c>
      <c r="L481" s="104">
        <v>6215.45</v>
      </c>
      <c r="M481" s="104">
        <v>6347.34</v>
      </c>
      <c r="N481" s="104">
        <v>6358.46</v>
      </c>
      <c r="O481" s="104">
        <v>6360.64</v>
      </c>
      <c r="P481" s="104">
        <v>6356.51</v>
      </c>
      <c r="Q481" s="104">
        <v>6308.4900000000007</v>
      </c>
      <c r="R481" s="104">
        <v>6195.7699999999995</v>
      </c>
      <c r="S481" s="104">
        <v>6157.69</v>
      </c>
      <c r="T481" s="104">
        <v>6143.03</v>
      </c>
      <c r="U481" s="104">
        <v>6152.69</v>
      </c>
      <c r="V481" s="104">
        <v>6226.9100000000008</v>
      </c>
      <c r="W481" s="104">
        <v>6156.8499999999995</v>
      </c>
      <c r="X481" s="104">
        <v>5982.9000000000005</v>
      </c>
      <c r="Y481" s="104">
        <v>5773.26</v>
      </c>
      <c r="AZ481" s="97"/>
      <c r="BA481" s="97"/>
      <c r="BB481" s="97"/>
      <c r="BC481" s="97"/>
      <c r="BD481" s="97"/>
      <c r="BE481" s="97"/>
      <c r="BF481" s="97"/>
      <c r="BG481" s="97"/>
      <c r="BH481" s="97"/>
      <c r="BI481" s="97"/>
      <c r="BJ481" s="97"/>
      <c r="BK481" s="97"/>
      <c r="BL481" s="97"/>
      <c r="BM481" s="97"/>
      <c r="BN481" s="97"/>
      <c r="BO481" s="97"/>
      <c r="BP481" s="97"/>
      <c r="BQ481" s="97"/>
      <c r="BR481" s="97"/>
      <c r="BS481" s="97"/>
      <c r="BT481" s="97"/>
      <c r="BU481" s="97"/>
      <c r="BV481" s="97"/>
      <c r="BW481" s="97"/>
    </row>
    <row r="482" spans="1:75" ht="12" x14ac:dyDescent="0.2">
      <c r="A482" s="103">
        <v>25</v>
      </c>
      <c r="B482" s="104">
        <v>5677.13</v>
      </c>
      <c r="C482" s="104">
        <v>5569.72</v>
      </c>
      <c r="D482" s="104">
        <v>5541.18</v>
      </c>
      <c r="E482" s="104">
        <v>5558.3200000000006</v>
      </c>
      <c r="F482" s="104">
        <v>5575.94</v>
      </c>
      <c r="G482" s="104">
        <v>5726.9000000000005</v>
      </c>
      <c r="H482" s="104">
        <v>5826.8499999999995</v>
      </c>
      <c r="I482" s="104">
        <v>6077.22</v>
      </c>
      <c r="J482" s="104">
        <v>6291.01</v>
      </c>
      <c r="K482" s="104">
        <v>6434.9800000000005</v>
      </c>
      <c r="L482" s="104">
        <v>6390.1600000000008</v>
      </c>
      <c r="M482" s="104">
        <v>6420.67</v>
      </c>
      <c r="N482" s="104">
        <v>6446.0700000000006</v>
      </c>
      <c r="O482" s="104">
        <v>6452.04</v>
      </c>
      <c r="P482" s="104">
        <v>6436.17</v>
      </c>
      <c r="Q482" s="104">
        <v>6408.88</v>
      </c>
      <c r="R482" s="104">
        <v>6380.9100000000008</v>
      </c>
      <c r="S482" s="104">
        <v>6199.5999999999995</v>
      </c>
      <c r="T482" s="104">
        <v>6148.8</v>
      </c>
      <c r="U482" s="104">
        <v>6156.46</v>
      </c>
      <c r="V482" s="104">
        <v>6373.31</v>
      </c>
      <c r="W482" s="104">
        <v>6165.44</v>
      </c>
      <c r="X482" s="104">
        <v>5940.46</v>
      </c>
      <c r="Y482" s="104">
        <v>5718.26</v>
      </c>
      <c r="AZ482" s="97"/>
      <c r="BA482" s="97"/>
      <c r="BB482" s="97"/>
      <c r="BC482" s="97"/>
      <c r="BD482" s="97"/>
      <c r="BE482" s="97"/>
      <c r="BF482" s="97"/>
      <c r="BG482" s="97"/>
      <c r="BH482" s="97"/>
      <c r="BI482" s="97"/>
      <c r="BJ482" s="97"/>
      <c r="BK482" s="97"/>
      <c r="BL482" s="97"/>
      <c r="BM482" s="97"/>
      <c r="BN482" s="97"/>
      <c r="BO482" s="97"/>
      <c r="BP482" s="97"/>
      <c r="BQ482" s="97"/>
      <c r="BR482" s="97"/>
      <c r="BS482" s="97"/>
      <c r="BT482" s="97"/>
      <c r="BU482" s="97"/>
      <c r="BV482" s="97"/>
      <c r="BW482" s="97"/>
    </row>
    <row r="483" spans="1:75" ht="12" x14ac:dyDescent="0.2">
      <c r="A483" s="103">
        <v>26</v>
      </c>
      <c r="B483" s="104">
        <v>5706.55</v>
      </c>
      <c r="C483" s="104">
        <v>5620.8200000000006</v>
      </c>
      <c r="D483" s="104">
        <v>5571.39</v>
      </c>
      <c r="E483" s="104">
        <v>5567.19</v>
      </c>
      <c r="F483" s="104">
        <v>5599.6500000000005</v>
      </c>
      <c r="G483" s="104">
        <v>5731.47</v>
      </c>
      <c r="H483" s="104">
        <v>5847.33</v>
      </c>
      <c r="I483" s="104">
        <v>6094.47</v>
      </c>
      <c r="J483" s="104">
        <v>6406.13</v>
      </c>
      <c r="K483" s="104">
        <v>6444.7</v>
      </c>
      <c r="L483" s="104">
        <v>6436.72</v>
      </c>
      <c r="M483" s="104">
        <v>6556.43</v>
      </c>
      <c r="N483" s="104">
        <v>6581.21</v>
      </c>
      <c r="O483" s="104">
        <v>6599.19</v>
      </c>
      <c r="P483" s="104">
        <v>6597.2400000000007</v>
      </c>
      <c r="Q483" s="104">
        <v>6580.05</v>
      </c>
      <c r="R483" s="104">
        <v>6558.7</v>
      </c>
      <c r="S483" s="104">
        <v>6482.5700000000006</v>
      </c>
      <c r="T483" s="104">
        <v>6347.39</v>
      </c>
      <c r="U483" s="104">
        <v>6402.5199999999995</v>
      </c>
      <c r="V483" s="104">
        <v>6551.19</v>
      </c>
      <c r="W483" s="104">
        <v>6337.94</v>
      </c>
      <c r="X483" s="104">
        <v>6093.01</v>
      </c>
      <c r="Y483" s="104">
        <v>5787.4100000000008</v>
      </c>
      <c r="AZ483" s="97"/>
      <c r="BA483" s="97"/>
      <c r="BB483" s="97"/>
      <c r="BC483" s="97"/>
      <c r="BD483" s="97"/>
      <c r="BE483" s="97"/>
      <c r="BF483" s="97"/>
      <c r="BG483" s="97"/>
      <c r="BH483" s="97"/>
      <c r="BI483" s="97"/>
      <c r="BJ483" s="97"/>
      <c r="BK483" s="97"/>
      <c r="BL483" s="97"/>
      <c r="BM483" s="97"/>
      <c r="BN483" s="97"/>
      <c r="BO483" s="97"/>
      <c r="BP483" s="97"/>
      <c r="BQ483" s="97"/>
      <c r="BR483" s="97"/>
      <c r="BS483" s="97"/>
      <c r="BT483" s="97"/>
      <c r="BU483" s="97"/>
      <c r="BV483" s="97"/>
      <c r="BW483" s="97"/>
    </row>
    <row r="484" spans="1:75" ht="12" x14ac:dyDescent="0.2">
      <c r="A484" s="103">
        <v>27</v>
      </c>
      <c r="B484" s="104">
        <v>5893.9900000000007</v>
      </c>
      <c r="C484" s="104">
        <v>5804.61</v>
      </c>
      <c r="D484" s="104">
        <v>5791.08</v>
      </c>
      <c r="E484" s="104">
        <v>5788.17</v>
      </c>
      <c r="F484" s="104">
        <v>5822.5999999999995</v>
      </c>
      <c r="G484" s="104">
        <v>5870.55</v>
      </c>
      <c r="H484" s="104">
        <v>6036.88</v>
      </c>
      <c r="I484" s="104">
        <v>6444.39</v>
      </c>
      <c r="J484" s="104">
        <v>6657.93</v>
      </c>
      <c r="K484" s="104">
        <v>6714.62</v>
      </c>
      <c r="L484" s="104">
        <v>6714.51</v>
      </c>
      <c r="M484" s="104">
        <v>6824.9100000000008</v>
      </c>
      <c r="N484" s="104">
        <v>6790.13</v>
      </c>
      <c r="O484" s="104">
        <v>6823.95</v>
      </c>
      <c r="P484" s="104">
        <v>6787.36</v>
      </c>
      <c r="Q484" s="104">
        <v>6703.21</v>
      </c>
      <c r="R484" s="104">
        <v>6675.27</v>
      </c>
      <c r="S484" s="104">
        <v>6595.53</v>
      </c>
      <c r="T484" s="104">
        <v>6424.3499999999995</v>
      </c>
      <c r="U484" s="104">
        <v>6434.95</v>
      </c>
      <c r="V484" s="104">
        <v>6570.5999999999995</v>
      </c>
      <c r="W484" s="104">
        <v>6413.25</v>
      </c>
      <c r="X484" s="104">
        <v>6295.2699999999995</v>
      </c>
      <c r="Y484" s="104">
        <v>5970.5199999999995</v>
      </c>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row>
    <row r="485" spans="1:75" ht="12" x14ac:dyDescent="0.2">
      <c r="A485" s="103">
        <v>28</v>
      </c>
      <c r="B485" s="104">
        <v>6005.04</v>
      </c>
      <c r="C485" s="104">
        <v>5902.9800000000005</v>
      </c>
      <c r="D485" s="104">
        <v>5801.51</v>
      </c>
      <c r="E485" s="104">
        <v>5785.69</v>
      </c>
      <c r="F485" s="104">
        <v>5798.18</v>
      </c>
      <c r="G485" s="104">
        <v>5799.05</v>
      </c>
      <c r="H485" s="104">
        <v>5815.1600000000008</v>
      </c>
      <c r="I485" s="104">
        <v>6008.21</v>
      </c>
      <c r="J485" s="104">
        <v>6132.38</v>
      </c>
      <c r="K485" s="104">
        <v>6448.19</v>
      </c>
      <c r="L485" s="104">
        <v>6540.3</v>
      </c>
      <c r="M485" s="104">
        <v>6535.2400000000007</v>
      </c>
      <c r="N485" s="104">
        <v>6493.68</v>
      </c>
      <c r="O485" s="104">
        <v>6496.78</v>
      </c>
      <c r="P485" s="104">
        <v>6469.56</v>
      </c>
      <c r="Q485" s="104">
        <v>6434.2699999999995</v>
      </c>
      <c r="R485" s="104">
        <v>6408.72</v>
      </c>
      <c r="S485" s="104">
        <v>6389.3499999999995</v>
      </c>
      <c r="T485" s="104">
        <v>6416.21</v>
      </c>
      <c r="U485" s="104">
        <v>6431.86</v>
      </c>
      <c r="V485" s="104">
        <v>6512.7400000000007</v>
      </c>
      <c r="W485" s="104">
        <v>6501.2400000000007</v>
      </c>
      <c r="X485" s="104">
        <v>6156.13</v>
      </c>
      <c r="Y485" s="104">
        <v>5992.6600000000008</v>
      </c>
      <c r="AZ485" s="97"/>
      <c r="BA485" s="97"/>
      <c r="BB485" s="97"/>
      <c r="BC485" s="97"/>
      <c r="BD485" s="97"/>
      <c r="BE485" s="97"/>
      <c r="BF485" s="97"/>
      <c r="BG485" s="97"/>
      <c r="BH485" s="97"/>
      <c r="BI485" s="97"/>
      <c r="BJ485" s="97"/>
      <c r="BK485" s="97"/>
      <c r="BL485" s="97"/>
      <c r="BM485" s="97"/>
      <c r="BN485" s="97"/>
      <c r="BO485" s="97"/>
      <c r="BP485" s="97"/>
      <c r="BQ485" s="97"/>
      <c r="BR485" s="97"/>
      <c r="BS485" s="97"/>
      <c r="BT485" s="97"/>
      <c r="BU485" s="97"/>
      <c r="BV485" s="97"/>
      <c r="BW485" s="97"/>
    </row>
    <row r="486" spans="1:75" ht="12" x14ac:dyDescent="0.2">
      <c r="A486" s="103">
        <v>29</v>
      </c>
      <c r="B486" s="104">
        <v>5982.47</v>
      </c>
      <c r="C486" s="104">
        <v>5865.68</v>
      </c>
      <c r="D486" s="104">
        <v>5837.79</v>
      </c>
      <c r="E486" s="104">
        <v>5790.38</v>
      </c>
      <c r="F486" s="104">
        <v>5791.94</v>
      </c>
      <c r="G486" s="104">
        <v>5839.01</v>
      </c>
      <c r="H486" s="104">
        <v>5823.6500000000005</v>
      </c>
      <c r="I486" s="104">
        <v>6016.4000000000005</v>
      </c>
      <c r="J486" s="104">
        <v>6207.2699999999995</v>
      </c>
      <c r="K486" s="104">
        <v>6455.86</v>
      </c>
      <c r="L486" s="104">
        <v>6512.03</v>
      </c>
      <c r="M486" s="104">
        <v>6477.79</v>
      </c>
      <c r="N486" s="104">
        <v>6472.5999999999995</v>
      </c>
      <c r="O486" s="104">
        <v>6508.83</v>
      </c>
      <c r="P486" s="104">
        <v>6451.13</v>
      </c>
      <c r="Q486" s="104">
        <v>6410.8200000000006</v>
      </c>
      <c r="R486" s="104">
        <v>6387.12</v>
      </c>
      <c r="S486" s="104">
        <v>6410.64</v>
      </c>
      <c r="T486" s="104">
        <v>6440.25</v>
      </c>
      <c r="U486" s="104">
        <v>6471.31</v>
      </c>
      <c r="V486" s="104">
        <v>6476.08</v>
      </c>
      <c r="W486" s="104">
        <v>6422.67</v>
      </c>
      <c r="X486" s="104">
        <v>6129.0999999999995</v>
      </c>
      <c r="Y486" s="104">
        <v>5914.2300000000005</v>
      </c>
      <c r="Z486" s="89">
        <f>IFERROR(Y486,"скрыть")</f>
        <v>5914.2300000000005</v>
      </c>
      <c r="AZ486" s="97"/>
      <c r="BA486" s="97"/>
      <c r="BB486" s="97"/>
      <c r="BC486" s="97"/>
      <c r="BD486" s="97"/>
      <c r="BE486" s="97"/>
      <c r="BF486" s="97"/>
      <c r="BG486" s="97"/>
      <c r="BH486" s="97"/>
      <c r="BI486" s="97"/>
      <c r="BJ486" s="97"/>
      <c r="BK486" s="97"/>
      <c r="BL486" s="97"/>
      <c r="BM486" s="97"/>
      <c r="BN486" s="97"/>
      <c r="BO486" s="97"/>
      <c r="BP486" s="97"/>
      <c r="BQ486" s="97"/>
      <c r="BR486" s="97"/>
      <c r="BS486" s="97"/>
      <c r="BT486" s="97"/>
      <c r="BU486" s="97"/>
      <c r="BV486" s="97"/>
      <c r="BW486" s="97"/>
    </row>
    <row r="487" spans="1:75" ht="12" x14ac:dyDescent="0.2">
      <c r="A487" s="103">
        <v>30</v>
      </c>
      <c r="B487" s="104">
        <v>6033.55</v>
      </c>
      <c r="C487" s="104">
        <v>5930.54</v>
      </c>
      <c r="D487" s="104">
        <v>5841.93</v>
      </c>
      <c r="E487" s="104">
        <v>5833.11</v>
      </c>
      <c r="F487" s="104">
        <v>5833</v>
      </c>
      <c r="G487" s="104">
        <v>5842.59</v>
      </c>
      <c r="H487" s="104">
        <v>5843.76</v>
      </c>
      <c r="I487" s="104">
        <v>6022.42</v>
      </c>
      <c r="J487" s="104">
        <v>6303.7699999999995</v>
      </c>
      <c r="K487" s="104">
        <v>6486.9000000000005</v>
      </c>
      <c r="L487" s="104">
        <v>6630.9800000000005</v>
      </c>
      <c r="M487" s="104">
        <v>6619.59</v>
      </c>
      <c r="N487" s="104">
        <v>6607.64</v>
      </c>
      <c r="O487" s="104">
        <v>6598.78</v>
      </c>
      <c r="P487" s="104">
        <v>6451.67</v>
      </c>
      <c r="Q487" s="104">
        <v>6311.56</v>
      </c>
      <c r="R487" s="104">
        <v>6178.58</v>
      </c>
      <c r="S487" s="104">
        <v>6212.9100000000008</v>
      </c>
      <c r="T487" s="104">
        <v>6258.06</v>
      </c>
      <c r="U487" s="104">
        <v>6352.79</v>
      </c>
      <c r="V487" s="104">
        <v>6462.43</v>
      </c>
      <c r="W487" s="104">
        <v>6430.01</v>
      </c>
      <c r="X487" s="104">
        <v>6128.86</v>
      </c>
      <c r="Y487" s="104">
        <v>5998.95</v>
      </c>
      <c r="Z487" s="89">
        <f>IFERROR(Y487,"скрыть")</f>
        <v>5998.95</v>
      </c>
      <c r="AZ487" s="97"/>
      <c r="BA487" s="97"/>
      <c r="BB487" s="97"/>
      <c r="BC487" s="97"/>
      <c r="BD487" s="97"/>
      <c r="BE487" s="97"/>
      <c r="BF487" s="97"/>
      <c r="BG487" s="97"/>
      <c r="BH487" s="97"/>
      <c r="BI487" s="97"/>
      <c r="BJ487" s="97"/>
      <c r="BK487" s="97"/>
      <c r="BL487" s="97"/>
      <c r="BM487" s="97"/>
      <c r="BN487" s="97"/>
      <c r="BO487" s="97"/>
      <c r="BP487" s="97"/>
      <c r="BQ487" s="97"/>
      <c r="BR487" s="97"/>
      <c r="BS487" s="97"/>
      <c r="BT487" s="97"/>
      <c r="BU487" s="97"/>
      <c r="BV487" s="97"/>
      <c r="BW487" s="97"/>
    </row>
    <row r="488" spans="1:75" ht="11.25" customHeight="1" x14ac:dyDescent="0.2">
      <c r="A488" s="99"/>
      <c r="B488" s="100" t="s">
        <v>143</v>
      </c>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AZ488" s="97"/>
      <c r="BA488" s="97"/>
      <c r="BB488" s="97"/>
      <c r="BC488" s="97"/>
      <c r="BD488" s="97"/>
      <c r="BE488" s="97"/>
      <c r="BF488" s="97"/>
      <c r="BG488" s="97"/>
      <c r="BH488" s="97"/>
      <c r="BI488" s="97"/>
      <c r="BJ488" s="97"/>
      <c r="BK488" s="97"/>
      <c r="BL488" s="97"/>
      <c r="BM488" s="97"/>
      <c r="BN488" s="97"/>
      <c r="BO488" s="97"/>
      <c r="BP488" s="97"/>
      <c r="BQ488" s="97"/>
      <c r="BR488" s="97"/>
      <c r="BS488" s="97"/>
      <c r="BT488" s="97"/>
      <c r="BU488" s="97"/>
      <c r="BV488" s="97"/>
      <c r="BW488" s="97"/>
    </row>
    <row r="489" spans="1:75" ht="11.25" customHeight="1" x14ac:dyDescent="0.2">
      <c r="A489" s="99"/>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AZ489" s="97"/>
      <c r="BA489" s="97"/>
      <c r="BB489" s="97"/>
      <c r="BC489" s="97"/>
      <c r="BD489" s="97"/>
      <c r="BE489" s="97"/>
      <c r="BF489" s="97"/>
      <c r="BG489" s="97"/>
      <c r="BH489" s="97"/>
      <c r="BI489" s="97"/>
      <c r="BJ489" s="97"/>
      <c r="BK489" s="97"/>
      <c r="BL489" s="97"/>
      <c r="BM489" s="97"/>
      <c r="BN489" s="97"/>
      <c r="BO489" s="97"/>
      <c r="BP489" s="97"/>
      <c r="BQ489" s="97"/>
      <c r="BR489" s="97"/>
      <c r="BS489" s="97"/>
      <c r="BT489" s="97"/>
      <c r="BU489" s="97"/>
      <c r="BV489" s="97"/>
      <c r="BW489" s="97"/>
    </row>
    <row r="490" spans="1:75" s="95" customFormat="1" ht="32.65" customHeight="1" x14ac:dyDescent="0.2">
      <c r="A490" s="101" t="s">
        <v>109</v>
      </c>
      <c r="B490" s="102" t="s">
        <v>110</v>
      </c>
      <c r="C490" s="102" t="s">
        <v>111</v>
      </c>
      <c r="D490" s="102" t="s">
        <v>112</v>
      </c>
      <c r="E490" s="102" t="s">
        <v>113</v>
      </c>
      <c r="F490" s="102" t="s">
        <v>114</v>
      </c>
      <c r="G490" s="102" t="s">
        <v>115</v>
      </c>
      <c r="H490" s="102" t="s">
        <v>116</v>
      </c>
      <c r="I490" s="102" t="s">
        <v>117</v>
      </c>
      <c r="J490" s="102" t="s">
        <v>118</v>
      </c>
      <c r="K490" s="102" t="s">
        <v>119</v>
      </c>
      <c r="L490" s="102" t="s">
        <v>120</v>
      </c>
      <c r="M490" s="102" t="s">
        <v>121</v>
      </c>
      <c r="N490" s="102" t="s">
        <v>122</v>
      </c>
      <c r="O490" s="102" t="s">
        <v>123</v>
      </c>
      <c r="P490" s="102" t="s">
        <v>124</v>
      </c>
      <c r="Q490" s="102" t="s">
        <v>125</v>
      </c>
      <c r="R490" s="102" t="s">
        <v>126</v>
      </c>
      <c r="S490" s="102" t="s">
        <v>127</v>
      </c>
      <c r="T490" s="102" t="s">
        <v>128</v>
      </c>
      <c r="U490" s="102" t="s">
        <v>129</v>
      </c>
      <c r="V490" s="102" t="s">
        <v>130</v>
      </c>
      <c r="W490" s="102" t="s">
        <v>131</v>
      </c>
      <c r="X490" s="102" t="s">
        <v>132</v>
      </c>
      <c r="Y490" s="102" t="s">
        <v>133</v>
      </c>
      <c r="Z490" s="94"/>
      <c r="AZ490" s="97"/>
      <c r="BA490" s="97"/>
      <c r="BB490" s="97"/>
      <c r="BC490" s="97"/>
      <c r="BD490" s="97"/>
      <c r="BE490" s="97"/>
      <c r="BF490" s="97"/>
      <c r="BG490" s="97"/>
      <c r="BH490" s="97"/>
      <c r="BI490" s="97"/>
      <c r="BJ490" s="97"/>
      <c r="BK490" s="97"/>
      <c r="BL490" s="97"/>
      <c r="BM490" s="97"/>
      <c r="BN490" s="97"/>
      <c r="BO490" s="97"/>
      <c r="BP490" s="97"/>
      <c r="BQ490" s="97"/>
      <c r="BR490" s="97"/>
      <c r="BS490" s="97"/>
      <c r="BT490" s="97"/>
      <c r="BU490" s="97"/>
      <c r="BV490" s="97"/>
      <c r="BW490" s="97"/>
    </row>
    <row r="491" spans="1:75" ht="12" x14ac:dyDescent="0.2">
      <c r="A491" s="103">
        <v>1</v>
      </c>
      <c r="B491" s="110">
        <v>0</v>
      </c>
      <c r="C491" s="110">
        <v>0</v>
      </c>
      <c r="D491" s="110">
        <v>0</v>
      </c>
      <c r="E491" s="110">
        <v>0</v>
      </c>
      <c r="F491" s="110">
        <v>0</v>
      </c>
      <c r="G491" s="110">
        <v>0</v>
      </c>
      <c r="H491" s="110">
        <v>56.22</v>
      </c>
      <c r="I491" s="110">
        <v>27.1</v>
      </c>
      <c r="J491" s="110">
        <v>70.72</v>
      </c>
      <c r="K491" s="110">
        <v>0</v>
      </c>
      <c r="L491" s="110">
        <v>0</v>
      </c>
      <c r="M491" s="110">
        <v>0</v>
      </c>
      <c r="N491" s="110">
        <v>0</v>
      </c>
      <c r="O491" s="110">
        <v>0</v>
      </c>
      <c r="P491" s="110">
        <v>0</v>
      </c>
      <c r="Q491" s="110">
        <v>0</v>
      </c>
      <c r="R491" s="110">
        <v>0.62</v>
      </c>
      <c r="S491" s="110">
        <v>0</v>
      </c>
      <c r="T491" s="110">
        <v>2.29</v>
      </c>
      <c r="U491" s="110">
        <v>0</v>
      </c>
      <c r="V491" s="110">
        <v>0</v>
      </c>
      <c r="W491" s="110">
        <v>0</v>
      </c>
      <c r="X491" s="110">
        <v>0</v>
      </c>
      <c r="Y491" s="110">
        <v>0</v>
      </c>
      <c r="AZ491" s="97"/>
      <c r="BA491" s="97"/>
      <c r="BB491" s="97"/>
      <c r="BC491" s="97"/>
      <c r="BD491" s="97"/>
      <c r="BE491" s="97"/>
      <c r="BF491" s="97"/>
      <c r="BG491" s="97"/>
      <c r="BH491" s="97"/>
      <c r="BI491" s="97"/>
      <c r="BJ491" s="97"/>
      <c r="BK491" s="97"/>
      <c r="BL491" s="97"/>
      <c r="BM491" s="97"/>
      <c r="BN491" s="97"/>
      <c r="BO491" s="97"/>
      <c r="BP491" s="97"/>
      <c r="BQ491" s="97"/>
      <c r="BR491" s="97"/>
      <c r="BS491" s="97"/>
      <c r="BT491" s="97"/>
      <c r="BU491" s="97"/>
      <c r="BV491" s="97"/>
      <c r="BW491" s="97"/>
    </row>
    <row r="492" spans="1:75" ht="12" x14ac:dyDescent="0.2">
      <c r="A492" s="103">
        <v>2</v>
      </c>
      <c r="B492" s="110">
        <v>0</v>
      </c>
      <c r="C492" s="110">
        <v>0</v>
      </c>
      <c r="D492" s="110">
        <v>0</v>
      </c>
      <c r="E492" s="110">
        <v>0</v>
      </c>
      <c r="F492" s="110">
        <v>0</v>
      </c>
      <c r="G492" s="110">
        <v>0</v>
      </c>
      <c r="H492" s="110">
        <v>44.07</v>
      </c>
      <c r="I492" s="110">
        <v>0</v>
      </c>
      <c r="J492" s="110">
        <v>0</v>
      </c>
      <c r="K492" s="110">
        <v>0</v>
      </c>
      <c r="L492" s="110">
        <v>0</v>
      </c>
      <c r="M492" s="110">
        <v>0</v>
      </c>
      <c r="N492" s="110">
        <v>0</v>
      </c>
      <c r="O492" s="110">
        <v>0</v>
      </c>
      <c r="P492" s="110">
        <v>0</v>
      </c>
      <c r="Q492" s="110">
        <v>0</v>
      </c>
      <c r="R492" s="110">
        <v>0</v>
      </c>
      <c r="S492" s="110">
        <v>0</v>
      </c>
      <c r="T492" s="110">
        <v>0</v>
      </c>
      <c r="U492" s="110">
        <v>0</v>
      </c>
      <c r="V492" s="110">
        <v>0</v>
      </c>
      <c r="W492" s="110">
        <v>0</v>
      </c>
      <c r="X492" s="110">
        <v>0</v>
      </c>
      <c r="Y492" s="110">
        <v>0</v>
      </c>
      <c r="AZ492" s="97"/>
      <c r="BA492" s="97"/>
      <c r="BB492" s="97"/>
      <c r="BC492" s="97"/>
      <c r="BD492" s="97"/>
      <c r="BE492" s="97"/>
      <c r="BF492" s="97"/>
      <c r="BG492" s="97"/>
      <c r="BH492" s="97"/>
      <c r="BI492" s="97"/>
      <c r="BJ492" s="97"/>
      <c r="BK492" s="97"/>
      <c r="BL492" s="97"/>
      <c r="BM492" s="97"/>
      <c r="BN492" s="97"/>
      <c r="BO492" s="97"/>
      <c r="BP492" s="97"/>
      <c r="BQ492" s="97"/>
      <c r="BR492" s="97"/>
      <c r="BS492" s="97"/>
      <c r="BT492" s="97"/>
      <c r="BU492" s="97"/>
      <c r="BV492" s="97"/>
      <c r="BW492" s="97"/>
    </row>
    <row r="493" spans="1:75" ht="12" x14ac:dyDescent="0.2">
      <c r="A493" s="103">
        <v>3</v>
      </c>
      <c r="B493" s="110">
        <v>0</v>
      </c>
      <c r="C493" s="110">
        <v>0</v>
      </c>
      <c r="D493" s="110">
        <v>0</v>
      </c>
      <c r="E493" s="110">
        <v>0</v>
      </c>
      <c r="F493" s="110">
        <v>0</v>
      </c>
      <c r="G493" s="110">
        <v>0</v>
      </c>
      <c r="H493" s="110">
        <v>46.89</v>
      </c>
      <c r="I493" s="110">
        <v>171.7</v>
      </c>
      <c r="J493" s="110">
        <v>13.1</v>
      </c>
      <c r="K493" s="110">
        <v>0</v>
      </c>
      <c r="L493" s="110">
        <v>0</v>
      </c>
      <c r="M493" s="110">
        <v>0</v>
      </c>
      <c r="N493" s="110">
        <v>0</v>
      </c>
      <c r="O493" s="110">
        <v>0</v>
      </c>
      <c r="P493" s="110">
        <v>9.84</v>
      </c>
      <c r="Q493" s="110">
        <v>16.09</v>
      </c>
      <c r="R493" s="110">
        <v>85.58</v>
      </c>
      <c r="S493" s="110">
        <v>182.67</v>
      </c>
      <c r="T493" s="110">
        <v>153.62</v>
      </c>
      <c r="U493" s="110">
        <v>199.67</v>
      </c>
      <c r="V493" s="110">
        <v>87.43</v>
      </c>
      <c r="W493" s="110">
        <v>0</v>
      </c>
      <c r="X493" s="110">
        <v>0</v>
      </c>
      <c r="Y493" s="110">
        <v>0</v>
      </c>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row>
    <row r="494" spans="1:75" ht="12" x14ac:dyDescent="0.2">
      <c r="A494" s="103">
        <v>4</v>
      </c>
      <c r="B494" s="110">
        <v>10.54</v>
      </c>
      <c r="C494" s="110">
        <v>0</v>
      </c>
      <c r="D494" s="110">
        <v>6.42</v>
      </c>
      <c r="E494" s="110">
        <v>25.38</v>
      </c>
      <c r="F494" s="110">
        <v>43.61</v>
      </c>
      <c r="G494" s="110">
        <v>87.04</v>
      </c>
      <c r="H494" s="110">
        <v>43.5</v>
      </c>
      <c r="I494" s="110">
        <v>288.77</v>
      </c>
      <c r="J494" s="110">
        <v>174.48</v>
      </c>
      <c r="K494" s="110">
        <v>115.2</v>
      </c>
      <c r="L494" s="110">
        <v>42.13</v>
      </c>
      <c r="M494" s="110">
        <v>0.14000000000000001</v>
      </c>
      <c r="N494" s="110">
        <v>107.57</v>
      </c>
      <c r="O494" s="110">
        <v>129.66</v>
      </c>
      <c r="P494" s="110">
        <v>146.65</v>
      </c>
      <c r="Q494" s="110">
        <v>163.13999999999999</v>
      </c>
      <c r="R494" s="110">
        <v>177.17</v>
      </c>
      <c r="S494" s="110">
        <v>102.34</v>
      </c>
      <c r="T494" s="110">
        <v>226.46</v>
      </c>
      <c r="U494" s="110">
        <v>175.21</v>
      </c>
      <c r="V494" s="110">
        <v>138.77000000000001</v>
      </c>
      <c r="W494" s="110">
        <v>0</v>
      </c>
      <c r="X494" s="110">
        <v>0</v>
      </c>
      <c r="Y494" s="110">
        <v>0</v>
      </c>
      <c r="AZ494" s="97"/>
      <c r="BA494" s="97"/>
      <c r="BB494" s="97"/>
      <c r="BC494" s="97"/>
      <c r="BD494" s="97"/>
      <c r="BE494" s="97"/>
      <c r="BF494" s="97"/>
      <c r="BG494" s="97"/>
      <c r="BH494" s="97"/>
      <c r="BI494" s="97"/>
      <c r="BJ494" s="97"/>
      <c r="BK494" s="97"/>
      <c r="BL494" s="97"/>
      <c r="BM494" s="97"/>
      <c r="BN494" s="97"/>
      <c r="BO494" s="97"/>
      <c r="BP494" s="97"/>
      <c r="BQ494" s="97"/>
      <c r="BR494" s="97"/>
      <c r="BS494" s="97"/>
      <c r="BT494" s="97"/>
      <c r="BU494" s="97"/>
      <c r="BV494" s="97"/>
      <c r="BW494" s="97"/>
    </row>
    <row r="495" spans="1:75" ht="12" x14ac:dyDescent="0.2">
      <c r="A495" s="103">
        <v>5</v>
      </c>
      <c r="B495" s="110">
        <v>54.38</v>
      </c>
      <c r="C495" s="110">
        <v>27.63</v>
      </c>
      <c r="D495" s="110">
        <v>14.88</v>
      </c>
      <c r="E495" s="110">
        <v>51.79</v>
      </c>
      <c r="F495" s="110">
        <v>176.51</v>
      </c>
      <c r="G495" s="110">
        <v>105.1</v>
      </c>
      <c r="H495" s="110">
        <v>322.41000000000003</v>
      </c>
      <c r="I495" s="110">
        <v>339.86</v>
      </c>
      <c r="J495" s="110">
        <v>230.32</v>
      </c>
      <c r="K495" s="110">
        <v>185.96</v>
      </c>
      <c r="L495" s="110">
        <v>223.34</v>
      </c>
      <c r="M495" s="110">
        <v>260.27</v>
      </c>
      <c r="N495" s="110">
        <v>278.69</v>
      </c>
      <c r="O495" s="110">
        <v>247</v>
      </c>
      <c r="P495" s="110">
        <v>268.68</v>
      </c>
      <c r="Q495" s="110">
        <v>255.45</v>
      </c>
      <c r="R495" s="110">
        <v>209.86</v>
      </c>
      <c r="S495" s="110">
        <v>239.36</v>
      </c>
      <c r="T495" s="110">
        <v>202.42</v>
      </c>
      <c r="U495" s="110">
        <v>175.68</v>
      </c>
      <c r="V495" s="110">
        <v>130.94</v>
      </c>
      <c r="W495" s="110">
        <v>0</v>
      </c>
      <c r="X495" s="110">
        <v>0</v>
      </c>
      <c r="Y495" s="110">
        <v>0</v>
      </c>
      <c r="AZ495" s="97"/>
      <c r="BA495" s="97"/>
      <c r="BB495" s="97"/>
      <c r="BC495" s="97"/>
      <c r="BD495" s="97"/>
      <c r="BE495" s="97"/>
      <c r="BF495" s="97"/>
      <c r="BG495" s="97"/>
      <c r="BH495" s="97"/>
      <c r="BI495" s="97"/>
      <c r="BJ495" s="97"/>
      <c r="BK495" s="97"/>
      <c r="BL495" s="97"/>
      <c r="BM495" s="97"/>
      <c r="BN495" s="97"/>
      <c r="BO495" s="97"/>
      <c r="BP495" s="97"/>
      <c r="BQ495" s="97"/>
      <c r="BR495" s="97"/>
      <c r="BS495" s="97"/>
      <c r="BT495" s="97"/>
      <c r="BU495" s="97"/>
      <c r="BV495" s="97"/>
      <c r="BW495" s="97"/>
    </row>
    <row r="496" spans="1:75" ht="12" x14ac:dyDescent="0.2">
      <c r="A496" s="103">
        <v>6</v>
      </c>
      <c r="B496" s="110">
        <v>0</v>
      </c>
      <c r="C496" s="110">
        <v>13.72</v>
      </c>
      <c r="D496" s="110">
        <v>0</v>
      </c>
      <c r="E496" s="110">
        <v>31.84</v>
      </c>
      <c r="F496" s="110">
        <v>53.31</v>
      </c>
      <c r="G496" s="110">
        <v>71.349999999999994</v>
      </c>
      <c r="H496" s="110">
        <v>101.5</v>
      </c>
      <c r="I496" s="110">
        <v>69.55</v>
      </c>
      <c r="J496" s="110">
        <v>87.96</v>
      </c>
      <c r="K496" s="110">
        <v>0.68</v>
      </c>
      <c r="L496" s="110">
        <v>61.01</v>
      </c>
      <c r="M496" s="110">
        <v>59.36</v>
      </c>
      <c r="N496" s="110">
        <v>22.16</v>
      </c>
      <c r="O496" s="110">
        <v>72.430000000000007</v>
      </c>
      <c r="P496" s="110">
        <v>30.75</v>
      </c>
      <c r="Q496" s="110">
        <v>1.98</v>
      </c>
      <c r="R496" s="110">
        <v>3.46</v>
      </c>
      <c r="S496" s="110">
        <v>99.17</v>
      </c>
      <c r="T496" s="110">
        <v>75.73</v>
      </c>
      <c r="U496" s="110">
        <v>18.63</v>
      </c>
      <c r="V496" s="110">
        <v>0</v>
      </c>
      <c r="W496" s="110">
        <v>0</v>
      </c>
      <c r="X496" s="110">
        <v>0</v>
      </c>
      <c r="Y496" s="110">
        <v>0</v>
      </c>
      <c r="AZ496" s="97"/>
      <c r="BA496" s="97"/>
      <c r="BB496" s="97"/>
      <c r="BC496" s="97"/>
      <c r="BD496" s="97"/>
      <c r="BE496" s="97"/>
      <c r="BF496" s="97"/>
      <c r="BG496" s="97"/>
      <c r="BH496" s="97"/>
      <c r="BI496" s="97"/>
      <c r="BJ496" s="97"/>
      <c r="BK496" s="97"/>
      <c r="BL496" s="97"/>
      <c r="BM496" s="97"/>
      <c r="BN496" s="97"/>
      <c r="BO496" s="97"/>
      <c r="BP496" s="97"/>
      <c r="BQ496" s="97"/>
      <c r="BR496" s="97"/>
      <c r="BS496" s="97"/>
      <c r="BT496" s="97"/>
      <c r="BU496" s="97"/>
      <c r="BV496" s="97"/>
      <c r="BW496" s="97"/>
    </row>
    <row r="497" spans="1:75" ht="12" x14ac:dyDescent="0.2">
      <c r="A497" s="103">
        <v>7</v>
      </c>
      <c r="B497" s="110">
        <v>0</v>
      </c>
      <c r="C497" s="110">
        <v>0</v>
      </c>
      <c r="D497" s="110">
        <v>0</v>
      </c>
      <c r="E497" s="110">
        <v>0</v>
      </c>
      <c r="F497" s="110">
        <v>0</v>
      </c>
      <c r="G497" s="110">
        <v>0</v>
      </c>
      <c r="H497" s="110">
        <v>11.41</v>
      </c>
      <c r="I497" s="110">
        <v>16.79</v>
      </c>
      <c r="J497" s="110">
        <v>42.05</v>
      </c>
      <c r="K497" s="110">
        <v>44.48</v>
      </c>
      <c r="L497" s="110">
        <v>0</v>
      </c>
      <c r="M497" s="110">
        <v>0</v>
      </c>
      <c r="N497" s="110">
        <v>0</v>
      </c>
      <c r="O497" s="110">
        <v>0</v>
      </c>
      <c r="P497" s="110">
        <v>0</v>
      </c>
      <c r="Q497" s="110">
        <v>0</v>
      </c>
      <c r="R497" s="110">
        <v>0</v>
      </c>
      <c r="S497" s="110">
        <v>156.22999999999999</v>
      </c>
      <c r="T497" s="110">
        <v>219.91</v>
      </c>
      <c r="U497" s="110">
        <v>0.96</v>
      </c>
      <c r="V497" s="110">
        <v>0</v>
      </c>
      <c r="W497" s="110">
        <v>0</v>
      </c>
      <c r="X497" s="110">
        <v>0</v>
      </c>
      <c r="Y497" s="110">
        <v>0</v>
      </c>
      <c r="AZ497" s="97"/>
      <c r="BA497" s="97"/>
      <c r="BB497" s="97"/>
      <c r="BC497" s="97"/>
      <c r="BD497" s="97"/>
      <c r="BE497" s="97"/>
      <c r="BF497" s="97"/>
      <c r="BG497" s="97"/>
      <c r="BH497" s="97"/>
      <c r="BI497" s="97"/>
      <c r="BJ497" s="97"/>
      <c r="BK497" s="97"/>
      <c r="BL497" s="97"/>
      <c r="BM497" s="97"/>
      <c r="BN497" s="97"/>
      <c r="BO497" s="97"/>
      <c r="BP497" s="97"/>
      <c r="BQ497" s="97"/>
      <c r="BR497" s="97"/>
      <c r="BS497" s="97"/>
      <c r="BT497" s="97"/>
      <c r="BU497" s="97"/>
      <c r="BV497" s="97"/>
      <c r="BW497" s="97"/>
    </row>
    <row r="498" spans="1:75" ht="12" x14ac:dyDescent="0.2">
      <c r="A498" s="103">
        <v>8</v>
      </c>
      <c r="B498" s="110">
        <v>0</v>
      </c>
      <c r="C498" s="110">
        <v>0</v>
      </c>
      <c r="D498" s="110">
        <v>0</v>
      </c>
      <c r="E498" s="110">
        <v>0</v>
      </c>
      <c r="F498" s="110">
        <v>9.34</v>
      </c>
      <c r="G498" s="110">
        <v>64.69</v>
      </c>
      <c r="H498" s="110">
        <v>92.66</v>
      </c>
      <c r="I498" s="110">
        <v>127.22</v>
      </c>
      <c r="J498" s="110">
        <v>50.7</v>
      </c>
      <c r="K498" s="110">
        <v>29</v>
      </c>
      <c r="L498" s="110">
        <v>37.39</v>
      </c>
      <c r="M498" s="110">
        <v>0</v>
      </c>
      <c r="N498" s="110">
        <v>0</v>
      </c>
      <c r="O498" s="110">
        <v>0</v>
      </c>
      <c r="P498" s="110">
        <v>0</v>
      </c>
      <c r="Q498" s="110">
        <v>0</v>
      </c>
      <c r="R498" s="110">
        <v>77.540000000000006</v>
      </c>
      <c r="S498" s="110">
        <v>148.56</v>
      </c>
      <c r="T498" s="110">
        <v>376.09</v>
      </c>
      <c r="U498" s="110">
        <v>307.89</v>
      </c>
      <c r="V498" s="110">
        <v>89.85</v>
      </c>
      <c r="W498" s="110">
        <v>0</v>
      </c>
      <c r="X498" s="110">
        <v>0</v>
      </c>
      <c r="Y498" s="110">
        <v>0</v>
      </c>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row>
    <row r="499" spans="1:75" ht="12" x14ac:dyDescent="0.2">
      <c r="A499" s="103">
        <v>9</v>
      </c>
      <c r="B499" s="110">
        <v>71.349999999999994</v>
      </c>
      <c r="C499" s="110">
        <v>40.71</v>
      </c>
      <c r="D499" s="110">
        <v>25.47</v>
      </c>
      <c r="E499" s="110">
        <v>55.53</v>
      </c>
      <c r="F499" s="110">
        <v>139.9</v>
      </c>
      <c r="G499" s="110">
        <v>140.75</v>
      </c>
      <c r="H499" s="110">
        <v>199.89</v>
      </c>
      <c r="I499" s="110">
        <v>211.09</v>
      </c>
      <c r="J499" s="110">
        <v>190.72</v>
      </c>
      <c r="K499" s="110">
        <v>101.98</v>
      </c>
      <c r="L499" s="110">
        <v>62.87</v>
      </c>
      <c r="M499" s="110">
        <v>59.12</v>
      </c>
      <c r="N499" s="110">
        <v>58.28</v>
      </c>
      <c r="O499" s="110">
        <v>71.45</v>
      </c>
      <c r="P499" s="110">
        <v>154.56</v>
      </c>
      <c r="Q499" s="110">
        <v>196.38</v>
      </c>
      <c r="R499" s="110">
        <v>205.17</v>
      </c>
      <c r="S499" s="110">
        <v>221.74</v>
      </c>
      <c r="T499" s="110">
        <v>195.24</v>
      </c>
      <c r="U499" s="110">
        <v>120.06</v>
      </c>
      <c r="V499" s="110">
        <v>23.45</v>
      </c>
      <c r="W499" s="110">
        <v>0</v>
      </c>
      <c r="X499" s="110">
        <v>0</v>
      </c>
      <c r="Y499" s="110">
        <v>0</v>
      </c>
      <c r="AZ499" s="97"/>
      <c r="BA499" s="97"/>
      <c r="BB499" s="97"/>
      <c r="BC499" s="97"/>
      <c r="BD499" s="97"/>
      <c r="BE499" s="97"/>
      <c r="BF499" s="97"/>
      <c r="BG499" s="97"/>
      <c r="BH499" s="97"/>
      <c r="BI499" s="97"/>
      <c r="BJ499" s="97"/>
      <c r="BK499" s="97"/>
      <c r="BL499" s="97"/>
      <c r="BM499" s="97"/>
      <c r="BN499" s="97"/>
      <c r="BO499" s="97"/>
      <c r="BP499" s="97"/>
      <c r="BQ499" s="97"/>
      <c r="BR499" s="97"/>
      <c r="BS499" s="97"/>
      <c r="BT499" s="97"/>
      <c r="BU499" s="97"/>
      <c r="BV499" s="97"/>
      <c r="BW499" s="97"/>
    </row>
    <row r="500" spans="1:75" ht="12" x14ac:dyDescent="0.2">
      <c r="A500" s="103">
        <v>10</v>
      </c>
      <c r="B500" s="110">
        <v>0</v>
      </c>
      <c r="C500" s="110">
        <v>0</v>
      </c>
      <c r="D500" s="110">
        <v>0</v>
      </c>
      <c r="E500" s="110">
        <v>0</v>
      </c>
      <c r="F500" s="110">
        <v>0</v>
      </c>
      <c r="G500" s="110">
        <v>0</v>
      </c>
      <c r="H500" s="110">
        <v>51.75</v>
      </c>
      <c r="I500" s="110">
        <v>0</v>
      </c>
      <c r="J500" s="110">
        <v>0</v>
      </c>
      <c r="K500" s="110">
        <v>0</v>
      </c>
      <c r="L500" s="110">
        <v>0</v>
      </c>
      <c r="M500" s="110">
        <v>0</v>
      </c>
      <c r="N500" s="110">
        <v>0</v>
      </c>
      <c r="O500" s="110">
        <v>0</v>
      </c>
      <c r="P500" s="110">
        <v>0</v>
      </c>
      <c r="Q500" s="110">
        <v>0</v>
      </c>
      <c r="R500" s="110">
        <v>0</v>
      </c>
      <c r="S500" s="110">
        <v>0</v>
      </c>
      <c r="T500" s="110">
        <v>65.77</v>
      </c>
      <c r="U500" s="110">
        <v>0</v>
      </c>
      <c r="V500" s="110">
        <v>0</v>
      </c>
      <c r="W500" s="110">
        <v>0</v>
      </c>
      <c r="X500" s="110">
        <v>0</v>
      </c>
      <c r="Y500" s="110">
        <v>0</v>
      </c>
      <c r="AZ500" s="97"/>
      <c r="BA500" s="97"/>
      <c r="BB500" s="97"/>
      <c r="BC500" s="97"/>
      <c r="BD500" s="97"/>
      <c r="BE500" s="97"/>
      <c r="BF500" s="97"/>
      <c r="BG500" s="97"/>
      <c r="BH500" s="97"/>
      <c r="BI500" s="97"/>
      <c r="BJ500" s="97"/>
      <c r="BK500" s="97"/>
      <c r="BL500" s="97"/>
      <c r="BM500" s="97"/>
      <c r="BN500" s="97"/>
      <c r="BO500" s="97"/>
      <c r="BP500" s="97"/>
      <c r="BQ500" s="97"/>
      <c r="BR500" s="97"/>
      <c r="BS500" s="97"/>
      <c r="BT500" s="97"/>
      <c r="BU500" s="97"/>
      <c r="BV500" s="97"/>
      <c r="BW500" s="97"/>
    </row>
    <row r="501" spans="1:75" ht="12" x14ac:dyDescent="0.2">
      <c r="A501" s="103">
        <v>11</v>
      </c>
      <c r="B501" s="110">
        <v>0</v>
      </c>
      <c r="C501" s="110">
        <v>0</v>
      </c>
      <c r="D501" s="110">
        <v>0</v>
      </c>
      <c r="E501" s="110">
        <v>0</v>
      </c>
      <c r="F501" s="110">
        <v>7.02</v>
      </c>
      <c r="G501" s="110">
        <v>94.61</v>
      </c>
      <c r="H501" s="110">
        <v>55.01</v>
      </c>
      <c r="I501" s="110">
        <v>159.83000000000001</v>
      </c>
      <c r="J501" s="110">
        <v>38.979999999999997</v>
      </c>
      <c r="K501" s="110">
        <v>0</v>
      </c>
      <c r="L501" s="110">
        <v>0</v>
      </c>
      <c r="M501" s="110">
        <v>0</v>
      </c>
      <c r="N501" s="110">
        <v>0</v>
      </c>
      <c r="O501" s="110">
        <v>0</v>
      </c>
      <c r="P501" s="110">
        <v>0</v>
      </c>
      <c r="Q501" s="110">
        <v>0</v>
      </c>
      <c r="R501" s="110">
        <v>0</v>
      </c>
      <c r="S501" s="110">
        <v>45.72</v>
      </c>
      <c r="T501" s="110">
        <v>52.2</v>
      </c>
      <c r="U501" s="110">
        <v>44.78</v>
      </c>
      <c r="V501" s="110">
        <v>9.9499999999999993</v>
      </c>
      <c r="W501" s="110">
        <v>0</v>
      </c>
      <c r="X501" s="110">
        <v>0</v>
      </c>
      <c r="Y501" s="110">
        <v>0</v>
      </c>
      <c r="AZ501" s="97"/>
      <c r="BA501" s="97"/>
      <c r="BB501" s="97"/>
      <c r="BC501" s="97"/>
      <c r="BD501" s="97"/>
      <c r="BE501" s="97"/>
      <c r="BF501" s="97"/>
      <c r="BG501" s="97"/>
      <c r="BH501" s="97"/>
      <c r="BI501" s="97"/>
      <c r="BJ501" s="97"/>
      <c r="BK501" s="97"/>
      <c r="BL501" s="97"/>
      <c r="BM501" s="97"/>
      <c r="BN501" s="97"/>
      <c r="BO501" s="97"/>
      <c r="BP501" s="97"/>
      <c r="BQ501" s="97"/>
      <c r="BR501" s="97"/>
      <c r="BS501" s="97"/>
      <c r="BT501" s="97"/>
      <c r="BU501" s="97"/>
      <c r="BV501" s="97"/>
      <c r="BW501" s="97"/>
    </row>
    <row r="502" spans="1:75" ht="12" x14ac:dyDescent="0.2">
      <c r="A502" s="103">
        <v>12</v>
      </c>
      <c r="B502" s="110">
        <v>0</v>
      </c>
      <c r="C502" s="110">
        <v>0</v>
      </c>
      <c r="D502" s="110">
        <v>0</v>
      </c>
      <c r="E502" s="110">
        <v>3.66</v>
      </c>
      <c r="F502" s="110">
        <v>53.2</v>
      </c>
      <c r="G502" s="110">
        <v>90.7</v>
      </c>
      <c r="H502" s="110">
        <v>423.16</v>
      </c>
      <c r="I502" s="110">
        <v>200.05</v>
      </c>
      <c r="J502" s="110">
        <v>147.5</v>
      </c>
      <c r="K502" s="110">
        <v>63.95</v>
      </c>
      <c r="L502" s="110">
        <v>20.65</v>
      </c>
      <c r="M502" s="110">
        <v>32.42</v>
      </c>
      <c r="N502" s="110">
        <v>91.74</v>
      </c>
      <c r="O502" s="110">
        <v>176.36</v>
      </c>
      <c r="P502" s="110">
        <v>40.64</v>
      </c>
      <c r="Q502" s="110">
        <v>71.03</v>
      </c>
      <c r="R502" s="110">
        <v>74.92</v>
      </c>
      <c r="S502" s="110">
        <v>135.94999999999999</v>
      </c>
      <c r="T502" s="110">
        <v>92.79</v>
      </c>
      <c r="U502" s="110">
        <v>101.26</v>
      </c>
      <c r="V502" s="110">
        <v>78.98</v>
      </c>
      <c r="W502" s="110">
        <v>0</v>
      </c>
      <c r="X502" s="110">
        <v>0</v>
      </c>
      <c r="Y502" s="110">
        <v>0</v>
      </c>
      <c r="AZ502" s="97"/>
      <c r="BA502" s="97"/>
      <c r="BB502" s="97"/>
      <c r="BC502" s="97"/>
      <c r="BD502" s="97"/>
      <c r="BE502" s="97"/>
      <c r="BF502" s="97"/>
      <c r="BG502" s="97"/>
      <c r="BH502" s="97"/>
      <c r="BI502" s="97"/>
      <c r="BJ502" s="97"/>
      <c r="BK502" s="97"/>
      <c r="BL502" s="97"/>
      <c r="BM502" s="97"/>
      <c r="BN502" s="97"/>
      <c r="BO502" s="97"/>
      <c r="BP502" s="97"/>
      <c r="BQ502" s="97"/>
      <c r="BR502" s="97"/>
      <c r="BS502" s="97"/>
      <c r="BT502" s="97"/>
      <c r="BU502" s="97"/>
      <c r="BV502" s="97"/>
      <c r="BW502" s="97"/>
    </row>
    <row r="503" spans="1:75" ht="12" x14ac:dyDescent="0.2">
      <c r="A503" s="103">
        <v>13</v>
      </c>
      <c r="B503" s="110">
        <v>0</v>
      </c>
      <c r="C503" s="110">
        <v>0</v>
      </c>
      <c r="D503" s="110">
        <v>0</v>
      </c>
      <c r="E503" s="110">
        <v>0</v>
      </c>
      <c r="F503" s="110">
        <v>0</v>
      </c>
      <c r="G503" s="110">
        <v>0.13</v>
      </c>
      <c r="H503" s="110">
        <v>86.68</v>
      </c>
      <c r="I503" s="110">
        <v>149.97</v>
      </c>
      <c r="J503" s="110">
        <v>183.22</v>
      </c>
      <c r="K503" s="110">
        <v>159.97999999999999</v>
      </c>
      <c r="L503" s="110">
        <v>112.98</v>
      </c>
      <c r="M503" s="110">
        <v>51.27</v>
      </c>
      <c r="N503" s="110">
        <v>48.94</v>
      </c>
      <c r="O503" s="110">
        <v>104.76</v>
      </c>
      <c r="P503" s="110">
        <v>140.66999999999999</v>
      </c>
      <c r="Q503" s="110">
        <v>191.82</v>
      </c>
      <c r="R503" s="110">
        <v>141.54</v>
      </c>
      <c r="S503" s="110">
        <v>194.65</v>
      </c>
      <c r="T503" s="110">
        <v>110.01</v>
      </c>
      <c r="U503" s="110">
        <v>103.95</v>
      </c>
      <c r="V503" s="110">
        <v>90.34</v>
      </c>
      <c r="W503" s="110">
        <v>0</v>
      </c>
      <c r="X503" s="110">
        <v>0</v>
      </c>
      <c r="Y503" s="110">
        <v>0</v>
      </c>
      <c r="AZ503" s="97"/>
      <c r="BA503" s="97"/>
      <c r="BB503" s="97"/>
      <c r="BC503" s="97"/>
      <c r="BD503" s="97"/>
      <c r="BE503" s="97"/>
      <c r="BF503" s="97"/>
      <c r="BG503" s="97"/>
      <c r="BH503" s="97"/>
      <c r="BI503" s="97"/>
      <c r="BJ503" s="97"/>
      <c r="BK503" s="97"/>
      <c r="BL503" s="97"/>
      <c r="BM503" s="97"/>
      <c r="BN503" s="97"/>
      <c r="BO503" s="97"/>
      <c r="BP503" s="97"/>
      <c r="BQ503" s="97"/>
      <c r="BR503" s="97"/>
      <c r="BS503" s="97"/>
      <c r="BT503" s="97"/>
      <c r="BU503" s="97"/>
      <c r="BV503" s="97"/>
      <c r="BW503" s="97"/>
    </row>
    <row r="504" spans="1:75" ht="12" x14ac:dyDescent="0.2">
      <c r="A504" s="103">
        <v>14</v>
      </c>
      <c r="B504" s="110">
        <v>0</v>
      </c>
      <c r="C504" s="110">
        <v>0</v>
      </c>
      <c r="D504" s="110">
        <v>0</v>
      </c>
      <c r="E504" s="110">
        <v>0</v>
      </c>
      <c r="F504" s="110">
        <v>0</v>
      </c>
      <c r="G504" s="110">
        <v>0</v>
      </c>
      <c r="H504" s="110">
        <v>0</v>
      </c>
      <c r="I504" s="110">
        <v>0</v>
      </c>
      <c r="J504" s="110">
        <v>12.48</v>
      </c>
      <c r="K504" s="110">
        <v>0</v>
      </c>
      <c r="L504" s="110">
        <v>0</v>
      </c>
      <c r="M504" s="110">
        <v>73.62</v>
      </c>
      <c r="N504" s="110">
        <v>0</v>
      </c>
      <c r="O504" s="110">
        <v>6.18</v>
      </c>
      <c r="P504" s="110">
        <v>4.45</v>
      </c>
      <c r="Q504" s="110">
        <v>0</v>
      </c>
      <c r="R504" s="110">
        <v>0</v>
      </c>
      <c r="S504" s="110">
        <v>0</v>
      </c>
      <c r="T504" s="110">
        <v>107.91</v>
      </c>
      <c r="U504" s="110">
        <v>188.97</v>
      </c>
      <c r="V504" s="110">
        <v>207.88</v>
      </c>
      <c r="W504" s="110">
        <v>144.11000000000001</v>
      </c>
      <c r="X504" s="110">
        <v>0</v>
      </c>
      <c r="Y504" s="110">
        <v>0</v>
      </c>
      <c r="AZ504" s="97"/>
      <c r="BA504" s="97"/>
      <c r="BB504" s="97"/>
      <c r="BC504" s="97"/>
      <c r="BD504" s="97"/>
      <c r="BE504" s="97"/>
      <c r="BF504" s="97"/>
      <c r="BG504" s="97"/>
      <c r="BH504" s="97"/>
      <c r="BI504" s="97"/>
      <c r="BJ504" s="97"/>
      <c r="BK504" s="97"/>
      <c r="BL504" s="97"/>
      <c r="BM504" s="97"/>
      <c r="BN504" s="97"/>
      <c r="BO504" s="97"/>
      <c r="BP504" s="97"/>
      <c r="BQ504" s="97"/>
      <c r="BR504" s="97"/>
      <c r="BS504" s="97"/>
      <c r="BT504" s="97"/>
      <c r="BU504" s="97"/>
      <c r="BV504" s="97"/>
      <c r="BW504" s="97"/>
    </row>
    <row r="505" spans="1:75" ht="12" x14ac:dyDescent="0.2">
      <c r="A505" s="103">
        <v>15</v>
      </c>
      <c r="B505" s="110">
        <v>0</v>
      </c>
      <c r="C505" s="110">
        <v>0</v>
      </c>
      <c r="D505" s="110">
        <v>0</v>
      </c>
      <c r="E505" s="110">
        <v>0</v>
      </c>
      <c r="F505" s="110">
        <v>0</v>
      </c>
      <c r="G505" s="110">
        <v>35.21</v>
      </c>
      <c r="H505" s="110">
        <v>223.29</v>
      </c>
      <c r="I505" s="110">
        <v>340.4</v>
      </c>
      <c r="J505" s="110">
        <v>166.96</v>
      </c>
      <c r="K505" s="110">
        <v>30.9</v>
      </c>
      <c r="L505" s="110">
        <v>0</v>
      </c>
      <c r="M505" s="110">
        <v>0</v>
      </c>
      <c r="N505" s="110">
        <v>26.39</v>
      </c>
      <c r="O505" s="110">
        <v>37.6</v>
      </c>
      <c r="P505" s="110">
        <v>15.24</v>
      </c>
      <c r="Q505" s="110">
        <v>23.49</v>
      </c>
      <c r="R505" s="110">
        <v>35.6</v>
      </c>
      <c r="S505" s="110">
        <v>67.5</v>
      </c>
      <c r="T505" s="110">
        <v>167.45</v>
      </c>
      <c r="U505" s="110">
        <v>103.89</v>
      </c>
      <c r="V505" s="110">
        <v>0.13</v>
      </c>
      <c r="W505" s="110">
        <v>0</v>
      </c>
      <c r="X505" s="110">
        <v>0</v>
      </c>
      <c r="Y505" s="110">
        <v>0</v>
      </c>
      <c r="AZ505" s="97"/>
      <c r="BA505" s="97"/>
      <c r="BB505" s="97"/>
      <c r="BC505" s="97"/>
      <c r="BD505" s="97"/>
      <c r="BE505" s="97"/>
      <c r="BF505" s="97"/>
      <c r="BG505" s="97"/>
      <c r="BH505" s="97"/>
      <c r="BI505" s="97"/>
      <c r="BJ505" s="97"/>
      <c r="BK505" s="97"/>
      <c r="BL505" s="97"/>
      <c r="BM505" s="97"/>
      <c r="BN505" s="97"/>
      <c r="BO505" s="97"/>
      <c r="BP505" s="97"/>
      <c r="BQ505" s="97"/>
      <c r="BR505" s="97"/>
      <c r="BS505" s="97"/>
      <c r="BT505" s="97"/>
      <c r="BU505" s="97"/>
      <c r="BV505" s="97"/>
      <c r="BW505" s="97"/>
    </row>
    <row r="506" spans="1:75" ht="12" x14ac:dyDescent="0.2">
      <c r="A506" s="103">
        <v>16</v>
      </c>
      <c r="B506" s="110">
        <v>0</v>
      </c>
      <c r="C506" s="110">
        <v>0</v>
      </c>
      <c r="D506" s="110">
        <v>0</v>
      </c>
      <c r="E506" s="110">
        <v>0</v>
      </c>
      <c r="F506" s="110">
        <v>31.21</v>
      </c>
      <c r="G506" s="110">
        <v>124.42</v>
      </c>
      <c r="H506" s="110">
        <v>201.66</v>
      </c>
      <c r="I506" s="110">
        <v>386.67</v>
      </c>
      <c r="J506" s="110">
        <v>184.9</v>
      </c>
      <c r="K506" s="110">
        <v>74.319999999999993</v>
      </c>
      <c r="L506" s="110">
        <v>11.81</v>
      </c>
      <c r="M506" s="110">
        <v>0</v>
      </c>
      <c r="N506" s="110">
        <v>5.96</v>
      </c>
      <c r="O506" s="110">
        <v>0</v>
      </c>
      <c r="P506" s="110">
        <v>0</v>
      </c>
      <c r="Q506" s="110">
        <v>22.45</v>
      </c>
      <c r="R506" s="110">
        <v>0.3</v>
      </c>
      <c r="S506" s="110">
        <v>56.37</v>
      </c>
      <c r="T506" s="110">
        <v>115.25</v>
      </c>
      <c r="U506" s="110">
        <v>114.13</v>
      </c>
      <c r="V506" s="110">
        <v>0</v>
      </c>
      <c r="W506" s="110">
        <v>0</v>
      </c>
      <c r="X506" s="110">
        <v>0</v>
      </c>
      <c r="Y506" s="110">
        <v>0</v>
      </c>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row>
    <row r="507" spans="1:75" ht="12" x14ac:dyDescent="0.2">
      <c r="A507" s="103">
        <v>17</v>
      </c>
      <c r="B507" s="110">
        <v>0</v>
      </c>
      <c r="C507" s="110">
        <v>0</v>
      </c>
      <c r="D507" s="110">
        <v>0</v>
      </c>
      <c r="E507" s="110">
        <v>0</v>
      </c>
      <c r="F507" s="110">
        <v>0</v>
      </c>
      <c r="G507" s="110">
        <v>88.32</v>
      </c>
      <c r="H507" s="110">
        <v>199.26</v>
      </c>
      <c r="I507" s="110">
        <v>300.95999999999998</v>
      </c>
      <c r="J507" s="110">
        <v>166.57</v>
      </c>
      <c r="K507" s="110">
        <v>52.09</v>
      </c>
      <c r="L507" s="110">
        <v>20.99</v>
      </c>
      <c r="M507" s="110">
        <v>23.35</v>
      </c>
      <c r="N507" s="110">
        <v>24.1</v>
      </c>
      <c r="O507" s="110">
        <v>12.73</v>
      </c>
      <c r="P507" s="110">
        <v>29.13</v>
      </c>
      <c r="Q507" s="110">
        <v>87.01</v>
      </c>
      <c r="R507" s="110">
        <v>122.25</v>
      </c>
      <c r="S507" s="110">
        <v>222.15</v>
      </c>
      <c r="T507" s="110">
        <v>180.4</v>
      </c>
      <c r="U507" s="110">
        <v>99.52</v>
      </c>
      <c r="V507" s="110">
        <v>99.7</v>
      </c>
      <c r="W507" s="110">
        <v>0</v>
      </c>
      <c r="X507" s="110">
        <v>0</v>
      </c>
      <c r="Y507" s="110">
        <v>0</v>
      </c>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row>
    <row r="508" spans="1:75" ht="12" x14ac:dyDescent="0.2">
      <c r="A508" s="103">
        <v>18</v>
      </c>
      <c r="B508" s="110">
        <v>0</v>
      </c>
      <c r="C508" s="110">
        <v>0</v>
      </c>
      <c r="D508" s="110">
        <v>0</v>
      </c>
      <c r="E508" s="110">
        <v>0</v>
      </c>
      <c r="F508" s="110">
        <v>0</v>
      </c>
      <c r="G508" s="110">
        <v>49.9</v>
      </c>
      <c r="H508" s="110">
        <v>230.12</v>
      </c>
      <c r="I508" s="110">
        <v>363.66</v>
      </c>
      <c r="J508" s="110">
        <v>209.45</v>
      </c>
      <c r="K508" s="110">
        <v>101.41</v>
      </c>
      <c r="L508" s="110">
        <v>67.64</v>
      </c>
      <c r="M508" s="110">
        <v>30.27</v>
      </c>
      <c r="N508" s="110">
        <v>14.19</v>
      </c>
      <c r="O508" s="110">
        <v>91.97</v>
      </c>
      <c r="P508" s="110">
        <v>128.82</v>
      </c>
      <c r="Q508" s="110">
        <v>194.87</v>
      </c>
      <c r="R508" s="110">
        <v>220.89</v>
      </c>
      <c r="S508" s="110">
        <v>280.08999999999997</v>
      </c>
      <c r="T508" s="110">
        <v>278.64999999999998</v>
      </c>
      <c r="U508" s="110">
        <v>193.82</v>
      </c>
      <c r="V508" s="110">
        <v>172.95</v>
      </c>
      <c r="W508" s="110">
        <v>0</v>
      </c>
      <c r="X508" s="110">
        <v>0</v>
      </c>
      <c r="Y508" s="110">
        <v>0</v>
      </c>
      <c r="AZ508" s="97"/>
      <c r="BA508" s="97"/>
      <c r="BB508" s="97"/>
      <c r="BC508" s="97"/>
      <c r="BD508" s="97"/>
      <c r="BE508" s="97"/>
      <c r="BF508" s="97"/>
      <c r="BG508" s="97"/>
      <c r="BH508" s="97"/>
      <c r="BI508" s="97"/>
      <c r="BJ508" s="97"/>
      <c r="BK508" s="97"/>
      <c r="BL508" s="97"/>
      <c r="BM508" s="97"/>
      <c r="BN508" s="97"/>
      <c r="BO508" s="97"/>
      <c r="BP508" s="97"/>
      <c r="BQ508" s="97"/>
      <c r="BR508" s="97"/>
      <c r="BS508" s="97"/>
      <c r="BT508" s="97"/>
      <c r="BU508" s="97"/>
      <c r="BV508" s="97"/>
      <c r="BW508" s="97"/>
    </row>
    <row r="509" spans="1:75" ht="12" x14ac:dyDescent="0.2">
      <c r="A509" s="103">
        <v>19</v>
      </c>
      <c r="B509" s="110">
        <v>30.48</v>
      </c>
      <c r="C509" s="110">
        <v>34.380000000000003</v>
      </c>
      <c r="D509" s="110">
        <v>18.8</v>
      </c>
      <c r="E509" s="110">
        <v>96.42</v>
      </c>
      <c r="F509" s="110">
        <v>145.38999999999999</v>
      </c>
      <c r="G509" s="110">
        <v>196.39</v>
      </c>
      <c r="H509" s="110">
        <v>311.52999999999997</v>
      </c>
      <c r="I509" s="110">
        <v>488.51</v>
      </c>
      <c r="J509" s="110">
        <v>268.7</v>
      </c>
      <c r="K509" s="110">
        <v>226.74</v>
      </c>
      <c r="L509" s="110">
        <v>178.12</v>
      </c>
      <c r="M509" s="110">
        <v>328.98</v>
      </c>
      <c r="N509" s="110">
        <v>500.45</v>
      </c>
      <c r="O509" s="110">
        <v>291.33999999999997</v>
      </c>
      <c r="P509" s="110">
        <v>343.12</v>
      </c>
      <c r="Q509" s="110">
        <v>298.83999999999997</v>
      </c>
      <c r="R509" s="110">
        <v>252.29</v>
      </c>
      <c r="S509" s="110">
        <v>77.569999999999993</v>
      </c>
      <c r="T509" s="110">
        <v>42.34</v>
      </c>
      <c r="U509" s="110">
        <v>138.79</v>
      </c>
      <c r="V509" s="110">
        <v>108.2</v>
      </c>
      <c r="W509" s="110">
        <v>0</v>
      </c>
      <c r="X509" s="110">
        <v>0</v>
      </c>
      <c r="Y509" s="110">
        <v>0</v>
      </c>
      <c r="AZ509" s="97"/>
      <c r="BA509" s="97"/>
      <c r="BB509" s="97"/>
      <c r="BC509" s="97"/>
      <c r="BD509" s="97"/>
      <c r="BE509" s="97"/>
      <c r="BF509" s="97"/>
      <c r="BG509" s="97"/>
      <c r="BH509" s="97"/>
      <c r="BI509" s="97"/>
      <c r="BJ509" s="97"/>
      <c r="BK509" s="97"/>
      <c r="BL509" s="97"/>
      <c r="BM509" s="97"/>
      <c r="BN509" s="97"/>
      <c r="BO509" s="97"/>
      <c r="BP509" s="97"/>
      <c r="BQ509" s="97"/>
      <c r="BR509" s="97"/>
      <c r="BS509" s="97"/>
      <c r="BT509" s="97"/>
      <c r="BU509" s="97"/>
      <c r="BV509" s="97"/>
      <c r="BW509" s="97"/>
    </row>
    <row r="510" spans="1:75" ht="12" x14ac:dyDescent="0.2">
      <c r="A510" s="103">
        <v>20</v>
      </c>
      <c r="B510" s="110">
        <v>0</v>
      </c>
      <c r="C510" s="110">
        <v>0</v>
      </c>
      <c r="D510" s="110">
        <v>0</v>
      </c>
      <c r="E510" s="110">
        <v>0</v>
      </c>
      <c r="F510" s="110">
        <v>10.45</v>
      </c>
      <c r="G510" s="110">
        <v>1.07</v>
      </c>
      <c r="H510" s="110">
        <v>5.72</v>
      </c>
      <c r="I510" s="110">
        <v>178.57</v>
      </c>
      <c r="J510" s="110">
        <v>548.73</v>
      </c>
      <c r="K510" s="110">
        <v>547.62</v>
      </c>
      <c r="L510" s="110">
        <v>448.27</v>
      </c>
      <c r="M510" s="110">
        <v>442.47</v>
      </c>
      <c r="N510" s="110">
        <v>509.4</v>
      </c>
      <c r="O510" s="110">
        <v>611.15</v>
      </c>
      <c r="P510" s="110">
        <v>481.53</v>
      </c>
      <c r="Q510" s="110">
        <v>337.02</v>
      </c>
      <c r="R510" s="110">
        <v>360.42</v>
      </c>
      <c r="S510" s="110">
        <v>133.15</v>
      </c>
      <c r="T510" s="110">
        <v>122.98</v>
      </c>
      <c r="U510" s="110">
        <v>26.25</v>
      </c>
      <c r="V510" s="110">
        <v>243.73</v>
      </c>
      <c r="W510" s="110">
        <v>0</v>
      </c>
      <c r="X510" s="110">
        <v>0</v>
      </c>
      <c r="Y510" s="110">
        <v>0</v>
      </c>
      <c r="AZ510" s="97"/>
      <c r="BA510" s="97"/>
      <c r="BB510" s="97"/>
      <c r="BC510" s="97"/>
      <c r="BD510" s="97"/>
      <c r="BE510" s="97"/>
      <c r="BF510" s="97"/>
      <c r="BG510" s="97"/>
      <c r="BH510" s="97"/>
      <c r="BI510" s="97"/>
      <c r="BJ510" s="97"/>
      <c r="BK510" s="97"/>
      <c r="BL510" s="97"/>
      <c r="BM510" s="97"/>
      <c r="BN510" s="97"/>
      <c r="BO510" s="97"/>
      <c r="BP510" s="97"/>
      <c r="BQ510" s="97"/>
      <c r="BR510" s="97"/>
      <c r="BS510" s="97"/>
      <c r="BT510" s="97"/>
      <c r="BU510" s="97"/>
      <c r="BV510" s="97"/>
      <c r="BW510" s="97"/>
    </row>
    <row r="511" spans="1:75" ht="12" x14ac:dyDescent="0.2">
      <c r="A511" s="103">
        <v>21</v>
      </c>
      <c r="B511" s="110">
        <v>0</v>
      </c>
      <c r="C511" s="110">
        <v>0</v>
      </c>
      <c r="D511" s="110">
        <v>0</v>
      </c>
      <c r="E511" s="110">
        <v>0</v>
      </c>
      <c r="F511" s="110">
        <v>0</v>
      </c>
      <c r="G511" s="110">
        <v>0</v>
      </c>
      <c r="H511" s="110">
        <v>0</v>
      </c>
      <c r="I511" s="110">
        <v>5.27</v>
      </c>
      <c r="J511" s="110">
        <v>110.84</v>
      </c>
      <c r="K511" s="110">
        <v>36.58</v>
      </c>
      <c r="L511" s="110">
        <v>81.37</v>
      </c>
      <c r="M511" s="110">
        <v>86.98</v>
      </c>
      <c r="N511" s="110">
        <v>0</v>
      </c>
      <c r="O511" s="110">
        <v>0</v>
      </c>
      <c r="P511" s="110">
        <v>0</v>
      </c>
      <c r="Q511" s="110">
        <v>0</v>
      </c>
      <c r="R511" s="110">
        <v>0</v>
      </c>
      <c r="S511" s="110">
        <v>0</v>
      </c>
      <c r="T511" s="110">
        <v>0</v>
      </c>
      <c r="U511" s="110">
        <v>0</v>
      </c>
      <c r="V511" s="110">
        <v>0</v>
      </c>
      <c r="W511" s="110">
        <v>0</v>
      </c>
      <c r="X511" s="110">
        <v>0</v>
      </c>
      <c r="Y511" s="110">
        <v>0</v>
      </c>
      <c r="AZ511" s="97"/>
      <c r="BA511" s="97"/>
      <c r="BB511" s="97"/>
      <c r="BC511" s="97"/>
      <c r="BD511" s="97"/>
      <c r="BE511" s="97"/>
      <c r="BF511" s="97"/>
      <c r="BG511" s="97"/>
      <c r="BH511" s="97"/>
      <c r="BI511" s="97"/>
      <c r="BJ511" s="97"/>
      <c r="BK511" s="97"/>
      <c r="BL511" s="97"/>
      <c r="BM511" s="97"/>
      <c r="BN511" s="97"/>
      <c r="BO511" s="97"/>
      <c r="BP511" s="97"/>
      <c r="BQ511" s="97"/>
      <c r="BR511" s="97"/>
      <c r="BS511" s="97"/>
      <c r="BT511" s="97"/>
      <c r="BU511" s="97"/>
      <c r="BV511" s="97"/>
      <c r="BW511" s="97"/>
    </row>
    <row r="512" spans="1:75" ht="12" x14ac:dyDescent="0.2">
      <c r="A512" s="103">
        <v>22</v>
      </c>
      <c r="B512" s="110">
        <v>0</v>
      </c>
      <c r="C512" s="110">
        <v>0</v>
      </c>
      <c r="D512" s="110">
        <v>0</v>
      </c>
      <c r="E512" s="110">
        <v>0</v>
      </c>
      <c r="F512" s="110">
        <v>0</v>
      </c>
      <c r="G512" s="110">
        <v>3.52</v>
      </c>
      <c r="H512" s="110">
        <v>215.12</v>
      </c>
      <c r="I512" s="110">
        <v>56.58</v>
      </c>
      <c r="J512" s="110">
        <v>254.45</v>
      </c>
      <c r="K512" s="110">
        <v>43.97</v>
      </c>
      <c r="L512" s="110">
        <v>0</v>
      </c>
      <c r="M512" s="110">
        <v>0</v>
      </c>
      <c r="N512" s="110">
        <v>43.4</v>
      </c>
      <c r="O512" s="110">
        <v>32.08</v>
      </c>
      <c r="P512" s="110">
        <v>16.23</v>
      </c>
      <c r="Q512" s="110">
        <v>45.77</v>
      </c>
      <c r="R512" s="110">
        <v>0.4</v>
      </c>
      <c r="S512" s="110">
        <v>197.45</v>
      </c>
      <c r="T512" s="110">
        <v>286.64999999999998</v>
      </c>
      <c r="U512" s="110">
        <v>130.79</v>
      </c>
      <c r="V512" s="110">
        <v>0</v>
      </c>
      <c r="W512" s="110">
        <v>0</v>
      </c>
      <c r="X512" s="110">
        <v>0</v>
      </c>
      <c r="Y512" s="110">
        <v>0</v>
      </c>
      <c r="AZ512" s="97"/>
      <c r="BA512" s="97"/>
      <c r="BB512" s="97"/>
      <c r="BC512" s="97"/>
      <c r="BD512" s="97"/>
      <c r="BE512" s="97"/>
      <c r="BF512" s="97"/>
      <c r="BG512" s="97"/>
      <c r="BH512" s="97"/>
      <c r="BI512" s="97"/>
      <c r="BJ512" s="97"/>
      <c r="BK512" s="97"/>
      <c r="BL512" s="97"/>
      <c r="BM512" s="97"/>
      <c r="BN512" s="97"/>
      <c r="BO512" s="97"/>
      <c r="BP512" s="97"/>
      <c r="BQ512" s="97"/>
      <c r="BR512" s="97"/>
      <c r="BS512" s="97"/>
      <c r="BT512" s="97"/>
      <c r="BU512" s="97"/>
      <c r="BV512" s="97"/>
      <c r="BW512" s="97"/>
    </row>
    <row r="513" spans="1:75" ht="12" x14ac:dyDescent="0.2">
      <c r="A513" s="103">
        <v>23</v>
      </c>
      <c r="B513" s="110">
        <v>0</v>
      </c>
      <c r="C513" s="110">
        <v>39.32</v>
      </c>
      <c r="D513" s="110">
        <v>66.95</v>
      </c>
      <c r="E513" s="110">
        <v>103.91</v>
      </c>
      <c r="F513" s="110">
        <v>43.87</v>
      </c>
      <c r="G513" s="110">
        <v>105.78</v>
      </c>
      <c r="H513" s="110">
        <v>172.11</v>
      </c>
      <c r="I513" s="110">
        <v>313.72000000000003</v>
      </c>
      <c r="J513" s="110">
        <v>317.89999999999998</v>
      </c>
      <c r="K513" s="110">
        <v>98.55</v>
      </c>
      <c r="L513" s="110">
        <v>59.58</v>
      </c>
      <c r="M513" s="110">
        <v>16.29</v>
      </c>
      <c r="N513" s="110">
        <v>30.03</v>
      </c>
      <c r="O513" s="110">
        <v>0</v>
      </c>
      <c r="P513" s="110">
        <v>0</v>
      </c>
      <c r="Q513" s="110">
        <v>0</v>
      </c>
      <c r="R513" s="110">
        <v>0</v>
      </c>
      <c r="S513" s="110">
        <v>8.74</v>
      </c>
      <c r="T513" s="110">
        <v>40.65</v>
      </c>
      <c r="U513" s="110">
        <v>34</v>
      </c>
      <c r="V513" s="110">
        <v>0</v>
      </c>
      <c r="W513" s="110">
        <v>0</v>
      </c>
      <c r="X513" s="110">
        <v>0</v>
      </c>
      <c r="Y513" s="110">
        <v>0</v>
      </c>
      <c r="AZ513" s="97"/>
      <c r="BA513" s="97"/>
      <c r="BB513" s="97"/>
      <c r="BC513" s="97"/>
      <c r="BD513" s="97"/>
      <c r="BE513" s="97"/>
      <c r="BF513" s="97"/>
      <c r="BG513" s="97"/>
      <c r="BH513" s="97"/>
      <c r="BI513" s="97"/>
      <c r="BJ513" s="97"/>
      <c r="BK513" s="97"/>
      <c r="BL513" s="97"/>
      <c r="BM513" s="97"/>
      <c r="BN513" s="97"/>
      <c r="BO513" s="97"/>
      <c r="BP513" s="97"/>
      <c r="BQ513" s="97"/>
      <c r="BR513" s="97"/>
      <c r="BS513" s="97"/>
      <c r="BT513" s="97"/>
      <c r="BU513" s="97"/>
      <c r="BV513" s="97"/>
      <c r="BW513" s="97"/>
    </row>
    <row r="514" spans="1:75" ht="12" x14ac:dyDescent="0.2">
      <c r="A514" s="103">
        <v>24</v>
      </c>
      <c r="B514" s="110">
        <v>0</v>
      </c>
      <c r="C514" s="110">
        <v>0</v>
      </c>
      <c r="D514" s="110">
        <v>0</v>
      </c>
      <c r="E514" s="110">
        <v>0.13</v>
      </c>
      <c r="F514" s="110">
        <v>85.9</v>
      </c>
      <c r="G514" s="110">
        <v>102.22</v>
      </c>
      <c r="H514" s="110">
        <v>189.88</v>
      </c>
      <c r="I514" s="110">
        <v>101.57</v>
      </c>
      <c r="J514" s="110">
        <v>435.2</v>
      </c>
      <c r="K514" s="110">
        <v>285.52999999999997</v>
      </c>
      <c r="L514" s="110">
        <v>0.11</v>
      </c>
      <c r="M514" s="110">
        <v>0</v>
      </c>
      <c r="N514" s="110">
        <v>46.16</v>
      </c>
      <c r="O514" s="110">
        <v>63.54</v>
      </c>
      <c r="P514" s="110">
        <v>0</v>
      </c>
      <c r="Q514" s="110">
        <v>0</v>
      </c>
      <c r="R514" s="110">
        <v>214.19</v>
      </c>
      <c r="S514" s="110">
        <v>99.48</v>
      </c>
      <c r="T514" s="110">
        <v>3</v>
      </c>
      <c r="U514" s="110">
        <v>10.5</v>
      </c>
      <c r="V514" s="110">
        <v>137.1</v>
      </c>
      <c r="W514" s="110">
        <v>0</v>
      </c>
      <c r="X514" s="110">
        <v>0</v>
      </c>
      <c r="Y514" s="110">
        <v>0</v>
      </c>
      <c r="AZ514" s="97"/>
      <c r="BA514" s="97"/>
      <c r="BB514" s="97"/>
      <c r="BC514" s="97"/>
      <c r="BD514" s="97"/>
      <c r="BE514" s="97"/>
      <c r="BF514" s="97"/>
      <c r="BG514" s="97"/>
      <c r="BH514" s="97"/>
      <c r="BI514" s="97"/>
      <c r="BJ514" s="97"/>
      <c r="BK514" s="97"/>
      <c r="BL514" s="97"/>
      <c r="BM514" s="97"/>
      <c r="BN514" s="97"/>
      <c r="BO514" s="97"/>
      <c r="BP514" s="97"/>
      <c r="BQ514" s="97"/>
      <c r="BR514" s="97"/>
      <c r="BS514" s="97"/>
      <c r="BT514" s="97"/>
      <c r="BU514" s="97"/>
      <c r="BV514" s="97"/>
      <c r="BW514" s="97"/>
    </row>
    <row r="515" spans="1:75" ht="12" x14ac:dyDescent="0.2">
      <c r="A515" s="103">
        <v>25</v>
      </c>
      <c r="B515" s="110">
        <v>0</v>
      </c>
      <c r="C515" s="110">
        <v>0</v>
      </c>
      <c r="D515" s="110">
        <v>20.34</v>
      </c>
      <c r="E515" s="110">
        <v>0</v>
      </c>
      <c r="F515" s="110">
        <v>125.55</v>
      </c>
      <c r="G515" s="110">
        <v>92.6</v>
      </c>
      <c r="H515" s="110">
        <v>236.77</v>
      </c>
      <c r="I515" s="110">
        <v>214.33</v>
      </c>
      <c r="J515" s="110">
        <v>289.89</v>
      </c>
      <c r="K515" s="110">
        <v>0</v>
      </c>
      <c r="L515" s="110">
        <v>0</v>
      </c>
      <c r="M515" s="110">
        <v>29.23</v>
      </c>
      <c r="N515" s="110">
        <v>114.53</v>
      </c>
      <c r="O515" s="110">
        <v>114.38</v>
      </c>
      <c r="P515" s="110">
        <v>55.29</v>
      </c>
      <c r="Q515" s="110">
        <v>77.63</v>
      </c>
      <c r="R515" s="110">
        <v>132.15</v>
      </c>
      <c r="S515" s="110">
        <v>242.37</v>
      </c>
      <c r="T515" s="110">
        <v>201.34</v>
      </c>
      <c r="U515" s="110">
        <v>211.4</v>
      </c>
      <c r="V515" s="110">
        <v>41.58</v>
      </c>
      <c r="W515" s="110">
        <v>0</v>
      </c>
      <c r="X515" s="110">
        <v>0</v>
      </c>
      <c r="Y515" s="110">
        <v>0</v>
      </c>
      <c r="AZ515" s="97"/>
      <c r="BA515" s="97"/>
      <c r="BB515" s="97"/>
      <c r="BC515" s="97"/>
      <c r="BD515" s="97"/>
      <c r="BE515" s="97"/>
      <c r="BF515" s="97"/>
      <c r="BG515" s="97"/>
      <c r="BH515" s="97"/>
      <c r="BI515" s="97"/>
      <c r="BJ515" s="97"/>
      <c r="BK515" s="97"/>
      <c r="BL515" s="97"/>
      <c r="BM515" s="97"/>
      <c r="BN515" s="97"/>
      <c r="BO515" s="97"/>
      <c r="BP515" s="97"/>
      <c r="BQ515" s="97"/>
      <c r="BR515" s="97"/>
      <c r="BS515" s="97"/>
      <c r="BT515" s="97"/>
      <c r="BU515" s="97"/>
      <c r="BV515" s="97"/>
      <c r="BW515" s="97"/>
    </row>
    <row r="516" spans="1:75" ht="12" x14ac:dyDescent="0.2">
      <c r="A516" s="103">
        <v>26</v>
      </c>
      <c r="B516" s="110">
        <v>0</v>
      </c>
      <c r="C516" s="110">
        <v>0</v>
      </c>
      <c r="D516" s="110">
        <v>0</v>
      </c>
      <c r="E516" s="110">
        <v>5.58</v>
      </c>
      <c r="F516" s="110">
        <v>0</v>
      </c>
      <c r="G516" s="110">
        <v>17.28</v>
      </c>
      <c r="H516" s="110">
        <v>175.56</v>
      </c>
      <c r="I516" s="110">
        <v>131.63</v>
      </c>
      <c r="J516" s="110">
        <v>208.97</v>
      </c>
      <c r="K516" s="110">
        <v>181.12</v>
      </c>
      <c r="L516" s="110">
        <v>158.30000000000001</v>
      </c>
      <c r="M516" s="110">
        <v>1.56</v>
      </c>
      <c r="N516" s="110">
        <v>61.42</v>
      </c>
      <c r="O516" s="110">
        <v>101.36</v>
      </c>
      <c r="P516" s="110">
        <v>99.84</v>
      </c>
      <c r="Q516" s="110">
        <v>111.57</v>
      </c>
      <c r="R516" s="110">
        <v>45.57</v>
      </c>
      <c r="S516" s="110">
        <v>47.86</v>
      </c>
      <c r="T516" s="110">
        <v>107.22</v>
      </c>
      <c r="U516" s="110">
        <v>119.02</v>
      </c>
      <c r="V516" s="110">
        <v>72.48</v>
      </c>
      <c r="W516" s="110">
        <v>0</v>
      </c>
      <c r="X516" s="110">
        <v>0</v>
      </c>
      <c r="Y516" s="110">
        <v>0</v>
      </c>
      <c r="AZ516" s="97"/>
      <c r="BA516" s="97"/>
      <c r="BB516" s="97"/>
      <c r="BC516" s="97"/>
      <c r="BD516" s="97"/>
      <c r="BE516" s="97"/>
      <c r="BF516" s="97"/>
      <c r="BG516" s="97"/>
      <c r="BH516" s="97"/>
      <c r="BI516" s="97"/>
      <c r="BJ516" s="97"/>
      <c r="BK516" s="97"/>
      <c r="BL516" s="97"/>
      <c r="BM516" s="97"/>
      <c r="BN516" s="97"/>
      <c r="BO516" s="97"/>
      <c r="BP516" s="97"/>
      <c r="BQ516" s="97"/>
      <c r="BR516" s="97"/>
      <c r="BS516" s="97"/>
      <c r="BT516" s="97"/>
      <c r="BU516" s="97"/>
      <c r="BV516" s="97"/>
      <c r="BW516" s="97"/>
    </row>
    <row r="517" spans="1:75" ht="12" x14ac:dyDescent="0.2">
      <c r="A517" s="103">
        <v>27</v>
      </c>
      <c r="B517" s="110">
        <v>0</v>
      </c>
      <c r="C517" s="110">
        <v>0</v>
      </c>
      <c r="D517" s="110">
        <v>0</v>
      </c>
      <c r="E517" s="110">
        <v>0</v>
      </c>
      <c r="F517" s="110">
        <v>0</v>
      </c>
      <c r="G517" s="110">
        <v>135.51</v>
      </c>
      <c r="H517" s="110">
        <v>107.4</v>
      </c>
      <c r="I517" s="110">
        <v>201.66</v>
      </c>
      <c r="J517" s="110">
        <v>212.24</v>
      </c>
      <c r="K517" s="110">
        <v>158.41</v>
      </c>
      <c r="L517" s="110">
        <v>82.01</v>
      </c>
      <c r="M517" s="110">
        <v>0</v>
      </c>
      <c r="N517" s="110">
        <v>60.36</v>
      </c>
      <c r="O517" s="110">
        <v>7.13</v>
      </c>
      <c r="P517" s="110">
        <v>28.7</v>
      </c>
      <c r="Q517" s="110">
        <v>20.059999999999999</v>
      </c>
      <c r="R517" s="110">
        <v>19.18</v>
      </c>
      <c r="S517" s="110">
        <v>65.5</v>
      </c>
      <c r="T517" s="110">
        <v>195.82</v>
      </c>
      <c r="U517" s="110">
        <v>110.63</v>
      </c>
      <c r="V517" s="110">
        <v>25.6</v>
      </c>
      <c r="W517" s="110">
        <v>29.48</v>
      </c>
      <c r="X517" s="110">
        <v>0</v>
      </c>
      <c r="Y517" s="110">
        <v>0</v>
      </c>
      <c r="AZ517" s="97"/>
      <c r="BA517" s="97"/>
      <c r="BB517" s="97"/>
      <c r="BC517" s="97"/>
      <c r="BD517" s="97"/>
      <c r="BE517" s="97"/>
      <c r="BF517" s="97"/>
      <c r="BG517" s="97"/>
      <c r="BH517" s="97"/>
      <c r="BI517" s="97"/>
      <c r="BJ517" s="97"/>
      <c r="BK517" s="97"/>
      <c r="BL517" s="97"/>
      <c r="BM517" s="97"/>
      <c r="BN517" s="97"/>
      <c r="BO517" s="97"/>
      <c r="BP517" s="97"/>
      <c r="BQ517" s="97"/>
      <c r="BR517" s="97"/>
      <c r="BS517" s="97"/>
      <c r="BT517" s="97"/>
      <c r="BU517" s="97"/>
      <c r="BV517" s="97"/>
      <c r="BW517" s="97"/>
    </row>
    <row r="518" spans="1:75" ht="12" x14ac:dyDescent="0.2">
      <c r="A518" s="103">
        <v>28</v>
      </c>
      <c r="B518" s="110">
        <v>0.04</v>
      </c>
      <c r="C518" s="110">
        <v>54.88</v>
      </c>
      <c r="D518" s="110">
        <v>42.1</v>
      </c>
      <c r="E518" s="110">
        <v>27.05</v>
      </c>
      <c r="F518" s="110">
        <v>35.200000000000003</v>
      </c>
      <c r="G518" s="110">
        <v>120.49</v>
      </c>
      <c r="H518" s="110">
        <v>0</v>
      </c>
      <c r="I518" s="110">
        <v>34.06</v>
      </c>
      <c r="J518" s="110">
        <v>182.53</v>
      </c>
      <c r="K518" s="110">
        <v>43.39</v>
      </c>
      <c r="L518" s="110">
        <v>0</v>
      </c>
      <c r="M518" s="110">
        <v>0</v>
      </c>
      <c r="N518" s="110">
        <v>0</v>
      </c>
      <c r="O518" s="110">
        <v>0</v>
      </c>
      <c r="P518" s="110">
        <v>0</v>
      </c>
      <c r="Q518" s="110">
        <v>0</v>
      </c>
      <c r="R518" s="110">
        <v>0</v>
      </c>
      <c r="S518" s="110">
        <v>0</v>
      </c>
      <c r="T518" s="110">
        <v>0</v>
      </c>
      <c r="U518" s="110">
        <v>19.239999999999998</v>
      </c>
      <c r="V518" s="110">
        <v>0</v>
      </c>
      <c r="W518" s="110">
        <v>0</v>
      </c>
      <c r="X518" s="110">
        <v>0</v>
      </c>
      <c r="Y518" s="110">
        <v>0</v>
      </c>
      <c r="Z518" s="111" t="str">
        <f>IF(Y518=0,"скрыть","")</f>
        <v>скрыть</v>
      </c>
      <c r="AZ518" s="97"/>
      <c r="BA518" s="97"/>
      <c r="BB518" s="97"/>
      <c r="BC518" s="97"/>
      <c r="BD518" s="97"/>
      <c r="BE518" s="97"/>
      <c r="BF518" s="97"/>
      <c r="BG518" s="97"/>
      <c r="BH518" s="97"/>
      <c r="BI518" s="97"/>
      <c r="BJ518" s="97"/>
      <c r="BK518" s="97"/>
      <c r="BL518" s="97"/>
      <c r="BM518" s="97"/>
      <c r="BN518" s="97"/>
      <c r="BO518" s="97"/>
      <c r="BP518" s="97"/>
      <c r="BQ518" s="97"/>
      <c r="BR518" s="97"/>
      <c r="BS518" s="97"/>
      <c r="BT518" s="97"/>
      <c r="BU518" s="97"/>
      <c r="BV518" s="97"/>
      <c r="BW518" s="97"/>
    </row>
    <row r="519" spans="1:75" ht="12" x14ac:dyDescent="0.2">
      <c r="A519" s="103">
        <v>29</v>
      </c>
      <c r="B519" s="110">
        <v>0</v>
      </c>
      <c r="C519" s="110">
        <v>0</v>
      </c>
      <c r="D519" s="110">
        <v>0</v>
      </c>
      <c r="E519" s="110">
        <v>0</v>
      </c>
      <c r="F519" s="110">
        <v>0</v>
      </c>
      <c r="G519" s="110">
        <v>0</v>
      </c>
      <c r="H519" s="110">
        <v>28.35</v>
      </c>
      <c r="I519" s="110">
        <v>97.05</v>
      </c>
      <c r="J519" s="110">
        <v>328</v>
      </c>
      <c r="K519" s="110">
        <v>239.7</v>
      </c>
      <c r="L519" s="110">
        <v>451.05</v>
      </c>
      <c r="M519" s="110">
        <v>508.2</v>
      </c>
      <c r="N519" s="110">
        <v>303.41000000000003</v>
      </c>
      <c r="O519" s="110">
        <v>220.68</v>
      </c>
      <c r="P519" s="110">
        <v>199.83</v>
      </c>
      <c r="Q519" s="110">
        <v>102.1</v>
      </c>
      <c r="R519" s="110">
        <v>223.42</v>
      </c>
      <c r="S519" s="110">
        <v>180.1</v>
      </c>
      <c r="T519" s="110">
        <v>156.36000000000001</v>
      </c>
      <c r="U519" s="110">
        <v>122.45</v>
      </c>
      <c r="V519" s="110">
        <v>158.38</v>
      </c>
      <c r="W519" s="110">
        <v>133.83000000000001</v>
      </c>
      <c r="X519" s="110">
        <v>150.81</v>
      </c>
      <c r="Y519" s="110">
        <v>161.36000000000001</v>
      </c>
      <c r="Z519" s="111" t="str">
        <f>IF(Y519=0,"скрыть","")</f>
        <v/>
      </c>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row>
    <row r="520" spans="1:75" ht="12" x14ac:dyDescent="0.2">
      <c r="A520" s="103">
        <v>30</v>
      </c>
      <c r="B520" s="110">
        <v>81.39</v>
      </c>
      <c r="C520" s="110">
        <v>145.13999999999999</v>
      </c>
      <c r="D520" s="110">
        <v>75.84</v>
      </c>
      <c r="E520" s="110">
        <v>0.41</v>
      </c>
      <c r="F520" s="110">
        <v>135.5</v>
      </c>
      <c r="G520" s="110">
        <v>180.26</v>
      </c>
      <c r="H520" s="110">
        <v>233.85</v>
      </c>
      <c r="I520" s="110">
        <v>317.27</v>
      </c>
      <c r="J520" s="110">
        <v>168.4</v>
      </c>
      <c r="K520" s="110">
        <v>120.77</v>
      </c>
      <c r="L520" s="110">
        <v>77.959999999999994</v>
      </c>
      <c r="M520" s="110">
        <v>9.59</v>
      </c>
      <c r="N520" s="110">
        <v>11.3</v>
      </c>
      <c r="O520" s="110">
        <v>16.559999999999999</v>
      </c>
      <c r="P520" s="110">
        <v>134.63</v>
      </c>
      <c r="Q520" s="110">
        <v>71.87</v>
      </c>
      <c r="R520" s="110">
        <v>0</v>
      </c>
      <c r="S520" s="110">
        <v>0</v>
      </c>
      <c r="T520" s="110">
        <v>82.37</v>
      </c>
      <c r="U520" s="110">
        <v>0</v>
      </c>
      <c r="V520" s="110">
        <v>54.87</v>
      </c>
      <c r="W520" s="110">
        <v>0</v>
      </c>
      <c r="X520" s="110">
        <v>0</v>
      </c>
      <c r="Y520" s="110">
        <v>0</v>
      </c>
      <c r="Z520" s="111" t="str">
        <f>IF(Y520=0,"скрыть","")</f>
        <v>скрыть</v>
      </c>
      <c r="AZ520" s="97"/>
      <c r="BA520" s="97"/>
      <c r="BB520" s="97"/>
      <c r="BC520" s="97"/>
      <c r="BD520" s="97"/>
      <c r="BE520" s="97"/>
      <c r="BF520" s="97"/>
      <c r="BG520" s="97"/>
      <c r="BH520" s="97"/>
      <c r="BI520" s="97"/>
      <c r="BJ520" s="97"/>
      <c r="BK520" s="97"/>
      <c r="BL520" s="97"/>
      <c r="BM520" s="97"/>
      <c r="BN520" s="97"/>
      <c r="BO520" s="97"/>
      <c r="BP520" s="97"/>
      <c r="BQ520" s="97"/>
      <c r="BR520" s="97"/>
      <c r="BS520" s="97"/>
      <c r="BT520" s="97"/>
      <c r="BU520" s="97"/>
      <c r="BV520" s="97"/>
      <c r="BW520" s="97"/>
    </row>
    <row r="521" spans="1:75" ht="11.25" customHeight="1" x14ac:dyDescent="0.2">
      <c r="A521" s="99"/>
      <c r="B521" s="100" t="s">
        <v>144</v>
      </c>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AZ521" s="97"/>
      <c r="BA521" s="97"/>
      <c r="BB521" s="97"/>
      <c r="BC521" s="97"/>
      <c r="BD521" s="97"/>
      <c r="BE521" s="97"/>
      <c r="BF521" s="97"/>
      <c r="BG521" s="97"/>
      <c r="BH521" s="97"/>
      <c r="BI521" s="97"/>
      <c r="BJ521" s="97"/>
      <c r="BK521" s="97"/>
      <c r="BL521" s="97"/>
      <c r="BM521" s="97"/>
      <c r="BN521" s="97"/>
      <c r="BO521" s="97"/>
      <c r="BP521" s="97"/>
      <c r="BQ521" s="97"/>
      <c r="BR521" s="97"/>
      <c r="BS521" s="97"/>
      <c r="BT521" s="97"/>
      <c r="BU521" s="97"/>
      <c r="BV521" s="97"/>
      <c r="BW521" s="97"/>
    </row>
    <row r="522" spans="1:75" ht="11.25" customHeight="1" x14ac:dyDescent="0.2">
      <c r="A522" s="99"/>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AZ522" s="97"/>
      <c r="BA522" s="97"/>
      <c r="BB522" s="97"/>
      <c r="BC522" s="97"/>
      <c r="BD522" s="97"/>
      <c r="BE522" s="97"/>
      <c r="BF522" s="97"/>
      <c r="BG522" s="97"/>
      <c r="BH522" s="97"/>
      <c r="BI522" s="97"/>
      <c r="BJ522" s="97"/>
      <c r="BK522" s="97"/>
      <c r="BL522" s="97"/>
      <c r="BM522" s="97"/>
      <c r="BN522" s="97"/>
      <c r="BO522" s="97"/>
      <c r="BP522" s="97"/>
      <c r="BQ522" s="97"/>
      <c r="BR522" s="97"/>
      <c r="BS522" s="97"/>
      <c r="BT522" s="97"/>
      <c r="BU522" s="97"/>
      <c r="BV522" s="97"/>
      <c r="BW522" s="97"/>
    </row>
    <row r="523" spans="1:75" s="95" customFormat="1" ht="32.65" customHeight="1" x14ac:dyDescent="0.2">
      <c r="A523" s="101" t="s">
        <v>109</v>
      </c>
      <c r="B523" s="102" t="s">
        <v>110</v>
      </c>
      <c r="C523" s="102" t="s">
        <v>111</v>
      </c>
      <c r="D523" s="102" t="s">
        <v>112</v>
      </c>
      <c r="E523" s="102" t="s">
        <v>113</v>
      </c>
      <c r="F523" s="102" t="s">
        <v>114</v>
      </c>
      <c r="G523" s="102" t="s">
        <v>115</v>
      </c>
      <c r="H523" s="102" t="s">
        <v>116</v>
      </c>
      <c r="I523" s="102" t="s">
        <v>117</v>
      </c>
      <c r="J523" s="102" t="s">
        <v>118</v>
      </c>
      <c r="K523" s="102" t="s">
        <v>119</v>
      </c>
      <c r="L523" s="102" t="s">
        <v>120</v>
      </c>
      <c r="M523" s="102" t="s">
        <v>121</v>
      </c>
      <c r="N523" s="102" t="s">
        <v>122</v>
      </c>
      <c r="O523" s="102" t="s">
        <v>123</v>
      </c>
      <c r="P523" s="102" t="s">
        <v>124</v>
      </c>
      <c r="Q523" s="102" t="s">
        <v>125</v>
      </c>
      <c r="R523" s="102" t="s">
        <v>126</v>
      </c>
      <c r="S523" s="102" t="s">
        <v>127</v>
      </c>
      <c r="T523" s="102" t="s">
        <v>128</v>
      </c>
      <c r="U523" s="102" t="s">
        <v>129</v>
      </c>
      <c r="V523" s="102" t="s">
        <v>130</v>
      </c>
      <c r="W523" s="102" t="s">
        <v>131</v>
      </c>
      <c r="X523" s="102" t="s">
        <v>132</v>
      </c>
      <c r="Y523" s="102" t="s">
        <v>133</v>
      </c>
      <c r="Z523" s="94"/>
      <c r="AZ523" s="97"/>
      <c r="BA523" s="97"/>
      <c r="BB523" s="97"/>
      <c r="BC523" s="97"/>
      <c r="BD523" s="97"/>
      <c r="BE523" s="97"/>
      <c r="BF523" s="97"/>
      <c r="BG523" s="97"/>
      <c r="BH523" s="97"/>
      <c r="BI523" s="97"/>
      <c r="BJ523" s="97"/>
      <c r="BK523" s="97"/>
      <c r="BL523" s="97"/>
      <c r="BM523" s="97"/>
      <c r="BN523" s="97"/>
      <c r="BO523" s="97"/>
      <c r="BP523" s="97"/>
      <c r="BQ523" s="97"/>
      <c r="BR523" s="97"/>
      <c r="BS523" s="97"/>
      <c r="BT523" s="97"/>
      <c r="BU523" s="97"/>
      <c r="BV523" s="97"/>
      <c r="BW523" s="97"/>
    </row>
    <row r="524" spans="1:75" ht="12" x14ac:dyDescent="0.2">
      <c r="A524" s="103">
        <v>1</v>
      </c>
      <c r="B524" s="110">
        <v>39.549999999999997</v>
      </c>
      <c r="C524" s="110">
        <v>181.62</v>
      </c>
      <c r="D524" s="110">
        <v>158.59</v>
      </c>
      <c r="E524" s="110">
        <v>97.14</v>
      </c>
      <c r="F524" s="110">
        <v>134.28</v>
      </c>
      <c r="G524" s="110">
        <v>12.51</v>
      </c>
      <c r="H524" s="110">
        <v>0</v>
      </c>
      <c r="I524" s="110">
        <v>0</v>
      </c>
      <c r="J524" s="110">
        <v>0</v>
      </c>
      <c r="K524" s="110">
        <v>9.44</v>
      </c>
      <c r="L524" s="110">
        <v>77.180000000000007</v>
      </c>
      <c r="M524" s="110">
        <v>58.9</v>
      </c>
      <c r="N524" s="110">
        <v>38.049999999999997</v>
      </c>
      <c r="O524" s="110">
        <v>85.07</v>
      </c>
      <c r="P524" s="110">
        <v>80.59</v>
      </c>
      <c r="Q524" s="110">
        <v>51.3</v>
      </c>
      <c r="R524" s="110">
        <v>3.55</v>
      </c>
      <c r="S524" s="110">
        <v>52.79</v>
      </c>
      <c r="T524" s="110">
        <v>0.54</v>
      </c>
      <c r="U524" s="110">
        <v>86.65</v>
      </c>
      <c r="V524" s="110">
        <v>135.5</v>
      </c>
      <c r="W524" s="110">
        <v>512.02</v>
      </c>
      <c r="X524" s="110">
        <v>577.80999999999995</v>
      </c>
      <c r="Y524" s="110">
        <v>1529.89</v>
      </c>
      <c r="AZ524" s="97"/>
      <c r="BA524" s="97"/>
      <c r="BB524" s="97"/>
      <c r="BC524" s="97"/>
      <c r="BD524" s="97"/>
      <c r="BE524" s="97"/>
      <c r="BF524" s="97"/>
      <c r="BG524" s="97"/>
      <c r="BH524" s="97"/>
      <c r="BI524" s="97"/>
      <c r="BJ524" s="97"/>
      <c r="BK524" s="97"/>
      <c r="BL524" s="97"/>
      <c r="BM524" s="97"/>
      <c r="BN524" s="97"/>
      <c r="BO524" s="97"/>
      <c r="BP524" s="97"/>
      <c r="BQ524" s="97"/>
      <c r="BR524" s="97"/>
      <c r="BS524" s="97"/>
      <c r="BT524" s="97"/>
      <c r="BU524" s="97"/>
      <c r="BV524" s="97"/>
      <c r="BW524" s="97"/>
    </row>
    <row r="525" spans="1:75" ht="12" x14ac:dyDescent="0.2">
      <c r="A525" s="103">
        <v>2</v>
      </c>
      <c r="B525" s="110">
        <v>106.22</v>
      </c>
      <c r="C525" s="110">
        <v>124.72</v>
      </c>
      <c r="D525" s="110">
        <v>107.93</v>
      </c>
      <c r="E525" s="110">
        <v>131.24</v>
      </c>
      <c r="F525" s="110">
        <v>86.66</v>
      </c>
      <c r="G525" s="110">
        <v>12.97</v>
      </c>
      <c r="H525" s="110">
        <v>0</v>
      </c>
      <c r="I525" s="110">
        <v>105.24</v>
      </c>
      <c r="J525" s="110">
        <v>44.7</v>
      </c>
      <c r="K525" s="110">
        <v>65.94</v>
      </c>
      <c r="L525" s="110">
        <v>250.49</v>
      </c>
      <c r="M525" s="110">
        <v>334.92</v>
      </c>
      <c r="N525" s="110">
        <v>268.08999999999997</v>
      </c>
      <c r="O525" s="110">
        <v>257.77999999999997</v>
      </c>
      <c r="P525" s="110">
        <v>271.85000000000002</v>
      </c>
      <c r="Q525" s="110">
        <v>164.13</v>
      </c>
      <c r="R525" s="110">
        <v>142.34</v>
      </c>
      <c r="S525" s="110">
        <v>192.68</v>
      </c>
      <c r="T525" s="110">
        <v>233.4</v>
      </c>
      <c r="U525" s="110">
        <v>158.58000000000001</v>
      </c>
      <c r="V525" s="110">
        <v>284.42</v>
      </c>
      <c r="W525" s="110">
        <v>469.55</v>
      </c>
      <c r="X525" s="110">
        <v>354.26</v>
      </c>
      <c r="Y525" s="110">
        <v>470.22</v>
      </c>
      <c r="AZ525" s="97"/>
      <c r="BA525" s="97"/>
      <c r="BB525" s="97"/>
      <c r="BC525" s="97"/>
      <c r="BD525" s="97"/>
      <c r="BE525" s="97"/>
      <c r="BF525" s="97"/>
      <c r="BG525" s="97"/>
      <c r="BH525" s="97"/>
      <c r="BI525" s="97"/>
      <c r="BJ525" s="97"/>
      <c r="BK525" s="97"/>
      <c r="BL525" s="97"/>
      <c r="BM525" s="97"/>
      <c r="BN525" s="97"/>
      <c r="BO525" s="97"/>
      <c r="BP525" s="97"/>
      <c r="BQ525" s="97"/>
      <c r="BR525" s="97"/>
      <c r="BS525" s="97"/>
      <c r="BT525" s="97"/>
      <c r="BU525" s="97"/>
      <c r="BV525" s="97"/>
      <c r="BW525" s="97"/>
    </row>
    <row r="526" spans="1:75" ht="12" x14ac:dyDescent="0.2">
      <c r="A526" s="103">
        <v>3</v>
      </c>
      <c r="B526" s="110">
        <v>184.46</v>
      </c>
      <c r="C526" s="110">
        <v>106.88</v>
      </c>
      <c r="D526" s="110">
        <v>78.56</v>
      </c>
      <c r="E526" s="110">
        <v>71.17</v>
      </c>
      <c r="F526" s="110">
        <v>19.29</v>
      </c>
      <c r="G526" s="110">
        <v>56.08</v>
      </c>
      <c r="H526" s="110">
        <v>0</v>
      </c>
      <c r="I526" s="110">
        <v>0</v>
      </c>
      <c r="J526" s="110">
        <v>0</v>
      </c>
      <c r="K526" s="110">
        <v>194.39</v>
      </c>
      <c r="L526" s="110">
        <v>168.77</v>
      </c>
      <c r="M526" s="110">
        <v>58.22</v>
      </c>
      <c r="N526" s="110">
        <v>26.77</v>
      </c>
      <c r="O526" s="110">
        <v>49.67</v>
      </c>
      <c r="P526" s="110">
        <v>0</v>
      </c>
      <c r="Q526" s="110">
        <v>0</v>
      </c>
      <c r="R526" s="110">
        <v>0</v>
      </c>
      <c r="S526" s="110">
        <v>0</v>
      </c>
      <c r="T526" s="110">
        <v>0</v>
      </c>
      <c r="U526" s="110">
        <v>0</v>
      </c>
      <c r="V526" s="110">
        <v>0</v>
      </c>
      <c r="W526" s="110">
        <v>172.34</v>
      </c>
      <c r="X526" s="110">
        <v>200.09</v>
      </c>
      <c r="Y526" s="110">
        <v>153.63999999999999</v>
      </c>
      <c r="AZ526" s="97"/>
      <c r="BA526" s="97"/>
      <c r="BB526" s="97"/>
      <c r="BC526" s="97"/>
      <c r="BD526" s="97"/>
      <c r="BE526" s="97"/>
      <c r="BF526" s="97"/>
      <c r="BG526" s="97"/>
      <c r="BH526" s="97"/>
      <c r="BI526" s="97"/>
      <c r="BJ526" s="97"/>
      <c r="BK526" s="97"/>
      <c r="BL526" s="97"/>
      <c r="BM526" s="97"/>
      <c r="BN526" s="97"/>
      <c r="BO526" s="97"/>
      <c r="BP526" s="97"/>
      <c r="BQ526" s="97"/>
      <c r="BR526" s="97"/>
      <c r="BS526" s="97"/>
      <c r="BT526" s="97"/>
      <c r="BU526" s="97"/>
      <c r="BV526" s="97"/>
      <c r="BW526" s="97"/>
    </row>
    <row r="527" spans="1:75" ht="12" x14ac:dyDescent="0.2">
      <c r="A527" s="103">
        <v>4</v>
      </c>
      <c r="B527" s="110">
        <v>0</v>
      </c>
      <c r="C527" s="110">
        <v>5.37</v>
      </c>
      <c r="D527" s="110">
        <v>0</v>
      </c>
      <c r="E527" s="110">
        <v>0</v>
      </c>
      <c r="F527" s="110">
        <v>0</v>
      </c>
      <c r="G527" s="110">
        <v>0</v>
      </c>
      <c r="H527" s="110">
        <v>0</v>
      </c>
      <c r="I527" s="110">
        <v>0</v>
      </c>
      <c r="J527" s="110">
        <v>0</v>
      </c>
      <c r="K527" s="110">
        <v>0</v>
      </c>
      <c r="L527" s="110">
        <v>0</v>
      </c>
      <c r="M527" s="110">
        <v>24.28</v>
      </c>
      <c r="N527" s="110">
        <v>0</v>
      </c>
      <c r="O527" s="110">
        <v>0</v>
      </c>
      <c r="P527" s="110">
        <v>0</v>
      </c>
      <c r="Q527" s="110">
        <v>0</v>
      </c>
      <c r="R527" s="110">
        <v>0</v>
      </c>
      <c r="S527" s="110">
        <v>0</v>
      </c>
      <c r="T527" s="110">
        <v>0</v>
      </c>
      <c r="U527" s="110">
        <v>0</v>
      </c>
      <c r="V527" s="110">
        <v>0</v>
      </c>
      <c r="W527" s="110">
        <v>40.380000000000003</v>
      </c>
      <c r="X527" s="110">
        <v>336.81</v>
      </c>
      <c r="Y527" s="110">
        <v>244.86</v>
      </c>
      <c r="AZ527" s="97"/>
      <c r="BA527" s="97"/>
      <c r="BB527" s="97"/>
      <c r="BC527" s="97"/>
      <c r="BD527" s="97"/>
      <c r="BE527" s="97"/>
      <c r="BF527" s="97"/>
      <c r="BG527" s="97"/>
      <c r="BH527" s="97"/>
      <c r="BI527" s="97"/>
      <c r="BJ527" s="97"/>
      <c r="BK527" s="97"/>
      <c r="BL527" s="97"/>
      <c r="BM527" s="97"/>
      <c r="BN527" s="97"/>
      <c r="BO527" s="97"/>
      <c r="BP527" s="97"/>
      <c r="BQ527" s="97"/>
      <c r="BR527" s="97"/>
      <c r="BS527" s="97"/>
      <c r="BT527" s="97"/>
      <c r="BU527" s="97"/>
      <c r="BV527" s="97"/>
      <c r="BW527" s="97"/>
    </row>
    <row r="528" spans="1:75" ht="12" x14ac:dyDescent="0.2">
      <c r="A528" s="103">
        <v>5</v>
      </c>
      <c r="B528" s="110">
        <v>0</v>
      </c>
      <c r="C528" s="110">
        <v>0</v>
      </c>
      <c r="D528" s="110">
        <v>0</v>
      </c>
      <c r="E528" s="110">
        <v>0</v>
      </c>
      <c r="F528" s="110">
        <v>0</v>
      </c>
      <c r="G528" s="110">
        <v>0</v>
      </c>
      <c r="H528" s="110">
        <v>0</v>
      </c>
      <c r="I528" s="110">
        <v>0</v>
      </c>
      <c r="J528" s="110">
        <v>0</v>
      </c>
      <c r="K528" s="110">
        <v>0</v>
      </c>
      <c r="L528" s="110">
        <v>0</v>
      </c>
      <c r="M528" s="110">
        <v>0</v>
      </c>
      <c r="N528" s="110">
        <v>0</v>
      </c>
      <c r="O528" s="110">
        <v>0</v>
      </c>
      <c r="P528" s="110">
        <v>0</v>
      </c>
      <c r="Q528" s="110">
        <v>0</v>
      </c>
      <c r="R528" s="110">
        <v>0</v>
      </c>
      <c r="S528" s="110">
        <v>0</v>
      </c>
      <c r="T528" s="110">
        <v>0</v>
      </c>
      <c r="U528" s="110">
        <v>0</v>
      </c>
      <c r="V528" s="110">
        <v>0</v>
      </c>
      <c r="W528" s="110">
        <v>123.01</v>
      </c>
      <c r="X528" s="110">
        <v>55.83</v>
      </c>
      <c r="Y528" s="110">
        <v>26.27</v>
      </c>
      <c r="AZ528" s="97"/>
      <c r="BA528" s="97"/>
      <c r="BB528" s="97"/>
      <c r="BC528" s="97"/>
      <c r="BD528" s="97"/>
      <c r="BE528" s="97"/>
      <c r="BF528" s="97"/>
      <c r="BG528" s="97"/>
      <c r="BH528" s="97"/>
      <c r="BI528" s="97"/>
      <c r="BJ528" s="97"/>
      <c r="BK528" s="97"/>
      <c r="BL528" s="97"/>
      <c r="BM528" s="97"/>
      <c r="BN528" s="97"/>
      <c r="BO528" s="97"/>
      <c r="BP528" s="97"/>
      <c r="BQ528" s="97"/>
      <c r="BR528" s="97"/>
      <c r="BS528" s="97"/>
      <c r="BT528" s="97"/>
      <c r="BU528" s="97"/>
      <c r="BV528" s="97"/>
      <c r="BW528" s="97"/>
    </row>
    <row r="529" spans="1:75" ht="12" x14ac:dyDescent="0.2">
      <c r="A529" s="103">
        <v>6</v>
      </c>
      <c r="B529" s="110">
        <v>74.400000000000006</v>
      </c>
      <c r="C529" s="110">
        <v>0</v>
      </c>
      <c r="D529" s="110">
        <v>18.96</v>
      </c>
      <c r="E529" s="110">
        <v>0</v>
      </c>
      <c r="F529" s="110">
        <v>0</v>
      </c>
      <c r="G529" s="110">
        <v>0</v>
      </c>
      <c r="H529" s="110">
        <v>0</v>
      </c>
      <c r="I529" s="110">
        <v>0</v>
      </c>
      <c r="J529" s="110">
        <v>0</v>
      </c>
      <c r="K529" s="110">
        <v>91.47</v>
      </c>
      <c r="L529" s="110">
        <v>0</v>
      </c>
      <c r="M529" s="110">
        <v>0</v>
      </c>
      <c r="N529" s="110">
        <v>0</v>
      </c>
      <c r="O529" s="110">
        <v>0</v>
      </c>
      <c r="P529" s="110">
        <v>0</v>
      </c>
      <c r="Q529" s="110">
        <v>58.22</v>
      </c>
      <c r="R529" s="110">
        <v>101.09</v>
      </c>
      <c r="S529" s="110">
        <v>0</v>
      </c>
      <c r="T529" s="110">
        <v>0</v>
      </c>
      <c r="U529" s="110">
        <v>0</v>
      </c>
      <c r="V529" s="110">
        <v>71.180000000000007</v>
      </c>
      <c r="W529" s="110">
        <v>274.48</v>
      </c>
      <c r="X529" s="110">
        <v>124.18</v>
      </c>
      <c r="Y529" s="110">
        <v>95.07</v>
      </c>
      <c r="AZ529" s="97"/>
      <c r="BA529" s="97"/>
      <c r="BB529" s="97"/>
      <c r="BC529" s="97"/>
      <c r="BD529" s="97"/>
      <c r="BE529" s="97"/>
      <c r="BF529" s="97"/>
      <c r="BG529" s="97"/>
      <c r="BH529" s="97"/>
      <c r="BI529" s="97"/>
      <c r="BJ529" s="97"/>
      <c r="BK529" s="97"/>
      <c r="BL529" s="97"/>
      <c r="BM529" s="97"/>
      <c r="BN529" s="97"/>
      <c r="BO529" s="97"/>
      <c r="BP529" s="97"/>
      <c r="BQ529" s="97"/>
      <c r="BR529" s="97"/>
      <c r="BS529" s="97"/>
      <c r="BT529" s="97"/>
      <c r="BU529" s="97"/>
      <c r="BV529" s="97"/>
      <c r="BW529" s="97"/>
    </row>
    <row r="530" spans="1:75" ht="12" x14ac:dyDescent="0.2">
      <c r="A530" s="103">
        <v>7</v>
      </c>
      <c r="B530" s="110">
        <v>109.32</v>
      </c>
      <c r="C530" s="110">
        <v>61.12</v>
      </c>
      <c r="D530" s="110">
        <v>60.65</v>
      </c>
      <c r="E530" s="110">
        <v>31.64</v>
      </c>
      <c r="F530" s="110">
        <v>34.5</v>
      </c>
      <c r="G530" s="110">
        <v>10.87</v>
      </c>
      <c r="H530" s="110">
        <v>0</v>
      </c>
      <c r="I530" s="110">
        <v>0</v>
      </c>
      <c r="J530" s="110">
        <v>0</v>
      </c>
      <c r="K530" s="110">
        <v>0</v>
      </c>
      <c r="L530" s="110">
        <v>42.22</v>
      </c>
      <c r="M530" s="110">
        <v>36.090000000000003</v>
      </c>
      <c r="N530" s="110">
        <v>121.95</v>
      </c>
      <c r="O530" s="110">
        <v>126.08</v>
      </c>
      <c r="P530" s="110">
        <v>84.84</v>
      </c>
      <c r="Q530" s="110">
        <v>106.91</v>
      </c>
      <c r="R530" s="110">
        <v>62.89</v>
      </c>
      <c r="S530" s="110">
        <v>0</v>
      </c>
      <c r="T530" s="110">
        <v>0</v>
      </c>
      <c r="U530" s="110">
        <v>115.42</v>
      </c>
      <c r="V530" s="110">
        <v>338.75</v>
      </c>
      <c r="W530" s="110">
        <v>403.95</v>
      </c>
      <c r="X530" s="110">
        <v>211.62</v>
      </c>
      <c r="Y530" s="110">
        <v>419.6</v>
      </c>
      <c r="AZ530" s="97"/>
      <c r="BA530" s="97"/>
      <c r="BB530" s="97"/>
      <c r="BC530" s="97"/>
      <c r="BD530" s="97"/>
      <c r="BE530" s="97"/>
      <c r="BF530" s="97"/>
      <c r="BG530" s="97"/>
      <c r="BH530" s="97"/>
      <c r="BI530" s="97"/>
      <c r="BJ530" s="97"/>
      <c r="BK530" s="97"/>
      <c r="BL530" s="97"/>
      <c r="BM530" s="97"/>
      <c r="BN530" s="97"/>
      <c r="BO530" s="97"/>
      <c r="BP530" s="97"/>
      <c r="BQ530" s="97"/>
      <c r="BR530" s="97"/>
      <c r="BS530" s="97"/>
      <c r="BT530" s="97"/>
      <c r="BU530" s="97"/>
      <c r="BV530" s="97"/>
      <c r="BW530" s="97"/>
    </row>
    <row r="531" spans="1:75" ht="12" x14ac:dyDescent="0.2">
      <c r="A531" s="103">
        <v>8</v>
      </c>
      <c r="B531" s="110">
        <v>112.58</v>
      </c>
      <c r="C531" s="110">
        <v>87.91</v>
      </c>
      <c r="D531" s="110">
        <v>41.7</v>
      </c>
      <c r="E531" s="110">
        <v>59</v>
      </c>
      <c r="F531" s="110">
        <v>0</v>
      </c>
      <c r="G531" s="110">
        <v>0</v>
      </c>
      <c r="H531" s="110">
        <v>0</v>
      </c>
      <c r="I531" s="110">
        <v>0</v>
      </c>
      <c r="J531" s="110">
        <v>0</v>
      </c>
      <c r="K531" s="110">
        <v>0.11</v>
      </c>
      <c r="L531" s="110">
        <v>1.58</v>
      </c>
      <c r="M531" s="110">
        <v>95.54</v>
      </c>
      <c r="N531" s="110">
        <v>55.97</v>
      </c>
      <c r="O531" s="110">
        <v>84.32</v>
      </c>
      <c r="P531" s="110">
        <v>62.97</v>
      </c>
      <c r="Q531" s="110">
        <v>21</v>
      </c>
      <c r="R531" s="110">
        <v>0</v>
      </c>
      <c r="S531" s="110">
        <v>0</v>
      </c>
      <c r="T531" s="110">
        <v>0</v>
      </c>
      <c r="U531" s="110">
        <v>0</v>
      </c>
      <c r="V531" s="110">
        <v>0</v>
      </c>
      <c r="W531" s="110">
        <v>128.9</v>
      </c>
      <c r="X531" s="110">
        <v>126.3</v>
      </c>
      <c r="Y531" s="110">
        <v>132.08000000000001</v>
      </c>
      <c r="AZ531" s="97"/>
      <c r="BA531" s="97"/>
      <c r="BB531" s="97"/>
      <c r="BC531" s="97"/>
      <c r="BD531" s="97"/>
      <c r="BE531" s="97"/>
      <c r="BF531" s="97"/>
      <c r="BG531" s="97"/>
      <c r="BH531" s="97"/>
      <c r="BI531" s="97"/>
      <c r="BJ531" s="97"/>
      <c r="BK531" s="97"/>
      <c r="BL531" s="97"/>
      <c r="BM531" s="97"/>
      <c r="BN531" s="97"/>
      <c r="BO531" s="97"/>
      <c r="BP531" s="97"/>
      <c r="BQ531" s="97"/>
      <c r="BR531" s="97"/>
      <c r="BS531" s="97"/>
      <c r="BT531" s="97"/>
      <c r="BU531" s="97"/>
      <c r="BV531" s="97"/>
      <c r="BW531" s="97"/>
    </row>
    <row r="532" spans="1:75" ht="12" x14ac:dyDescent="0.2">
      <c r="A532" s="103">
        <v>9</v>
      </c>
      <c r="B532" s="110">
        <v>0</v>
      </c>
      <c r="C532" s="110">
        <v>0</v>
      </c>
      <c r="D532" s="110">
        <v>0</v>
      </c>
      <c r="E532" s="110">
        <v>0</v>
      </c>
      <c r="F532" s="110">
        <v>0</v>
      </c>
      <c r="G532" s="110">
        <v>0</v>
      </c>
      <c r="H532" s="110">
        <v>0</v>
      </c>
      <c r="I532" s="110">
        <v>0</v>
      </c>
      <c r="J532" s="110">
        <v>0</v>
      </c>
      <c r="K532" s="110">
        <v>0</v>
      </c>
      <c r="L532" s="110">
        <v>0</v>
      </c>
      <c r="M532" s="110">
        <v>0</v>
      </c>
      <c r="N532" s="110">
        <v>0</v>
      </c>
      <c r="O532" s="110">
        <v>0</v>
      </c>
      <c r="P532" s="110">
        <v>0</v>
      </c>
      <c r="Q532" s="110">
        <v>0</v>
      </c>
      <c r="R532" s="110">
        <v>0</v>
      </c>
      <c r="S532" s="110">
        <v>0</v>
      </c>
      <c r="T532" s="110">
        <v>0</v>
      </c>
      <c r="U532" s="110">
        <v>0</v>
      </c>
      <c r="V532" s="110">
        <v>0.11</v>
      </c>
      <c r="W532" s="110">
        <v>382.71</v>
      </c>
      <c r="X532" s="110">
        <v>248.55</v>
      </c>
      <c r="Y532" s="110">
        <v>429.08</v>
      </c>
      <c r="AZ532" s="97"/>
      <c r="BA532" s="97"/>
      <c r="BB532" s="97"/>
      <c r="BC532" s="97"/>
      <c r="BD532" s="97"/>
      <c r="BE532" s="97"/>
      <c r="BF532" s="97"/>
      <c r="BG532" s="97"/>
      <c r="BH532" s="97"/>
      <c r="BI532" s="97"/>
      <c r="BJ532" s="97"/>
      <c r="BK532" s="97"/>
      <c r="BL532" s="97"/>
      <c r="BM532" s="97"/>
      <c r="BN532" s="97"/>
      <c r="BO532" s="97"/>
      <c r="BP532" s="97"/>
      <c r="BQ532" s="97"/>
      <c r="BR532" s="97"/>
      <c r="BS532" s="97"/>
      <c r="BT532" s="97"/>
      <c r="BU532" s="97"/>
      <c r="BV532" s="97"/>
      <c r="BW532" s="97"/>
    </row>
    <row r="533" spans="1:75" ht="12" x14ac:dyDescent="0.2">
      <c r="A533" s="103">
        <v>10</v>
      </c>
      <c r="B533" s="110">
        <v>233.81</v>
      </c>
      <c r="C533" s="110">
        <v>156.59</v>
      </c>
      <c r="D533" s="110">
        <v>324.66000000000003</v>
      </c>
      <c r="E533" s="110">
        <v>246.82</v>
      </c>
      <c r="F533" s="110">
        <v>52.54</v>
      </c>
      <c r="G533" s="110">
        <v>5.54</v>
      </c>
      <c r="H533" s="110">
        <v>0</v>
      </c>
      <c r="I533" s="110">
        <v>19.04</v>
      </c>
      <c r="J533" s="110">
        <v>21.65</v>
      </c>
      <c r="K533" s="110">
        <v>200.98</v>
      </c>
      <c r="L533" s="110">
        <v>349.2</v>
      </c>
      <c r="M533" s="110">
        <v>247.93</v>
      </c>
      <c r="N533" s="110">
        <v>194.88</v>
      </c>
      <c r="O533" s="110">
        <v>197.45</v>
      </c>
      <c r="P533" s="110">
        <v>218.39</v>
      </c>
      <c r="Q533" s="110">
        <v>194.29</v>
      </c>
      <c r="R533" s="110">
        <v>177.76</v>
      </c>
      <c r="S533" s="110">
        <v>83.81</v>
      </c>
      <c r="T533" s="110">
        <v>0</v>
      </c>
      <c r="U533" s="110">
        <v>65.19</v>
      </c>
      <c r="V533" s="110">
        <v>99.73</v>
      </c>
      <c r="W533" s="110">
        <v>325.16000000000003</v>
      </c>
      <c r="X533" s="110">
        <v>65.319999999999993</v>
      </c>
      <c r="Y533" s="110">
        <v>193.84</v>
      </c>
      <c r="AZ533" s="97"/>
      <c r="BA533" s="97"/>
      <c r="BB533" s="97"/>
      <c r="BC533" s="97"/>
      <c r="BD533" s="97"/>
      <c r="BE533" s="97"/>
      <c r="BF533" s="97"/>
      <c r="BG533" s="97"/>
      <c r="BH533" s="97"/>
      <c r="BI533" s="97"/>
      <c r="BJ533" s="97"/>
      <c r="BK533" s="97"/>
      <c r="BL533" s="97"/>
      <c r="BM533" s="97"/>
      <c r="BN533" s="97"/>
      <c r="BO533" s="97"/>
      <c r="BP533" s="97"/>
      <c r="BQ533" s="97"/>
      <c r="BR533" s="97"/>
      <c r="BS533" s="97"/>
      <c r="BT533" s="97"/>
      <c r="BU533" s="97"/>
      <c r="BV533" s="97"/>
      <c r="BW533" s="97"/>
    </row>
    <row r="534" spans="1:75" ht="12" x14ac:dyDescent="0.2">
      <c r="A534" s="103">
        <v>11</v>
      </c>
      <c r="B534" s="110">
        <v>70.510000000000005</v>
      </c>
      <c r="C534" s="110">
        <v>132.16999999999999</v>
      </c>
      <c r="D534" s="110">
        <v>37.909999999999997</v>
      </c>
      <c r="E534" s="110">
        <v>43.49</v>
      </c>
      <c r="F534" s="110">
        <v>0</v>
      </c>
      <c r="G534" s="110">
        <v>0</v>
      </c>
      <c r="H534" s="110">
        <v>0</v>
      </c>
      <c r="I534" s="110">
        <v>0</v>
      </c>
      <c r="J534" s="110">
        <v>0</v>
      </c>
      <c r="K534" s="110">
        <v>110.44</v>
      </c>
      <c r="L534" s="110">
        <v>206.92</v>
      </c>
      <c r="M534" s="110">
        <v>171.06</v>
      </c>
      <c r="N534" s="110">
        <v>195.81</v>
      </c>
      <c r="O534" s="110">
        <v>53.4</v>
      </c>
      <c r="P534" s="110">
        <v>93.96</v>
      </c>
      <c r="Q534" s="110">
        <v>27.22</v>
      </c>
      <c r="R534" s="110">
        <v>63.81</v>
      </c>
      <c r="S534" s="110">
        <v>0</v>
      </c>
      <c r="T534" s="110">
        <v>0</v>
      </c>
      <c r="U534" s="110">
        <v>0</v>
      </c>
      <c r="V534" s="110">
        <v>0</v>
      </c>
      <c r="W534" s="110">
        <v>302.35000000000002</v>
      </c>
      <c r="X534" s="110">
        <v>291.63</v>
      </c>
      <c r="Y534" s="110">
        <v>247.59</v>
      </c>
      <c r="AZ534" s="97"/>
      <c r="BA534" s="97"/>
      <c r="BB534" s="97"/>
      <c r="BC534" s="97"/>
      <c r="BD534" s="97"/>
      <c r="BE534" s="97"/>
      <c r="BF534" s="97"/>
      <c r="BG534" s="97"/>
      <c r="BH534" s="97"/>
      <c r="BI534" s="97"/>
      <c r="BJ534" s="97"/>
      <c r="BK534" s="97"/>
      <c r="BL534" s="97"/>
      <c r="BM534" s="97"/>
      <c r="BN534" s="97"/>
      <c r="BO534" s="97"/>
      <c r="BP534" s="97"/>
      <c r="BQ534" s="97"/>
      <c r="BR534" s="97"/>
      <c r="BS534" s="97"/>
      <c r="BT534" s="97"/>
      <c r="BU534" s="97"/>
      <c r="BV534" s="97"/>
      <c r="BW534" s="97"/>
    </row>
    <row r="535" spans="1:75" ht="12" x14ac:dyDescent="0.2">
      <c r="A535" s="103">
        <v>12</v>
      </c>
      <c r="B535" s="110">
        <v>121.9</v>
      </c>
      <c r="C535" s="110">
        <v>51.09</v>
      </c>
      <c r="D535" s="110">
        <v>26.65</v>
      </c>
      <c r="E535" s="110">
        <v>0.01</v>
      </c>
      <c r="F535" s="110">
        <v>0</v>
      </c>
      <c r="G535" s="110">
        <v>0</v>
      </c>
      <c r="H535" s="110">
        <v>0</v>
      </c>
      <c r="I535" s="110">
        <v>0</v>
      </c>
      <c r="J535" s="110">
        <v>0</v>
      </c>
      <c r="K535" s="110">
        <v>0</v>
      </c>
      <c r="L535" s="110">
        <v>0</v>
      </c>
      <c r="M535" s="110">
        <v>0</v>
      </c>
      <c r="N535" s="110">
        <v>0</v>
      </c>
      <c r="O535" s="110">
        <v>0</v>
      </c>
      <c r="P535" s="110">
        <v>0</v>
      </c>
      <c r="Q535" s="110">
        <v>0</v>
      </c>
      <c r="R535" s="110">
        <v>0</v>
      </c>
      <c r="S535" s="110">
        <v>0</v>
      </c>
      <c r="T535" s="110">
        <v>0</v>
      </c>
      <c r="U535" s="110">
        <v>0</v>
      </c>
      <c r="V535" s="110">
        <v>0</v>
      </c>
      <c r="W535" s="110">
        <v>59.17</v>
      </c>
      <c r="X535" s="110">
        <v>217.67</v>
      </c>
      <c r="Y535" s="110">
        <v>17.14</v>
      </c>
      <c r="AZ535" s="97"/>
      <c r="BA535" s="97"/>
      <c r="BB535" s="97"/>
      <c r="BC535" s="97"/>
      <c r="BD535" s="97"/>
      <c r="BE535" s="97"/>
      <c r="BF535" s="97"/>
      <c r="BG535" s="97"/>
      <c r="BH535" s="97"/>
      <c r="BI535" s="97"/>
      <c r="BJ535" s="97"/>
      <c r="BK535" s="97"/>
      <c r="BL535" s="97"/>
      <c r="BM535" s="97"/>
      <c r="BN535" s="97"/>
      <c r="BO535" s="97"/>
      <c r="BP535" s="97"/>
      <c r="BQ535" s="97"/>
      <c r="BR535" s="97"/>
      <c r="BS535" s="97"/>
      <c r="BT535" s="97"/>
      <c r="BU535" s="97"/>
      <c r="BV535" s="97"/>
      <c r="BW535" s="97"/>
    </row>
    <row r="536" spans="1:75" ht="12" x14ac:dyDescent="0.2">
      <c r="A536" s="103">
        <v>13</v>
      </c>
      <c r="B536" s="110">
        <v>78.78</v>
      </c>
      <c r="C536" s="110">
        <v>76.28</v>
      </c>
      <c r="D536" s="110">
        <v>72.44</v>
      </c>
      <c r="E536" s="110">
        <v>56.56</v>
      </c>
      <c r="F536" s="110">
        <v>37.9</v>
      </c>
      <c r="G536" s="110">
        <v>9.02</v>
      </c>
      <c r="H536" s="110">
        <v>0</v>
      </c>
      <c r="I536" s="110">
        <v>0</v>
      </c>
      <c r="J536" s="110">
        <v>0</v>
      </c>
      <c r="K536" s="110">
        <v>0</v>
      </c>
      <c r="L536" s="110">
        <v>0</v>
      </c>
      <c r="M536" s="110">
        <v>0</v>
      </c>
      <c r="N536" s="110">
        <v>0</v>
      </c>
      <c r="O536" s="110">
        <v>0</v>
      </c>
      <c r="P536" s="110">
        <v>0</v>
      </c>
      <c r="Q536" s="110">
        <v>0</v>
      </c>
      <c r="R536" s="110">
        <v>0</v>
      </c>
      <c r="S536" s="110">
        <v>0</v>
      </c>
      <c r="T536" s="110">
        <v>0</v>
      </c>
      <c r="U536" s="110">
        <v>0</v>
      </c>
      <c r="V536" s="110">
        <v>0</v>
      </c>
      <c r="W536" s="110">
        <v>330.51</v>
      </c>
      <c r="X536" s="110">
        <v>267.7</v>
      </c>
      <c r="Y536" s="110">
        <v>246.25</v>
      </c>
      <c r="AZ536" s="97"/>
      <c r="BA536" s="97"/>
      <c r="BB536" s="97"/>
      <c r="BC536" s="97"/>
      <c r="BD536" s="97"/>
      <c r="BE536" s="97"/>
      <c r="BF536" s="97"/>
      <c r="BG536" s="97"/>
      <c r="BH536" s="97"/>
      <c r="BI536" s="97"/>
      <c r="BJ536" s="97"/>
      <c r="BK536" s="97"/>
      <c r="BL536" s="97"/>
      <c r="BM536" s="97"/>
      <c r="BN536" s="97"/>
      <c r="BO536" s="97"/>
      <c r="BP536" s="97"/>
      <c r="BQ536" s="97"/>
      <c r="BR536" s="97"/>
      <c r="BS536" s="97"/>
      <c r="BT536" s="97"/>
      <c r="BU536" s="97"/>
      <c r="BV536" s="97"/>
      <c r="BW536" s="97"/>
    </row>
    <row r="537" spans="1:75" ht="12" x14ac:dyDescent="0.2">
      <c r="A537" s="103">
        <v>14</v>
      </c>
      <c r="B537" s="110">
        <v>118.99</v>
      </c>
      <c r="C537" s="110">
        <v>136.13</v>
      </c>
      <c r="D537" s="110">
        <v>265.89</v>
      </c>
      <c r="E537" s="110">
        <v>284.39</v>
      </c>
      <c r="F537" s="110">
        <v>59.35</v>
      </c>
      <c r="G537" s="110">
        <v>115.85</v>
      </c>
      <c r="H537" s="110">
        <v>60.86</v>
      </c>
      <c r="I537" s="110">
        <v>7.52</v>
      </c>
      <c r="J537" s="110">
        <v>0</v>
      </c>
      <c r="K537" s="110">
        <v>7.29</v>
      </c>
      <c r="L537" s="110">
        <v>15.37</v>
      </c>
      <c r="M537" s="110">
        <v>0</v>
      </c>
      <c r="N537" s="110">
        <v>16.190000000000001</v>
      </c>
      <c r="O537" s="110">
        <v>0</v>
      </c>
      <c r="P537" s="110">
        <v>0</v>
      </c>
      <c r="Q537" s="110">
        <v>54.4</v>
      </c>
      <c r="R537" s="110">
        <v>93.5</v>
      </c>
      <c r="S537" s="110">
        <v>90.68</v>
      </c>
      <c r="T537" s="110">
        <v>0</v>
      </c>
      <c r="U537" s="110">
        <v>0</v>
      </c>
      <c r="V537" s="110">
        <v>0</v>
      </c>
      <c r="W537" s="110">
        <v>0</v>
      </c>
      <c r="X537" s="110">
        <v>104.98</v>
      </c>
      <c r="Y537" s="110">
        <v>250.88</v>
      </c>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row>
    <row r="538" spans="1:75" ht="12" x14ac:dyDescent="0.2">
      <c r="A538" s="103">
        <v>15</v>
      </c>
      <c r="B538" s="110">
        <v>190.74</v>
      </c>
      <c r="C538" s="110">
        <v>949.74</v>
      </c>
      <c r="D538" s="110">
        <v>903.88</v>
      </c>
      <c r="E538" s="110">
        <v>710.97</v>
      </c>
      <c r="F538" s="110">
        <v>350.79</v>
      </c>
      <c r="G538" s="110">
        <v>0</v>
      </c>
      <c r="H538" s="110">
        <v>0</v>
      </c>
      <c r="I538" s="110">
        <v>0</v>
      </c>
      <c r="J538" s="110">
        <v>0</v>
      </c>
      <c r="K538" s="110">
        <v>0</v>
      </c>
      <c r="L538" s="110">
        <v>61.65</v>
      </c>
      <c r="M538" s="110">
        <v>23.46</v>
      </c>
      <c r="N538" s="110">
        <v>0</v>
      </c>
      <c r="O538" s="110">
        <v>0</v>
      </c>
      <c r="P538" s="110">
        <v>0</v>
      </c>
      <c r="Q538" s="110">
        <v>0</v>
      </c>
      <c r="R538" s="110">
        <v>0</v>
      </c>
      <c r="S538" s="110">
        <v>0</v>
      </c>
      <c r="T538" s="110">
        <v>0</v>
      </c>
      <c r="U538" s="110">
        <v>0</v>
      </c>
      <c r="V538" s="110">
        <v>55.18</v>
      </c>
      <c r="W538" s="110">
        <v>461.11</v>
      </c>
      <c r="X538" s="110">
        <v>397.7</v>
      </c>
      <c r="Y538" s="110">
        <v>329.43</v>
      </c>
      <c r="AZ538" s="97"/>
      <c r="BA538" s="97"/>
      <c r="BB538" s="97"/>
      <c r="BC538" s="97"/>
      <c r="BD538" s="97"/>
      <c r="BE538" s="97"/>
      <c r="BF538" s="97"/>
      <c r="BG538" s="97"/>
      <c r="BH538" s="97"/>
      <c r="BI538" s="97"/>
      <c r="BJ538" s="97"/>
      <c r="BK538" s="97"/>
      <c r="BL538" s="97"/>
      <c r="BM538" s="97"/>
      <c r="BN538" s="97"/>
      <c r="BO538" s="97"/>
      <c r="BP538" s="97"/>
      <c r="BQ538" s="97"/>
      <c r="BR538" s="97"/>
      <c r="BS538" s="97"/>
      <c r="BT538" s="97"/>
      <c r="BU538" s="97"/>
      <c r="BV538" s="97"/>
      <c r="BW538" s="97"/>
    </row>
    <row r="539" spans="1:75" ht="12" x14ac:dyDescent="0.2">
      <c r="A539" s="103">
        <v>16</v>
      </c>
      <c r="B539" s="110">
        <v>168.23</v>
      </c>
      <c r="C539" s="110">
        <v>157.66999999999999</v>
      </c>
      <c r="D539" s="110">
        <v>25.97</v>
      </c>
      <c r="E539" s="110">
        <v>34.619999999999997</v>
      </c>
      <c r="F539" s="110">
        <v>0</v>
      </c>
      <c r="G539" s="110">
        <v>0</v>
      </c>
      <c r="H539" s="110">
        <v>0</v>
      </c>
      <c r="I539" s="110">
        <v>0</v>
      </c>
      <c r="J539" s="110">
        <v>0</v>
      </c>
      <c r="K539" s="110">
        <v>0</v>
      </c>
      <c r="L539" s="110">
        <v>0</v>
      </c>
      <c r="M539" s="110">
        <v>13.28</v>
      </c>
      <c r="N539" s="110">
        <v>0</v>
      </c>
      <c r="O539" s="110">
        <v>43.82</v>
      </c>
      <c r="P539" s="110">
        <v>14.8</v>
      </c>
      <c r="Q539" s="110">
        <v>0</v>
      </c>
      <c r="R539" s="110">
        <v>1.94</v>
      </c>
      <c r="S539" s="110">
        <v>0</v>
      </c>
      <c r="T539" s="110">
        <v>0</v>
      </c>
      <c r="U539" s="110">
        <v>0</v>
      </c>
      <c r="V539" s="110">
        <v>5.68</v>
      </c>
      <c r="W539" s="110">
        <v>269.08999999999997</v>
      </c>
      <c r="X539" s="110">
        <v>404.34</v>
      </c>
      <c r="Y539" s="110">
        <v>322.77</v>
      </c>
      <c r="AZ539" s="97"/>
      <c r="BA539" s="97"/>
      <c r="BB539" s="97"/>
      <c r="BC539" s="97"/>
      <c r="BD539" s="97"/>
      <c r="BE539" s="97"/>
      <c r="BF539" s="97"/>
      <c r="BG539" s="97"/>
      <c r="BH539" s="97"/>
      <c r="BI539" s="97"/>
      <c r="BJ539" s="97"/>
      <c r="BK539" s="97"/>
      <c r="BL539" s="97"/>
      <c r="BM539" s="97"/>
      <c r="BN539" s="97"/>
      <c r="BO539" s="97"/>
      <c r="BP539" s="97"/>
      <c r="BQ539" s="97"/>
      <c r="BR539" s="97"/>
      <c r="BS539" s="97"/>
      <c r="BT539" s="97"/>
      <c r="BU539" s="97"/>
      <c r="BV539" s="97"/>
      <c r="BW539" s="97"/>
    </row>
    <row r="540" spans="1:75" ht="12" x14ac:dyDescent="0.2">
      <c r="A540" s="103">
        <v>17</v>
      </c>
      <c r="B540" s="110">
        <v>221.76</v>
      </c>
      <c r="C540" s="110">
        <v>184.74</v>
      </c>
      <c r="D540" s="110">
        <v>104.97</v>
      </c>
      <c r="E540" s="110">
        <v>25.49</v>
      </c>
      <c r="F540" s="110">
        <v>8.89</v>
      </c>
      <c r="G540" s="110">
        <v>0</v>
      </c>
      <c r="H540" s="110">
        <v>0</v>
      </c>
      <c r="I540" s="110">
        <v>0</v>
      </c>
      <c r="J540" s="110">
        <v>0</v>
      </c>
      <c r="K540" s="110">
        <v>0</v>
      </c>
      <c r="L540" s="110">
        <v>0</v>
      </c>
      <c r="M540" s="110">
        <v>0</v>
      </c>
      <c r="N540" s="110">
        <v>0</v>
      </c>
      <c r="O540" s="110">
        <v>0</v>
      </c>
      <c r="P540" s="110">
        <v>0</v>
      </c>
      <c r="Q540" s="110">
        <v>0</v>
      </c>
      <c r="R540" s="110">
        <v>0</v>
      </c>
      <c r="S540" s="110">
        <v>0</v>
      </c>
      <c r="T540" s="110">
        <v>0</v>
      </c>
      <c r="U540" s="110">
        <v>0</v>
      </c>
      <c r="V540" s="110">
        <v>0</v>
      </c>
      <c r="W540" s="110">
        <v>305.67</v>
      </c>
      <c r="X540" s="110">
        <v>391.02</v>
      </c>
      <c r="Y540" s="110">
        <v>285.73</v>
      </c>
      <c r="AZ540" s="97"/>
      <c r="BA540" s="97"/>
      <c r="BB540" s="97"/>
      <c r="BC540" s="97"/>
      <c r="BD540" s="97"/>
      <c r="BE540" s="97"/>
      <c r="BF540" s="97"/>
      <c r="BG540" s="97"/>
      <c r="BH540" s="97"/>
      <c r="BI540" s="97"/>
      <c r="BJ540" s="97"/>
      <c r="BK540" s="97"/>
      <c r="BL540" s="97"/>
      <c r="BM540" s="97"/>
      <c r="BN540" s="97"/>
      <c r="BO540" s="97"/>
      <c r="BP540" s="97"/>
      <c r="BQ540" s="97"/>
      <c r="BR540" s="97"/>
      <c r="BS540" s="97"/>
      <c r="BT540" s="97"/>
      <c r="BU540" s="97"/>
      <c r="BV540" s="97"/>
      <c r="BW540" s="97"/>
    </row>
    <row r="541" spans="1:75" ht="12" x14ac:dyDescent="0.2">
      <c r="A541" s="103">
        <v>18</v>
      </c>
      <c r="B541" s="110">
        <v>102.29</v>
      </c>
      <c r="C541" s="110">
        <v>40.729999999999997</v>
      </c>
      <c r="D541" s="110">
        <v>17.53</v>
      </c>
      <c r="E541" s="110">
        <v>35.979999999999997</v>
      </c>
      <c r="F541" s="110">
        <v>2.42</v>
      </c>
      <c r="G541" s="110">
        <v>0</v>
      </c>
      <c r="H541" s="110">
        <v>0</v>
      </c>
      <c r="I541" s="110">
        <v>0</v>
      </c>
      <c r="J541" s="110">
        <v>0</v>
      </c>
      <c r="K541" s="110">
        <v>0</v>
      </c>
      <c r="L541" s="110">
        <v>0</v>
      </c>
      <c r="M541" s="110">
        <v>0</v>
      </c>
      <c r="N541" s="110">
        <v>0</v>
      </c>
      <c r="O541" s="110">
        <v>0</v>
      </c>
      <c r="P541" s="110">
        <v>0</v>
      </c>
      <c r="Q541" s="110">
        <v>0</v>
      </c>
      <c r="R541" s="110">
        <v>0</v>
      </c>
      <c r="S541" s="110">
        <v>0</v>
      </c>
      <c r="T541" s="110">
        <v>0</v>
      </c>
      <c r="U541" s="110">
        <v>0</v>
      </c>
      <c r="V541" s="110">
        <v>0</v>
      </c>
      <c r="W541" s="110">
        <v>22.05</v>
      </c>
      <c r="X541" s="110">
        <v>191.1</v>
      </c>
      <c r="Y541" s="110">
        <v>116.53</v>
      </c>
      <c r="AZ541" s="97"/>
      <c r="BA541" s="97"/>
      <c r="BB541" s="97"/>
      <c r="BC541" s="97"/>
      <c r="BD541" s="97"/>
      <c r="BE541" s="97"/>
      <c r="BF541" s="97"/>
      <c r="BG541" s="97"/>
      <c r="BH541" s="97"/>
      <c r="BI541" s="97"/>
      <c r="BJ541" s="97"/>
      <c r="BK541" s="97"/>
      <c r="BL541" s="97"/>
      <c r="BM541" s="97"/>
      <c r="BN541" s="97"/>
      <c r="BO541" s="97"/>
      <c r="BP541" s="97"/>
      <c r="BQ541" s="97"/>
      <c r="BR541" s="97"/>
      <c r="BS541" s="97"/>
      <c r="BT541" s="97"/>
      <c r="BU541" s="97"/>
      <c r="BV541" s="97"/>
      <c r="BW541" s="97"/>
    </row>
    <row r="542" spans="1:75" ht="12" x14ac:dyDescent="0.2">
      <c r="A542" s="103">
        <v>19</v>
      </c>
      <c r="B542" s="110">
        <v>0</v>
      </c>
      <c r="C542" s="110">
        <v>0</v>
      </c>
      <c r="D542" s="110">
        <v>0</v>
      </c>
      <c r="E542" s="110">
        <v>0</v>
      </c>
      <c r="F542" s="110">
        <v>0</v>
      </c>
      <c r="G542" s="110">
        <v>0</v>
      </c>
      <c r="H542" s="110">
        <v>0</v>
      </c>
      <c r="I542" s="110">
        <v>0</v>
      </c>
      <c r="J542" s="110">
        <v>0</v>
      </c>
      <c r="K542" s="110">
        <v>0</v>
      </c>
      <c r="L542" s="110">
        <v>0</v>
      </c>
      <c r="M542" s="110">
        <v>0</v>
      </c>
      <c r="N542" s="110">
        <v>0</v>
      </c>
      <c r="O542" s="110">
        <v>0</v>
      </c>
      <c r="P542" s="110">
        <v>0</v>
      </c>
      <c r="Q542" s="110">
        <v>0</v>
      </c>
      <c r="R542" s="110">
        <v>0</v>
      </c>
      <c r="S542" s="110">
        <v>0</v>
      </c>
      <c r="T542" s="110">
        <v>0</v>
      </c>
      <c r="U542" s="110">
        <v>0</v>
      </c>
      <c r="V542" s="110">
        <v>0</v>
      </c>
      <c r="W542" s="110">
        <v>165.38</v>
      </c>
      <c r="X542" s="110">
        <v>248.48</v>
      </c>
      <c r="Y542" s="110">
        <v>158.19999999999999</v>
      </c>
      <c r="AZ542" s="97"/>
      <c r="BA542" s="97"/>
      <c r="BB542" s="97"/>
      <c r="BC542" s="97"/>
      <c r="BD542" s="97"/>
      <c r="BE542" s="97"/>
      <c r="BF542" s="97"/>
      <c r="BG542" s="97"/>
      <c r="BH542" s="97"/>
      <c r="BI542" s="97"/>
      <c r="BJ542" s="97"/>
      <c r="BK542" s="97"/>
      <c r="BL542" s="97"/>
      <c r="BM542" s="97"/>
      <c r="BN542" s="97"/>
      <c r="BO542" s="97"/>
      <c r="BP542" s="97"/>
      <c r="BQ542" s="97"/>
      <c r="BR542" s="97"/>
      <c r="BS542" s="97"/>
      <c r="BT542" s="97"/>
      <c r="BU542" s="97"/>
      <c r="BV542" s="97"/>
      <c r="BW542" s="97"/>
    </row>
    <row r="543" spans="1:75" ht="12" x14ac:dyDescent="0.2">
      <c r="A543" s="103">
        <v>20</v>
      </c>
      <c r="B543" s="110">
        <v>46.3</v>
      </c>
      <c r="C543" s="110">
        <v>25.31</v>
      </c>
      <c r="D543" s="110">
        <v>11.28</v>
      </c>
      <c r="E543" s="110">
        <v>18.41</v>
      </c>
      <c r="F543" s="110">
        <v>0</v>
      </c>
      <c r="G543" s="110">
        <v>1.1499999999999999</v>
      </c>
      <c r="H543" s="110">
        <v>0.24</v>
      </c>
      <c r="I543" s="110">
        <v>0</v>
      </c>
      <c r="J543" s="110">
        <v>0</v>
      </c>
      <c r="K543" s="110">
        <v>0</v>
      </c>
      <c r="L543" s="110">
        <v>0</v>
      </c>
      <c r="M543" s="110">
        <v>0</v>
      </c>
      <c r="N543" s="110">
        <v>0</v>
      </c>
      <c r="O543" s="110">
        <v>0</v>
      </c>
      <c r="P543" s="110">
        <v>0</v>
      </c>
      <c r="Q543" s="110">
        <v>0</v>
      </c>
      <c r="R543" s="110">
        <v>0</v>
      </c>
      <c r="S543" s="110">
        <v>0</v>
      </c>
      <c r="T543" s="110">
        <v>0</v>
      </c>
      <c r="U543" s="110">
        <v>0</v>
      </c>
      <c r="V543" s="110">
        <v>0</v>
      </c>
      <c r="W543" s="110">
        <v>514.53</v>
      </c>
      <c r="X543" s="110">
        <v>301.05</v>
      </c>
      <c r="Y543" s="110">
        <v>565.45000000000005</v>
      </c>
      <c r="AZ543" s="97"/>
      <c r="BA543" s="97"/>
      <c r="BB543" s="97"/>
      <c r="BC543" s="97"/>
      <c r="BD543" s="97"/>
      <c r="BE543" s="97"/>
      <c r="BF543" s="97"/>
      <c r="BG543" s="97"/>
      <c r="BH543" s="97"/>
      <c r="BI543" s="97"/>
      <c r="BJ543" s="97"/>
      <c r="BK543" s="97"/>
      <c r="BL543" s="97"/>
      <c r="BM543" s="97"/>
      <c r="BN543" s="97"/>
      <c r="BO543" s="97"/>
      <c r="BP543" s="97"/>
      <c r="BQ543" s="97"/>
      <c r="BR543" s="97"/>
      <c r="BS543" s="97"/>
      <c r="BT543" s="97"/>
      <c r="BU543" s="97"/>
      <c r="BV543" s="97"/>
      <c r="BW543" s="97"/>
    </row>
    <row r="544" spans="1:75" ht="12" x14ac:dyDescent="0.2">
      <c r="A544" s="103">
        <v>21</v>
      </c>
      <c r="B544" s="110">
        <v>274.77999999999997</v>
      </c>
      <c r="C544" s="110">
        <v>328.02</v>
      </c>
      <c r="D544" s="110">
        <v>455.3</v>
      </c>
      <c r="E544" s="110">
        <v>256.31</v>
      </c>
      <c r="F544" s="110">
        <v>159.25</v>
      </c>
      <c r="G544" s="110">
        <v>158.63</v>
      </c>
      <c r="H544" s="110">
        <v>306.43</v>
      </c>
      <c r="I544" s="110">
        <v>0</v>
      </c>
      <c r="J544" s="110">
        <v>0</v>
      </c>
      <c r="K544" s="110">
        <v>0</v>
      </c>
      <c r="L544" s="110">
        <v>0</v>
      </c>
      <c r="M544" s="110">
        <v>0</v>
      </c>
      <c r="N544" s="110">
        <v>100.57</v>
      </c>
      <c r="O544" s="110">
        <v>129.86000000000001</v>
      </c>
      <c r="P544" s="110">
        <v>257.02999999999997</v>
      </c>
      <c r="Q544" s="110">
        <v>183.64</v>
      </c>
      <c r="R544" s="110">
        <v>131.55000000000001</v>
      </c>
      <c r="S544" s="110">
        <v>181.29</v>
      </c>
      <c r="T544" s="110">
        <v>146.66</v>
      </c>
      <c r="U544" s="110">
        <v>147.38</v>
      </c>
      <c r="V544" s="110">
        <v>393.74</v>
      </c>
      <c r="W544" s="110">
        <v>280.87</v>
      </c>
      <c r="X544" s="110">
        <v>450.17</v>
      </c>
      <c r="Y544" s="110">
        <v>1180.05</v>
      </c>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row>
    <row r="545" spans="1:75" ht="12" x14ac:dyDescent="0.2">
      <c r="A545" s="103">
        <v>22</v>
      </c>
      <c r="B545" s="110">
        <v>220.45</v>
      </c>
      <c r="C545" s="110">
        <v>248.41</v>
      </c>
      <c r="D545" s="110">
        <v>159.80000000000001</v>
      </c>
      <c r="E545" s="110">
        <v>117.9</v>
      </c>
      <c r="F545" s="110">
        <v>62.2</v>
      </c>
      <c r="G545" s="110">
        <v>0.03</v>
      </c>
      <c r="H545" s="110">
        <v>0</v>
      </c>
      <c r="I545" s="110">
        <v>0</v>
      </c>
      <c r="J545" s="110">
        <v>0</v>
      </c>
      <c r="K545" s="110">
        <v>0</v>
      </c>
      <c r="L545" s="110">
        <v>32.28</v>
      </c>
      <c r="M545" s="110">
        <v>19.79</v>
      </c>
      <c r="N545" s="110">
        <v>0.14000000000000001</v>
      </c>
      <c r="O545" s="110">
        <v>0.06</v>
      </c>
      <c r="P545" s="110">
        <v>1.01</v>
      </c>
      <c r="Q545" s="110">
        <v>0</v>
      </c>
      <c r="R545" s="110">
        <v>15.06</v>
      </c>
      <c r="S545" s="110">
        <v>0</v>
      </c>
      <c r="T545" s="110">
        <v>0</v>
      </c>
      <c r="U545" s="110">
        <v>0</v>
      </c>
      <c r="V545" s="110">
        <v>105.15</v>
      </c>
      <c r="W545" s="110">
        <v>150.44999999999999</v>
      </c>
      <c r="X545" s="110">
        <v>353</v>
      </c>
      <c r="Y545" s="110">
        <v>175.78</v>
      </c>
      <c r="AZ545" s="97"/>
      <c r="BA545" s="97"/>
      <c r="BB545" s="97"/>
      <c r="BC545" s="97"/>
      <c r="BD545" s="97"/>
      <c r="BE545" s="97"/>
      <c r="BF545" s="97"/>
      <c r="BG545" s="97"/>
      <c r="BH545" s="97"/>
      <c r="BI545" s="97"/>
      <c r="BJ545" s="97"/>
      <c r="BK545" s="97"/>
      <c r="BL545" s="97"/>
      <c r="BM545" s="97"/>
      <c r="BN545" s="97"/>
      <c r="BO545" s="97"/>
      <c r="BP545" s="97"/>
      <c r="BQ545" s="97"/>
      <c r="BR545" s="97"/>
      <c r="BS545" s="97"/>
      <c r="BT545" s="97"/>
      <c r="BU545" s="97"/>
      <c r="BV545" s="97"/>
      <c r="BW545" s="97"/>
    </row>
    <row r="546" spans="1:75" ht="12" x14ac:dyDescent="0.2">
      <c r="A546" s="103">
        <v>23</v>
      </c>
      <c r="B546" s="110">
        <v>78.22</v>
      </c>
      <c r="C546" s="110">
        <v>0</v>
      </c>
      <c r="D546" s="110">
        <v>0</v>
      </c>
      <c r="E546" s="110">
        <v>0</v>
      </c>
      <c r="F546" s="110">
        <v>0</v>
      </c>
      <c r="G546" s="110">
        <v>0</v>
      </c>
      <c r="H546" s="110">
        <v>0</v>
      </c>
      <c r="I546" s="110">
        <v>0</v>
      </c>
      <c r="J546" s="110">
        <v>0</v>
      </c>
      <c r="K546" s="110">
        <v>0</v>
      </c>
      <c r="L546" s="110">
        <v>0</v>
      </c>
      <c r="M546" s="110">
        <v>0</v>
      </c>
      <c r="N546" s="110">
        <v>0</v>
      </c>
      <c r="O546" s="110">
        <v>37.549999999999997</v>
      </c>
      <c r="P546" s="110">
        <v>56.95</v>
      </c>
      <c r="Q546" s="110">
        <v>25.3</v>
      </c>
      <c r="R546" s="110">
        <v>105.61</v>
      </c>
      <c r="S546" s="110">
        <v>0.19</v>
      </c>
      <c r="T546" s="110">
        <v>0</v>
      </c>
      <c r="U546" s="110">
        <v>0</v>
      </c>
      <c r="V546" s="110">
        <v>162.34</v>
      </c>
      <c r="W546" s="110">
        <v>202.14</v>
      </c>
      <c r="X546" s="110">
        <v>283.89999999999998</v>
      </c>
      <c r="Y546" s="110">
        <v>157.69</v>
      </c>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row>
    <row r="547" spans="1:75" ht="12" x14ac:dyDescent="0.2">
      <c r="A547" s="103">
        <v>24</v>
      </c>
      <c r="B547" s="110">
        <v>109.87</v>
      </c>
      <c r="C547" s="110">
        <v>147.38999999999999</v>
      </c>
      <c r="D547" s="110">
        <v>67.930000000000007</v>
      </c>
      <c r="E547" s="110">
        <v>3.23</v>
      </c>
      <c r="F547" s="110">
        <v>0</v>
      </c>
      <c r="G547" s="110">
        <v>0</v>
      </c>
      <c r="H547" s="110">
        <v>0</v>
      </c>
      <c r="I547" s="110">
        <v>0</v>
      </c>
      <c r="J547" s="110">
        <v>0</v>
      </c>
      <c r="K547" s="110">
        <v>0</v>
      </c>
      <c r="L547" s="110">
        <v>7.24</v>
      </c>
      <c r="M547" s="110">
        <v>47.95</v>
      </c>
      <c r="N547" s="110">
        <v>0</v>
      </c>
      <c r="O547" s="110">
        <v>0</v>
      </c>
      <c r="P547" s="110">
        <v>52.13</v>
      </c>
      <c r="Q547" s="110">
        <v>24.86</v>
      </c>
      <c r="R547" s="110">
        <v>0</v>
      </c>
      <c r="S547" s="110">
        <v>0</v>
      </c>
      <c r="T547" s="110">
        <v>3.98</v>
      </c>
      <c r="U547" s="110">
        <v>4.95</v>
      </c>
      <c r="V547" s="110">
        <v>0</v>
      </c>
      <c r="W547" s="110">
        <v>37.549999999999997</v>
      </c>
      <c r="X547" s="110">
        <v>304.16000000000003</v>
      </c>
      <c r="Y547" s="110">
        <v>250.7</v>
      </c>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row>
    <row r="548" spans="1:75" ht="12" x14ac:dyDescent="0.2">
      <c r="A548" s="103">
        <v>25</v>
      </c>
      <c r="B548" s="110">
        <v>227.23</v>
      </c>
      <c r="C548" s="110">
        <v>122.5</v>
      </c>
      <c r="D548" s="110">
        <v>0</v>
      </c>
      <c r="E548" s="110">
        <v>4.7699999999999996</v>
      </c>
      <c r="F548" s="110">
        <v>0</v>
      </c>
      <c r="G548" s="110">
        <v>0</v>
      </c>
      <c r="H548" s="110">
        <v>0</v>
      </c>
      <c r="I548" s="110">
        <v>0</v>
      </c>
      <c r="J548" s="110">
        <v>0</v>
      </c>
      <c r="K548" s="110">
        <v>22.93</v>
      </c>
      <c r="L548" s="110">
        <v>21.29</v>
      </c>
      <c r="M548" s="110">
        <v>0</v>
      </c>
      <c r="N548" s="110">
        <v>0</v>
      </c>
      <c r="O548" s="110">
        <v>0</v>
      </c>
      <c r="P548" s="110">
        <v>0</v>
      </c>
      <c r="Q548" s="110">
        <v>0</v>
      </c>
      <c r="R548" s="110">
        <v>0</v>
      </c>
      <c r="S548" s="110">
        <v>0</v>
      </c>
      <c r="T548" s="110">
        <v>0</v>
      </c>
      <c r="U548" s="110">
        <v>0</v>
      </c>
      <c r="V548" s="110">
        <v>0</v>
      </c>
      <c r="W548" s="110">
        <v>233.76</v>
      </c>
      <c r="X548" s="110">
        <v>255.37</v>
      </c>
      <c r="Y548" s="110">
        <v>223.17</v>
      </c>
      <c r="AZ548" s="97"/>
      <c r="BA548" s="97"/>
      <c r="BB548" s="97"/>
      <c r="BC548" s="97"/>
      <c r="BD548" s="97"/>
      <c r="BE548" s="97"/>
      <c r="BF548" s="97"/>
      <c r="BG548" s="97"/>
      <c r="BH548" s="97"/>
      <c r="BI548" s="97"/>
      <c r="BJ548" s="97"/>
      <c r="BK548" s="97"/>
      <c r="BL548" s="97"/>
      <c r="BM548" s="97"/>
      <c r="BN548" s="97"/>
      <c r="BO548" s="97"/>
      <c r="BP548" s="97"/>
      <c r="BQ548" s="97"/>
      <c r="BR548" s="97"/>
      <c r="BS548" s="97"/>
      <c r="BT548" s="97"/>
      <c r="BU548" s="97"/>
      <c r="BV548" s="97"/>
      <c r="BW548" s="97"/>
    </row>
    <row r="549" spans="1:75" ht="12" x14ac:dyDescent="0.2">
      <c r="A549" s="103">
        <v>26</v>
      </c>
      <c r="B549" s="110">
        <v>162.93</v>
      </c>
      <c r="C549" s="110">
        <v>140.80000000000001</v>
      </c>
      <c r="D549" s="110">
        <v>48.4</v>
      </c>
      <c r="E549" s="110">
        <v>0</v>
      </c>
      <c r="F549" s="110">
        <v>16.510000000000002</v>
      </c>
      <c r="G549" s="110">
        <v>0</v>
      </c>
      <c r="H549" s="110">
        <v>0</v>
      </c>
      <c r="I549" s="110">
        <v>0</v>
      </c>
      <c r="J549" s="110">
        <v>0</v>
      </c>
      <c r="K549" s="110">
        <v>0</v>
      </c>
      <c r="L549" s="110">
        <v>0</v>
      </c>
      <c r="M549" s="110">
        <v>0.87</v>
      </c>
      <c r="N549" s="110">
        <v>0</v>
      </c>
      <c r="O549" s="110">
        <v>0</v>
      </c>
      <c r="P549" s="110">
        <v>0</v>
      </c>
      <c r="Q549" s="110">
        <v>0</v>
      </c>
      <c r="R549" s="110">
        <v>0</v>
      </c>
      <c r="S549" s="110">
        <v>0</v>
      </c>
      <c r="T549" s="110">
        <v>0</v>
      </c>
      <c r="U549" s="110">
        <v>0</v>
      </c>
      <c r="V549" s="110">
        <v>0</v>
      </c>
      <c r="W549" s="110">
        <v>99.04</v>
      </c>
      <c r="X549" s="110">
        <v>336.92</v>
      </c>
      <c r="Y549" s="110">
        <v>222.96</v>
      </c>
      <c r="AZ549" s="97"/>
      <c r="BA549" s="97"/>
      <c r="BB549" s="97"/>
      <c r="BC549" s="97"/>
      <c r="BD549" s="97"/>
      <c r="BE549" s="97"/>
      <c r="BF549" s="97"/>
      <c r="BG549" s="97"/>
      <c r="BH549" s="97"/>
      <c r="BI549" s="97"/>
      <c r="BJ549" s="97"/>
      <c r="BK549" s="97"/>
      <c r="BL549" s="97"/>
      <c r="BM549" s="97"/>
      <c r="BN549" s="97"/>
      <c r="BO549" s="97"/>
      <c r="BP549" s="97"/>
      <c r="BQ549" s="97"/>
      <c r="BR549" s="97"/>
      <c r="BS549" s="97"/>
      <c r="BT549" s="97"/>
      <c r="BU549" s="97"/>
      <c r="BV549" s="97"/>
      <c r="BW549" s="97"/>
    </row>
    <row r="550" spans="1:75" ht="12" x14ac:dyDescent="0.2">
      <c r="A550" s="103">
        <v>27</v>
      </c>
      <c r="B550" s="110">
        <v>201.21</v>
      </c>
      <c r="C550" s="110">
        <v>63.08</v>
      </c>
      <c r="D550" s="110">
        <v>89.43</v>
      </c>
      <c r="E550" s="110">
        <v>68.2</v>
      </c>
      <c r="F550" s="110">
        <v>8.1300000000000008</v>
      </c>
      <c r="G550" s="110">
        <v>0</v>
      </c>
      <c r="H550" s="110">
        <v>0</v>
      </c>
      <c r="I550" s="110">
        <v>0</v>
      </c>
      <c r="J550" s="110">
        <v>0</v>
      </c>
      <c r="K550" s="110">
        <v>0</v>
      </c>
      <c r="L550" s="110">
        <v>0</v>
      </c>
      <c r="M550" s="110">
        <v>26.92</v>
      </c>
      <c r="N550" s="110">
        <v>0</v>
      </c>
      <c r="O550" s="110">
        <v>0.52</v>
      </c>
      <c r="P550" s="110">
        <v>0.21</v>
      </c>
      <c r="Q550" s="110">
        <v>0</v>
      </c>
      <c r="R550" s="110">
        <v>1.46</v>
      </c>
      <c r="S550" s="110">
        <v>0</v>
      </c>
      <c r="T550" s="110">
        <v>0</v>
      </c>
      <c r="U550" s="110">
        <v>0</v>
      </c>
      <c r="V550" s="110">
        <v>2.37</v>
      </c>
      <c r="W550" s="110">
        <v>0.44</v>
      </c>
      <c r="X550" s="110">
        <v>261.58999999999997</v>
      </c>
      <c r="Y550" s="110">
        <v>108.75</v>
      </c>
      <c r="AZ550" s="97"/>
      <c r="BA550" s="97"/>
      <c r="BB550" s="97"/>
      <c r="BC550" s="97"/>
      <c r="BD550" s="97"/>
      <c r="BE550" s="97"/>
      <c r="BF550" s="97"/>
      <c r="BG550" s="97"/>
      <c r="BH550" s="97"/>
      <c r="BI550" s="97"/>
      <c r="BJ550" s="97"/>
      <c r="BK550" s="97"/>
      <c r="BL550" s="97"/>
      <c r="BM550" s="97"/>
      <c r="BN550" s="97"/>
      <c r="BO550" s="97"/>
      <c r="BP550" s="97"/>
      <c r="BQ550" s="97"/>
      <c r="BR550" s="97"/>
      <c r="BS550" s="97"/>
      <c r="BT550" s="97"/>
      <c r="BU550" s="97"/>
      <c r="BV550" s="97"/>
      <c r="BW550" s="97"/>
    </row>
    <row r="551" spans="1:75" ht="12" x14ac:dyDescent="0.2">
      <c r="A551" s="103">
        <v>28</v>
      </c>
      <c r="B551" s="110">
        <v>8.51</v>
      </c>
      <c r="C551" s="110">
        <v>0</v>
      </c>
      <c r="D551" s="110">
        <v>0</v>
      </c>
      <c r="E551" s="110">
        <v>0</v>
      </c>
      <c r="F551" s="110">
        <v>0</v>
      </c>
      <c r="G551" s="110">
        <v>0</v>
      </c>
      <c r="H551" s="110">
        <v>29.77</v>
      </c>
      <c r="I551" s="110">
        <v>0</v>
      </c>
      <c r="J551" s="110">
        <v>0</v>
      </c>
      <c r="K551" s="110">
        <v>0</v>
      </c>
      <c r="L551" s="110">
        <v>60.03</v>
      </c>
      <c r="M551" s="110">
        <v>93.47</v>
      </c>
      <c r="N551" s="110">
        <v>251.05</v>
      </c>
      <c r="O551" s="110">
        <v>286.31</v>
      </c>
      <c r="P551" s="110">
        <v>232.32</v>
      </c>
      <c r="Q551" s="110">
        <v>224.8</v>
      </c>
      <c r="R551" s="110">
        <v>216.28</v>
      </c>
      <c r="S551" s="110">
        <v>38.93</v>
      </c>
      <c r="T551" s="110">
        <v>15.12</v>
      </c>
      <c r="U551" s="110">
        <v>0.91</v>
      </c>
      <c r="V551" s="110">
        <v>89.64</v>
      </c>
      <c r="W551" s="110">
        <v>105.89</v>
      </c>
      <c r="X551" s="110">
        <v>216.86</v>
      </c>
      <c r="Y551" s="110">
        <v>151.16</v>
      </c>
      <c r="Z551" s="111" t="str">
        <f>IF(Y551=0,"скрыть","")</f>
        <v/>
      </c>
      <c r="AZ551" s="97"/>
      <c r="BA551" s="97"/>
      <c r="BB551" s="97"/>
      <c r="BC551" s="97"/>
      <c r="BD551" s="97"/>
      <c r="BE551" s="97"/>
      <c r="BF551" s="97"/>
      <c r="BG551" s="97"/>
      <c r="BH551" s="97"/>
      <c r="BI551" s="97"/>
      <c r="BJ551" s="97"/>
      <c r="BK551" s="97"/>
      <c r="BL551" s="97"/>
      <c r="BM551" s="97"/>
      <c r="BN551" s="97"/>
      <c r="BO551" s="97"/>
      <c r="BP551" s="97"/>
      <c r="BQ551" s="97"/>
      <c r="BR551" s="97"/>
      <c r="BS551" s="97"/>
      <c r="BT551" s="97"/>
      <c r="BU551" s="97"/>
      <c r="BV551" s="97"/>
      <c r="BW551" s="97"/>
    </row>
    <row r="552" spans="1:75" ht="12" x14ac:dyDescent="0.2">
      <c r="A552" s="103">
        <v>29</v>
      </c>
      <c r="B552" s="110">
        <v>98.72</v>
      </c>
      <c r="C552" s="110">
        <v>34.97</v>
      </c>
      <c r="D552" s="110">
        <v>84.09</v>
      </c>
      <c r="E552" s="110">
        <v>36.72</v>
      </c>
      <c r="F552" s="110">
        <v>35.5</v>
      </c>
      <c r="G552" s="110">
        <v>4.5199999999999996</v>
      </c>
      <c r="H552" s="110">
        <v>0</v>
      </c>
      <c r="I552" s="110">
        <v>0</v>
      </c>
      <c r="J552" s="110">
        <v>0</v>
      </c>
      <c r="K552" s="110">
        <v>0</v>
      </c>
      <c r="L552" s="110">
        <v>0</v>
      </c>
      <c r="M552" s="110">
        <v>0</v>
      </c>
      <c r="N552" s="110">
        <v>0</v>
      </c>
      <c r="O552" s="110">
        <v>0</v>
      </c>
      <c r="P552" s="110">
        <v>0</v>
      </c>
      <c r="Q552" s="110">
        <v>0</v>
      </c>
      <c r="R552" s="110">
        <v>0</v>
      </c>
      <c r="S552" s="110">
        <v>0</v>
      </c>
      <c r="T552" s="110">
        <v>0</v>
      </c>
      <c r="U552" s="110">
        <v>0</v>
      </c>
      <c r="V552" s="110">
        <v>0</v>
      </c>
      <c r="W552" s="110">
        <v>0</v>
      </c>
      <c r="X552" s="110">
        <v>0</v>
      </c>
      <c r="Y552" s="110">
        <v>0</v>
      </c>
      <c r="Z552" s="111" t="str">
        <f>IF(Y552=0,"скрыть","")</f>
        <v>скрыть</v>
      </c>
      <c r="AZ552" s="97"/>
      <c r="BA552" s="97"/>
      <c r="BB552" s="97"/>
      <c r="BC552" s="97"/>
      <c r="BD552" s="97"/>
      <c r="BE552" s="97"/>
      <c r="BF552" s="97"/>
      <c r="BG552" s="97"/>
      <c r="BH552" s="97"/>
      <c r="BI552" s="97"/>
      <c r="BJ552" s="97"/>
      <c r="BK552" s="97"/>
      <c r="BL552" s="97"/>
      <c r="BM552" s="97"/>
      <c r="BN552" s="97"/>
      <c r="BO552" s="97"/>
      <c r="BP552" s="97"/>
      <c r="BQ552" s="97"/>
      <c r="BR552" s="97"/>
      <c r="BS552" s="97"/>
      <c r="BT552" s="97"/>
      <c r="BU552" s="97"/>
      <c r="BV552" s="97"/>
      <c r="BW552" s="97"/>
    </row>
    <row r="553" spans="1:75" ht="12" x14ac:dyDescent="0.2">
      <c r="A553" s="103">
        <v>30</v>
      </c>
      <c r="B553" s="110">
        <v>0</v>
      </c>
      <c r="C553" s="110">
        <v>0</v>
      </c>
      <c r="D553" s="110">
        <v>0</v>
      </c>
      <c r="E553" s="110">
        <v>7.81</v>
      </c>
      <c r="F553" s="110">
        <v>0</v>
      </c>
      <c r="G553" s="110">
        <v>0</v>
      </c>
      <c r="H553" s="110">
        <v>0</v>
      </c>
      <c r="I553" s="110">
        <v>0</v>
      </c>
      <c r="J553" s="110">
        <v>0</v>
      </c>
      <c r="K553" s="110">
        <v>0</v>
      </c>
      <c r="L553" s="110">
        <v>0</v>
      </c>
      <c r="M553" s="110">
        <v>0</v>
      </c>
      <c r="N553" s="110">
        <v>0</v>
      </c>
      <c r="O553" s="110">
        <v>0</v>
      </c>
      <c r="P553" s="110">
        <v>0</v>
      </c>
      <c r="Q553" s="110">
        <v>0</v>
      </c>
      <c r="R553" s="110">
        <v>139.43</v>
      </c>
      <c r="S553" s="110">
        <v>24.8</v>
      </c>
      <c r="T553" s="110">
        <v>0</v>
      </c>
      <c r="U553" s="110">
        <v>9.9499999999999993</v>
      </c>
      <c r="V553" s="110">
        <v>0</v>
      </c>
      <c r="W553" s="110">
        <v>41.37</v>
      </c>
      <c r="X553" s="110">
        <v>112.23</v>
      </c>
      <c r="Y553" s="110">
        <v>134.21</v>
      </c>
      <c r="Z553" s="111" t="str">
        <f>IF(Y553=0,"скрыть","")</f>
        <v/>
      </c>
      <c r="AZ553" s="97"/>
      <c r="BA553" s="97"/>
      <c r="BB553" s="97"/>
      <c r="BC553" s="97"/>
      <c r="BD553" s="97"/>
      <c r="BE553" s="97"/>
      <c r="BF553" s="97"/>
      <c r="BG553" s="97"/>
      <c r="BH553" s="97"/>
      <c r="BI553" s="97"/>
      <c r="BJ553" s="97"/>
      <c r="BK553" s="97"/>
      <c r="BL553" s="97"/>
      <c r="BM553" s="97"/>
      <c r="BN553" s="97"/>
      <c r="BO553" s="97"/>
      <c r="BP553" s="97"/>
      <c r="BQ553" s="97"/>
      <c r="BR553" s="97"/>
      <c r="BS553" s="97"/>
      <c r="BT553" s="97"/>
      <c r="BU553" s="97"/>
      <c r="BV553" s="97"/>
      <c r="BW553" s="97"/>
    </row>
    <row r="554" spans="1:75" s="95" customFormat="1" ht="18.95" customHeight="1" x14ac:dyDescent="0.25">
      <c r="A554" s="75"/>
      <c r="B554" s="112" t="s">
        <v>145</v>
      </c>
      <c r="C554" s="112"/>
      <c r="D554" s="112"/>
      <c r="E554" s="112"/>
      <c r="F554" s="112"/>
      <c r="G554" s="112"/>
      <c r="H554" s="112"/>
      <c r="I554" s="112"/>
      <c r="J554" s="112"/>
      <c r="K554" s="112"/>
      <c r="L554" s="112"/>
      <c r="M554" s="112"/>
      <c r="N554" s="112"/>
      <c r="O554" s="112"/>
      <c r="P554" s="112"/>
      <c r="Q554" s="112"/>
      <c r="R554" s="112"/>
      <c r="S554" s="112"/>
      <c r="T554" s="112" t="s">
        <v>146</v>
      </c>
      <c r="U554" s="112"/>
      <c r="V554" s="112"/>
      <c r="W554" s="112"/>
      <c r="X554" s="112"/>
      <c r="Y554" s="112"/>
      <c r="Z554" s="94"/>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row>
    <row r="555" spans="1:75" s="95" customFormat="1" ht="21" customHeight="1" x14ac:dyDescent="0.2">
      <c r="A555" s="73"/>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94"/>
      <c r="AZ555" s="97"/>
      <c r="BA555" s="97"/>
      <c r="BB555" s="97"/>
      <c r="BC555" s="97"/>
      <c r="BD555" s="97"/>
      <c r="BE555" s="97"/>
      <c r="BF555" s="97"/>
      <c r="BG555" s="97"/>
      <c r="BH555" s="97"/>
      <c r="BI555" s="97"/>
      <c r="BJ555" s="97"/>
      <c r="BK555" s="97"/>
      <c r="BL555" s="97"/>
      <c r="BM555" s="97"/>
      <c r="BN555" s="97"/>
      <c r="BO555" s="97"/>
      <c r="BP555" s="97"/>
      <c r="BQ555" s="97"/>
      <c r="BR555" s="97"/>
      <c r="BS555" s="97"/>
      <c r="BT555" s="97"/>
      <c r="BU555" s="97"/>
      <c r="BV555" s="97"/>
      <c r="BW555" s="97"/>
    </row>
    <row r="556" spans="1:75" s="95" customFormat="1" ht="20.25" customHeight="1" x14ac:dyDescent="0.25">
      <c r="A556" s="75"/>
      <c r="B556" s="76" t="s">
        <v>147</v>
      </c>
      <c r="C556" s="76"/>
      <c r="D556" s="76"/>
      <c r="E556" s="76"/>
      <c r="F556" s="76"/>
      <c r="G556" s="76"/>
      <c r="H556" s="76"/>
      <c r="I556" s="76"/>
      <c r="J556" s="76"/>
      <c r="K556" s="76"/>
      <c r="L556" s="76"/>
      <c r="M556" s="76"/>
      <c r="N556" s="76"/>
      <c r="O556" s="76"/>
      <c r="P556" s="76"/>
      <c r="Q556" s="76"/>
      <c r="R556" s="76"/>
      <c r="S556" s="76"/>
      <c r="T556" s="113">
        <v>-4.8899999999999997</v>
      </c>
      <c r="U556" s="113"/>
      <c r="V556" s="113"/>
      <c r="W556" s="113"/>
      <c r="X556" s="113"/>
      <c r="Y556" s="113"/>
      <c r="Z556" s="94"/>
      <c r="AZ556" s="97"/>
      <c r="BA556" s="97"/>
      <c r="BB556" s="97"/>
      <c r="BC556" s="97"/>
      <c r="BD556" s="97"/>
      <c r="BE556" s="97"/>
      <c r="BF556" s="97"/>
      <c r="BG556" s="97"/>
      <c r="BH556" s="97"/>
      <c r="BI556" s="97"/>
      <c r="BJ556" s="97"/>
      <c r="BK556" s="97"/>
      <c r="BL556" s="97"/>
      <c r="BM556" s="97"/>
      <c r="BN556" s="97"/>
      <c r="BO556" s="97"/>
      <c r="BP556" s="97"/>
      <c r="BQ556" s="97"/>
      <c r="BR556" s="97"/>
      <c r="BS556" s="97"/>
      <c r="BT556" s="97"/>
      <c r="BU556" s="97"/>
      <c r="BV556" s="97"/>
      <c r="BW556" s="97"/>
    </row>
    <row r="557" spans="1:75" s="95" customFormat="1" ht="20.25" customHeight="1" x14ac:dyDescent="0.2">
      <c r="A557" s="73"/>
      <c r="B557" s="76"/>
      <c r="C557" s="76"/>
      <c r="D557" s="76"/>
      <c r="E557" s="76"/>
      <c r="F557" s="76"/>
      <c r="G557" s="76"/>
      <c r="H557" s="76"/>
      <c r="I557" s="76"/>
      <c r="J557" s="76"/>
      <c r="K557" s="76"/>
      <c r="L557" s="76"/>
      <c r="M557" s="76"/>
      <c r="N557" s="76"/>
      <c r="O557" s="76"/>
      <c r="P557" s="76"/>
      <c r="Q557" s="76"/>
      <c r="R557" s="76"/>
      <c r="S557" s="76"/>
      <c r="T557" s="113"/>
      <c r="U557" s="113"/>
      <c r="V557" s="113"/>
      <c r="W557" s="113"/>
      <c r="X557" s="113"/>
      <c r="Y557" s="113"/>
      <c r="Z557" s="94"/>
      <c r="AZ557" s="97"/>
      <c r="BA557" s="97"/>
      <c r="BB557" s="97"/>
      <c r="BC557" s="97"/>
      <c r="BD557" s="97"/>
      <c r="BE557" s="97"/>
      <c r="BF557" s="97"/>
      <c r="BG557" s="97"/>
      <c r="BH557" s="97"/>
      <c r="BI557" s="97"/>
      <c r="BJ557" s="97"/>
      <c r="BK557" s="97"/>
      <c r="BL557" s="97"/>
      <c r="BM557" s="97"/>
      <c r="BN557" s="97"/>
      <c r="BO557" s="97"/>
      <c r="BP557" s="97"/>
      <c r="BQ557" s="97"/>
      <c r="BR557" s="97"/>
      <c r="BS557" s="97"/>
      <c r="BT557" s="97"/>
      <c r="BU557" s="97"/>
      <c r="BV557" s="97"/>
      <c r="BW557" s="97"/>
    </row>
    <row r="558" spans="1:75" s="95" customFormat="1" ht="20.25" customHeight="1" x14ac:dyDescent="0.25">
      <c r="A558" s="75"/>
      <c r="B558" s="108" t="s">
        <v>148</v>
      </c>
      <c r="C558" s="108"/>
      <c r="D558" s="108"/>
      <c r="E558" s="108"/>
      <c r="F558" s="108"/>
      <c r="G558" s="108"/>
      <c r="H558" s="108"/>
      <c r="I558" s="108"/>
      <c r="J558" s="108"/>
      <c r="K558" s="108"/>
      <c r="L558" s="108"/>
      <c r="M558" s="108"/>
      <c r="N558" s="108"/>
      <c r="O558" s="108"/>
      <c r="P558" s="108"/>
      <c r="Q558" s="108"/>
      <c r="R558" s="108"/>
      <c r="S558" s="108"/>
      <c r="T558" s="113">
        <v>196.7</v>
      </c>
      <c r="U558" s="113"/>
      <c r="V558" s="113"/>
      <c r="W558" s="113"/>
      <c r="X558" s="113"/>
      <c r="Y558" s="113"/>
      <c r="Z558" s="94"/>
      <c r="AZ558" s="97"/>
      <c r="BA558" s="97"/>
      <c r="BB558" s="97"/>
      <c r="BC558" s="97"/>
      <c r="BD558" s="97"/>
      <c r="BE558" s="97"/>
      <c r="BF558" s="97"/>
      <c r="BG558" s="97"/>
      <c r="BH558" s="97"/>
      <c r="BI558" s="97"/>
      <c r="BJ558" s="97"/>
      <c r="BK558" s="97"/>
      <c r="BL558" s="97"/>
      <c r="BM558" s="97"/>
      <c r="BN558" s="97"/>
      <c r="BO558" s="97"/>
      <c r="BP558" s="97"/>
      <c r="BQ558" s="97"/>
      <c r="BR558" s="97"/>
      <c r="BS558" s="97"/>
      <c r="BT558" s="97"/>
      <c r="BU558" s="97"/>
      <c r="BV558" s="97"/>
      <c r="BW558" s="97"/>
    </row>
    <row r="559" spans="1:75" s="95" customFormat="1" ht="20.25" customHeight="1" x14ac:dyDescent="0.2">
      <c r="A559" s="73"/>
      <c r="B559" s="108"/>
      <c r="C559" s="108"/>
      <c r="D559" s="108"/>
      <c r="E559" s="108"/>
      <c r="F559" s="108"/>
      <c r="G559" s="108"/>
      <c r="H559" s="108"/>
      <c r="I559" s="108"/>
      <c r="J559" s="108"/>
      <c r="K559" s="108"/>
      <c r="L559" s="108"/>
      <c r="M559" s="108"/>
      <c r="N559" s="108"/>
      <c r="O559" s="108"/>
      <c r="P559" s="108"/>
      <c r="Q559" s="108"/>
      <c r="R559" s="108"/>
      <c r="S559" s="108"/>
      <c r="T559" s="113"/>
      <c r="U559" s="113"/>
      <c r="V559" s="113"/>
      <c r="W559" s="113"/>
      <c r="X559" s="113"/>
      <c r="Y559" s="113"/>
      <c r="Z559" s="94"/>
      <c r="AZ559" s="97"/>
      <c r="BA559" s="97"/>
      <c r="BB559" s="97"/>
      <c r="BC559" s="97"/>
      <c r="BD559" s="97"/>
      <c r="BE559" s="97"/>
      <c r="BF559" s="97"/>
      <c r="BG559" s="97"/>
      <c r="BH559" s="97"/>
      <c r="BI559" s="97"/>
      <c r="BJ559" s="97"/>
      <c r="BK559" s="97"/>
      <c r="BL559" s="97"/>
      <c r="BM559" s="97"/>
      <c r="BN559" s="97"/>
      <c r="BO559" s="97"/>
      <c r="BP559" s="97"/>
      <c r="BQ559" s="97"/>
      <c r="BR559" s="97"/>
      <c r="BS559" s="97"/>
      <c r="BT559" s="97"/>
      <c r="BU559" s="97"/>
      <c r="BV559" s="97"/>
      <c r="BW559" s="97"/>
    </row>
    <row r="560" spans="1:75" s="95" customFormat="1" ht="48" customHeight="1" x14ac:dyDescent="0.25">
      <c r="A560" s="73"/>
      <c r="B560" s="114" t="s">
        <v>149</v>
      </c>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94"/>
      <c r="AZ560" s="97"/>
      <c r="BA560" s="97"/>
      <c r="BB560" s="97"/>
      <c r="BC560" s="97"/>
      <c r="BD560" s="97"/>
      <c r="BE560" s="97"/>
      <c r="BF560" s="97"/>
      <c r="BG560" s="97"/>
      <c r="BH560" s="97"/>
      <c r="BI560" s="97"/>
      <c r="BJ560" s="97"/>
      <c r="BK560" s="97"/>
      <c r="BL560" s="97"/>
      <c r="BM560" s="97"/>
      <c r="BN560" s="97"/>
      <c r="BO560" s="97"/>
      <c r="BP560" s="97"/>
      <c r="BQ560" s="97"/>
      <c r="BR560" s="97"/>
      <c r="BS560" s="97"/>
      <c r="BT560" s="97"/>
      <c r="BU560" s="97"/>
      <c r="BV560" s="97"/>
      <c r="BW560" s="97"/>
    </row>
    <row r="561" spans="1:75" ht="15.75" x14ac:dyDescent="0.25">
      <c r="B561" s="74" t="str">
        <f>CONCATENATE("5.2. Ставка за мощность, предельного уровня нерегулируемых цен - ",TEXT($M$22,"# ###,00")," рублей/МВт в месяц без НДС")</f>
        <v>5.2. Ставка за мощность, предельного уровня нерегулируемых цен - 939 398,84 рублей/МВт в месяц без НДС</v>
      </c>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AZ561" s="97"/>
      <c r="BA561" s="97"/>
      <c r="BB561" s="97"/>
      <c r="BC561" s="97"/>
      <c r="BD561" s="97"/>
      <c r="BE561" s="97"/>
      <c r="BF561" s="97"/>
      <c r="BG561" s="97"/>
      <c r="BH561" s="97"/>
      <c r="BI561" s="97"/>
      <c r="BJ561" s="97"/>
      <c r="BK561" s="97"/>
      <c r="BL561" s="97"/>
      <c r="BM561" s="97"/>
      <c r="BN561" s="97"/>
      <c r="BO561" s="97"/>
      <c r="BP561" s="97"/>
      <c r="BQ561" s="97"/>
      <c r="BR561" s="97"/>
      <c r="BS561" s="97"/>
      <c r="BT561" s="97"/>
      <c r="BU561" s="97"/>
      <c r="BV561" s="97"/>
      <c r="BW561" s="97"/>
    </row>
    <row r="562" spans="1:75" s="95" customFormat="1" ht="27.95" customHeight="1" x14ac:dyDescent="0.2">
      <c r="A562" s="93" t="s">
        <v>150</v>
      </c>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4"/>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row>
    <row r="563" spans="1:75" s="95" customFormat="1" ht="29.1" customHeight="1" x14ac:dyDescent="0.2">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4"/>
      <c r="AZ563" s="97"/>
      <c r="BA563" s="97"/>
      <c r="BB563" s="97"/>
      <c r="BC563" s="97"/>
      <c r="BD563" s="97"/>
      <c r="BE563" s="97"/>
      <c r="BF563" s="97"/>
      <c r="BG563" s="97"/>
      <c r="BH563" s="97"/>
      <c r="BI563" s="97"/>
      <c r="BJ563" s="97"/>
      <c r="BK563" s="97"/>
      <c r="BL563" s="97"/>
      <c r="BM563" s="97"/>
      <c r="BN563" s="97"/>
      <c r="BO563" s="97"/>
      <c r="BP563" s="97"/>
      <c r="BQ563" s="97"/>
      <c r="BR563" s="97"/>
      <c r="BS563" s="97"/>
      <c r="BT563" s="97"/>
      <c r="BU563" s="97"/>
      <c r="BV563" s="97"/>
      <c r="BW563" s="97"/>
    </row>
    <row r="564" spans="1:75" ht="15.75" x14ac:dyDescent="0.25">
      <c r="B564" s="74" t="s">
        <v>151</v>
      </c>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row>
    <row r="565" spans="1:75" ht="11.25" customHeight="1" x14ac:dyDescent="0.2">
      <c r="A565" s="99"/>
      <c r="B565" s="100" t="s">
        <v>108</v>
      </c>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AZ565" s="97"/>
      <c r="BA565" s="97"/>
      <c r="BB565" s="97"/>
      <c r="BC565" s="97"/>
      <c r="BD565" s="97"/>
      <c r="BE565" s="97"/>
      <c r="BF565" s="97"/>
      <c r="BG565" s="97"/>
      <c r="BH565" s="97"/>
      <c r="BI565" s="97"/>
      <c r="BJ565" s="97"/>
      <c r="BK565" s="97"/>
      <c r="BL565" s="97"/>
      <c r="BM565" s="97"/>
      <c r="BN565" s="97"/>
      <c r="BO565" s="97"/>
      <c r="BP565" s="97"/>
      <c r="BQ565" s="97"/>
      <c r="BR565" s="97"/>
      <c r="BS565" s="97"/>
      <c r="BT565" s="97"/>
      <c r="BU565" s="97"/>
      <c r="BV565" s="97"/>
      <c r="BW565" s="97"/>
    </row>
    <row r="566" spans="1:75" ht="11.25" customHeight="1" x14ac:dyDescent="0.2">
      <c r="A566" s="99"/>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row>
    <row r="567" spans="1:75" s="95" customFormat="1" ht="32.65" customHeight="1" x14ac:dyDescent="0.2">
      <c r="A567" s="101" t="s">
        <v>109</v>
      </c>
      <c r="B567" s="102" t="s">
        <v>110</v>
      </c>
      <c r="C567" s="102" t="s">
        <v>111</v>
      </c>
      <c r="D567" s="102" t="s">
        <v>112</v>
      </c>
      <c r="E567" s="102" t="s">
        <v>113</v>
      </c>
      <c r="F567" s="102" t="s">
        <v>114</v>
      </c>
      <c r="G567" s="102" t="s">
        <v>115</v>
      </c>
      <c r="H567" s="102" t="s">
        <v>116</v>
      </c>
      <c r="I567" s="102" t="s">
        <v>117</v>
      </c>
      <c r="J567" s="102" t="s">
        <v>118</v>
      </c>
      <c r="K567" s="102" t="s">
        <v>119</v>
      </c>
      <c r="L567" s="102" t="s">
        <v>120</v>
      </c>
      <c r="M567" s="102" t="s">
        <v>121</v>
      </c>
      <c r="N567" s="102" t="s">
        <v>122</v>
      </c>
      <c r="O567" s="102" t="s">
        <v>123</v>
      </c>
      <c r="P567" s="102" t="s">
        <v>124</v>
      </c>
      <c r="Q567" s="102" t="s">
        <v>125</v>
      </c>
      <c r="R567" s="102" t="s">
        <v>126</v>
      </c>
      <c r="S567" s="102" t="s">
        <v>127</v>
      </c>
      <c r="T567" s="102" t="s">
        <v>128</v>
      </c>
      <c r="U567" s="102" t="s">
        <v>129</v>
      </c>
      <c r="V567" s="102" t="s">
        <v>130</v>
      </c>
      <c r="W567" s="102" t="s">
        <v>131</v>
      </c>
      <c r="X567" s="102" t="s">
        <v>132</v>
      </c>
      <c r="Y567" s="102" t="s">
        <v>133</v>
      </c>
      <c r="Z567" s="94"/>
      <c r="AZ567" s="97"/>
      <c r="BA567" s="97"/>
      <c r="BB567" s="97"/>
      <c r="BC567" s="97"/>
      <c r="BD567" s="97"/>
      <c r="BE567" s="97"/>
      <c r="BF567" s="97"/>
      <c r="BG567" s="97"/>
      <c r="BH567" s="97"/>
      <c r="BI567" s="97"/>
      <c r="BJ567" s="97"/>
      <c r="BK567" s="97"/>
      <c r="BL567" s="97"/>
      <c r="BM567" s="97"/>
      <c r="BN567" s="97"/>
      <c r="BO567" s="97"/>
      <c r="BP567" s="97"/>
      <c r="BQ567" s="97"/>
      <c r="BR567" s="97"/>
      <c r="BS567" s="97"/>
      <c r="BT567" s="97"/>
      <c r="BU567" s="97"/>
      <c r="BV567" s="97"/>
      <c r="BW567" s="97"/>
    </row>
    <row r="568" spans="1:75" ht="12" x14ac:dyDescent="0.2">
      <c r="A568" s="103">
        <v>1</v>
      </c>
      <c r="B568" s="104">
        <v>1917.12</v>
      </c>
      <c r="C568" s="104">
        <v>1843</v>
      </c>
      <c r="D568" s="104">
        <v>1837.0699999999997</v>
      </c>
      <c r="E568" s="104">
        <v>1840.56</v>
      </c>
      <c r="F568" s="104">
        <v>1856.71</v>
      </c>
      <c r="G568" s="104">
        <v>1893.37</v>
      </c>
      <c r="H568" s="104">
        <v>1981.4099999999999</v>
      </c>
      <c r="I568" s="104">
        <v>2238.7500000000005</v>
      </c>
      <c r="J568" s="104">
        <v>2340.5100000000002</v>
      </c>
      <c r="K568" s="104">
        <v>2439.9300000000003</v>
      </c>
      <c r="L568" s="104">
        <v>2433.3700000000003</v>
      </c>
      <c r="M568" s="104">
        <v>2395.4300000000003</v>
      </c>
      <c r="N568" s="104">
        <v>2378.1600000000003</v>
      </c>
      <c r="O568" s="104">
        <v>2401.4700000000003</v>
      </c>
      <c r="P568" s="104">
        <v>2399.13</v>
      </c>
      <c r="Q568" s="104">
        <v>2393.5100000000002</v>
      </c>
      <c r="R568" s="104">
        <v>2347.0800000000004</v>
      </c>
      <c r="S568" s="104">
        <v>2348.1800000000003</v>
      </c>
      <c r="T568" s="104">
        <v>2369.38</v>
      </c>
      <c r="U568" s="104">
        <v>2405.7100000000005</v>
      </c>
      <c r="V568" s="104">
        <v>2378.8900000000003</v>
      </c>
      <c r="W568" s="104">
        <v>2286.7600000000002</v>
      </c>
      <c r="X568" s="104">
        <v>2078.1700000000005</v>
      </c>
      <c r="Y568" s="104">
        <v>1919.1299999999997</v>
      </c>
      <c r="AZ568" s="97"/>
      <c r="BA568" s="97"/>
      <c r="BB568" s="97"/>
      <c r="BC568" s="97"/>
      <c r="BD568" s="97"/>
      <c r="BE568" s="97"/>
      <c r="BF568" s="97"/>
      <c r="BG568" s="97"/>
      <c r="BH568" s="97"/>
      <c r="BI568" s="97"/>
      <c r="BJ568" s="97"/>
      <c r="BK568" s="97"/>
      <c r="BL568" s="97"/>
      <c r="BM568" s="97"/>
      <c r="BN568" s="97"/>
      <c r="BO568" s="97"/>
      <c r="BP568" s="97"/>
      <c r="BQ568" s="97"/>
      <c r="BR568" s="97"/>
      <c r="BS568" s="97"/>
      <c r="BT568" s="97"/>
      <c r="BU568" s="97"/>
      <c r="BV568" s="97"/>
      <c r="BW568" s="97"/>
    </row>
    <row r="569" spans="1:75" ht="12" x14ac:dyDescent="0.2">
      <c r="A569" s="103">
        <v>2</v>
      </c>
      <c r="B569" s="104">
        <v>1840.7999999999997</v>
      </c>
      <c r="C569" s="104">
        <v>1815.6</v>
      </c>
      <c r="D569" s="104">
        <v>1775.7799999999997</v>
      </c>
      <c r="E569" s="104">
        <v>1778.7799999999997</v>
      </c>
      <c r="F569" s="104">
        <v>1805.2999999999997</v>
      </c>
      <c r="G569" s="104">
        <v>1836.9499999999998</v>
      </c>
      <c r="H569" s="104">
        <v>1880.6799999999998</v>
      </c>
      <c r="I569" s="104">
        <v>2094.1000000000004</v>
      </c>
      <c r="J569" s="104">
        <v>2265.6500000000005</v>
      </c>
      <c r="K569" s="104">
        <v>2297.7900000000004</v>
      </c>
      <c r="L569" s="104">
        <v>2300.7900000000004</v>
      </c>
      <c r="M569" s="104">
        <v>2304.5300000000002</v>
      </c>
      <c r="N569" s="104">
        <v>2303.9900000000002</v>
      </c>
      <c r="O569" s="104">
        <v>2309.5400000000004</v>
      </c>
      <c r="P569" s="104">
        <v>2306.1700000000005</v>
      </c>
      <c r="Q569" s="104">
        <v>2302.6900000000005</v>
      </c>
      <c r="R569" s="104">
        <v>2291.4900000000002</v>
      </c>
      <c r="S569" s="104">
        <v>2247.63</v>
      </c>
      <c r="T569" s="104">
        <v>2236.2400000000002</v>
      </c>
      <c r="U569" s="104">
        <v>2288.7600000000002</v>
      </c>
      <c r="V569" s="104">
        <v>2286.2900000000004</v>
      </c>
      <c r="W569" s="104">
        <v>2199.7800000000002</v>
      </c>
      <c r="X569" s="104">
        <v>1962.7199999999998</v>
      </c>
      <c r="Y569" s="104">
        <v>1874.54</v>
      </c>
      <c r="AZ569" s="97"/>
      <c r="BA569" s="97"/>
      <c r="BB569" s="97"/>
      <c r="BC569" s="97"/>
      <c r="BD569" s="97"/>
      <c r="BE569" s="97"/>
      <c r="BF569" s="97"/>
      <c r="BG569" s="97"/>
      <c r="BH569" s="97"/>
      <c r="BI569" s="97"/>
      <c r="BJ569" s="97"/>
      <c r="BK569" s="97"/>
      <c r="BL569" s="97"/>
      <c r="BM569" s="97"/>
      <c r="BN569" s="97"/>
      <c r="BO569" s="97"/>
      <c r="BP569" s="97"/>
      <c r="BQ569" s="97"/>
      <c r="BR569" s="97"/>
      <c r="BS569" s="97"/>
      <c r="BT569" s="97"/>
      <c r="BU569" s="97"/>
      <c r="BV569" s="97"/>
      <c r="BW569" s="97"/>
    </row>
    <row r="570" spans="1:75" ht="12" x14ac:dyDescent="0.2">
      <c r="A570" s="103">
        <v>3</v>
      </c>
      <c r="B570" s="104">
        <v>1810</v>
      </c>
      <c r="C570" s="104">
        <v>1704.8199999999997</v>
      </c>
      <c r="D570" s="104">
        <v>1671.21</v>
      </c>
      <c r="E570" s="104">
        <v>1682.5899999999997</v>
      </c>
      <c r="F570" s="104">
        <v>1704.37</v>
      </c>
      <c r="G570" s="104">
        <v>1800.1</v>
      </c>
      <c r="H570" s="104">
        <v>1842.58</v>
      </c>
      <c r="I570" s="104">
        <v>1987.06</v>
      </c>
      <c r="J570" s="104">
        <v>2256.3700000000003</v>
      </c>
      <c r="K570" s="104">
        <v>2319.9700000000003</v>
      </c>
      <c r="L570" s="104">
        <v>2321.7500000000005</v>
      </c>
      <c r="M570" s="104">
        <v>2334.59</v>
      </c>
      <c r="N570" s="104">
        <v>2334.5600000000004</v>
      </c>
      <c r="O570" s="104">
        <v>2339.7600000000002</v>
      </c>
      <c r="P570" s="104">
        <v>2330.9800000000005</v>
      </c>
      <c r="Q570" s="104">
        <v>2327.1800000000003</v>
      </c>
      <c r="R570" s="104">
        <v>2298.3300000000004</v>
      </c>
      <c r="S570" s="104">
        <v>2240.1900000000005</v>
      </c>
      <c r="T570" s="104">
        <v>2239.4700000000003</v>
      </c>
      <c r="U570" s="104">
        <v>2301.2900000000004</v>
      </c>
      <c r="V570" s="104">
        <v>2296.4100000000003</v>
      </c>
      <c r="W570" s="104">
        <v>2177.8000000000002</v>
      </c>
      <c r="X570" s="104">
        <v>1894.5699999999997</v>
      </c>
      <c r="Y570" s="104">
        <v>1842.3899999999999</v>
      </c>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row>
    <row r="571" spans="1:75" ht="12" x14ac:dyDescent="0.2">
      <c r="A571" s="103">
        <v>4</v>
      </c>
      <c r="B571" s="104">
        <v>1676.7799999999997</v>
      </c>
      <c r="C571" s="104">
        <v>1615.3799999999997</v>
      </c>
      <c r="D571" s="104">
        <v>1586.44</v>
      </c>
      <c r="E571" s="104">
        <v>1594.0099999999998</v>
      </c>
      <c r="F571" s="104">
        <v>1624.6599999999999</v>
      </c>
      <c r="G571" s="104">
        <v>1736.0699999999997</v>
      </c>
      <c r="H571" s="104">
        <v>1840.1</v>
      </c>
      <c r="I571" s="104">
        <v>1954.0099999999998</v>
      </c>
      <c r="J571" s="104">
        <v>2276.3000000000002</v>
      </c>
      <c r="K571" s="104">
        <v>2361.3000000000002</v>
      </c>
      <c r="L571" s="104">
        <v>2366.61</v>
      </c>
      <c r="M571" s="104">
        <v>2356.6700000000005</v>
      </c>
      <c r="N571" s="104">
        <v>2349.7800000000002</v>
      </c>
      <c r="O571" s="104">
        <v>2372.1000000000004</v>
      </c>
      <c r="P571" s="104">
        <v>2352.5800000000004</v>
      </c>
      <c r="Q571" s="104">
        <v>2340.2300000000005</v>
      </c>
      <c r="R571" s="104">
        <v>2335.6400000000003</v>
      </c>
      <c r="S571" s="104">
        <v>2233.0600000000004</v>
      </c>
      <c r="T571" s="104">
        <v>2269.2200000000003</v>
      </c>
      <c r="U571" s="104">
        <v>2326.59</v>
      </c>
      <c r="V571" s="104">
        <v>2328.6400000000003</v>
      </c>
      <c r="W571" s="104">
        <v>2209.2700000000004</v>
      </c>
      <c r="X571" s="104">
        <v>1938.77</v>
      </c>
      <c r="Y571" s="104">
        <v>1856.69</v>
      </c>
      <c r="AZ571" s="97"/>
      <c r="BA571" s="97"/>
      <c r="BB571" s="97"/>
      <c r="BC571" s="97"/>
      <c r="BD571" s="97"/>
      <c r="BE571" s="97"/>
      <c r="BF571" s="97"/>
      <c r="BG571" s="97"/>
      <c r="BH571" s="97"/>
      <c r="BI571" s="97"/>
      <c r="BJ571" s="97"/>
      <c r="BK571" s="97"/>
      <c r="BL571" s="97"/>
      <c r="BM571" s="97"/>
      <c r="BN571" s="97"/>
      <c r="BO571" s="97"/>
      <c r="BP571" s="97"/>
      <c r="BQ571" s="97"/>
      <c r="BR571" s="97"/>
      <c r="BS571" s="97"/>
      <c r="BT571" s="97"/>
      <c r="BU571" s="97"/>
      <c r="BV571" s="97"/>
      <c r="BW571" s="97"/>
    </row>
    <row r="572" spans="1:75" ht="12" x14ac:dyDescent="0.2">
      <c r="A572" s="103">
        <v>5</v>
      </c>
      <c r="B572" s="104">
        <v>1683.33</v>
      </c>
      <c r="C572" s="104">
        <v>1606.9099999999999</v>
      </c>
      <c r="D572" s="104">
        <v>1596.6999999999998</v>
      </c>
      <c r="E572" s="104">
        <v>1600.5499999999997</v>
      </c>
      <c r="F572" s="104">
        <v>1644.4299999999998</v>
      </c>
      <c r="G572" s="104">
        <v>1758.4699999999998</v>
      </c>
      <c r="H572" s="104">
        <v>1863.29</v>
      </c>
      <c r="I572" s="104">
        <v>2051.15</v>
      </c>
      <c r="J572" s="104">
        <v>2278.0400000000004</v>
      </c>
      <c r="K572" s="104">
        <v>2314.5100000000002</v>
      </c>
      <c r="L572" s="104">
        <v>2319.5300000000002</v>
      </c>
      <c r="M572" s="104">
        <v>2330.2300000000005</v>
      </c>
      <c r="N572" s="104">
        <v>2329.7300000000005</v>
      </c>
      <c r="O572" s="104">
        <v>2335.3000000000002</v>
      </c>
      <c r="P572" s="104">
        <v>2329.63</v>
      </c>
      <c r="Q572" s="104">
        <v>2321.7000000000003</v>
      </c>
      <c r="R572" s="104">
        <v>2312.8500000000004</v>
      </c>
      <c r="S572" s="104">
        <v>2251.0000000000005</v>
      </c>
      <c r="T572" s="104">
        <v>2254.6200000000003</v>
      </c>
      <c r="U572" s="104">
        <v>2297.7800000000002</v>
      </c>
      <c r="V572" s="104">
        <v>2322.2300000000005</v>
      </c>
      <c r="W572" s="104">
        <v>2039.17</v>
      </c>
      <c r="X572" s="104">
        <v>1989.7999999999997</v>
      </c>
      <c r="Y572" s="104">
        <v>1869.4899999999998</v>
      </c>
      <c r="AZ572" s="97"/>
      <c r="BA572" s="97"/>
      <c r="BB572" s="97"/>
      <c r="BC572" s="97"/>
      <c r="BD572" s="97"/>
      <c r="BE572" s="97"/>
      <c r="BF572" s="97"/>
      <c r="BG572" s="97"/>
      <c r="BH572" s="97"/>
      <c r="BI572" s="97"/>
      <c r="BJ572" s="97"/>
      <c r="BK572" s="97"/>
      <c r="BL572" s="97"/>
      <c r="BM572" s="97"/>
      <c r="BN572" s="97"/>
      <c r="BO572" s="97"/>
      <c r="BP572" s="97"/>
      <c r="BQ572" s="97"/>
      <c r="BR572" s="97"/>
      <c r="BS572" s="97"/>
      <c r="BT572" s="97"/>
      <c r="BU572" s="97"/>
      <c r="BV572" s="97"/>
      <c r="BW572" s="97"/>
    </row>
    <row r="573" spans="1:75" ht="12" x14ac:dyDescent="0.2">
      <c r="A573" s="103">
        <v>6</v>
      </c>
      <c r="B573" s="104">
        <v>1840.9899999999998</v>
      </c>
      <c r="C573" s="104">
        <v>1690.17</v>
      </c>
      <c r="D573" s="104">
        <v>1644.62</v>
      </c>
      <c r="E573" s="104">
        <v>1641.9899999999998</v>
      </c>
      <c r="F573" s="104">
        <v>1692.8799999999997</v>
      </c>
      <c r="G573" s="104">
        <v>1756.62</v>
      </c>
      <c r="H573" s="104">
        <v>1772.6799999999998</v>
      </c>
      <c r="I573" s="104">
        <v>1870.4</v>
      </c>
      <c r="J573" s="104">
        <v>2190.0500000000002</v>
      </c>
      <c r="K573" s="104">
        <v>2206.4500000000003</v>
      </c>
      <c r="L573" s="104">
        <v>2175.7700000000004</v>
      </c>
      <c r="M573" s="104">
        <v>2331.6200000000003</v>
      </c>
      <c r="N573" s="104">
        <v>2324.6900000000005</v>
      </c>
      <c r="O573" s="104">
        <v>2319.6900000000005</v>
      </c>
      <c r="P573" s="104">
        <v>2311.9300000000003</v>
      </c>
      <c r="Q573" s="104">
        <v>2292.9800000000005</v>
      </c>
      <c r="R573" s="104">
        <v>2223.13</v>
      </c>
      <c r="S573" s="104">
        <v>2223.0800000000004</v>
      </c>
      <c r="T573" s="104">
        <v>2233.5800000000004</v>
      </c>
      <c r="U573" s="104">
        <v>2307.6000000000004</v>
      </c>
      <c r="V573" s="104">
        <v>2306.2200000000003</v>
      </c>
      <c r="W573" s="104">
        <v>2186.4000000000005</v>
      </c>
      <c r="X573" s="104">
        <v>1941.6799999999998</v>
      </c>
      <c r="Y573" s="104">
        <v>1847.96</v>
      </c>
      <c r="AZ573" s="97"/>
      <c r="BA573" s="97"/>
      <c r="BB573" s="97"/>
      <c r="BC573" s="97"/>
      <c r="BD573" s="97"/>
      <c r="BE573" s="97"/>
      <c r="BF573" s="97"/>
      <c r="BG573" s="97"/>
      <c r="BH573" s="97"/>
      <c r="BI573" s="97"/>
      <c r="BJ573" s="97"/>
      <c r="BK573" s="97"/>
      <c r="BL573" s="97"/>
      <c r="BM573" s="97"/>
      <c r="BN573" s="97"/>
      <c r="BO573" s="97"/>
      <c r="BP573" s="97"/>
      <c r="BQ573" s="97"/>
      <c r="BR573" s="97"/>
      <c r="BS573" s="97"/>
      <c r="BT573" s="97"/>
      <c r="BU573" s="97"/>
      <c r="BV573" s="97"/>
      <c r="BW573" s="97"/>
    </row>
    <row r="574" spans="1:75" ht="12" x14ac:dyDescent="0.2">
      <c r="A574" s="103">
        <v>7</v>
      </c>
      <c r="B574" s="104">
        <v>1776.46</v>
      </c>
      <c r="C574" s="104">
        <v>1661.1599999999999</v>
      </c>
      <c r="D574" s="104">
        <v>1607.8399999999997</v>
      </c>
      <c r="E574" s="104">
        <v>1595.7399999999998</v>
      </c>
      <c r="F574" s="104">
        <v>1606.2199999999998</v>
      </c>
      <c r="G574" s="104">
        <v>1613.9099999999999</v>
      </c>
      <c r="H574" s="104">
        <v>1616.44</v>
      </c>
      <c r="I574" s="104">
        <v>1749.52</v>
      </c>
      <c r="J574" s="104">
        <v>1893.2599999999998</v>
      </c>
      <c r="K574" s="104">
        <v>1948.17</v>
      </c>
      <c r="L574" s="104">
        <v>2032.9899999999998</v>
      </c>
      <c r="M574" s="104">
        <v>2019.3599999999997</v>
      </c>
      <c r="N574" s="104">
        <v>1990.7199999999998</v>
      </c>
      <c r="O574" s="104">
        <v>1984.1399999999999</v>
      </c>
      <c r="P574" s="104">
        <v>1975.2999999999997</v>
      </c>
      <c r="Q574" s="104">
        <v>1931.6599999999999</v>
      </c>
      <c r="R574" s="104">
        <v>1912</v>
      </c>
      <c r="S574" s="104">
        <v>1928.35</v>
      </c>
      <c r="T574" s="104">
        <v>1939.92</v>
      </c>
      <c r="U574" s="104">
        <v>2080.4200000000005</v>
      </c>
      <c r="V574" s="104">
        <v>2071.0800000000004</v>
      </c>
      <c r="W574" s="104">
        <v>1999.3399999999997</v>
      </c>
      <c r="X574" s="104">
        <v>1839.2799999999997</v>
      </c>
      <c r="Y574" s="104">
        <v>1758.77</v>
      </c>
      <c r="AZ574" s="97"/>
      <c r="BA574" s="97"/>
      <c r="BB574" s="97"/>
      <c r="BC574" s="97"/>
      <c r="BD574" s="97"/>
      <c r="BE574" s="97"/>
      <c r="BF574" s="97"/>
      <c r="BG574" s="97"/>
      <c r="BH574" s="97"/>
      <c r="BI574" s="97"/>
      <c r="BJ574" s="97"/>
      <c r="BK574" s="97"/>
      <c r="BL574" s="97"/>
      <c r="BM574" s="97"/>
      <c r="BN574" s="97"/>
      <c r="BO574" s="97"/>
      <c r="BP574" s="97"/>
      <c r="BQ574" s="97"/>
      <c r="BR574" s="97"/>
      <c r="BS574" s="97"/>
      <c r="BT574" s="97"/>
      <c r="BU574" s="97"/>
      <c r="BV574" s="97"/>
      <c r="BW574" s="97"/>
    </row>
    <row r="575" spans="1:75" ht="12" x14ac:dyDescent="0.2">
      <c r="A575" s="103">
        <v>8</v>
      </c>
      <c r="B575" s="104">
        <v>1669.4299999999998</v>
      </c>
      <c r="C575" s="104">
        <v>1590.33</v>
      </c>
      <c r="D575" s="104">
        <v>1561.35</v>
      </c>
      <c r="E575" s="104">
        <v>1561.9499999999998</v>
      </c>
      <c r="F575" s="104">
        <v>1599.5499999999997</v>
      </c>
      <c r="G575" s="104">
        <v>1681.5699999999997</v>
      </c>
      <c r="H575" s="104">
        <v>1823.7799999999997</v>
      </c>
      <c r="I575" s="104">
        <v>2082.13</v>
      </c>
      <c r="J575" s="104">
        <v>2271.36</v>
      </c>
      <c r="K575" s="104">
        <v>2223.38</v>
      </c>
      <c r="L575" s="104">
        <v>2165.4200000000005</v>
      </c>
      <c r="M575" s="104">
        <v>2362.3700000000003</v>
      </c>
      <c r="N575" s="104">
        <v>2373.84</v>
      </c>
      <c r="O575" s="104">
        <v>2396.7400000000002</v>
      </c>
      <c r="P575" s="104">
        <v>2367.9200000000005</v>
      </c>
      <c r="Q575" s="104">
        <v>2328.11</v>
      </c>
      <c r="R575" s="104">
        <v>2294.11</v>
      </c>
      <c r="S575" s="104">
        <v>2135.7400000000002</v>
      </c>
      <c r="T575" s="104">
        <v>2116.4200000000005</v>
      </c>
      <c r="U575" s="104">
        <v>2164.09</v>
      </c>
      <c r="V575" s="104">
        <v>2281.2500000000005</v>
      </c>
      <c r="W575" s="104">
        <v>2187.0000000000005</v>
      </c>
      <c r="X575" s="104">
        <v>1930.04</v>
      </c>
      <c r="Y575" s="104">
        <v>1828.42</v>
      </c>
      <c r="AZ575" s="97"/>
      <c r="BA575" s="97"/>
      <c r="BB575" s="97"/>
      <c r="BC575" s="97"/>
      <c r="BD575" s="97"/>
      <c r="BE575" s="97"/>
      <c r="BF575" s="97"/>
      <c r="BG575" s="97"/>
      <c r="BH575" s="97"/>
      <c r="BI575" s="97"/>
      <c r="BJ575" s="97"/>
      <c r="BK575" s="97"/>
      <c r="BL575" s="97"/>
      <c r="BM575" s="97"/>
      <c r="BN575" s="97"/>
      <c r="BO575" s="97"/>
      <c r="BP575" s="97"/>
      <c r="BQ575" s="97"/>
      <c r="BR575" s="97"/>
      <c r="BS575" s="97"/>
      <c r="BT575" s="97"/>
      <c r="BU575" s="97"/>
      <c r="BV575" s="97"/>
      <c r="BW575" s="97"/>
    </row>
    <row r="576" spans="1:75" ht="12" x14ac:dyDescent="0.2">
      <c r="A576" s="103">
        <v>9</v>
      </c>
      <c r="B576" s="104">
        <v>1722.4</v>
      </c>
      <c r="C576" s="104">
        <v>1618.62</v>
      </c>
      <c r="D576" s="104">
        <v>1609.2599999999998</v>
      </c>
      <c r="E576" s="104">
        <v>1620.9899999999998</v>
      </c>
      <c r="F576" s="104">
        <v>1633.5899999999997</v>
      </c>
      <c r="G576" s="104">
        <v>1721.9499999999998</v>
      </c>
      <c r="H576" s="104">
        <v>1855.9899999999998</v>
      </c>
      <c r="I576" s="104">
        <v>2052.9600000000005</v>
      </c>
      <c r="J576" s="104">
        <v>2169.1400000000003</v>
      </c>
      <c r="K576" s="104">
        <v>2219.8100000000004</v>
      </c>
      <c r="L576" s="104">
        <v>2255.3100000000004</v>
      </c>
      <c r="M576" s="104">
        <v>2310.5000000000005</v>
      </c>
      <c r="N576" s="104">
        <v>2331.8900000000003</v>
      </c>
      <c r="O576" s="104">
        <v>2335.3900000000003</v>
      </c>
      <c r="P576" s="104">
        <v>2329.6000000000004</v>
      </c>
      <c r="Q576" s="104">
        <v>2284.6800000000003</v>
      </c>
      <c r="R576" s="104">
        <v>2165.1900000000005</v>
      </c>
      <c r="S576" s="104">
        <v>2147.4100000000003</v>
      </c>
      <c r="T576" s="104">
        <v>2112.9200000000005</v>
      </c>
      <c r="U576" s="104">
        <v>2154.3500000000004</v>
      </c>
      <c r="V576" s="104">
        <v>2218.9600000000005</v>
      </c>
      <c r="W576" s="104">
        <v>2140.9200000000005</v>
      </c>
      <c r="X576" s="104">
        <v>1903.3199999999997</v>
      </c>
      <c r="Y576" s="104">
        <v>1805.71</v>
      </c>
      <c r="AZ576" s="97"/>
      <c r="BA576" s="97"/>
      <c r="BB576" s="97"/>
      <c r="BC576" s="97"/>
      <c r="BD576" s="97"/>
      <c r="BE576" s="97"/>
      <c r="BF576" s="97"/>
      <c r="BG576" s="97"/>
      <c r="BH576" s="97"/>
      <c r="BI576" s="97"/>
      <c r="BJ576" s="97"/>
      <c r="BK576" s="97"/>
      <c r="BL576" s="97"/>
      <c r="BM576" s="97"/>
      <c r="BN576" s="97"/>
      <c r="BO576" s="97"/>
      <c r="BP576" s="97"/>
      <c r="BQ576" s="97"/>
      <c r="BR576" s="97"/>
      <c r="BS576" s="97"/>
      <c r="BT576" s="97"/>
      <c r="BU576" s="97"/>
      <c r="BV576" s="97"/>
      <c r="BW576" s="97"/>
    </row>
    <row r="577" spans="1:75" ht="12" x14ac:dyDescent="0.2">
      <c r="A577" s="103">
        <v>10</v>
      </c>
      <c r="B577" s="104">
        <v>1771.12</v>
      </c>
      <c r="C577" s="104">
        <v>1636.54</v>
      </c>
      <c r="D577" s="104">
        <v>1617.1799999999998</v>
      </c>
      <c r="E577" s="104">
        <v>1618.1799999999998</v>
      </c>
      <c r="F577" s="104">
        <v>1630.67</v>
      </c>
      <c r="G577" s="104">
        <v>1749.02</v>
      </c>
      <c r="H577" s="104">
        <v>1865.5499999999997</v>
      </c>
      <c r="I577" s="104">
        <v>2080.1000000000004</v>
      </c>
      <c r="J577" s="104">
        <v>2258.11</v>
      </c>
      <c r="K577" s="104">
        <v>2452.6500000000005</v>
      </c>
      <c r="L577" s="104">
        <v>2477.2000000000003</v>
      </c>
      <c r="M577" s="104">
        <v>2524.3900000000003</v>
      </c>
      <c r="N577" s="104">
        <v>2527.4300000000003</v>
      </c>
      <c r="O577" s="104">
        <v>2550.4100000000003</v>
      </c>
      <c r="P577" s="104">
        <v>2539.8300000000004</v>
      </c>
      <c r="Q577" s="104">
        <v>2521.9600000000005</v>
      </c>
      <c r="R577" s="104">
        <v>2492.3800000000006</v>
      </c>
      <c r="S577" s="104">
        <v>2282.4900000000002</v>
      </c>
      <c r="T577" s="104">
        <v>2170.6000000000004</v>
      </c>
      <c r="U577" s="104">
        <v>2270.0200000000004</v>
      </c>
      <c r="V577" s="104">
        <v>2338.7700000000004</v>
      </c>
      <c r="W577" s="104">
        <v>2214.4500000000003</v>
      </c>
      <c r="X577" s="104">
        <v>1931.81</v>
      </c>
      <c r="Y577" s="104">
        <v>1849.4899999999998</v>
      </c>
      <c r="AZ577" s="97"/>
      <c r="BA577" s="97"/>
      <c r="BB577" s="97"/>
      <c r="BC577" s="97"/>
      <c r="BD577" s="97"/>
      <c r="BE577" s="97"/>
      <c r="BF577" s="97"/>
      <c r="BG577" s="97"/>
      <c r="BH577" s="97"/>
      <c r="BI577" s="97"/>
      <c r="BJ577" s="97"/>
      <c r="BK577" s="97"/>
      <c r="BL577" s="97"/>
      <c r="BM577" s="97"/>
      <c r="BN577" s="97"/>
      <c r="BO577" s="97"/>
      <c r="BP577" s="97"/>
      <c r="BQ577" s="97"/>
      <c r="BR577" s="97"/>
      <c r="BS577" s="97"/>
      <c r="BT577" s="97"/>
      <c r="BU577" s="97"/>
      <c r="BV577" s="97"/>
      <c r="BW577" s="97"/>
    </row>
    <row r="578" spans="1:75" ht="12" x14ac:dyDescent="0.2">
      <c r="A578" s="103">
        <v>11</v>
      </c>
      <c r="B578" s="104">
        <v>1663.85</v>
      </c>
      <c r="C578" s="104">
        <v>1590.3599999999997</v>
      </c>
      <c r="D578" s="104">
        <v>1543.0699999999997</v>
      </c>
      <c r="E578" s="104">
        <v>1541.2199999999998</v>
      </c>
      <c r="F578" s="104">
        <v>1598.4299999999998</v>
      </c>
      <c r="G578" s="104">
        <v>1689.0699999999997</v>
      </c>
      <c r="H578" s="104">
        <v>1839.29</v>
      </c>
      <c r="I578" s="104">
        <v>2033.58</v>
      </c>
      <c r="J578" s="104">
        <v>2235.3200000000002</v>
      </c>
      <c r="K578" s="104">
        <v>2350.5700000000002</v>
      </c>
      <c r="L578" s="104">
        <v>2374.59</v>
      </c>
      <c r="M578" s="104">
        <v>2379.0600000000004</v>
      </c>
      <c r="N578" s="104">
        <v>2382.34</v>
      </c>
      <c r="O578" s="104">
        <v>2387.7400000000002</v>
      </c>
      <c r="P578" s="104">
        <v>2380.7300000000005</v>
      </c>
      <c r="Q578" s="104">
        <v>2350.2100000000005</v>
      </c>
      <c r="R578" s="104">
        <v>2332.1200000000003</v>
      </c>
      <c r="S578" s="104">
        <v>2261.86</v>
      </c>
      <c r="T578" s="104">
        <v>2217.9000000000005</v>
      </c>
      <c r="U578" s="104">
        <v>2269.34</v>
      </c>
      <c r="V578" s="104">
        <v>2339.0600000000004</v>
      </c>
      <c r="W578" s="104">
        <v>2255.4400000000005</v>
      </c>
      <c r="X578" s="104">
        <v>1921.6299999999997</v>
      </c>
      <c r="Y578" s="104">
        <v>1812.46</v>
      </c>
      <c r="AZ578" s="97"/>
      <c r="BA578" s="97"/>
      <c r="BB578" s="97"/>
      <c r="BC578" s="97"/>
      <c r="BD578" s="97"/>
      <c r="BE578" s="97"/>
      <c r="BF578" s="97"/>
      <c r="BG578" s="97"/>
      <c r="BH578" s="97"/>
      <c r="BI578" s="97"/>
      <c r="BJ578" s="97"/>
      <c r="BK578" s="97"/>
      <c r="BL578" s="97"/>
      <c r="BM578" s="97"/>
      <c r="BN578" s="97"/>
      <c r="BO578" s="97"/>
      <c r="BP578" s="97"/>
      <c r="BQ578" s="97"/>
      <c r="BR578" s="97"/>
      <c r="BS578" s="97"/>
      <c r="BT578" s="97"/>
      <c r="BU578" s="97"/>
      <c r="BV578" s="97"/>
      <c r="BW578" s="97"/>
    </row>
    <row r="579" spans="1:75" ht="12" x14ac:dyDescent="0.2">
      <c r="A579" s="103">
        <v>12</v>
      </c>
      <c r="B579" s="104">
        <v>1736.96</v>
      </c>
      <c r="C579" s="104">
        <v>1616.2999999999997</v>
      </c>
      <c r="D579" s="104">
        <v>1596.44</v>
      </c>
      <c r="E579" s="104">
        <v>1599.2599999999998</v>
      </c>
      <c r="F579" s="104">
        <v>1639.62</v>
      </c>
      <c r="G579" s="104">
        <v>1773.44</v>
      </c>
      <c r="H579" s="104">
        <v>1843.0099999999998</v>
      </c>
      <c r="I579" s="104">
        <v>2239.9400000000005</v>
      </c>
      <c r="J579" s="104">
        <v>2417.2800000000002</v>
      </c>
      <c r="K579" s="104">
        <v>2485.1800000000003</v>
      </c>
      <c r="L579" s="104">
        <v>2511.6800000000003</v>
      </c>
      <c r="M579" s="104">
        <v>2518.4200000000005</v>
      </c>
      <c r="N579" s="104">
        <v>2516.8600000000006</v>
      </c>
      <c r="O579" s="104">
        <v>2522.9500000000003</v>
      </c>
      <c r="P579" s="104">
        <v>2513.5700000000006</v>
      </c>
      <c r="Q579" s="104">
        <v>2498.7100000000005</v>
      </c>
      <c r="R579" s="104">
        <v>2464.4300000000003</v>
      </c>
      <c r="S579" s="104">
        <v>2397.8000000000002</v>
      </c>
      <c r="T579" s="104">
        <v>2378.9100000000003</v>
      </c>
      <c r="U579" s="104">
        <v>2404.2100000000005</v>
      </c>
      <c r="V579" s="104">
        <v>2464.3100000000004</v>
      </c>
      <c r="W579" s="104">
        <v>2404.3000000000002</v>
      </c>
      <c r="X579" s="104">
        <v>2093.8700000000003</v>
      </c>
      <c r="Y579" s="104">
        <v>1840.21</v>
      </c>
      <c r="AZ579" s="97"/>
      <c r="BA579" s="97"/>
      <c r="BB579" s="97"/>
      <c r="BC579" s="97"/>
      <c r="BD579" s="97"/>
      <c r="BE579" s="97"/>
      <c r="BF579" s="97"/>
      <c r="BG579" s="97"/>
      <c r="BH579" s="97"/>
      <c r="BI579" s="97"/>
      <c r="BJ579" s="97"/>
      <c r="BK579" s="97"/>
      <c r="BL579" s="97"/>
      <c r="BM579" s="97"/>
      <c r="BN579" s="97"/>
      <c r="BO579" s="97"/>
      <c r="BP579" s="97"/>
      <c r="BQ579" s="97"/>
      <c r="BR579" s="97"/>
      <c r="BS579" s="97"/>
      <c r="BT579" s="97"/>
      <c r="BU579" s="97"/>
      <c r="BV579" s="97"/>
      <c r="BW579" s="97"/>
    </row>
    <row r="580" spans="1:75" ht="12" x14ac:dyDescent="0.2">
      <c r="A580" s="103">
        <v>13</v>
      </c>
      <c r="B580" s="104">
        <v>1719</v>
      </c>
      <c r="C580" s="104">
        <v>1618.56</v>
      </c>
      <c r="D580" s="104">
        <v>1602.9699999999998</v>
      </c>
      <c r="E580" s="104">
        <v>1589.3199999999997</v>
      </c>
      <c r="F580" s="104">
        <v>1594.69</v>
      </c>
      <c r="G580" s="104">
        <v>1598.65</v>
      </c>
      <c r="H580" s="104">
        <v>1622.2599999999998</v>
      </c>
      <c r="I580" s="104">
        <v>1845.79</v>
      </c>
      <c r="J580" s="104">
        <v>2156.1700000000005</v>
      </c>
      <c r="K580" s="104">
        <v>2240.4900000000002</v>
      </c>
      <c r="L580" s="104">
        <v>2291.6600000000003</v>
      </c>
      <c r="M580" s="104">
        <v>2339.0000000000005</v>
      </c>
      <c r="N580" s="104">
        <v>2307.3300000000004</v>
      </c>
      <c r="O580" s="104">
        <v>2297.9700000000003</v>
      </c>
      <c r="P580" s="104">
        <v>2282.8200000000002</v>
      </c>
      <c r="Q580" s="104">
        <v>2270.0000000000005</v>
      </c>
      <c r="R580" s="104">
        <v>2261.6500000000005</v>
      </c>
      <c r="S580" s="104">
        <v>2189.8200000000002</v>
      </c>
      <c r="T580" s="104">
        <v>2218.1400000000003</v>
      </c>
      <c r="U580" s="104">
        <v>2287.2000000000003</v>
      </c>
      <c r="V580" s="104">
        <v>2327.0100000000002</v>
      </c>
      <c r="W580" s="104">
        <v>2304.1000000000004</v>
      </c>
      <c r="X580" s="104">
        <v>1951.4299999999998</v>
      </c>
      <c r="Y580" s="104">
        <v>1820.7799999999997</v>
      </c>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row>
    <row r="581" spans="1:75" ht="12" x14ac:dyDescent="0.2">
      <c r="A581" s="103">
        <v>14</v>
      </c>
      <c r="B581" s="104">
        <v>1652.7599999999998</v>
      </c>
      <c r="C581" s="104">
        <v>1599.4699999999998</v>
      </c>
      <c r="D581" s="104">
        <v>1548.1599999999999</v>
      </c>
      <c r="E581" s="104">
        <v>1528.5699999999997</v>
      </c>
      <c r="F581" s="104">
        <v>1533.69</v>
      </c>
      <c r="G581" s="104">
        <v>1526.3399999999997</v>
      </c>
      <c r="H581" s="104">
        <v>1526.85</v>
      </c>
      <c r="I581" s="104">
        <v>1638.1099999999997</v>
      </c>
      <c r="J581" s="104">
        <v>1837.5699999999997</v>
      </c>
      <c r="K581" s="104">
        <v>1948.7599999999998</v>
      </c>
      <c r="L581" s="104">
        <v>1999.35</v>
      </c>
      <c r="M581" s="104">
        <v>2002.8599999999997</v>
      </c>
      <c r="N581" s="104">
        <v>1992.6099999999997</v>
      </c>
      <c r="O581" s="104">
        <v>1980.3199999999997</v>
      </c>
      <c r="P581" s="104">
        <v>1972.3799999999997</v>
      </c>
      <c r="Q581" s="104">
        <v>1935.5899999999997</v>
      </c>
      <c r="R581" s="104">
        <v>1928.2599999999998</v>
      </c>
      <c r="S581" s="104">
        <v>1931.04</v>
      </c>
      <c r="T581" s="104">
        <v>1981.0499999999997</v>
      </c>
      <c r="U581" s="104">
        <v>2115.3100000000004</v>
      </c>
      <c r="V581" s="104">
        <v>2132.6200000000003</v>
      </c>
      <c r="W581" s="104">
        <v>1993.08</v>
      </c>
      <c r="X581" s="104">
        <v>1834.77</v>
      </c>
      <c r="Y581" s="104">
        <v>1649.9699999999998</v>
      </c>
      <c r="AZ581" s="97"/>
      <c r="BA581" s="97"/>
      <c r="BB581" s="97"/>
      <c r="BC581" s="97"/>
      <c r="BD581" s="97"/>
      <c r="BE581" s="97"/>
      <c r="BF581" s="97"/>
      <c r="BG581" s="97"/>
      <c r="BH581" s="97"/>
      <c r="BI581" s="97"/>
      <c r="BJ581" s="97"/>
      <c r="BK581" s="97"/>
      <c r="BL581" s="97"/>
      <c r="BM581" s="97"/>
      <c r="BN581" s="97"/>
      <c r="BO581" s="97"/>
      <c r="BP581" s="97"/>
      <c r="BQ581" s="97"/>
      <c r="BR581" s="97"/>
      <c r="BS581" s="97"/>
      <c r="BT581" s="97"/>
      <c r="BU581" s="97"/>
      <c r="BV581" s="97"/>
      <c r="BW581" s="97"/>
    </row>
    <row r="582" spans="1:75" ht="12" x14ac:dyDescent="0.2">
      <c r="A582" s="103">
        <v>15</v>
      </c>
      <c r="B582" s="104">
        <v>1567.6299999999997</v>
      </c>
      <c r="C582" s="104">
        <v>1456.6099999999997</v>
      </c>
      <c r="D582" s="104">
        <v>1418.8899999999999</v>
      </c>
      <c r="E582" s="104">
        <v>1399.84</v>
      </c>
      <c r="F582" s="104">
        <v>1427.2799999999997</v>
      </c>
      <c r="G582" s="104">
        <v>1492.77</v>
      </c>
      <c r="H582" s="104">
        <v>1631.8899999999999</v>
      </c>
      <c r="I582" s="104">
        <v>1934.3599999999997</v>
      </c>
      <c r="J582" s="104">
        <v>2252.5200000000004</v>
      </c>
      <c r="K582" s="104">
        <v>2381.5500000000002</v>
      </c>
      <c r="L582" s="104">
        <v>2375.1900000000005</v>
      </c>
      <c r="M582" s="104">
        <v>2413.6700000000005</v>
      </c>
      <c r="N582" s="104">
        <v>2419.8300000000004</v>
      </c>
      <c r="O582" s="104">
        <v>2446.6000000000004</v>
      </c>
      <c r="P582" s="104">
        <v>2412.6900000000005</v>
      </c>
      <c r="Q582" s="104">
        <v>2396.9700000000003</v>
      </c>
      <c r="R582" s="104">
        <v>2379.2800000000002</v>
      </c>
      <c r="S582" s="104">
        <v>2321.2600000000002</v>
      </c>
      <c r="T582" s="104">
        <v>2156.2700000000004</v>
      </c>
      <c r="U582" s="104">
        <v>2220.6200000000003</v>
      </c>
      <c r="V582" s="104">
        <v>2348.8500000000004</v>
      </c>
      <c r="W582" s="104">
        <v>2107.2900000000004</v>
      </c>
      <c r="X582" s="104">
        <v>1880.4</v>
      </c>
      <c r="Y582" s="104">
        <v>1621.54</v>
      </c>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row>
    <row r="583" spans="1:75" ht="12" x14ac:dyDescent="0.2">
      <c r="A583" s="103">
        <v>16</v>
      </c>
      <c r="B583" s="104">
        <v>1547.44</v>
      </c>
      <c r="C583" s="104">
        <v>1469.4099999999999</v>
      </c>
      <c r="D583" s="104">
        <v>1386.36</v>
      </c>
      <c r="E583" s="104">
        <v>1398.8899999999999</v>
      </c>
      <c r="F583" s="104">
        <v>1443.2399999999998</v>
      </c>
      <c r="G583" s="104">
        <v>1541.71</v>
      </c>
      <c r="H583" s="104">
        <v>1651.3399999999997</v>
      </c>
      <c r="I583" s="104">
        <v>1882.77</v>
      </c>
      <c r="J583" s="104">
        <v>2232.4900000000002</v>
      </c>
      <c r="K583" s="104">
        <v>2337.4200000000005</v>
      </c>
      <c r="L583" s="104">
        <v>2340.5600000000004</v>
      </c>
      <c r="M583" s="104">
        <v>2352.6000000000004</v>
      </c>
      <c r="N583" s="104">
        <v>2363.5800000000004</v>
      </c>
      <c r="O583" s="104">
        <v>2401.7500000000005</v>
      </c>
      <c r="P583" s="104">
        <v>2370.8000000000002</v>
      </c>
      <c r="Q583" s="104">
        <v>2353.4600000000005</v>
      </c>
      <c r="R583" s="104">
        <v>2343.2300000000005</v>
      </c>
      <c r="S583" s="104">
        <v>2229.9200000000005</v>
      </c>
      <c r="T583" s="104">
        <v>2099.4800000000005</v>
      </c>
      <c r="U583" s="104">
        <v>2198.4800000000005</v>
      </c>
      <c r="V583" s="104">
        <v>2322.2700000000004</v>
      </c>
      <c r="W583" s="104">
        <v>2077.09</v>
      </c>
      <c r="X583" s="104">
        <v>1802.1299999999997</v>
      </c>
      <c r="Y583" s="104">
        <v>1614.23</v>
      </c>
      <c r="AZ583" s="97"/>
      <c r="BA583" s="97"/>
      <c r="BB583" s="97"/>
      <c r="BC583" s="97"/>
      <c r="BD583" s="97"/>
      <c r="BE583" s="97"/>
      <c r="BF583" s="97"/>
      <c r="BG583" s="97"/>
      <c r="BH583" s="97"/>
      <c r="BI583" s="97"/>
      <c r="BJ583" s="97"/>
      <c r="BK583" s="97"/>
      <c r="BL583" s="97"/>
      <c r="BM583" s="97"/>
      <c r="BN583" s="97"/>
      <c r="BO583" s="97"/>
      <c r="BP583" s="97"/>
      <c r="BQ583" s="97"/>
      <c r="BR583" s="97"/>
      <c r="BS583" s="97"/>
      <c r="BT583" s="97"/>
      <c r="BU583" s="97"/>
      <c r="BV583" s="97"/>
      <c r="BW583" s="97"/>
    </row>
    <row r="584" spans="1:75" ht="12" x14ac:dyDescent="0.2">
      <c r="A584" s="103">
        <v>17</v>
      </c>
      <c r="B584" s="104">
        <v>1561.6599999999999</v>
      </c>
      <c r="C584" s="104">
        <v>1487.4699999999998</v>
      </c>
      <c r="D584" s="104">
        <v>1438.06</v>
      </c>
      <c r="E584" s="104">
        <v>1437.3999999999999</v>
      </c>
      <c r="F584" s="104">
        <v>1473.75</v>
      </c>
      <c r="G584" s="104">
        <v>1549.6</v>
      </c>
      <c r="H584" s="104">
        <v>1633.87</v>
      </c>
      <c r="I584" s="104">
        <v>1884.8599999999997</v>
      </c>
      <c r="J584" s="104">
        <v>2212.1600000000003</v>
      </c>
      <c r="K584" s="104">
        <v>2296.7300000000005</v>
      </c>
      <c r="L584" s="104">
        <v>2281.0600000000004</v>
      </c>
      <c r="M584" s="104">
        <v>2320.5400000000004</v>
      </c>
      <c r="N584" s="104">
        <v>2326.1600000000003</v>
      </c>
      <c r="O584" s="104">
        <v>2357.0800000000004</v>
      </c>
      <c r="P584" s="104">
        <v>2336.3300000000004</v>
      </c>
      <c r="Q584" s="104">
        <v>2328.2900000000004</v>
      </c>
      <c r="R584" s="104">
        <v>2293.7000000000003</v>
      </c>
      <c r="S584" s="104">
        <v>2245.7400000000002</v>
      </c>
      <c r="T584" s="104">
        <v>2180.8100000000004</v>
      </c>
      <c r="U584" s="104">
        <v>2255.4900000000002</v>
      </c>
      <c r="V584" s="104">
        <v>2337.2500000000005</v>
      </c>
      <c r="W584" s="104">
        <v>2215.6900000000005</v>
      </c>
      <c r="X584" s="104">
        <v>1872.1</v>
      </c>
      <c r="Y584" s="104">
        <v>1633.1099999999997</v>
      </c>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row>
    <row r="585" spans="1:75" ht="12" x14ac:dyDescent="0.2">
      <c r="A585" s="103">
        <v>18</v>
      </c>
      <c r="B585" s="104">
        <v>1525.1399999999999</v>
      </c>
      <c r="C585" s="104">
        <v>1435.02</v>
      </c>
      <c r="D585" s="104">
        <v>1382.09</v>
      </c>
      <c r="E585" s="104">
        <v>1381.33</v>
      </c>
      <c r="F585" s="104">
        <v>1435.8999999999999</v>
      </c>
      <c r="G585" s="104">
        <v>1494.67</v>
      </c>
      <c r="H585" s="104">
        <v>1634.33</v>
      </c>
      <c r="I585" s="104">
        <v>1918.3199999999997</v>
      </c>
      <c r="J585" s="104">
        <v>2255.3000000000002</v>
      </c>
      <c r="K585" s="104">
        <v>2391.3200000000002</v>
      </c>
      <c r="L585" s="104">
        <v>2360.2100000000005</v>
      </c>
      <c r="M585" s="104">
        <v>2402.7900000000004</v>
      </c>
      <c r="N585" s="104">
        <v>2426.0800000000004</v>
      </c>
      <c r="O585" s="104">
        <v>2507.2400000000002</v>
      </c>
      <c r="P585" s="104">
        <v>2462.6900000000005</v>
      </c>
      <c r="Q585" s="104">
        <v>2421.7000000000003</v>
      </c>
      <c r="R585" s="104">
        <v>2369.2400000000002</v>
      </c>
      <c r="S585" s="104">
        <v>2184.3700000000003</v>
      </c>
      <c r="T585" s="104">
        <v>2067.9700000000003</v>
      </c>
      <c r="U585" s="104">
        <v>2159.8700000000003</v>
      </c>
      <c r="V585" s="104">
        <v>2379.09</v>
      </c>
      <c r="W585" s="104">
        <v>2142.4300000000003</v>
      </c>
      <c r="X585" s="104">
        <v>1783.8599999999997</v>
      </c>
      <c r="Y585" s="104">
        <v>1589.65</v>
      </c>
      <c r="AZ585" s="97"/>
      <c r="BA585" s="97"/>
      <c r="BB585" s="97"/>
      <c r="BC585" s="97"/>
      <c r="BD585" s="97"/>
      <c r="BE585" s="97"/>
      <c r="BF585" s="97"/>
      <c r="BG585" s="97"/>
      <c r="BH585" s="97"/>
      <c r="BI585" s="97"/>
      <c r="BJ585" s="97"/>
      <c r="BK585" s="97"/>
      <c r="BL585" s="97"/>
      <c r="BM585" s="97"/>
      <c r="BN585" s="97"/>
      <c r="BO585" s="97"/>
      <c r="BP585" s="97"/>
      <c r="BQ585" s="97"/>
      <c r="BR585" s="97"/>
      <c r="BS585" s="97"/>
      <c r="BT585" s="97"/>
      <c r="BU585" s="97"/>
      <c r="BV585" s="97"/>
      <c r="BW585" s="97"/>
    </row>
    <row r="586" spans="1:75" ht="12" x14ac:dyDescent="0.2">
      <c r="A586" s="103">
        <v>19</v>
      </c>
      <c r="B586" s="104">
        <v>1491.5899999999997</v>
      </c>
      <c r="C586" s="104">
        <v>1420.09</v>
      </c>
      <c r="D586" s="104">
        <v>1400.1999999999998</v>
      </c>
      <c r="E586" s="104">
        <v>1347.34</v>
      </c>
      <c r="F586" s="104">
        <v>1368.61</v>
      </c>
      <c r="G586" s="104">
        <v>1491.42</v>
      </c>
      <c r="H586" s="104">
        <v>1615.2399999999998</v>
      </c>
      <c r="I586" s="104">
        <v>1895.73</v>
      </c>
      <c r="J586" s="104">
        <v>2334.6600000000003</v>
      </c>
      <c r="K586" s="104">
        <v>2398.9400000000005</v>
      </c>
      <c r="L586" s="104">
        <v>2426.1200000000003</v>
      </c>
      <c r="M586" s="104">
        <v>2451.6800000000003</v>
      </c>
      <c r="N586" s="104">
        <v>2453.0500000000002</v>
      </c>
      <c r="O586" s="104">
        <v>2484.1800000000003</v>
      </c>
      <c r="P586" s="104">
        <v>2480.7400000000002</v>
      </c>
      <c r="Q586" s="104">
        <v>2425.7300000000005</v>
      </c>
      <c r="R586" s="104">
        <v>2385.0300000000002</v>
      </c>
      <c r="S586" s="104">
        <v>2353.8200000000002</v>
      </c>
      <c r="T586" s="104">
        <v>2316.8100000000004</v>
      </c>
      <c r="U586" s="104">
        <v>2352.86</v>
      </c>
      <c r="V586" s="104">
        <v>2385.4800000000005</v>
      </c>
      <c r="W586" s="104">
        <v>2325.7700000000004</v>
      </c>
      <c r="X586" s="104">
        <v>1890.4699999999998</v>
      </c>
      <c r="Y586" s="104">
        <v>1645.2599999999998</v>
      </c>
      <c r="AZ586" s="97"/>
      <c r="BA586" s="97"/>
      <c r="BB586" s="97"/>
      <c r="BC586" s="97"/>
      <c r="BD586" s="97"/>
      <c r="BE586" s="97"/>
      <c r="BF586" s="97"/>
      <c r="BG586" s="97"/>
      <c r="BH586" s="97"/>
      <c r="BI586" s="97"/>
      <c r="BJ586" s="97"/>
      <c r="BK586" s="97"/>
      <c r="BL586" s="97"/>
      <c r="BM586" s="97"/>
      <c r="BN586" s="97"/>
      <c r="BO586" s="97"/>
      <c r="BP586" s="97"/>
      <c r="BQ586" s="97"/>
      <c r="BR586" s="97"/>
      <c r="BS586" s="97"/>
      <c r="BT586" s="97"/>
      <c r="BU586" s="97"/>
      <c r="BV586" s="97"/>
      <c r="BW586" s="97"/>
    </row>
    <row r="587" spans="1:75" ht="12" x14ac:dyDescent="0.2">
      <c r="A587" s="103">
        <v>20</v>
      </c>
      <c r="B587" s="104">
        <v>1621.71</v>
      </c>
      <c r="C587" s="104">
        <v>1553.65</v>
      </c>
      <c r="D587" s="104">
        <v>1524.9</v>
      </c>
      <c r="E587" s="104">
        <v>1493.17</v>
      </c>
      <c r="F587" s="104">
        <v>1526.17</v>
      </c>
      <c r="G587" s="104">
        <v>1541.1399999999999</v>
      </c>
      <c r="H587" s="104">
        <v>1542.0099999999998</v>
      </c>
      <c r="I587" s="104">
        <v>1651.54</v>
      </c>
      <c r="J587" s="104">
        <v>1889.08</v>
      </c>
      <c r="K587" s="104">
        <v>1950.0699999999997</v>
      </c>
      <c r="L587" s="104">
        <v>2131.8200000000002</v>
      </c>
      <c r="M587" s="104">
        <v>2361.13</v>
      </c>
      <c r="N587" s="104">
        <v>2301.1200000000003</v>
      </c>
      <c r="O587" s="104">
        <v>2294.88</v>
      </c>
      <c r="P587" s="104">
        <v>2225.2800000000002</v>
      </c>
      <c r="Q587" s="104">
        <v>2175.3500000000004</v>
      </c>
      <c r="R587" s="104">
        <v>2149.0200000000004</v>
      </c>
      <c r="S587" s="104">
        <v>1940.6</v>
      </c>
      <c r="T587" s="104">
        <v>1924.92</v>
      </c>
      <c r="U587" s="104">
        <v>1954.3799999999997</v>
      </c>
      <c r="V587" s="104">
        <v>1978.6</v>
      </c>
      <c r="W587" s="104">
        <v>1944.2999999999997</v>
      </c>
      <c r="X587" s="104">
        <v>1698.5099999999998</v>
      </c>
      <c r="Y587" s="104">
        <v>1602.4</v>
      </c>
      <c r="AZ587" s="97"/>
      <c r="BA587" s="97"/>
      <c r="BB587" s="97"/>
      <c r="BC587" s="97"/>
      <c r="BD587" s="97"/>
      <c r="BE587" s="97"/>
      <c r="BF587" s="97"/>
      <c r="BG587" s="97"/>
      <c r="BH587" s="97"/>
      <c r="BI587" s="97"/>
      <c r="BJ587" s="97"/>
      <c r="BK587" s="97"/>
      <c r="BL587" s="97"/>
      <c r="BM587" s="97"/>
      <c r="BN587" s="97"/>
      <c r="BO587" s="97"/>
      <c r="BP587" s="97"/>
      <c r="BQ587" s="97"/>
      <c r="BR587" s="97"/>
      <c r="BS587" s="97"/>
      <c r="BT587" s="97"/>
      <c r="BU587" s="97"/>
      <c r="BV587" s="97"/>
      <c r="BW587" s="97"/>
    </row>
    <row r="588" spans="1:75" ht="12" x14ac:dyDescent="0.2">
      <c r="A588" s="103">
        <v>21</v>
      </c>
      <c r="B588" s="104">
        <v>1570.4099999999999</v>
      </c>
      <c r="C588" s="104">
        <v>1512.12</v>
      </c>
      <c r="D588" s="104">
        <v>1437.6</v>
      </c>
      <c r="E588" s="104">
        <v>1426.6799999999998</v>
      </c>
      <c r="F588" s="104">
        <v>1433.1799999999998</v>
      </c>
      <c r="G588" s="104">
        <v>1463.31</v>
      </c>
      <c r="H588" s="104">
        <v>1434.5099999999998</v>
      </c>
      <c r="I588" s="104">
        <v>1535.46</v>
      </c>
      <c r="J588" s="104">
        <v>1721.7199999999998</v>
      </c>
      <c r="K588" s="104">
        <v>1898.1299999999997</v>
      </c>
      <c r="L588" s="104">
        <v>1954.4099999999999</v>
      </c>
      <c r="M588" s="104">
        <v>1954.5299999999997</v>
      </c>
      <c r="N588" s="104">
        <v>1977.0099999999998</v>
      </c>
      <c r="O588" s="104">
        <v>1978.5699999999997</v>
      </c>
      <c r="P588" s="104">
        <v>1961.79</v>
      </c>
      <c r="Q588" s="104">
        <v>1924.9699999999998</v>
      </c>
      <c r="R588" s="104">
        <v>1928.23</v>
      </c>
      <c r="S588" s="104">
        <v>1946.02</v>
      </c>
      <c r="T588" s="104">
        <v>1961.87</v>
      </c>
      <c r="U588" s="104">
        <v>2096.4200000000005</v>
      </c>
      <c r="V588" s="104">
        <v>2184.3200000000002</v>
      </c>
      <c r="W588" s="104">
        <v>1973.3899999999999</v>
      </c>
      <c r="X588" s="104">
        <v>1707.4499999999998</v>
      </c>
      <c r="Y588" s="104">
        <v>1571.0899999999997</v>
      </c>
      <c r="AZ588" s="97"/>
      <c r="BA588" s="97"/>
      <c r="BB588" s="97"/>
      <c r="BC588" s="97"/>
      <c r="BD588" s="97"/>
      <c r="BE588" s="97"/>
      <c r="BF588" s="97"/>
      <c r="BG588" s="97"/>
      <c r="BH588" s="97"/>
      <c r="BI588" s="97"/>
      <c r="BJ588" s="97"/>
      <c r="BK588" s="97"/>
      <c r="BL588" s="97"/>
      <c r="BM588" s="97"/>
      <c r="BN588" s="97"/>
      <c r="BO588" s="97"/>
      <c r="BP588" s="97"/>
      <c r="BQ588" s="97"/>
      <c r="BR588" s="97"/>
      <c r="BS588" s="97"/>
      <c r="BT588" s="97"/>
      <c r="BU588" s="97"/>
      <c r="BV588" s="97"/>
      <c r="BW588" s="97"/>
    </row>
    <row r="589" spans="1:75" ht="12" x14ac:dyDescent="0.2">
      <c r="A589" s="103">
        <v>22</v>
      </c>
      <c r="B589" s="104">
        <v>1511.4099999999999</v>
      </c>
      <c r="C589" s="104">
        <v>1421.5499999999997</v>
      </c>
      <c r="D589" s="104">
        <v>1365.12</v>
      </c>
      <c r="E589" s="104">
        <v>1356.87</v>
      </c>
      <c r="F589" s="104">
        <v>1383.37</v>
      </c>
      <c r="G589" s="104">
        <v>1528.6299999999997</v>
      </c>
      <c r="H589" s="104">
        <v>1638.52</v>
      </c>
      <c r="I589" s="104">
        <v>1906.35</v>
      </c>
      <c r="J589" s="104">
        <v>2125.2100000000005</v>
      </c>
      <c r="K589" s="104">
        <v>2328.9300000000003</v>
      </c>
      <c r="L589" s="104">
        <v>2347.1500000000005</v>
      </c>
      <c r="M589" s="104">
        <v>2389.6400000000003</v>
      </c>
      <c r="N589" s="104">
        <v>2364.2500000000005</v>
      </c>
      <c r="O589" s="104">
        <v>2379.9900000000002</v>
      </c>
      <c r="P589" s="104">
        <v>2352.2000000000003</v>
      </c>
      <c r="Q589" s="104">
        <v>2338.3000000000002</v>
      </c>
      <c r="R589" s="104">
        <v>2335.7400000000002</v>
      </c>
      <c r="S589" s="104">
        <v>2155.9300000000003</v>
      </c>
      <c r="T589" s="104">
        <v>2012.7999999999997</v>
      </c>
      <c r="U589" s="104">
        <v>2159.2900000000004</v>
      </c>
      <c r="V589" s="104">
        <v>2292.0400000000004</v>
      </c>
      <c r="W589" s="104">
        <v>2048.85</v>
      </c>
      <c r="X589" s="104">
        <v>1897.4099999999999</v>
      </c>
      <c r="Y589" s="104">
        <v>1635.06</v>
      </c>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row>
    <row r="590" spans="1:75" ht="12" x14ac:dyDescent="0.2">
      <c r="A590" s="103">
        <v>23</v>
      </c>
      <c r="B590" s="104">
        <v>1562.8199999999997</v>
      </c>
      <c r="C590" s="104">
        <v>1447.4199999999998</v>
      </c>
      <c r="D590" s="104">
        <v>1382.08</v>
      </c>
      <c r="E590" s="104">
        <v>1391.9299999999998</v>
      </c>
      <c r="F590" s="104">
        <v>1508.6599999999999</v>
      </c>
      <c r="G590" s="104">
        <v>1584.0499999999997</v>
      </c>
      <c r="H590" s="104">
        <v>1703.56</v>
      </c>
      <c r="I590" s="104">
        <v>1911.46</v>
      </c>
      <c r="J590" s="104">
        <v>2092.6800000000003</v>
      </c>
      <c r="K590" s="104">
        <v>2296.8500000000004</v>
      </c>
      <c r="L590" s="104">
        <v>2338.4800000000005</v>
      </c>
      <c r="M590" s="104">
        <v>2257.34</v>
      </c>
      <c r="N590" s="104">
        <v>2145.59</v>
      </c>
      <c r="O590" s="104">
        <v>2299.36</v>
      </c>
      <c r="P590" s="104">
        <v>2273.4100000000003</v>
      </c>
      <c r="Q590" s="104">
        <v>2216.1900000000005</v>
      </c>
      <c r="R590" s="104">
        <v>2217.0300000000002</v>
      </c>
      <c r="S590" s="104">
        <v>2126.1200000000003</v>
      </c>
      <c r="T590" s="104">
        <v>2181.3900000000003</v>
      </c>
      <c r="U590" s="104">
        <v>2257.3300000000004</v>
      </c>
      <c r="V590" s="104">
        <v>2144.7300000000005</v>
      </c>
      <c r="W590" s="104">
        <v>2004.7999999999997</v>
      </c>
      <c r="X590" s="104">
        <v>1885.54</v>
      </c>
      <c r="Y590" s="104">
        <v>1637.54</v>
      </c>
      <c r="AZ590" s="97"/>
      <c r="BA590" s="97"/>
      <c r="BB590" s="97"/>
      <c r="BC590" s="97"/>
      <c r="BD590" s="97"/>
      <c r="BE590" s="97"/>
      <c r="BF590" s="97"/>
      <c r="BG590" s="97"/>
      <c r="BH590" s="97"/>
      <c r="BI590" s="97"/>
      <c r="BJ590" s="97"/>
      <c r="BK590" s="97"/>
      <c r="BL590" s="97"/>
      <c r="BM590" s="97"/>
      <c r="BN590" s="97"/>
      <c r="BO590" s="97"/>
      <c r="BP590" s="97"/>
      <c r="BQ590" s="97"/>
      <c r="BR590" s="97"/>
      <c r="BS590" s="97"/>
      <c r="BT590" s="97"/>
      <c r="BU590" s="97"/>
      <c r="BV590" s="97"/>
      <c r="BW590" s="97"/>
    </row>
    <row r="591" spans="1:75" ht="12" x14ac:dyDescent="0.2">
      <c r="A591" s="103">
        <v>24</v>
      </c>
      <c r="B591" s="104">
        <v>1514.33</v>
      </c>
      <c r="C591" s="104">
        <v>1413.75</v>
      </c>
      <c r="D591" s="104">
        <v>1345.7599999999998</v>
      </c>
      <c r="E591" s="104">
        <v>1336.6499999999999</v>
      </c>
      <c r="F591" s="104">
        <v>1399.6999999999998</v>
      </c>
      <c r="G591" s="104">
        <v>1534.8899999999999</v>
      </c>
      <c r="H591" s="104">
        <v>1654.3899999999999</v>
      </c>
      <c r="I591" s="104">
        <v>1873.46</v>
      </c>
      <c r="J591" s="104">
        <v>1955.02</v>
      </c>
      <c r="K591" s="104">
        <v>1999.2599999999998</v>
      </c>
      <c r="L591" s="104">
        <v>2016.21</v>
      </c>
      <c r="M591" s="104">
        <v>2148.1000000000004</v>
      </c>
      <c r="N591" s="104">
        <v>2159.2200000000003</v>
      </c>
      <c r="O591" s="104">
        <v>2161.4000000000005</v>
      </c>
      <c r="P591" s="104">
        <v>2157.2700000000004</v>
      </c>
      <c r="Q591" s="104">
        <v>2109.2500000000005</v>
      </c>
      <c r="R591" s="104">
        <v>1996.5299999999997</v>
      </c>
      <c r="S591" s="104">
        <v>1958.4499999999998</v>
      </c>
      <c r="T591" s="104">
        <v>1943.79</v>
      </c>
      <c r="U591" s="104">
        <v>1953.4499999999998</v>
      </c>
      <c r="V591" s="104">
        <v>2027.67</v>
      </c>
      <c r="W591" s="104">
        <v>1957.6099999999997</v>
      </c>
      <c r="X591" s="104">
        <v>1783.6599999999999</v>
      </c>
      <c r="Y591" s="104">
        <v>1574.02</v>
      </c>
      <c r="AZ591" s="97"/>
      <c r="BA591" s="97"/>
      <c r="BB591" s="97"/>
      <c r="BC591" s="97"/>
      <c r="BD591" s="97"/>
      <c r="BE591" s="97"/>
      <c r="BF591" s="97"/>
      <c r="BG591" s="97"/>
      <c r="BH591" s="97"/>
      <c r="BI591" s="97"/>
      <c r="BJ591" s="97"/>
      <c r="BK591" s="97"/>
      <c r="BL591" s="97"/>
      <c r="BM591" s="97"/>
      <c r="BN591" s="97"/>
      <c r="BO591" s="97"/>
      <c r="BP591" s="97"/>
      <c r="BQ591" s="97"/>
      <c r="BR591" s="97"/>
      <c r="BS591" s="97"/>
      <c r="BT591" s="97"/>
      <c r="BU591" s="97"/>
      <c r="BV591" s="97"/>
      <c r="BW591" s="97"/>
    </row>
    <row r="592" spans="1:75" ht="12" x14ac:dyDescent="0.2">
      <c r="A592" s="103">
        <v>25</v>
      </c>
      <c r="B592" s="104">
        <v>1477.8899999999999</v>
      </c>
      <c r="C592" s="104">
        <v>1370.48</v>
      </c>
      <c r="D592" s="104">
        <v>1341.9399999999998</v>
      </c>
      <c r="E592" s="104">
        <v>1359.08</v>
      </c>
      <c r="F592" s="104">
        <v>1376.6999999999998</v>
      </c>
      <c r="G592" s="104">
        <v>1527.6599999999999</v>
      </c>
      <c r="H592" s="104">
        <v>1627.6099999999997</v>
      </c>
      <c r="I592" s="104">
        <v>1877.98</v>
      </c>
      <c r="J592" s="104">
        <v>2091.7700000000004</v>
      </c>
      <c r="K592" s="104">
        <v>2235.7400000000002</v>
      </c>
      <c r="L592" s="104">
        <v>2190.9200000000005</v>
      </c>
      <c r="M592" s="104">
        <v>2221.4300000000003</v>
      </c>
      <c r="N592" s="104">
        <v>2246.8300000000004</v>
      </c>
      <c r="O592" s="104">
        <v>2252.8000000000002</v>
      </c>
      <c r="P592" s="104">
        <v>2236.9300000000003</v>
      </c>
      <c r="Q592" s="104">
        <v>2209.6400000000003</v>
      </c>
      <c r="R592" s="104">
        <v>2181.6700000000005</v>
      </c>
      <c r="S592" s="104">
        <v>2000.3599999999997</v>
      </c>
      <c r="T592" s="104">
        <v>1949.56</v>
      </c>
      <c r="U592" s="104">
        <v>1957.2199999999998</v>
      </c>
      <c r="V592" s="104">
        <v>2174.0700000000002</v>
      </c>
      <c r="W592" s="104">
        <v>1966.1999999999998</v>
      </c>
      <c r="X592" s="104">
        <v>1741.2199999999998</v>
      </c>
      <c r="Y592" s="104">
        <v>1519.02</v>
      </c>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row>
    <row r="593" spans="1:75" ht="12" x14ac:dyDescent="0.2">
      <c r="A593" s="103">
        <v>26</v>
      </c>
      <c r="B593" s="104">
        <v>1507.31</v>
      </c>
      <c r="C593" s="104">
        <v>1421.58</v>
      </c>
      <c r="D593" s="104">
        <v>1372.1499999999999</v>
      </c>
      <c r="E593" s="104">
        <v>1367.9499999999998</v>
      </c>
      <c r="F593" s="104">
        <v>1400.4099999999999</v>
      </c>
      <c r="G593" s="104">
        <v>1532.23</v>
      </c>
      <c r="H593" s="104">
        <v>1648.0899999999997</v>
      </c>
      <c r="I593" s="104">
        <v>1895.23</v>
      </c>
      <c r="J593" s="104">
        <v>2206.8900000000003</v>
      </c>
      <c r="K593" s="104">
        <v>2245.4600000000005</v>
      </c>
      <c r="L593" s="104">
        <v>2237.4800000000005</v>
      </c>
      <c r="M593" s="104">
        <v>2357.1900000000005</v>
      </c>
      <c r="N593" s="104">
        <v>2381.9700000000003</v>
      </c>
      <c r="O593" s="104">
        <v>2399.9500000000003</v>
      </c>
      <c r="P593" s="104">
        <v>2398.0000000000005</v>
      </c>
      <c r="Q593" s="104">
        <v>2380.8100000000004</v>
      </c>
      <c r="R593" s="104">
        <v>2359.4600000000005</v>
      </c>
      <c r="S593" s="104">
        <v>2283.3300000000004</v>
      </c>
      <c r="T593" s="104">
        <v>2148.1500000000005</v>
      </c>
      <c r="U593" s="104">
        <v>2203.2800000000002</v>
      </c>
      <c r="V593" s="104">
        <v>2351.9500000000003</v>
      </c>
      <c r="W593" s="104">
        <v>2138.7000000000003</v>
      </c>
      <c r="X593" s="104">
        <v>1893.77</v>
      </c>
      <c r="Y593" s="104">
        <v>1588.17</v>
      </c>
      <c r="AZ593" s="97"/>
      <c r="BA593" s="97"/>
      <c r="BB593" s="97"/>
      <c r="BC593" s="97"/>
      <c r="BD593" s="97"/>
      <c r="BE593" s="97"/>
      <c r="BF593" s="97"/>
      <c r="BG593" s="97"/>
      <c r="BH593" s="97"/>
      <c r="BI593" s="97"/>
      <c r="BJ593" s="97"/>
      <c r="BK593" s="97"/>
      <c r="BL593" s="97"/>
      <c r="BM593" s="97"/>
      <c r="BN593" s="97"/>
      <c r="BO593" s="97"/>
      <c r="BP593" s="97"/>
      <c r="BQ593" s="97"/>
      <c r="BR593" s="97"/>
      <c r="BS593" s="97"/>
      <c r="BT593" s="97"/>
      <c r="BU593" s="97"/>
      <c r="BV593" s="97"/>
      <c r="BW593" s="97"/>
    </row>
    <row r="594" spans="1:75" ht="12" x14ac:dyDescent="0.2">
      <c r="A594" s="103">
        <v>27</v>
      </c>
      <c r="B594" s="104">
        <v>1694.75</v>
      </c>
      <c r="C594" s="104">
        <v>1605.37</v>
      </c>
      <c r="D594" s="104">
        <v>1591.8399999999997</v>
      </c>
      <c r="E594" s="104">
        <v>1588.9299999999998</v>
      </c>
      <c r="F594" s="104">
        <v>1623.3599999999997</v>
      </c>
      <c r="G594" s="104">
        <v>1671.31</v>
      </c>
      <c r="H594" s="104">
        <v>1837.6399999999999</v>
      </c>
      <c r="I594" s="104">
        <v>2245.1500000000005</v>
      </c>
      <c r="J594" s="104">
        <v>2458.6900000000005</v>
      </c>
      <c r="K594" s="104">
        <v>2515.3800000000006</v>
      </c>
      <c r="L594" s="104">
        <v>2515.2700000000004</v>
      </c>
      <c r="M594" s="104">
        <v>2625.6700000000005</v>
      </c>
      <c r="N594" s="104">
        <v>2590.8900000000003</v>
      </c>
      <c r="O594" s="104">
        <v>2624.7100000000005</v>
      </c>
      <c r="P594" s="104">
        <v>2588.1200000000003</v>
      </c>
      <c r="Q594" s="104">
        <v>2503.9700000000003</v>
      </c>
      <c r="R594" s="104">
        <v>2476.0300000000007</v>
      </c>
      <c r="S594" s="104">
        <v>2396.2900000000004</v>
      </c>
      <c r="T594" s="104">
        <v>2225.11</v>
      </c>
      <c r="U594" s="104">
        <v>2235.7100000000005</v>
      </c>
      <c r="V594" s="104">
        <v>2371.36</v>
      </c>
      <c r="W594" s="104">
        <v>2214.0100000000002</v>
      </c>
      <c r="X594" s="104">
        <v>2096.0300000000002</v>
      </c>
      <c r="Y594" s="104">
        <v>1771.2799999999997</v>
      </c>
      <c r="AZ594" s="97"/>
      <c r="BA594" s="97"/>
      <c r="BB594" s="97"/>
      <c r="BC594" s="97"/>
      <c r="BD594" s="97"/>
      <c r="BE594" s="97"/>
      <c r="BF594" s="97"/>
      <c r="BG594" s="97"/>
      <c r="BH594" s="97"/>
      <c r="BI594" s="97"/>
      <c r="BJ594" s="97"/>
      <c r="BK594" s="97"/>
      <c r="BL594" s="97"/>
      <c r="BM594" s="97"/>
      <c r="BN594" s="97"/>
      <c r="BO594" s="97"/>
      <c r="BP594" s="97"/>
      <c r="BQ594" s="97"/>
      <c r="BR594" s="97"/>
      <c r="BS594" s="97"/>
      <c r="BT594" s="97"/>
      <c r="BU594" s="97"/>
      <c r="BV594" s="97"/>
      <c r="BW594" s="97"/>
    </row>
    <row r="595" spans="1:75" ht="12" x14ac:dyDescent="0.2">
      <c r="A595" s="103">
        <v>28</v>
      </c>
      <c r="B595" s="104">
        <v>1805.7999999999997</v>
      </c>
      <c r="C595" s="104">
        <v>1703.7399999999998</v>
      </c>
      <c r="D595" s="104">
        <v>1602.27</v>
      </c>
      <c r="E595" s="104">
        <v>1586.4499999999998</v>
      </c>
      <c r="F595" s="104">
        <v>1598.94</v>
      </c>
      <c r="G595" s="104">
        <v>1599.81</v>
      </c>
      <c r="H595" s="104">
        <v>1615.92</v>
      </c>
      <c r="I595" s="104">
        <v>1808.9699999999998</v>
      </c>
      <c r="J595" s="104">
        <v>1933.1399999999999</v>
      </c>
      <c r="K595" s="104">
        <v>2248.9500000000003</v>
      </c>
      <c r="L595" s="104">
        <v>2341.0600000000004</v>
      </c>
      <c r="M595" s="104">
        <v>2336.0000000000005</v>
      </c>
      <c r="N595" s="104">
        <v>2294.4400000000005</v>
      </c>
      <c r="O595" s="104">
        <v>2297.5400000000004</v>
      </c>
      <c r="P595" s="104">
        <v>2270.3200000000002</v>
      </c>
      <c r="Q595" s="104">
        <v>2235.0300000000002</v>
      </c>
      <c r="R595" s="104">
        <v>2209.4800000000005</v>
      </c>
      <c r="S595" s="104">
        <v>2190.11</v>
      </c>
      <c r="T595" s="104">
        <v>2216.9700000000003</v>
      </c>
      <c r="U595" s="104">
        <v>2232.6200000000003</v>
      </c>
      <c r="V595" s="104">
        <v>2313.5000000000005</v>
      </c>
      <c r="W595" s="104">
        <v>2302.0000000000005</v>
      </c>
      <c r="X595" s="104">
        <v>1956.8899999999999</v>
      </c>
      <c r="Y595" s="104">
        <v>1793.42</v>
      </c>
      <c r="AZ595" s="97"/>
      <c r="BA595" s="97"/>
      <c r="BB595" s="97"/>
      <c r="BC595" s="97"/>
      <c r="BD595" s="97"/>
      <c r="BE595" s="97"/>
      <c r="BF595" s="97"/>
      <c r="BG595" s="97"/>
      <c r="BH595" s="97"/>
      <c r="BI595" s="97"/>
      <c r="BJ595" s="97"/>
      <c r="BK595" s="97"/>
      <c r="BL595" s="97"/>
      <c r="BM595" s="97"/>
      <c r="BN595" s="97"/>
      <c r="BO595" s="97"/>
      <c r="BP595" s="97"/>
      <c r="BQ595" s="97"/>
      <c r="BR595" s="97"/>
      <c r="BS595" s="97"/>
      <c r="BT595" s="97"/>
      <c r="BU595" s="97"/>
      <c r="BV595" s="97"/>
      <c r="BW595" s="97"/>
    </row>
    <row r="596" spans="1:75" ht="12" x14ac:dyDescent="0.2">
      <c r="A596" s="103">
        <v>29</v>
      </c>
      <c r="B596" s="104">
        <v>1783.23</v>
      </c>
      <c r="C596" s="104">
        <v>1666.44</v>
      </c>
      <c r="D596" s="104">
        <v>1638.5499999999997</v>
      </c>
      <c r="E596" s="104">
        <v>1591.1399999999999</v>
      </c>
      <c r="F596" s="104">
        <v>1592.6999999999998</v>
      </c>
      <c r="G596" s="104">
        <v>1639.77</v>
      </c>
      <c r="H596" s="104">
        <v>1624.4099999999999</v>
      </c>
      <c r="I596" s="104">
        <v>1817.1599999999999</v>
      </c>
      <c r="J596" s="104">
        <v>2008.0299999999997</v>
      </c>
      <c r="K596" s="104">
        <v>2256.6200000000003</v>
      </c>
      <c r="L596" s="104">
        <v>2312.7900000000004</v>
      </c>
      <c r="M596" s="104">
        <v>2278.5500000000002</v>
      </c>
      <c r="N596" s="104">
        <v>2273.36</v>
      </c>
      <c r="O596" s="104">
        <v>2309.59</v>
      </c>
      <c r="P596" s="104">
        <v>2251.8900000000003</v>
      </c>
      <c r="Q596" s="104">
        <v>2211.5800000000004</v>
      </c>
      <c r="R596" s="104">
        <v>2187.88</v>
      </c>
      <c r="S596" s="104">
        <v>2211.4000000000005</v>
      </c>
      <c r="T596" s="104">
        <v>2241.0100000000002</v>
      </c>
      <c r="U596" s="104">
        <v>2272.0700000000002</v>
      </c>
      <c r="V596" s="104">
        <v>2276.84</v>
      </c>
      <c r="W596" s="104">
        <v>2223.4300000000003</v>
      </c>
      <c r="X596" s="104">
        <v>1929.8599999999997</v>
      </c>
      <c r="Y596" s="104">
        <v>1714.9899999999998</v>
      </c>
      <c r="Z596" s="89">
        <f>IFERROR(Y596,"скрыть")</f>
        <v>1714.9899999999998</v>
      </c>
      <c r="AZ596" s="97"/>
      <c r="BA596" s="97"/>
      <c r="BB596" s="97"/>
      <c r="BC596" s="97"/>
      <c r="BD596" s="97"/>
      <c r="BE596" s="97"/>
      <c r="BF596" s="97"/>
      <c r="BG596" s="97"/>
      <c r="BH596" s="97"/>
      <c r="BI596" s="97"/>
      <c r="BJ596" s="97"/>
      <c r="BK596" s="97"/>
      <c r="BL596" s="97"/>
      <c r="BM596" s="97"/>
      <c r="BN596" s="97"/>
      <c r="BO596" s="97"/>
      <c r="BP596" s="97"/>
      <c r="BQ596" s="97"/>
      <c r="BR596" s="97"/>
      <c r="BS596" s="97"/>
      <c r="BT596" s="97"/>
      <c r="BU596" s="97"/>
      <c r="BV596" s="97"/>
      <c r="BW596" s="97"/>
    </row>
    <row r="597" spans="1:75" ht="12" x14ac:dyDescent="0.2">
      <c r="A597" s="103">
        <v>30</v>
      </c>
      <c r="B597" s="104">
        <v>1834.31</v>
      </c>
      <c r="C597" s="104">
        <v>1731.2999999999997</v>
      </c>
      <c r="D597" s="104">
        <v>1642.69</v>
      </c>
      <c r="E597" s="104">
        <v>1633.87</v>
      </c>
      <c r="F597" s="104">
        <v>1633.7599999999998</v>
      </c>
      <c r="G597" s="104">
        <v>1643.35</v>
      </c>
      <c r="H597" s="104">
        <v>1644.52</v>
      </c>
      <c r="I597" s="104">
        <v>1823.1799999999998</v>
      </c>
      <c r="J597" s="104">
        <v>2104.5300000000002</v>
      </c>
      <c r="K597" s="104">
        <v>2287.6600000000003</v>
      </c>
      <c r="L597" s="104">
        <v>2431.7400000000002</v>
      </c>
      <c r="M597" s="104">
        <v>2420.3500000000004</v>
      </c>
      <c r="N597" s="104">
        <v>2408.4000000000005</v>
      </c>
      <c r="O597" s="104">
        <v>2399.5400000000004</v>
      </c>
      <c r="P597" s="104">
        <v>2252.4300000000003</v>
      </c>
      <c r="Q597" s="104">
        <v>2112.3200000000002</v>
      </c>
      <c r="R597" s="104">
        <v>1979.3399999999997</v>
      </c>
      <c r="S597" s="104">
        <v>2013.67</v>
      </c>
      <c r="T597" s="104">
        <v>2058.8200000000002</v>
      </c>
      <c r="U597" s="104">
        <v>2153.5500000000002</v>
      </c>
      <c r="V597" s="104">
        <v>2263.1900000000005</v>
      </c>
      <c r="W597" s="104">
        <v>2230.7700000000004</v>
      </c>
      <c r="X597" s="104">
        <v>1929.62</v>
      </c>
      <c r="Y597" s="104">
        <v>1799.71</v>
      </c>
      <c r="Z597" s="89">
        <f>IFERROR(Y597,"скрыть")</f>
        <v>1799.71</v>
      </c>
      <c r="AZ597" s="97"/>
      <c r="BA597" s="97"/>
      <c r="BB597" s="97"/>
      <c r="BC597" s="97"/>
      <c r="BD597" s="97"/>
      <c r="BE597" s="97"/>
      <c r="BF597" s="97"/>
      <c r="BG597" s="97"/>
      <c r="BH597" s="97"/>
      <c r="BI597" s="97"/>
      <c r="BJ597" s="97"/>
      <c r="BK597" s="97"/>
      <c r="BL597" s="97"/>
      <c r="BM597" s="97"/>
      <c r="BN597" s="97"/>
      <c r="BO597" s="97"/>
      <c r="BP597" s="97"/>
      <c r="BQ597" s="97"/>
      <c r="BR597" s="97"/>
      <c r="BS597" s="97"/>
      <c r="BT597" s="97"/>
      <c r="BU597" s="97"/>
      <c r="BV597" s="97"/>
      <c r="BW597" s="97"/>
    </row>
    <row r="598" spans="1:75" ht="11.25" customHeight="1" x14ac:dyDescent="0.2">
      <c r="A598" s="99"/>
      <c r="B598" s="100" t="s">
        <v>134</v>
      </c>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row>
    <row r="599" spans="1:75" ht="11.25" customHeight="1" x14ac:dyDescent="0.2">
      <c r="A599" s="99"/>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AZ599" s="97"/>
      <c r="BA599" s="97"/>
      <c r="BB599" s="97"/>
      <c r="BC599" s="97"/>
      <c r="BD599" s="97"/>
      <c r="BE599" s="97"/>
      <c r="BF599" s="97"/>
      <c r="BG599" s="97"/>
      <c r="BH599" s="97"/>
      <c r="BI599" s="97"/>
      <c r="BJ599" s="97"/>
      <c r="BK599" s="97"/>
      <c r="BL599" s="97"/>
      <c r="BM599" s="97"/>
      <c r="BN599" s="97"/>
      <c r="BO599" s="97"/>
      <c r="BP599" s="97"/>
      <c r="BQ599" s="97"/>
      <c r="BR599" s="97"/>
      <c r="BS599" s="97"/>
      <c r="BT599" s="97"/>
      <c r="BU599" s="97"/>
      <c r="BV599" s="97"/>
      <c r="BW599" s="97"/>
    </row>
    <row r="600" spans="1:75" s="95" customFormat="1" ht="32.65" customHeight="1" x14ac:dyDescent="0.2">
      <c r="A600" s="101" t="s">
        <v>109</v>
      </c>
      <c r="B600" s="102" t="s">
        <v>110</v>
      </c>
      <c r="C600" s="102" t="s">
        <v>111</v>
      </c>
      <c r="D600" s="102" t="s">
        <v>112</v>
      </c>
      <c r="E600" s="102" t="s">
        <v>113</v>
      </c>
      <c r="F600" s="102" t="s">
        <v>114</v>
      </c>
      <c r="G600" s="102" t="s">
        <v>115</v>
      </c>
      <c r="H600" s="102" t="s">
        <v>116</v>
      </c>
      <c r="I600" s="102" t="s">
        <v>117</v>
      </c>
      <c r="J600" s="102" t="s">
        <v>118</v>
      </c>
      <c r="K600" s="102" t="s">
        <v>119</v>
      </c>
      <c r="L600" s="102" t="s">
        <v>120</v>
      </c>
      <c r="M600" s="102" t="s">
        <v>121</v>
      </c>
      <c r="N600" s="102" t="s">
        <v>122</v>
      </c>
      <c r="O600" s="102" t="s">
        <v>123</v>
      </c>
      <c r="P600" s="102" t="s">
        <v>124</v>
      </c>
      <c r="Q600" s="102" t="s">
        <v>125</v>
      </c>
      <c r="R600" s="102" t="s">
        <v>126</v>
      </c>
      <c r="S600" s="102" t="s">
        <v>127</v>
      </c>
      <c r="T600" s="102" t="s">
        <v>128</v>
      </c>
      <c r="U600" s="102" t="s">
        <v>129</v>
      </c>
      <c r="V600" s="102" t="s">
        <v>130</v>
      </c>
      <c r="W600" s="102" t="s">
        <v>131</v>
      </c>
      <c r="X600" s="102" t="s">
        <v>132</v>
      </c>
      <c r="Y600" s="102" t="s">
        <v>133</v>
      </c>
      <c r="Z600" s="94"/>
      <c r="AZ600" s="97"/>
      <c r="BA600" s="97"/>
      <c r="BB600" s="97"/>
      <c r="BC600" s="97"/>
      <c r="BD600" s="97"/>
      <c r="BE600" s="97"/>
      <c r="BF600" s="97"/>
      <c r="BG600" s="97"/>
      <c r="BH600" s="97"/>
      <c r="BI600" s="97"/>
      <c r="BJ600" s="97"/>
      <c r="BK600" s="97"/>
      <c r="BL600" s="97"/>
      <c r="BM600" s="97"/>
      <c r="BN600" s="97"/>
      <c r="BO600" s="97"/>
      <c r="BP600" s="97"/>
      <c r="BQ600" s="97"/>
      <c r="BR600" s="97"/>
      <c r="BS600" s="97"/>
      <c r="BT600" s="97"/>
      <c r="BU600" s="97"/>
      <c r="BV600" s="97"/>
      <c r="BW600" s="97"/>
    </row>
    <row r="601" spans="1:75" ht="12" x14ac:dyDescent="0.2">
      <c r="A601" s="103">
        <v>1</v>
      </c>
      <c r="B601" s="104">
        <v>2158.7000000000003</v>
      </c>
      <c r="C601" s="104">
        <v>2084.5800000000004</v>
      </c>
      <c r="D601" s="104">
        <v>2078.65</v>
      </c>
      <c r="E601" s="104">
        <v>2082.1400000000003</v>
      </c>
      <c r="F601" s="104">
        <v>2098.2900000000004</v>
      </c>
      <c r="G601" s="104">
        <v>2134.9500000000003</v>
      </c>
      <c r="H601" s="104">
        <v>2222.9900000000002</v>
      </c>
      <c r="I601" s="104">
        <v>2480.3300000000004</v>
      </c>
      <c r="J601" s="104">
        <v>2582.09</v>
      </c>
      <c r="K601" s="104">
        <v>2681.51</v>
      </c>
      <c r="L601" s="104">
        <v>2674.9500000000003</v>
      </c>
      <c r="M601" s="104">
        <v>2637.01</v>
      </c>
      <c r="N601" s="104">
        <v>2619.7400000000002</v>
      </c>
      <c r="O601" s="104">
        <v>2643.05</v>
      </c>
      <c r="P601" s="104">
        <v>2640.71</v>
      </c>
      <c r="Q601" s="104">
        <v>2635.09</v>
      </c>
      <c r="R601" s="104">
        <v>2588.6600000000003</v>
      </c>
      <c r="S601" s="104">
        <v>2589.7600000000002</v>
      </c>
      <c r="T601" s="104">
        <v>2610.96</v>
      </c>
      <c r="U601" s="104">
        <v>2647.2900000000004</v>
      </c>
      <c r="V601" s="104">
        <v>2620.4700000000003</v>
      </c>
      <c r="W601" s="104">
        <v>2528.34</v>
      </c>
      <c r="X601" s="104">
        <v>2319.7500000000005</v>
      </c>
      <c r="Y601" s="104">
        <v>2160.71</v>
      </c>
      <c r="AZ601" s="97"/>
      <c r="BA601" s="97"/>
      <c r="BB601" s="97"/>
      <c r="BC601" s="97"/>
      <c r="BD601" s="97"/>
      <c r="BE601" s="97"/>
      <c r="BF601" s="97"/>
      <c r="BG601" s="97"/>
      <c r="BH601" s="97"/>
      <c r="BI601" s="97"/>
      <c r="BJ601" s="97"/>
      <c r="BK601" s="97"/>
      <c r="BL601" s="97"/>
      <c r="BM601" s="97"/>
      <c r="BN601" s="97"/>
      <c r="BO601" s="97"/>
      <c r="BP601" s="97"/>
      <c r="BQ601" s="97"/>
      <c r="BR601" s="97"/>
      <c r="BS601" s="97"/>
      <c r="BT601" s="97"/>
      <c r="BU601" s="97"/>
      <c r="BV601" s="97"/>
      <c r="BW601" s="97"/>
    </row>
    <row r="602" spans="1:75" ht="12" x14ac:dyDescent="0.2">
      <c r="A602" s="103">
        <v>2</v>
      </c>
      <c r="B602" s="104">
        <v>2082.38</v>
      </c>
      <c r="C602" s="104">
        <v>2057.1800000000003</v>
      </c>
      <c r="D602" s="104">
        <v>2017.36</v>
      </c>
      <c r="E602" s="104">
        <v>2020.36</v>
      </c>
      <c r="F602" s="104">
        <v>2046.8799999999999</v>
      </c>
      <c r="G602" s="104">
        <v>2078.5300000000002</v>
      </c>
      <c r="H602" s="104">
        <v>2122.2600000000002</v>
      </c>
      <c r="I602" s="104">
        <v>2335.6800000000003</v>
      </c>
      <c r="J602" s="104">
        <v>2507.2300000000005</v>
      </c>
      <c r="K602" s="104">
        <v>2539.3700000000003</v>
      </c>
      <c r="L602" s="104">
        <v>2542.3700000000003</v>
      </c>
      <c r="M602" s="104">
        <v>2546.11</v>
      </c>
      <c r="N602" s="104">
        <v>2545.5700000000002</v>
      </c>
      <c r="O602" s="104">
        <v>2551.1200000000003</v>
      </c>
      <c r="P602" s="104">
        <v>2547.7500000000005</v>
      </c>
      <c r="Q602" s="104">
        <v>2544.2700000000004</v>
      </c>
      <c r="R602" s="104">
        <v>2533.0700000000002</v>
      </c>
      <c r="S602" s="104">
        <v>2489.21</v>
      </c>
      <c r="T602" s="104">
        <v>2477.8200000000002</v>
      </c>
      <c r="U602" s="104">
        <v>2530.34</v>
      </c>
      <c r="V602" s="104">
        <v>2527.8700000000003</v>
      </c>
      <c r="W602" s="104">
        <v>2441.36</v>
      </c>
      <c r="X602" s="104">
        <v>2204.3000000000002</v>
      </c>
      <c r="Y602" s="104">
        <v>2116.1200000000003</v>
      </c>
      <c r="AZ602" s="97"/>
      <c r="BA602" s="97"/>
      <c r="BB602" s="97"/>
      <c r="BC602" s="97"/>
      <c r="BD602" s="97"/>
      <c r="BE602" s="97"/>
      <c r="BF602" s="97"/>
      <c r="BG602" s="97"/>
      <c r="BH602" s="97"/>
      <c r="BI602" s="97"/>
      <c r="BJ602" s="97"/>
      <c r="BK602" s="97"/>
      <c r="BL602" s="97"/>
      <c r="BM602" s="97"/>
      <c r="BN602" s="97"/>
      <c r="BO602" s="97"/>
      <c r="BP602" s="97"/>
      <c r="BQ602" s="97"/>
      <c r="BR602" s="97"/>
      <c r="BS602" s="97"/>
      <c r="BT602" s="97"/>
      <c r="BU602" s="97"/>
      <c r="BV602" s="97"/>
      <c r="BW602" s="97"/>
    </row>
    <row r="603" spans="1:75" ht="12" x14ac:dyDescent="0.2">
      <c r="A603" s="103">
        <v>3</v>
      </c>
      <c r="B603" s="104">
        <v>2051.5800000000004</v>
      </c>
      <c r="C603" s="104">
        <v>1946.3999999999999</v>
      </c>
      <c r="D603" s="104">
        <v>1912.7900000000002</v>
      </c>
      <c r="E603" s="104">
        <v>1924.1699999999998</v>
      </c>
      <c r="F603" s="104">
        <v>1945.95</v>
      </c>
      <c r="G603" s="104">
        <v>2041.68</v>
      </c>
      <c r="H603" s="104">
        <v>2084.1600000000003</v>
      </c>
      <c r="I603" s="104">
        <v>2228.6400000000003</v>
      </c>
      <c r="J603" s="104">
        <v>2497.9500000000003</v>
      </c>
      <c r="K603" s="104">
        <v>2561.5500000000002</v>
      </c>
      <c r="L603" s="104">
        <v>2563.3300000000004</v>
      </c>
      <c r="M603" s="104">
        <v>2576.17</v>
      </c>
      <c r="N603" s="104">
        <v>2576.1400000000003</v>
      </c>
      <c r="O603" s="104">
        <v>2581.34</v>
      </c>
      <c r="P603" s="104">
        <v>2572.5600000000004</v>
      </c>
      <c r="Q603" s="104">
        <v>2568.7600000000002</v>
      </c>
      <c r="R603" s="104">
        <v>2539.9100000000003</v>
      </c>
      <c r="S603" s="104">
        <v>2481.7700000000004</v>
      </c>
      <c r="T603" s="104">
        <v>2481.0500000000002</v>
      </c>
      <c r="U603" s="104">
        <v>2542.8700000000003</v>
      </c>
      <c r="V603" s="104">
        <v>2537.9900000000002</v>
      </c>
      <c r="W603" s="104">
        <v>2419.38</v>
      </c>
      <c r="X603" s="104">
        <v>2136.15</v>
      </c>
      <c r="Y603" s="104">
        <v>2083.9700000000003</v>
      </c>
      <c r="AZ603" s="97"/>
      <c r="BA603" s="97"/>
      <c r="BB603" s="97"/>
      <c r="BC603" s="97"/>
      <c r="BD603" s="97"/>
      <c r="BE603" s="97"/>
      <c r="BF603" s="97"/>
      <c r="BG603" s="97"/>
      <c r="BH603" s="97"/>
      <c r="BI603" s="97"/>
      <c r="BJ603" s="97"/>
      <c r="BK603" s="97"/>
      <c r="BL603" s="97"/>
      <c r="BM603" s="97"/>
      <c r="BN603" s="97"/>
      <c r="BO603" s="97"/>
      <c r="BP603" s="97"/>
      <c r="BQ603" s="97"/>
      <c r="BR603" s="97"/>
      <c r="BS603" s="97"/>
      <c r="BT603" s="97"/>
      <c r="BU603" s="97"/>
      <c r="BV603" s="97"/>
      <c r="BW603" s="97"/>
    </row>
    <row r="604" spans="1:75" ht="12" x14ac:dyDescent="0.2">
      <c r="A604" s="103">
        <v>4</v>
      </c>
      <c r="B604" s="104">
        <v>1918.36</v>
      </c>
      <c r="C604" s="104">
        <v>1856.9599999999998</v>
      </c>
      <c r="D604" s="104">
        <v>1828.0200000000002</v>
      </c>
      <c r="E604" s="104">
        <v>1835.59</v>
      </c>
      <c r="F604" s="104">
        <v>1866.24</v>
      </c>
      <c r="G604" s="104">
        <v>1977.6499999999999</v>
      </c>
      <c r="H604" s="104">
        <v>2081.6800000000003</v>
      </c>
      <c r="I604" s="104">
        <v>2195.59</v>
      </c>
      <c r="J604" s="104">
        <v>2517.88</v>
      </c>
      <c r="K604" s="104">
        <v>2602.88</v>
      </c>
      <c r="L604" s="104">
        <v>2608.19</v>
      </c>
      <c r="M604" s="104">
        <v>2598.2500000000005</v>
      </c>
      <c r="N604" s="104">
        <v>2591.36</v>
      </c>
      <c r="O604" s="104">
        <v>2613.6800000000003</v>
      </c>
      <c r="P604" s="104">
        <v>2594.1600000000003</v>
      </c>
      <c r="Q604" s="104">
        <v>2581.8100000000004</v>
      </c>
      <c r="R604" s="104">
        <v>2577.2200000000003</v>
      </c>
      <c r="S604" s="104">
        <v>2474.6400000000003</v>
      </c>
      <c r="T604" s="104">
        <v>2510.8000000000002</v>
      </c>
      <c r="U604" s="104">
        <v>2568.17</v>
      </c>
      <c r="V604" s="104">
        <v>2570.2200000000003</v>
      </c>
      <c r="W604" s="104">
        <v>2450.8500000000004</v>
      </c>
      <c r="X604" s="104">
        <v>2180.3500000000004</v>
      </c>
      <c r="Y604" s="104">
        <v>2098.2700000000004</v>
      </c>
      <c r="AZ604" s="97"/>
      <c r="BA604" s="97"/>
      <c r="BB604" s="97"/>
      <c r="BC604" s="97"/>
      <c r="BD604" s="97"/>
      <c r="BE604" s="97"/>
      <c r="BF604" s="97"/>
      <c r="BG604" s="97"/>
      <c r="BH604" s="97"/>
      <c r="BI604" s="97"/>
      <c r="BJ604" s="97"/>
      <c r="BK604" s="97"/>
      <c r="BL604" s="97"/>
      <c r="BM604" s="97"/>
      <c r="BN604" s="97"/>
      <c r="BO604" s="97"/>
      <c r="BP604" s="97"/>
      <c r="BQ604" s="97"/>
      <c r="BR604" s="97"/>
      <c r="BS604" s="97"/>
      <c r="BT604" s="97"/>
      <c r="BU604" s="97"/>
      <c r="BV604" s="97"/>
      <c r="BW604" s="97"/>
    </row>
    <row r="605" spans="1:75" ht="12" x14ac:dyDescent="0.2">
      <c r="A605" s="103">
        <v>5</v>
      </c>
      <c r="B605" s="104">
        <v>1924.91</v>
      </c>
      <c r="C605" s="104">
        <v>1848.49</v>
      </c>
      <c r="D605" s="104">
        <v>1838.28</v>
      </c>
      <c r="E605" s="104">
        <v>1842.1299999999999</v>
      </c>
      <c r="F605" s="104">
        <v>1886.01</v>
      </c>
      <c r="G605" s="104">
        <v>2000.05</v>
      </c>
      <c r="H605" s="104">
        <v>2104.8700000000003</v>
      </c>
      <c r="I605" s="104">
        <v>2292.7300000000005</v>
      </c>
      <c r="J605" s="104">
        <v>2519.6200000000003</v>
      </c>
      <c r="K605" s="104">
        <v>2556.09</v>
      </c>
      <c r="L605" s="104">
        <v>2561.11</v>
      </c>
      <c r="M605" s="104">
        <v>2571.8100000000004</v>
      </c>
      <c r="N605" s="104">
        <v>2571.3100000000004</v>
      </c>
      <c r="O605" s="104">
        <v>2576.88</v>
      </c>
      <c r="P605" s="104">
        <v>2571.21</v>
      </c>
      <c r="Q605" s="104">
        <v>2563.2800000000002</v>
      </c>
      <c r="R605" s="104">
        <v>2554.4300000000003</v>
      </c>
      <c r="S605" s="104">
        <v>2492.5800000000004</v>
      </c>
      <c r="T605" s="104">
        <v>2496.2000000000003</v>
      </c>
      <c r="U605" s="104">
        <v>2539.36</v>
      </c>
      <c r="V605" s="104">
        <v>2563.8100000000004</v>
      </c>
      <c r="W605" s="104">
        <v>2280.7500000000005</v>
      </c>
      <c r="X605" s="104">
        <v>2231.38</v>
      </c>
      <c r="Y605" s="104">
        <v>2111.0700000000002</v>
      </c>
      <c r="AZ605" s="97"/>
      <c r="BA605" s="97"/>
      <c r="BB605" s="97"/>
      <c r="BC605" s="97"/>
      <c r="BD605" s="97"/>
      <c r="BE605" s="97"/>
      <c r="BF605" s="97"/>
      <c r="BG605" s="97"/>
      <c r="BH605" s="97"/>
      <c r="BI605" s="97"/>
      <c r="BJ605" s="97"/>
      <c r="BK605" s="97"/>
      <c r="BL605" s="97"/>
      <c r="BM605" s="97"/>
      <c r="BN605" s="97"/>
      <c r="BO605" s="97"/>
      <c r="BP605" s="97"/>
      <c r="BQ605" s="97"/>
      <c r="BR605" s="97"/>
      <c r="BS605" s="97"/>
      <c r="BT605" s="97"/>
      <c r="BU605" s="97"/>
      <c r="BV605" s="97"/>
      <c r="BW605" s="97"/>
    </row>
    <row r="606" spans="1:75" ht="12" x14ac:dyDescent="0.2">
      <c r="A606" s="103">
        <v>6</v>
      </c>
      <c r="B606" s="104">
        <v>2082.5700000000002</v>
      </c>
      <c r="C606" s="104">
        <v>1931.7500000000002</v>
      </c>
      <c r="D606" s="104">
        <v>1886.2</v>
      </c>
      <c r="E606" s="104">
        <v>1883.57</v>
      </c>
      <c r="F606" s="104">
        <v>1934.4599999999998</v>
      </c>
      <c r="G606" s="104">
        <v>1998.2</v>
      </c>
      <c r="H606" s="104">
        <v>2014.26</v>
      </c>
      <c r="I606" s="104">
        <v>2111.9800000000005</v>
      </c>
      <c r="J606" s="104">
        <v>2431.63</v>
      </c>
      <c r="K606" s="104">
        <v>2448.0300000000002</v>
      </c>
      <c r="L606" s="104">
        <v>2417.3500000000004</v>
      </c>
      <c r="M606" s="104">
        <v>2573.2000000000003</v>
      </c>
      <c r="N606" s="104">
        <v>2566.2700000000004</v>
      </c>
      <c r="O606" s="104">
        <v>2561.2700000000004</v>
      </c>
      <c r="P606" s="104">
        <v>2553.5100000000002</v>
      </c>
      <c r="Q606" s="104">
        <v>2534.5600000000004</v>
      </c>
      <c r="R606" s="104">
        <v>2464.71</v>
      </c>
      <c r="S606" s="104">
        <v>2464.6600000000003</v>
      </c>
      <c r="T606" s="104">
        <v>2475.1600000000003</v>
      </c>
      <c r="U606" s="104">
        <v>2549.1800000000003</v>
      </c>
      <c r="V606" s="104">
        <v>2547.8000000000002</v>
      </c>
      <c r="W606" s="104">
        <v>2427.9800000000005</v>
      </c>
      <c r="X606" s="104">
        <v>2183.2600000000002</v>
      </c>
      <c r="Y606" s="104">
        <v>2089.5400000000004</v>
      </c>
      <c r="AZ606" s="97"/>
      <c r="BA606" s="97"/>
      <c r="BB606" s="97"/>
      <c r="BC606" s="97"/>
      <c r="BD606" s="97"/>
      <c r="BE606" s="97"/>
      <c r="BF606" s="97"/>
      <c r="BG606" s="97"/>
      <c r="BH606" s="97"/>
      <c r="BI606" s="97"/>
      <c r="BJ606" s="97"/>
      <c r="BK606" s="97"/>
      <c r="BL606" s="97"/>
      <c r="BM606" s="97"/>
      <c r="BN606" s="97"/>
      <c r="BO606" s="97"/>
      <c r="BP606" s="97"/>
      <c r="BQ606" s="97"/>
      <c r="BR606" s="97"/>
      <c r="BS606" s="97"/>
      <c r="BT606" s="97"/>
      <c r="BU606" s="97"/>
      <c r="BV606" s="97"/>
      <c r="BW606" s="97"/>
    </row>
    <row r="607" spans="1:75" ht="12" x14ac:dyDescent="0.2">
      <c r="A607" s="103">
        <v>7</v>
      </c>
      <c r="B607" s="104">
        <v>2018.0400000000002</v>
      </c>
      <c r="C607" s="104">
        <v>1902.74</v>
      </c>
      <c r="D607" s="104">
        <v>1849.4199999999998</v>
      </c>
      <c r="E607" s="104">
        <v>1837.32</v>
      </c>
      <c r="F607" s="104">
        <v>1847.8</v>
      </c>
      <c r="G607" s="104">
        <v>1855.49</v>
      </c>
      <c r="H607" s="104">
        <v>1858.0200000000002</v>
      </c>
      <c r="I607" s="104">
        <v>1991.1000000000001</v>
      </c>
      <c r="J607" s="104">
        <v>2134.84</v>
      </c>
      <c r="K607" s="104">
        <v>2189.7500000000005</v>
      </c>
      <c r="L607" s="104">
        <v>2274.5700000000002</v>
      </c>
      <c r="M607" s="104">
        <v>2260.94</v>
      </c>
      <c r="N607" s="104">
        <v>2232.3000000000002</v>
      </c>
      <c r="O607" s="104">
        <v>2225.7200000000003</v>
      </c>
      <c r="P607" s="104">
        <v>2216.88</v>
      </c>
      <c r="Q607" s="104">
        <v>2173.2400000000002</v>
      </c>
      <c r="R607" s="104">
        <v>2153.5800000000004</v>
      </c>
      <c r="S607" s="104">
        <v>2169.9300000000003</v>
      </c>
      <c r="T607" s="104">
        <v>2181.5000000000005</v>
      </c>
      <c r="U607" s="104">
        <v>2322.0000000000005</v>
      </c>
      <c r="V607" s="104">
        <v>2312.6600000000003</v>
      </c>
      <c r="W607" s="104">
        <v>2240.92</v>
      </c>
      <c r="X607" s="104">
        <v>2080.86</v>
      </c>
      <c r="Y607" s="104">
        <v>2000.3500000000001</v>
      </c>
      <c r="AZ607" s="97"/>
      <c r="BA607" s="97"/>
      <c r="BB607" s="97"/>
      <c r="BC607" s="97"/>
      <c r="BD607" s="97"/>
      <c r="BE607" s="97"/>
      <c r="BF607" s="97"/>
      <c r="BG607" s="97"/>
      <c r="BH607" s="97"/>
      <c r="BI607" s="97"/>
      <c r="BJ607" s="97"/>
      <c r="BK607" s="97"/>
      <c r="BL607" s="97"/>
      <c r="BM607" s="97"/>
      <c r="BN607" s="97"/>
      <c r="BO607" s="97"/>
      <c r="BP607" s="97"/>
      <c r="BQ607" s="97"/>
      <c r="BR607" s="97"/>
      <c r="BS607" s="97"/>
      <c r="BT607" s="97"/>
      <c r="BU607" s="97"/>
      <c r="BV607" s="97"/>
      <c r="BW607" s="97"/>
    </row>
    <row r="608" spans="1:75" ht="12" x14ac:dyDescent="0.2">
      <c r="A608" s="103">
        <v>8</v>
      </c>
      <c r="B608" s="104">
        <v>1911.01</v>
      </c>
      <c r="C608" s="104">
        <v>1831.91</v>
      </c>
      <c r="D608" s="104">
        <v>1802.93</v>
      </c>
      <c r="E608" s="104">
        <v>1803.53</v>
      </c>
      <c r="F608" s="104">
        <v>1841.1299999999999</v>
      </c>
      <c r="G608" s="104">
        <v>1923.1499999999999</v>
      </c>
      <c r="H608" s="104">
        <v>2065.36</v>
      </c>
      <c r="I608" s="104">
        <v>2323.71</v>
      </c>
      <c r="J608" s="104">
        <v>2512.94</v>
      </c>
      <c r="K608" s="104">
        <v>2464.96</v>
      </c>
      <c r="L608" s="104">
        <v>2407.0000000000005</v>
      </c>
      <c r="M608" s="104">
        <v>2603.9500000000003</v>
      </c>
      <c r="N608" s="104">
        <v>2615.42</v>
      </c>
      <c r="O608" s="104">
        <v>2638.32</v>
      </c>
      <c r="P608" s="104">
        <v>2609.5000000000005</v>
      </c>
      <c r="Q608" s="104">
        <v>2569.69</v>
      </c>
      <c r="R608" s="104">
        <v>2535.69</v>
      </c>
      <c r="S608" s="104">
        <v>2377.3200000000002</v>
      </c>
      <c r="T608" s="104">
        <v>2358.0000000000005</v>
      </c>
      <c r="U608" s="104">
        <v>2405.67</v>
      </c>
      <c r="V608" s="104">
        <v>2522.8300000000004</v>
      </c>
      <c r="W608" s="104">
        <v>2428.5800000000004</v>
      </c>
      <c r="X608" s="104">
        <v>2171.6200000000003</v>
      </c>
      <c r="Y608" s="104">
        <v>2070.0000000000005</v>
      </c>
      <c r="AZ608" s="97"/>
      <c r="BA608" s="97"/>
      <c r="BB608" s="97"/>
      <c r="BC608" s="97"/>
      <c r="BD608" s="97"/>
      <c r="BE608" s="97"/>
      <c r="BF608" s="97"/>
      <c r="BG608" s="97"/>
      <c r="BH608" s="97"/>
      <c r="BI608" s="97"/>
      <c r="BJ608" s="97"/>
      <c r="BK608" s="97"/>
      <c r="BL608" s="97"/>
      <c r="BM608" s="97"/>
      <c r="BN608" s="97"/>
      <c r="BO608" s="97"/>
      <c r="BP608" s="97"/>
      <c r="BQ608" s="97"/>
      <c r="BR608" s="97"/>
      <c r="BS608" s="97"/>
      <c r="BT608" s="97"/>
      <c r="BU608" s="97"/>
      <c r="BV608" s="97"/>
      <c r="BW608" s="97"/>
    </row>
    <row r="609" spans="1:75" ht="12" x14ac:dyDescent="0.2">
      <c r="A609" s="103">
        <v>9</v>
      </c>
      <c r="B609" s="104">
        <v>1963.9800000000002</v>
      </c>
      <c r="C609" s="104">
        <v>1860.2</v>
      </c>
      <c r="D609" s="104">
        <v>1850.84</v>
      </c>
      <c r="E609" s="104">
        <v>1862.57</v>
      </c>
      <c r="F609" s="104">
        <v>1875.1699999999998</v>
      </c>
      <c r="G609" s="104">
        <v>1963.53</v>
      </c>
      <c r="H609" s="104">
        <v>2097.5700000000002</v>
      </c>
      <c r="I609" s="104">
        <v>2294.5400000000004</v>
      </c>
      <c r="J609" s="104">
        <v>2410.7200000000003</v>
      </c>
      <c r="K609" s="104">
        <v>2461.3900000000003</v>
      </c>
      <c r="L609" s="104">
        <v>2496.8900000000003</v>
      </c>
      <c r="M609" s="104">
        <v>2552.0800000000004</v>
      </c>
      <c r="N609" s="104">
        <v>2573.4700000000003</v>
      </c>
      <c r="O609" s="104">
        <v>2576.9700000000003</v>
      </c>
      <c r="P609" s="104">
        <v>2571.1800000000003</v>
      </c>
      <c r="Q609" s="104">
        <v>2526.2600000000002</v>
      </c>
      <c r="R609" s="104">
        <v>2406.7700000000004</v>
      </c>
      <c r="S609" s="104">
        <v>2388.9900000000002</v>
      </c>
      <c r="T609" s="104">
        <v>2354.5000000000005</v>
      </c>
      <c r="U609" s="104">
        <v>2395.9300000000003</v>
      </c>
      <c r="V609" s="104">
        <v>2460.5400000000004</v>
      </c>
      <c r="W609" s="104">
        <v>2382.5000000000005</v>
      </c>
      <c r="X609" s="104">
        <v>2144.9</v>
      </c>
      <c r="Y609" s="104">
        <v>2047.2900000000002</v>
      </c>
      <c r="AZ609" s="97"/>
      <c r="BA609" s="97"/>
      <c r="BB609" s="97"/>
      <c r="BC609" s="97"/>
      <c r="BD609" s="97"/>
      <c r="BE609" s="97"/>
      <c r="BF609" s="97"/>
      <c r="BG609" s="97"/>
      <c r="BH609" s="97"/>
      <c r="BI609" s="97"/>
      <c r="BJ609" s="97"/>
      <c r="BK609" s="97"/>
      <c r="BL609" s="97"/>
      <c r="BM609" s="97"/>
      <c r="BN609" s="97"/>
      <c r="BO609" s="97"/>
      <c r="BP609" s="97"/>
      <c r="BQ609" s="97"/>
      <c r="BR609" s="97"/>
      <c r="BS609" s="97"/>
      <c r="BT609" s="97"/>
      <c r="BU609" s="97"/>
      <c r="BV609" s="97"/>
      <c r="BW609" s="97"/>
    </row>
    <row r="610" spans="1:75" ht="12" x14ac:dyDescent="0.2">
      <c r="A610" s="103">
        <v>10</v>
      </c>
      <c r="B610" s="104">
        <v>2012.7</v>
      </c>
      <c r="C610" s="104">
        <v>1878.1200000000001</v>
      </c>
      <c r="D610" s="104">
        <v>1858.76</v>
      </c>
      <c r="E610" s="104">
        <v>1859.76</v>
      </c>
      <c r="F610" s="104">
        <v>1872.2500000000002</v>
      </c>
      <c r="G610" s="104">
        <v>1990.6000000000001</v>
      </c>
      <c r="H610" s="104">
        <v>2107.13</v>
      </c>
      <c r="I610" s="104">
        <v>2321.6800000000003</v>
      </c>
      <c r="J610" s="104">
        <v>2499.69</v>
      </c>
      <c r="K610" s="104">
        <v>2694.2300000000005</v>
      </c>
      <c r="L610" s="104">
        <v>2718.78</v>
      </c>
      <c r="M610" s="104">
        <v>2765.9700000000003</v>
      </c>
      <c r="N610" s="104">
        <v>2769.01</v>
      </c>
      <c r="O610" s="104">
        <v>2791.9900000000002</v>
      </c>
      <c r="P610" s="104">
        <v>2781.4100000000003</v>
      </c>
      <c r="Q610" s="104">
        <v>2763.5400000000004</v>
      </c>
      <c r="R610" s="104">
        <v>2733.9600000000005</v>
      </c>
      <c r="S610" s="104">
        <v>2524.0700000000002</v>
      </c>
      <c r="T610" s="104">
        <v>2412.1800000000003</v>
      </c>
      <c r="U610" s="104">
        <v>2511.6000000000004</v>
      </c>
      <c r="V610" s="104">
        <v>2580.3500000000004</v>
      </c>
      <c r="W610" s="104">
        <v>2456.0300000000002</v>
      </c>
      <c r="X610" s="104">
        <v>2173.3900000000003</v>
      </c>
      <c r="Y610" s="104">
        <v>2091.0700000000002</v>
      </c>
      <c r="AZ610" s="97"/>
      <c r="BA610" s="97"/>
      <c r="BB610" s="97"/>
      <c r="BC610" s="97"/>
      <c r="BD610" s="97"/>
      <c r="BE610" s="97"/>
      <c r="BF610" s="97"/>
      <c r="BG610" s="97"/>
      <c r="BH610" s="97"/>
      <c r="BI610" s="97"/>
      <c r="BJ610" s="97"/>
      <c r="BK610" s="97"/>
      <c r="BL610" s="97"/>
      <c r="BM610" s="97"/>
      <c r="BN610" s="97"/>
      <c r="BO610" s="97"/>
      <c r="BP610" s="97"/>
      <c r="BQ610" s="97"/>
      <c r="BR610" s="97"/>
      <c r="BS610" s="97"/>
      <c r="BT610" s="97"/>
      <c r="BU610" s="97"/>
      <c r="BV610" s="97"/>
      <c r="BW610" s="97"/>
    </row>
    <row r="611" spans="1:75" ht="12" x14ac:dyDescent="0.2">
      <c r="A611" s="103">
        <v>11</v>
      </c>
      <c r="B611" s="104">
        <v>1905.43</v>
      </c>
      <c r="C611" s="104">
        <v>1831.9399999999998</v>
      </c>
      <c r="D611" s="104">
        <v>1784.6499999999999</v>
      </c>
      <c r="E611" s="104">
        <v>1782.8</v>
      </c>
      <c r="F611" s="104">
        <v>1840.01</v>
      </c>
      <c r="G611" s="104">
        <v>1930.6499999999999</v>
      </c>
      <c r="H611" s="104">
        <v>2080.8700000000003</v>
      </c>
      <c r="I611" s="104">
        <v>2275.1600000000003</v>
      </c>
      <c r="J611" s="104">
        <v>2476.9</v>
      </c>
      <c r="K611" s="104">
        <v>2592.15</v>
      </c>
      <c r="L611" s="104">
        <v>2616.17</v>
      </c>
      <c r="M611" s="104">
        <v>2620.6400000000003</v>
      </c>
      <c r="N611" s="104">
        <v>2623.92</v>
      </c>
      <c r="O611" s="104">
        <v>2629.32</v>
      </c>
      <c r="P611" s="104">
        <v>2622.3100000000004</v>
      </c>
      <c r="Q611" s="104">
        <v>2591.7900000000004</v>
      </c>
      <c r="R611" s="104">
        <v>2573.7000000000003</v>
      </c>
      <c r="S611" s="104">
        <v>2503.44</v>
      </c>
      <c r="T611" s="104">
        <v>2459.4800000000005</v>
      </c>
      <c r="U611" s="104">
        <v>2510.92</v>
      </c>
      <c r="V611" s="104">
        <v>2580.6400000000003</v>
      </c>
      <c r="W611" s="104">
        <v>2497.0200000000004</v>
      </c>
      <c r="X611" s="104">
        <v>2163.21</v>
      </c>
      <c r="Y611" s="104">
        <v>2054.0400000000004</v>
      </c>
      <c r="AZ611" s="97"/>
      <c r="BA611" s="97"/>
      <c r="BB611" s="97"/>
      <c r="BC611" s="97"/>
      <c r="BD611" s="97"/>
      <c r="BE611" s="97"/>
      <c r="BF611" s="97"/>
      <c r="BG611" s="97"/>
      <c r="BH611" s="97"/>
      <c r="BI611" s="97"/>
      <c r="BJ611" s="97"/>
      <c r="BK611" s="97"/>
      <c r="BL611" s="97"/>
      <c r="BM611" s="97"/>
      <c r="BN611" s="97"/>
      <c r="BO611" s="97"/>
      <c r="BP611" s="97"/>
      <c r="BQ611" s="97"/>
      <c r="BR611" s="97"/>
      <c r="BS611" s="97"/>
      <c r="BT611" s="97"/>
      <c r="BU611" s="97"/>
      <c r="BV611" s="97"/>
      <c r="BW611" s="97"/>
    </row>
    <row r="612" spans="1:75" ht="12" x14ac:dyDescent="0.2">
      <c r="A612" s="103">
        <v>12</v>
      </c>
      <c r="B612" s="104">
        <v>1978.5400000000002</v>
      </c>
      <c r="C612" s="104">
        <v>1857.8799999999999</v>
      </c>
      <c r="D612" s="104">
        <v>1838.0200000000002</v>
      </c>
      <c r="E612" s="104">
        <v>1840.84</v>
      </c>
      <c r="F612" s="104">
        <v>1881.2</v>
      </c>
      <c r="G612" s="104">
        <v>2015.0200000000002</v>
      </c>
      <c r="H612" s="104">
        <v>2084.59</v>
      </c>
      <c r="I612" s="104">
        <v>2481.5200000000004</v>
      </c>
      <c r="J612" s="104">
        <v>2658.86</v>
      </c>
      <c r="K612" s="104">
        <v>2726.76</v>
      </c>
      <c r="L612" s="104">
        <v>2753.26</v>
      </c>
      <c r="M612" s="104">
        <v>2760.0000000000005</v>
      </c>
      <c r="N612" s="104">
        <v>2758.4400000000005</v>
      </c>
      <c r="O612" s="104">
        <v>2764.53</v>
      </c>
      <c r="P612" s="104">
        <v>2755.1500000000005</v>
      </c>
      <c r="Q612" s="104">
        <v>2740.2900000000004</v>
      </c>
      <c r="R612" s="104">
        <v>2706.01</v>
      </c>
      <c r="S612" s="104">
        <v>2639.38</v>
      </c>
      <c r="T612" s="104">
        <v>2620.4900000000002</v>
      </c>
      <c r="U612" s="104">
        <v>2645.7900000000004</v>
      </c>
      <c r="V612" s="104">
        <v>2705.8900000000003</v>
      </c>
      <c r="W612" s="104">
        <v>2645.88</v>
      </c>
      <c r="X612" s="104">
        <v>2335.4500000000003</v>
      </c>
      <c r="Y612" s="104">
        <v>2081.7900000000004</v>
      </c>
      <c r="AZ612" s="97"/>
      <c r="BA612" s="97"/>
      <c r="BB612" s="97"/>
      <c r="BC612" s="97"/>
      <c r="BD612" s="97"/>
      <c r="BE612" s="97"/>
      <c r="BF612" s="97"/>
      <c r="BG612" s="97"/>
      <c r="BH612" s="97"/>
      <c r="BI612" s="97"/>
      <c r="BJ612" s="97"/>
      <c r="BK612" s="97"/>
      <c r="BL612" s="97"/>
      <c r="BM612" s="97"/>
      <c r="BN612" s="97"/>
      <c r="BO612" s="97"/>
      <c r="BP612" s="97"/>
      <c r="BQ612" s="97"/>
      <c r="BR612" s="97"/>
      <c r="BS612" s="97"/>
      <c r="BT612" s="97"/>
      <c r="BU612" s="97"/>
      <c r="BV612" s="97"/>
      <c r="BW612" s="97"/>
    </row>
    <row r="613" spans="1:75" ht="12" x14ac:dyDescent="0.2">
      <c r="A613" s="103">
        <v>13</v>
      </c>
      <c r="B613" s="104">
        <v>1960.5800000000002</v>
      </c>
      <c r="C613" s="104">
        <v>1860.14</v>
      </c>
      <c r="D613" s="104">
        <v>1844.55</v>
      </c>
      <c r="E613" s="104">
        <v>1830.8999999999999</v>
      </c>
      <c r="F613" s="104">
        <v>1836.2700000000002</v>
      </c>
      <c r="G613" s="104">
        <v>1840.2300000000002</v>
      </c>
      <c r="H613" s="104">
        <v>1863.84</v>
      </c>
      <c r="I613" s="104">
        <v>2087.3700000000003</v>
      </c>
      <c r="J613" s="104">
        <v>2397.7500000000005</v>
      </c>
      <c r="K613" s="104">
        <v>2482.0700000000002</v>
      </c>
      <c r="L613" s="104">
        <v>2533.2400000000002</v>
      </c>
      <c r="M613" s="104">
        <v>2580.5800000000004</v>
      </c>
      <c r="N613" s="104">
        <v>2548.9100000000003</v>
      </c>
      <c r="O613" s="104">
        <v>2539.5500000000002</v>
      </c>
      <c r="P613" s="104">
        <v>2524.4</v>
      </c>
      <c r="Q613" s="104">
        <v>2511.5800000000004</v>
      </c>
      <c r="R613" s="104">
        <v>2503.2300000000005</v>
      </c>
      <c r="S613" s="104">
        <v>2431.4</v>
      </c>
      <c r="T613" s="104">
        <v>2459.7200000000003</v>
      </c>
      <c r="U613" s="104">
        <v>2528.7800000000002</v>
      </c>
      <c r="V613" s="104">
        <v>2568.59</v>
      </c>
      <c r="W613" s="104">
        <v>2545.6800000000003</v>
      </c>
      <c r="X613" s="104">
        <v>2193.0100000000002</v>
      </c>
      <c r="Y613" s="104">
        <v>2062.36</v>
      </c>
      <c r="AZ613" s="97"/>
      <c r="BA613" s="97"/>
      <c r="BB613" s="97"/>
      <c r="BC613" s="97"/>
      <c r="BD613" s="97"/>
      <c r="BE613" s="97"/>
      <c r="BF613" s="97"/>
      <c r="BG613" s="97"/>
      <c r="BH613" s="97"/>
      <c r="BI613" s="97"/>
      <c r="BJ613" s="97"/>
      <c r="BK613" s="97"/>
      <c r="BL613" s="97"/>
      <c r="BM613" s="97"/>
      <c r="BN613" s="97"/>
      <c r="BO613" s="97"/>
      <c r="BP613" s="97"/>
      <c r="BQ613" s="97"/>
      <c r="BR613" s="97"/>
      <c r="BS613" s="97"/>
      <c r="BT613" s="97"/>
      <c r="BU613" s="97"/>
      <c r="BV613" s="97"/>
      <c r="BW613" s="97"/>
    </row>
    <row r="614" spans="1:75" ht="12" x14ac:dyDescent="0.2">
      <c r="A614" s="103">
        <v>14</v>
      </c>
      <c r="B614" s="104">
        <v>1894.34</v>
      </c>
      <c r="C614" s="104">
        <v>1841.05</v>
      </c>
      <c r="D614" s="104">
        <v>1789.74</v>
      </c>
      <c r="E614" s="104">
        <v>1770.1499999999999</v>
      </c>
      <c r="F614" s="104">
        <v>1775.2700000000002</v>
      </c>
      <c r="G614" s="104">
        <v>1767.9199999999998</v>
      </c>
      <c r="H614" s="104">
        <v>1768.43</v>
      </c>
      <c r="I614" s="104">
        <v>1879.6899999999998</v>
      </c>
      <c r="J614" s="104">
        <v>2079.15</v>
      </c>
      <c r="K614" s="104">
        <v>2190.34</v>
      </c>
      <c r="L614" s="104">
        <v>2240.9300000000003</v>
      </c>
      <c r="M614" s="104">
        <v>2244.44</v>
      </c>
      <c r="N614" s="104">
        <v>2234.19</v>
      </c>
      <c r="O614" s="104">
        <v>2221.9</v>
      </c>
      <c r="P614" s="104">
        <v>2213.96</v>
      </c>
      <c r="Q614" s="104">
        <v>2177.17</v>
      </c>
      <c r="R614" s="104">
        <v>2169.84</v>
      </c>
      <c r="S614" s="104">
        <v>2172.6200000000003</v>
      </c>
      <c r="T614" s="104">
        <v>2222.63</v>
      </c>
      <c r="U614" s="104">
        <v>2356.8900000000003</v>
      </c>
      <c r="V614" s="104">
        <v>2374.2000000000003</v>
      </c>
      <c r="W614" s="104">
        <v>2234.6600000000003</v>
      </c>
      <c r="X614" s="104">
        <v>2076.3500000000004</v>
      </c>
      <c r="Y614" s="104">
        <v>1891.55</v>
      </c>
      <c r="AZ614" s="97"/>
      <c r="BA614" s="97"/>
      <c r="BB614" s="97"/>
      <c r="BC614" s="97"/>
      <c r="BD614" s="97"/>
      <c r="BE614" s="97"/>
      <c r="BF614" s="97"/>
      <c r="BG614" s="97"/>
      <c r="BH614" s="97"/>
      <c r="BI614" s="97"/>
      <c r="BJ614" s="97"/>
      <c r="BK614" s="97"/>
      <c r="BL614" s="97"/>
      <c r="BM614" s="97"/>
      <c r="BN614" s="97"/>
      <c r="BO614" s="97"/>
      <c r="BP614" s="97"/>
      <c r="BQ614" s="97"/>
      <c r="BR614" s="97"/>
      <c r="BS614" s="97"/>
      <c r="BT614" s="97"/>
      <c r="BU614" s="97"/>
      <c r="BV614" s="97"/>
      <c r="BW614" s="97"/>
    </row>
    <row r="615" spans="1:75" ht="12" x14ac:dyDescent="0.2">
      <c r="A615" s="103">
        <v>15</v>
      </c>
      <c r="B615" s="104">
        <v>1809.2099999999998</v>
      </c>
      <c r="C615" s="104">
        <v>1698.1899999999998</v>
      </c>
      <c r="D615" s="104">
        <v>1660.47</v>
      </c>
      <c r="E615" s="104">
        <v>1641.42</v>
      </c>
      <c r="F615" s="104">
        <v>1668.86</v>
      </c>
      <c r="G615" s="104">
        <v>1734.3500000000001</v>
      </c>
      <c r="H615" s="104">
        <v>1873.47</v>
      </c>
      <c r="I615" s="104">
        <v>2175.94</v>
      </c>
      <c r="J615" s="104">
        <v>2494.1000000000004</v>
      </c>
      <c r="K615" s="104">
        <v>2623.13</v>
      </c>
      <c r="L615" s="104">
        <v>2616.7700000000004</v>
      </c>
      <c r="M615" s="104">
        <v>2655.2500000000005</v>
      </c>
      <c r="N615" s="104">
        <v>2661.4100000000003</v>
      </c>
      <c r="O615" s="104">
        <v>2688.1800000000003</v>
      </c>
      <c r="P615" s="104">
        <v>2654.2700000000004</v>
      </c>
      <c r="Q615" s="104">
        <v>2638.55</v>
      </c>
      <c r="R615" s="104">
        <v>2620.86</v>
      </c>
      <c r="S615" s="104">
        <v>2562.84</v>
      </c>
      <c r="T615" s="104">
        <v>2397.8500000000004</v>
      </c>
      <c r="U615" s="104">
        <v>2462.2000000000003</v>
      </c>
      <c r="V615" s="104">
        <v>2590.4300000000003</v>
      </c>
      <c r="W615" s="104">
        <v>2348.8700000000003</v>
      </c>
      <c r="X615" s="104">
        <v>2121.9800000000005</v>
      </c>
      <c r="Y615" s="104">
        <v>1863.1200000000001</v>
      </c>
      <c r="AZ615" s="97"/>
      <c r="BA615" s="97"/>
      <c r="BB615" s="97"/>
      <c r="BC615" s="97"/>
      <c r="BD615" s="97"/>
      <c r="BE615" s="97"/>
      <c r="BF615" s="97"/>
      <c r="BG615" s="97"/>
      <c r="BH615" s="97"/>
      <c r="BI615" s="97"/>
      <c r="BJ615" s="97"/>
      <c r="BK615" s="97"/>
      <c r="BL615" s="97"/>
      <c r="BM615" s="97"/>
      <c r="BN615" s="97"/>
      <c r="BO615" s="97"/>
      <c r="BP615" s="97"/>
      <c r="BQ615" s="97"/>
      <c r="BR615" s="97"/>
      <c r="BS615" s="97"/>
      <c r="BT615" s="97"/>
      <c r="BU615" s="97"/>
      <c r="BV615" s="97"/>
      <c r="BW615" s="97"/>
    </row>
    <row r="616" spans="1:75" ht="12" x14ac:dyDescent="0.2">
      <c r="A616" s="103">
        <v>16</v>
      </c>
      <c r="B616" s="104">
        <v>1789.0200000000002</v>
      </c>
      <c r="C616" s="104">
        <v>1710.99</v>
      </c>
      <c r="D616" s="104">
        <v>1627.94</v>
      </c>
      <c r="E616" s="104">
        <v>1640.47</v>
      </c>
      <c r="F616" s="104">
        <v>1684.82</v>
      </c>
      <c r="G616" s="104">
        <v>1783.2900000000002</v>
      </c>
      <c r="H616" s="104">
        <v>1892.9199999999998</v>
      </c>
      <c r="I616" s="104">
        <v>2124.3500000000004</v>
      </c>
      <c r="J616" s="104">
        <v>2474.0700000000002</v>
      </c>
      <c r="K616" s="104">
        <v>2579.0000000000005</v>
      </c>
      <c r="L616" s="104">
        <v>2582.1400000000003</v>
      </c>
      <c r="M616" s="104">
        <v>2594.1800000000003</v>
      </c>
      <c r="N616" s="104">
        <v>2605.1600000000003</v>
      </c>
      <c r="O616" s="104">
        <v>2643.3300000000004</v>
      </c>
      <c r="P616" s="104">
        <v>2612.38</v>
      </c>
      <c r="Q616" s="104">
        <v>2595.0400000000004</v>
      </c>
      <c r="R616" s="104">
        <v>2584.8100000000004</v>
      </c>
      <c r="S616" s="104">
        <v>2471.5000000000005</v>
      </c>
      <c r="T616" s="104">
        <v>2341.0600000000004</v>
      </c>
      <c r="U616" s="104">
        <v>2440.0600000000004</v>
      </c>
      <c r="V616" s="104">
        <v>2563.8500000000004</v>
      </c>
      <c r="W616" s="104">
        <v>2318.67</v>
      </c>
      <c r="X616" s="104">
        <v>2043.7099999999998</v>
      </c>
      <c r="Y616" s="104">
        <v>1855.8100000000002</v>
      </c>
      <c r="AZ616" s="97"/>
      <c r="BA616" s="97"/>
      <c r="BB616" s="97"/>
      <c r="BC616" s="97"/>
      <c r="BD616" s="97"/>
      <c r="BE616" s="97"/>
      <c r="BF616" s="97"/>
      <c r="BG616" s="97"/>
      <c r="BH616" s="97"/>
      <c r="BI616" s="97"/>
      <c r="BJ616" s="97"/>
      <c r="BK616" s="97"/>
      <c r="BL616" s="97"/>
      <c r="BM616" s="97"/>
      <c r="BN616" s="97"/>
      <c r="BO616" s="97"/>
      <c r="BP616" s="97"/>
      <c r="BQ616" s="97"/>
      <c r="BR616" s="97"/>
      <c r="BS616" s="97"/>
      <c r="BT616" s="97"/>
      <c r="BU616" s="97"/>
      <c r="BV616" s="97"/>
      <c r="BW616" s="97"/>
    </row>
    <row r="617" spans="1:75" ht="12" x14ac:dyDescent="0.2">
      <c r="A617" s="103">
        <v>17</v>
      </c>
      <c r="B617" s="104">
        <v>1803.24</v>
      </c>
      <c r="C617" s="104">
        <v>1729.05</v>
      </c>
      <c r="D617" s="104">
        <v>1679.64</v>
      </c>
      <c r="E617" s="104">
        <v>1678.98</v>
      </c>
      <c r="F617" s="104">
        <v>1715.3300000000002</v>
      </c>
      <c r="G617" s="104">
        <v>1791.18</v>
      </c>
      <c r="H617" s="104">
        <v>1875.45</v>
      </c>
      <c r="I617" s="104">
        <v>2126.44</v>
      </c>
      <c r="J617" s="104">
        <v>2453.7400000000002</v>
      </c>
      <c r="K617" s="104">
        <v>2538.3100000000004</v>
      </c>
      <c r="L617" s="104">
        <v>2522.6400000000003</v>
      </c>
      <c r="M617" s="104">
        <v>2562.1200000000003</v>
      </c>
      <c r="N617" s="104">
        <v>2567.7400000000002</v>
      </c>
      <c r="O617" s="104">
        <v>2598.6600000000003</v>
      </c>
      <c r="P617" s="104">
        <v>2577.9100000000003</v>
      </c>
      <c r="Q617" s="104">
        <v>2569.8700000000003</v>
      </c>
      <c r="R617" s="104">
        <v>2535.2800000000002</v>
      </c>
      <c r="S617" s="104">
        <v>2487.3200000000002</v>
      </c>
      <c r="T617" s="104">
        <v>2422.3900000000003</v>
      </c>
      <c r="U617" s="104">
        <v>2497.0700000000002</v>
      </c>
      <c r="V617" s="104">
        <v>2578.8300000000004</v>
      </c>
      <c r="W617" s="104">
        <v>2457.2700000000004</v>
      </c>
      <c r="X617" s="104">
        <v>2113.6800000000003</v>
      </c>
      <c r="Y617" s="104">
        <v>1874.6899999999998</v>
      </c>
      <c r="AZ617" s="97"/>
      <c r="BA617" s="97"/>
      <c r="BB617" s="97"/>
      <c r="BC617" s="97"/>
      <c r="BD617" s="97"/>
      <c r="BE617" s="97"/>
      <c r="BF617" s="97"/>
      <c r="BG617" s="97"/>
      <c r="BH617" s="97"/>
      <c r="BI617" s="97"/>
      <c r="BJ617" s="97"/>
      <c r="BK617" s="97"/>
      <c r="BL617" s="97"/>
      <c r="BM617" s="97"/>
      <c r="BN617" s="97"/>
      <c r="BO617" s="97"/>
      <c r="BP617" s="97"/>
      <c r="BQ617" s="97"/>
      <c r="BR617" s="97"/>
      <c r="BS617" s="97"/>
      <c r="BT617" s="97"/>
      <c r="BU617" s="97"/>
      <c r="BV617" s="97"/>
      <c r="BW617" s="97"/>
    </row>
    <row r="618" spans="1:75" ht="12" x14ac:dyDescent="0.2">
      <c r="A618" s="103">
        <v>18</v>
      </c>
      <c r="B618" s="104">
        <v>1766.72</v>
      </c>
      <c r="C618" s="104">
        <v>1676.6000000000001</v>
      </c>
      <c r="D618" s="104">
        <v>1623.67</v>
      </c>
      <c r="E618" s="104">
        <v>1622.91</v>
      </c>
      <c r="F618" s="104">
        <v>1677.48</v>
      </c>
      <c r="G618" s="104">
        <v>1736.2500000000002</v>
      </c>
      <c r="H618" s="104">
        <v>1875.91</v>
      </c>
      <c r="I618" s="104">
        <v>2159.9</v>
      </c>
      <c r="J618" s="104">
        <v>2496.88</v>
      </c>
      <c r="K618" s="104">
        <v>2632.9</v>
      </c>
      <c r="L618" s="104">
        <v>2601.7900000000004</v>
      </c>
      <c r="M618" s="104">
        <v>2644.3700000000003</v>
      </c>
      <c r="N618" s="104">
        <v>2667.6600000000003</v>
      </c>
      <c r="O618" s="104">
        <v>2748.82</v>
      </c>
      <c r="P618" s="104">
        <v>2704.2700000000004</v>
      </c>
      <c r="Q618" s="104">
        <v>2663.28</v>
      </c>
      <c r="R618" s="104">
        <v>2610.8200000000002</v>
      </c>
      <c r="S618" s="104">
        <v>2425.9500000000003</v>
      </c>
      <c r="T618" s="104">
        <v>2309.5500000000002</v>
      </c>
      <c r="U618" s="104">
        <v>2401.4500000000003</v>
      </c>
      <c r="V618" s="104">
        <v>2620.67</v>
      </c>
      <c r="W618" s="104">
        <v>2384.0100000000002</v>
      </c>
      <c r="X618" s="104">
        <v>2025.4399999999998</v>
      </c>
      <c r="Y618" s="104">
        <v>1831.2300000000002</v>
      </c>
      <c r="AZ618" s="97"/>
      <c r="BA618" s="97"/>
      <c r="BB618" s="97"/>
      <c r="BC618" s="97"/>
      <c r="BD618" s="97"/>
      <c r="BE618" s="97"/>
      <c r="BF618" s="97"/>
      <c r="BG618" s="97"/>
      <c r="BH618" s="97"/>
      <c r="BI618" s="97"/>
      <c r="BJ618" s="97"/>
      <c r="BK618" s="97"/>
      <c r="BL618" s="97"/>
      <c r="BM618" s="97"/>
      <c r="BN618" s="97"/>
      <c r="BO618" s="97"/>
      <c r="BP618" s="97"/>
      <c r="BQ618" s="97"/>
      <c r="BR618" s="97"/>
      <c r="BS618" s="97"/>
      <c r="BT618" s="97"/>
      <c r="BU618" s="97"/>
      <c r="BV618" s="97"/>
      <c r="BW618" s="97"/>
    </row>
    <row r="619" spans="1:75" ht="12" x14ac:dyDescent="0.2">
      <c r="A619" s="103">
        <v>19</v>
      </c>
      <c r="B619" s="104">
        <v>1733.1699999999998</v>
      </c>
      <c r="C619" s="104">
        <v>1661.67</v>
      </c>
      <c r="D619" s="104">
        <v>1641.78</v>
      </c>
      <c r="E619" s="104">
        <v>1588.92</v>
      </c>
      <c r="F619" s="104">
        <v>1610.19</v>
      </c>
      <c r="G619" s="104">
        <v>1733.0000000000002</v>
      </c>
      <c r="H619" s="104">
        <v>1856.82</v>
      </c>
      <c r="I619" s="104">
        <v>2137.3100000000004</v>
      </c>
      <c r="J619" s="104">
        <v>2576.2400000000002</v>
      </c>
      <c r="K619" s="104">
        <v>2640.5200000000004</v>
      </c>
      <c r="L619" s="104">
        <v>2667.7000000000003</v>
      </c>
      <c r="M619" s="104">
        <v>2693.26</v>
      </c>
      <c r="N619" s="104">
        <v>2694.63</v>
      </c>
      <c r="O619" s="104">
        <v>2725.76</v>
      </c>
      <c r="P619" s="104">
        <v>2722.32</v>
      </c>
      <c r="Q619" s="104">
        <v>2667.3100000000004</v>
      </c>
      <c r="R619" s="104">
        <v>2626.61</v>
      </c>
      <c r="S619" s="104">
        <v>2595.4</v>
      </c>
      <c r="T619" s="104">
        <v>2558.3900000000003</v>
      </c>
      <c r="U619" s="104">
        <v>2594.44</v>
      </c>
      <c r="V619" s="104">
        <v>2627.0600000000004</v>
      </c>
      <c r="W619" s="104">
        <v>2567.3500000000004</v>
      </c>
      <c r="X619" s="104">
        <v>2132.0500000000002</v>
      </c>
      <c r="Y619" s="104">
        <v>1886.84</v>
      </c>
      <c r="AZ619" s="97"/>
      <c r="BA619" s="97"/>
      <c r="BB619" s="97"/>
      <c r="BC619" s="97"/>
      <c r="BD619" s="97"/>
      <c r="BE619" s="97"/>
      <c r="BF619" s="97"/>
      <c r="BG619" s="97"/>
      <c r="BH619" s="97"/>
      <c r="BI619" s="97"/>
      <c r="BJ619" s="97"/>
      <c r="BK619" s="97"/>
      <c r="BL619" s="97"/>
      <c r="BM619" s="97"/>
      <c r="BN619" s="97"/>
      <c r="BO619" s="97"/>
      <c r="BP619" s="97"/>
      <c r="BQ619" s="97"/>
      <c r="BR619" s="97"/>
      <c r="BS619" s="97"/>
      <c r="BT619" s="97"/>
      <c r="BU619" s="97"/>
      <c r="BV619" s="97"/>
      <c r="BW619" s="97"/>
    </row>
    <row r="620" spans="1:75" ht="12" x14ac:dyDescent="0.2">
      <c r="A620" s="103">
        <v>20</v>
      </c>
      <c r="B620" s="104">
        <v>1863.2900000000002</v>
      </c>
      <c r="C620" s="104">
        <v>1795.2300000000002</v>
      </c>
      <c r="D620" s="104">
        <v>1766.4800000000002</v>
      </c>
      <c r="E620" s="104">
        <v>1734.7500000000002</v>
      </c>
      <c r="F620" s="104">
        <v>1767.7500000000002</v>
      </c>
      <c r="G620" s="104">
        <v>1782.72</v>
      </c>
      <c r="H620" s="104">
        <v>1783.59</v>
      </c>
      <c r="I620" s="104">
        <v>1893.1200000000001</v>
      </c>
      <c r="J620" s="104">
        <v>2130.6600000000003</v>
      </c>
      <c r="K620" s="104">
        <v>2191.65</v>
      </c>
      <c r="L620" s="104">
        <v>2373.4</v>
      </c>
      <c r="M620" s="104">
        <v>2602.71</v>
      </c>
      <c r="N620" s="104">
        <v>2542.7000000000003</v>
      </c>
      <c r="O620" s="104">
        <v>2536.46</v>
      </c>
      <c r="P620" s="104">
        <v>2466.86</v>
      </c>
      <c r="Q620" s="104">
        <v>2416.9300000000003</v>
      </c>
      <c r="R620" s="104">
        <v>2390.6000000000004</v>
      </c>
      <c r="S620" s="104">
        <v>2182.1800000000003</v>
      </c>
      <c r="T620" s="104">
        <v>2166.5000000000005</v>
      </c>
      <c r="U620" s="104">
        <v>2195.96</v>
      </c>
      <c r="V620" s="104">
        <v>2220.1800000000003</v>
      </c>
      <c r="W620" s="104">
        <v>2185.88</v>
      </c>
      <c r="X620" s="104">
        <v>1940.09</v>
      </c>
      <c r="Y620" s="104">
        <v>1843.9800000000002</v>
      </c>
      <c r="AZ620" s="97"/>
      <c r="BA620" s="97"/>
      <c r="BB620" s="97"/>
      <c r="BC620" s="97"/>
      <c r="BD620" s="97"/>
      <c r="BE620" s="97"/>
      <c r="BF620" s="97"/>
      <c r="BG620" s="97"/>
      <c r="BH620" s="97"/>
      <c r="BI620" s="97"/>
      <c r="BJ620" s="97"/>
      <c r="BK620" s="97"/>
      <c r="BL620" s="97"/>
      <c r="BM620" s="97"/>
      <c r="BN620" s="97"/>
      <c r="BO620" s="97"/>
      <c r="BP620" s="97"/>
      <c r="BQ620" s="97"/>
      <c r="BR620" s="97"/>
      <c r="BS620" s="97"/>
      <c r="BT620" s="97"/>
      <c r="BU620" s="97"/>
      <c r="BV620" s="97"/>
      <c r="BW620" s="97"/>
    </row>
    <row r="621" spans="1:75" ht="12" x14ac:dyDescent="0.2">
      <c r="A621" s="103">
        <v>21</v>
      </c>
      <c r="B621" s="104">
        <v>1811.99</v>
      </c>
      <c r="C621" s="104">
        <v>1753.7</v>
      </c>
      <c r="D621" s="104">
        <v>1679.18</v>
      </c>
      <c r="E621" s="104">
        <v>1668.26</v>
      </c>
      <c r="F621" s="104">
        <v>1674.76</v>
      </c>
      <c r="G621" s="104">
        <v>1704.89</v>
      </c>
      <c r="H621" s="104">
        <v>1676.09</v>
      </c>
      <c r="I621" s="104">
        <v>1777.0400000000002</v>
      </c>
      <c r="J621" s="104">
        <v>1963.3</v>
      </c>
      <c r="K621" s="104">
        <v>2139.71</v>
      </c>
      <c r="L621" s="104">
        <v>2195.9900000000002</v>
      </c>
      <c r="M621" s="104">
        <v>2196.11</v>
      </c>
      <c r="N621" s="104">
        <v>2218.59</v>
      </c>
      <c r="O621" s="104">
        <v>2220.15</v>
      </c>
      <c r="P621" s="104">
        <v>2203.3700000000003</v>
      </c>
      <c r="Q621" s="104">
        <v>2166.5500000000002</v>
      </c>
      <c r="R621" s="104">
        <v>2169.8100000000004</v>
      </c>
      <c r="S621" s="104">
        <v>2187.6000000000004</v>
      </c>
      <c r="T621" s="104">
        <v>2203.4500000000003</v>
      </c>
      <c r="U621" s="104">
        <v>2338.0000000000005</v>
      </c>
      <c r="V621" s="104">
        <v>2425.9</v>
      </c>
      <c r="W621" s="104">
        <v>2214.9700000000003</v>
      </c>
      <c r="X621" s="104">
        <v>1949.03</v>
      </c>
      <c r="Y621" s="104">
        <v>1812.6699999999998</v>
      </c>
      <c r="AZ621" s="97"/>
      <c r="BA621" s="97"/>
      <c r="BB621" s="97"/>
      <c r="BC621" s="97"/>
      <c r="BD621" s="97"/>
      <c r="BE621" s="97"/>
      <c r="BF621" s="97"/>
      <c r="BG621" s="97"/>
      <c r="BH621" s="97"/>
      <c r="BI621" s="97"/>
      <c r="BJ621" s="97"/>
      <c r="BK621" s="97"/>
      <c r="BL621" s="97"/>
      <c r="BM621" s="97"/>
      <c r="BN621" s="97"/>
      <c r="BO621" s="97"/>
      <c r="BP621" s="97"/>
      <c r="BQ621" s="97"/>
      <c r="BR621" s="97"/>
      <c r="BS621" s="97"/>
      <c r="BT621" s="97"/>
      <c r="BU621" s="97"/>
      <c r="BV621" s="97"/>
      <c r="BW621" s="97"/>
    </row>
    <row r="622" spans="1:75" ht="12" x14ac:dyDescent="0.2">
      <c r="A622" s="103">
        <v>22</v>
      </c>
      <c r="B622" s="104">
        <v>1752.99</v>
      </c>
      <c r="C622" s="104">
        <v>1663.1299999999999</v>
      </c>
      <c r="D622" s="104">
        <v>1606.7</v>
      </c>
      <c r="E622" s="104">
        <v>1598.45</v>
      </c>
      <c r="F622" s="104">
        <v>1624.95</v>
      </c>
      <c r="G622" s="104">
        <v>1770.2099999999998</v>
      </c>
      <c r="H622" s="104">
        <v>1880.1000000000001</v>
      </c>
      <c r="I622" s="104">
        <v>2147.9300000000003</v>
      </c>
      <c r="J622" s="104">
        <v>2366.7900000000004</v>
      </c>
      <c r="K622" s="104">
        <v>2570.5100000000002</v>
      </c>
      <c r="L622" s="104">
        <v>2588.7300000000005</v>
      </c>
      <c r="M622" s="104">
        <v>2631.2200000000003</v>
      </c>
      <c r="N622" s="104">
        <v>2605.8300000000004</v>
      </c>
      <c r="O622" s="104">
        <v>2621.57</v>
      </c>
      <c r="P622" s="104">
        <v>2593.7800000000002</v>
      </c>
      <c r="Q622" s="104">
        <v>2579.88</v>
      </c>
      <c r="R622" s="104">
        <v>2577.3200000000002</v>
      </c>
      <c r="S622" s="104">
        <v>2397.5100000000002</v>
      </c>
      <c r="T622" s="104">
        <v>2254.38</v>
      </c>
      <c r="U622" s="104">
        <v>2400.8700000000003</v>
      </c>
      <c r="V622" s="104">
        <v>2533.6200000000003</v>
      </c>
      <c r="W622" s="104">
        <v>2290.4300000000003</v>
      </c>
      <c r="X622" s="104">
        <v>2138.9900000000002</v>
      </c>
      <c r="Y622" s="104">
        <v>1876.64</v>
      </c>
      <c r="AZ622" s="97"/>
      <c r="BA622" s="97"/>
      <c r="BB622" s="97"/>
      <c r="BC622" s="97"/>
      <c r="BD622" s="97"/>
      <c r="BE622" s="97"/>
      <c r="BF622" s="97"/>
      <c r="BG622" s="97"/>
      <c r="BH622" s="97"/>
      <c r="BI622" s="97"/>
      <c r="BJ622" s="97"/>
      <c r="BK622" s="97"/>
      <c r="BL622" s="97"/>
      <c r="BM622" s="97"/>
      <c r="BN622" s="97"/>
      <c r="BO622" s="97"/>
      <c r="BP622" s="97"/>
      <c r="BQ622" s="97"/>
      <c r="BR622" s="97"/>
      <c r="BS622" s="97"/>
      <c r="BT622" s="97"/>
      <c r="BU622" s="97"/>
      <c r="BV622" s="97"/>
      <c r="BW622" s="97"/>
    </row>
    <row r="623" spans="1:75" ht="12" x14ac:dyDescent="0.2">
      <c r="A623" s="103">
        <v>23</v>
      </c>
      <c r="B623" s="104">
        <v>1804.3999999999999</v>
      </c>
      <c r="C623" s="104">
        <v>1689</v>
      </c>
      <c r="D623" s="104">
        <v>1623.66</v>
      </c>
      <c r="E623" s="104">
        <v>1633.51</v>
      </c>
      <c r="F623" s="104">
        <v>1750.24</v>
      </c>
      <c r="G623" s="104">
        <v>1825.6299999999999</v>
      </c>
      <c r="H623" s="104">
        <v>1945.14</v>
      </c>
      <c r="I623" s="104">
        <v>2153.0400000000004</v>
      </c>
      <c r="J623" s="104">
        <v>2334.2600000000002</v>
      </c>
      <c r="K623" s="104">
        <v>2538.4300000000003</v>
      </c>
      <c r="L623" s="104">
        <v>2580.0600000000004</v>
      </c>
      <c r="M623" s="104">
        <v>2498.92</v>
      </c>
      <c r="N623" s="104">
        <v>2387.17</v>
      </c>
      <c r="O623" s="104">
        <v>2540.94</v>
      </c>
      <c r="P623" s="104">
        <v>2514.9900000000002</v>
      </c>
      <c r="Q623" s="104">
        <v>2457.7700000000004</v>
      </c>
      <c r="R623" s="104">
        <v>2458.61</v>
      </c>
      <c r="S623" s="104">
        <v>2367.7000000000003</v>
      </c>
      <c r="T623" s="104">
        <v>2422.9700000000003</v>
      </c>
      <c r="U623" s="104">
        <v>2498.9100000000003</v>
      </c>
      <c r="V623" s="104">
        <v>2386.3100000000004</v>
      </c>
      <c r="W623" s="104">
        <v>2246.38</v>
      </c>
      <c r="X623" s="104">
        <v>2127.1200000000003</v>
      </c>
      <c r="Y623" s="104">
        <v>1879.1200000000001</v>
      </c>
      <c r="AZ623" s="97"/>
      <c r="BA623" s="97"/>
      <c r="BB623" s="97"/>
      <c r="BC623" s="97"/>
      <c r="BD623" s="97"/>
      <c r="BE623" s="97"/>
      <c r="BF623" s="97"/>
      <c r="BG623" s="97"/>
      <c r="BH623" s="97"/>
      <c r="BI623" s="97"/>
      <c r="BJ623" s="97"/>
      <c r="BK623" s="97"/>
      <c r="BL623" s="97"/>
      <c r="BM623" s="97"/>
      <c r="BN623" s="97"/>
      <c r="BO623" s="97"/>
      <c r="BP623" s="97"/>
      <c r="BQ623" s="97"/>
      <c r="BR623" s="97"/>
      <c r="BS623" s="97"/>
      <c r="BT623" s="97"/>
      <c r="BU623" s="97"/>
      <c r="BV623" s="97"/>
      <c r="BW623" s="97"/>
    </row>
    <row r="624" spans="1:75" ht="12" x14ac:dyDescent="0.2">
      <c r="A624" s="103">
        <v>24</v>
      </c>
      <c r="B624" s="104">
        <v>1755.91</v>
      </c>
      <c r="C624" s="104">
        <v>1655.3300000000002</v>
      </c>
      <c r="D624" s="104">
        <v>1587.34</v>
      </c>
      <c r="E624" s="104">
        <v>1578.23</v>
      </c>
      <c r="F624" s="104">
        <v>1641.28</v>
      </c>
      <c r="G624" s="104">
        <v>1776.47</v>
      </c>
      <c r="H624" s="104">
        <v>1895.97</v>
      </c>
      <c r="I624" s="104">
        <v>2115.0400000000004</v>
      </c>
      <c r="J624" s="104">
        <v>2196.6000000000004</v>
      </c>
      <c r="K624" s="104">
        <v>2240.84</v>
      </c>
      <c r="L624" s="104">
        <v>2257.7900000000004</v>
      </c>
      <c r="M624" s="104">
        <v>2389.6800000000003</v>
      </c>
      <c r="N624" s="104">
        <v>2400.8000000000002</v>
      </c>
      <c r="O624" s="104">
        <v>2402.9800000000005</v>
      </c>
      <c r="P624" s="104">
        <v>2398.8500000000004</v>
      </c>
      <c r="Q624" s="104">
        <v>2350.8300000000004</v>
      </c>
      <c r="R624" s="104">
        <v>2238.11</v>
      </c>
      <c r="S624" s="104">
        <v>2200.0300000000002</v>
      </c>
      <c r="T624" s="104">
        <v>2185.3700000000003</v>
      </c>
      <c r="U624" s="104">
        <v>2195.0300000000002</v>
      </c>
      <c r="V624" s="104">
        <v>2269.2500000000005</v>
      </c>
      <c r="W624" s="104">
        <v>2199.19</v>
      </c>
      <c r="X624" s="104">
        <v>2025.24</v>
      </c>
      <c r="Y624" s="104">
        <v>1815.6000000000001</v>
      </c>
      <c r="AZ624" s="97"/>
      <c r="BA624" s="97"/>
      <c r="BB624" s="97"/>
      <c r="BC624" s="97"/>
      <c r="BD624" s="97"/>
      <c r="BE624" s="97"/>
      <c r="BF624" s="97"/>
      <c r="BG624" s="97"/>
      <c r="BH624" s="97"/>
      <c r="BI624" s="97"/>
      <c r="BJ624" s="97"/>
      <c r="BK624" s="97"/>
      <c r="BL624" s="97"/>
      <c r="BM624" s="97"/>
      <c r="BN624" s="97"/>
      <c r="BO624" s="97"/>
      <c r="BP624" s="97"/>
      <c r="BQ624" s="97"/>
      <c r="BR624" s="97"/>
      <c r="BS624" s="97"/>
      <c r="BT624" s="97"/>
      <c r="BU624" s="97"/>
      <c r="BV624" s="97"/>
      <c r="BW624" s="97"/>
    </row>
    <row r="625" spans="1:75" ht="12" x14ac:dyDescent="0.2">
      <c r="A625" s="103">
        <v>25</v>
      </c>
      <c r="B625" s="104">
        <v>1719.47</v>
      </c>
      <c r="C625" s="104">
        <v>1612.0600000000002</v>
      </c>
      <c r="D625" s="104">
        <v>1583.52</v>
      </c>
      <c r="E625" s="104">
        <v>1600.66</v>
      </c>
      <c r="F625" s="104">
        <v>1618.28</v>
      </c>
      <c r="G625" s="104">
        <v>1769.24</v>
      </c>
      <c r="H625" s="104">
        <v>1869.1899999999998</v>
      </c>
      <c r="I625" s="104">
        <v>2119.5600000000004</v>
      </c>
      <c r="J625" s="104">
        <v>2333.3500000000004</v>
      </c>
      <c r="K625" s="104">
        <v>2477.3200000000002</v>
      </c>
      <c r="L625" s="104">
        <v>2432.5000000000005</v>
      </c>
      <c r="M625" s="104">
        <v>2463.0100000000002</v>
      </c>
      <c r="N625" s="104">
        <v>2488.4100000000003</v>
      </c>
      <c r="O625" s="104">
        <v>2494.38</v>
      </c>
      <c r="P625" s="104">
        <v>2478.5100000000002</v>
      </c>
      <c r="Q625" s="104">
        <v>2451.2200000000003</v>
      </c>
      <c r="R625" s="104">
        <v>2423.2500000000005</v>
      </c>
      <c r="S625" s="104">
        <v>2241.94</v>
      </c>
      <c r="T625" s="104">
        <v>2191.1400000000003</v>
      </c>
      <c r="U625" s="104">
        <v>2198.8000000000002</v>
      </c>
      <c r="V625" s="104">
        <v>2415.65</v>
      </c>
      <c r="W625" s="104">
        <v>2207.7800000000002</v>
      </c>
      <c r="X625" s="104">
        <v>1982.8</v>
      </c>
      <c r="Y625" s="104">
        <v>1760.6000000000001</v>
      </c>
      <c r="AZ625" s="97"/>
      <c r="BA625" s="97"/>
      <c r="BB625" s="97"/>
      <c r="BC625" s="97"/>
      <c r="BD625" s="97"/>
      <c r="BE625" s="97"/>
      <c r="BF625" s="97"/>
      <c r="BG625" s="97"/>
      <c r="BH625" s="97"/>
      <c r="BI625" s="97"/>
      <c r="BJ625" s="97"/>
      <c r="BK625" s="97"/>
      <c r="BL625" s="97"/>
      <c r="BM625" s="97"/>
      <c r="BN625" s="97"/>
      <c r="BO625" s="97"/>
      <c r="BP625" s="97"/>
      <c r="BQ625" s="97"/>
      <c r="BR625" s="97"/>
      <c r="BS625" s="97"/>
      <c r="BT625" s="97"/>
      <c r="BU625" s="97"/>
      <c r="BV625" s="97"/>
      <c r="BW625" s="97"/>
    </row>
    <row r="626" spans="1:75" ht="12" x14ac:dyDescent="0.2">
      <c r="A626" s="103">
        <v>26</v>
      </c>
      <c r="B626" s="104">
        <v>1748.89</v>
      </c>
      <c r="C626" s="104">
        <v>1663.16</v>
      </c>
      <c r="D626" s="104">
        <v>1613.73</v>
      </c>
      <c r="E626" s="104">
        <v>1609.53</v>
      </c>
      <c r="F626" s="104">
        <v>1641.99</v>
      </c>
      <c r="G626" s="104">
        <v>1773.8100000000002</v>
      </c>
      <c r="H626" s="104">
        <v>1889.6699999999998</v>
      </c>
      <c r="I626" s="104">
        <v>2136.8100000000004</v>
      </c>
      <c r="J626" s="104">
        <v>2448.4700000000003</v>
      </c>
      <c r="K626" s="104">
        <v>2487.0400000000004</v>
      </c>
      <c r="L626" s="104">
        <v>2479.0600000000004</v>
      </c>
      <c r="M626" s="104">
        <v>2598.7700000000004</v>
      </c>
      <c r="N626" s="104">
        <v>2623.55</v>
      </c>
      <c r="O626" s="104">
        <v>2641.53</v>
      </c>
      <c r="P626" s="104">
        <v>2639.5800000000004</v>
      </c>
      <c r="Q626" s="104">
        <v>2622.3900000000003</v>
      </c>
      <c r="R626" s="104">
        <v>2601.0400000000004</v>
      </c>
      <c r="S626" s="104">
        <v>2524.9100000000003</v>
      </c>
      <c r="T626" s="104">
        <v>2389.7300000000005</v>
      </c>
      <c r="U626" s="104">
        <v>2444.86</v>
      </c>
      <c r="V626" s="104">
        <v>2593.5300000000002</v>
      </c>
      <c r="W626" s="104">
        <v>2380.2800000000002</v>
      </c>
      <c r="X626" s="104">
        <v>2135.3500000000004</v>
      </c>
      <c r="Y626" s="104">
        <v>1829.7500000000002</v>
      </c>
      <c r="AZ626" s="97"/>
      <c r="BA626" s="97"/>
      <c r="BB626" s="97"/>
      <c r="BC626" s="97"/>
      <c r="BD626" s="97"/>
      <c r="BE626" s="97"/>
      <c r="BF626" s="97"/>
      <c r="BG626" s="97"/>
      <c r="BH626" s="97"/>
      <c r="BI626" s="97"/>
      <c r="BJ626" s="97"/>
      <c r="BK626" s="97"/>
      <c r="BL626" s="97"/>
      <c r="BM626" s="97"/>
      <c r="BN626" s="97"/>
      <c r="BO626" s="97"/>
      <c r="BP626" s="97"/>
      <c r="BQ626" s="97"/>
      <c r="BR626" s="97"/>
      <c r="BS626" s="97"/>
      <c r="BT626" s="97"/>
      <c r="BU626" s="97"/>
      <c r="BV626" s="97"/>
      <c r="BW626" s="97"/>
    </row>
    <row r="627" spans="1:75" ht="12" x14ac:dyDescent="0.2">
      <c r="A627" s="103">
        <v>27</v>
      </c>
      <c r="B627" s="104">
        <v>1936.3300000000002</v>
      </c>
      <c r="C627" s="104">
        <v>1846.95</v>
      </c>
      <c r="D627" s="104">
        <v>1833.4199999999998</v>
      </c>
      <c r="E627" s="104">
        <v>1830.51</v>
      </c>
      <c r="F627" s="104">
        <v>1864.9399999999998</v>
      </c>
      <c r="G627" s="104">
        <v>1912.89</v>
      </c>
      <c r="H627" s="104">
        <v>2079.2200000000003</v>
      </c>
      <c r="I627" s="104">
        <v>2486.7300000000005</v>
      </c>
      <c r="J627" s="104">
        <v>2700.2700000000004</v>
      </c>
      <c r="K627" s="104">
        <v>2756.9600000000005</v>
      </c>
      <c r="L627" s="104">
        <v>2756.8500000000004</v>
      </c>
      <c r="M627" s="104">
        <v>2867.2500000000005</v>
      </c>
      <c r="N627" s="104">
        <v>2832.4700000000003</v>
      </c>
      <c r="O627" s="104">
        <v>2866.2900000000004</v>
      </c>
      <c r="P627" s="104">
        <v>2829.7000000000003</v>
      </c>
      <c r="Q627" s="104">
        <v>2745.55</v>
      </c>
      <c r="R627" s="104">
        <v>2717.6100000000006</v>
      </c>
      <c r="S627" s="104">
        <v>2637.8700000000003</v>
      </c>
      <c r="T627" s="104">
        <v>2466.69</v>
      </c>
      <c r="U627" s="104">
        <v>2477.2900000000004</v>
      </c>
      <c r="V627" s="104">
        <v>2612.94</v>
      </c>
      <c r="W627" s="104">
        <v>2455.59</v>
      </c>
      <c r="X627" s="104">
        <v>2337.61</v>
      </c>
      <c r="Y627" s="104">
        <v>2012.86</v>
      </c>
      <c r="AZ627" s="97"/>
      <c r="BA627" s="97"/>
      <c r="BB627" s="97"/>
      <c r="BC627" s="97"/>
      <c r="BD627" s="97"/>
      <c r="BE627" s="97"/>
      <c r="BF627" s="97"/>
      <c r="BG627" s="97"/>
      <c r="BH627" s="97"/>
      <c r="BI627" s="97"/>
      <c r="BJ627" s="97"/>
      <c r="BK627" s="97"/>
      <c r="BL627" s="97"/>
      <c r="BM627" s="97"/>
      <c r="BN627" s="97"/>
      <c r="BO627" s="97"/>
      <c r="BP627" s="97"/>
      <c r="BQ627" s="97"/>
      <c r="BR627" s="97"/>
      <c r="BS627" s="97"/>
      <c r="BT627" s="97"/>
      <c r="BU627" s="97"/>
      <c r="BV627" s="97"/>
      <c r="BW627" s="97"/>
    </row>
    <row r="628" spans="1:75" ht="12" x14ac:dyDescent="0.2">
      <c r="A628" s="103">
        <v>28</v>
      </c>
      <c r="B628" s="104">
        <v>2047.3799999999999</v>
      </c>
      <c r="C628" s="104">
        <v>1945.32</v>
      </c>
      <c r="D628" s="104">
        <v>1843.8500000000001</v>
      </c>
      <c r="E628" s="104">
        <v>1828.03</v>
      </c>
      <c r="F628" s="104">
        <v>1840.5200000000002</v>
      </c>
      <c r="G628" s="104">
        <v>1841.39</v>
      </c>
      <c r="H628" s="104">
        <v>1857.5000000000002</v>
      </c>
      <c r="I628" s="104">
        <v>2050.5500000000002</v>
      </c>
      <c r="J628" s="104">
        <v>2174.7200000000003</v>
      </c>
      <c r="K628" s="104">
        <v>2490.5300000000002</v>
      </c>
      <c r="L628" s="104">
        <v>2582.6400000000003</v>
      </c>
      <c r="M628" s="104">
        <v>2577.5800000000004</v>
      </c>
      <c r="N628" s="104">
        <v>2536.0200000000004</v>
      </c>
      <c r="O628" s="104">
        <v>2539.1200000000003</v>
      </c>
      <c r="P628" s="104">
        <v>2511.9</v>
      </c>
      <c r="Q628" s="104">
        <v>2476.61</v>
      </c>
      <c r="R628" s="104">
        <v>2451.0600000000004</v>
      </c>
      <c r="S628" s="104">
        <v>2431.69</v>
      </c>
      <c r="T628" s="104">
        <v>2458.5500000000002</v>
      </c>
      <c r="U628" s="104">
        <v>2474.2000000000003</v>
      </c>
      <c r="V628" s="104">
        <v>2555.0800000000004</v>
      </c>
      <c r="W628" s="104">
        <v>2543.5800000000004</v>
      </c>
      <c r="X628" s="104">
        <v>2198.4700000000003</v>
      </c>
      <c r="Y628" s="104">
        <v>2035.0000000000002</v>
      </c>
      <c r="AZ628" s="97"/>
      <c r="BA628" s="97"/>
      <c r="BB628" s="97"/>
      <c r="BC628" s="97"/>
      <c r="BD628" s="97"/>
      <c r="BE628" s="97"/>
      <c r="BF628" s="97"/>
      <c r="BG628" s="97"/>
      <c r="BH628" s="97"/>
      <c r="BI628" s="97"/>
      <c r="BJ628" s="97"/>
      <c r="BK628" s="97"/>
      <c r="BL628" s="97"/>
      <c r="BM628" s="97"/>
      <c r="BN628" s="97"/>
      <c r="BO628" s="97"/>
      <c r="BP628" s="97"/>
      <c r="BQ628" s="97"/>
      <c r="BR628" s="97"/>
      <c r="BS628" s="97"/>
      <c r="BT628" s="97"/>
      <c r="BU628" s="97"/>
      <c r="BV628" s="97"/>
      <c r="BW628" s="97"/>
    </row>
    <row r="629" spans="1:75" ht="12" x14ac:dyDescent="0.2">
      <c r="A629" s="103">
        <v>29</v>
      </c>
      <c r="B629" s="104">
        <v>2024.8100000000002</v>
      </c>
      <c r="C629" s="104">
        <v>1908.0200000000002</v>
      </c>
      <c r="D629" s="104">
        <v>1880.1299999999999</v>
      </c>
      <c r="E629" s="104">
        <v>1832.72</v>
      </c>
      <c r="F629" s="104">
        <v>1834.28</v>
      </c>
      <c r="G629" s="104">
        <v>1881.3500000000001</v>
      </c>
      <c r="H629" s="104">
        <v>1865.99</v>
      </c>
      <c r="I629" s="104">
        <v>2058.7400000000002</v>
      </c>
      <c r="J629" s="104">
        <v>2249.61</v>
      </c>
      <c r="K629" s="104">
        <v>2498.2000000000003</v>
      </c>
      <c r="L629" s="104">
        <v>2554.3700000000003</v>
      </c>
      <c r="M629" s="104">
        <v>2520.13</v>
      </c>
      <c r="N629" s="104">
        <v>2514.94</v>
      </c>
      <c r="O629" s="104">
        <v>2551.17</v>
      </c>
      <c r="P629" s="104">
        <v>2493.4700000000003</v>
      </c>
      <c r="Q629" s="104">
        <v>2453.1600000000003</v>
      </c>
      <c r="R629" s="104">
        <v>2429.46</v>
      </c>
      <c r="S629" s="104">
        <v>2452.9800000000005</v>
      </c>
      <c r="T629" s="104">
        <v>2482.59</v>
      </c>
      <c r="U629" s="104">
        <v>2513.65</v>
      </c>
      <c r="V629" s="104">
        <v>2518.42</v>
      </c>
      <c r="W629" s="104">
        <v>2465.0100000000002</v>
      </c>
      <c r="X629" s="104">
        <v>2171.44</v>
      </c>
      <c r="Y629" s="104">
        <v>1956.57</v>
      </c>
      <c r="Z629" s="89">
        <f>IFERROR(Y629,"скрыть")</f>
        <v>1956.57</v>
      </c>
      <c r="AZ629" s="97"/>
      <c r="BA629" s="97"/>
      <c r="BB629" s="97"/>
      <c r="BC629" s="97"/>
      <c r="BD629" s="97"/>
      <c r="BE629" s="97"/>
      <c r="BF629" s="97"/>
      <c r="BG629" s="97"/>
      <c r="BH629" s="97"/>
      <c r="BI629" s="97"/>
      <c r="BJ629" s="97"/>
      <c r="BK629" s="97"/>
      <c r="BL629" s="97"/>
      <c r="BM629" s="97"/>
      <c r="BN629" s="97"/>
      <c r="BO629" s="97"/>
      <c r="BP629" s="97"/>
      <c r="BQ629" s="97"/>
      <c r="BR629" s="97"/>
      <c r="BS629" s="97"/>
      <c r="BT629" s="97"/>
      <c r="BU629" s="97"/>
      <c r="BV629" s="97"/>
      <c r="BW629" s="97"/>
    </row>
    <row r="630" spans="1:75" ht="12" x14ac:dyDescent="0.2">
      <c r="A630" s="103">
        <v>30</v>
      </c>
      <c r="B630" s="104">
        <v>2075.8900000000003</v>
      </c>
      <c r="C630" s="104">
        <v>1972.8799999999999</v>
      </c>
      <c r="D630" s="104">
        <v>1884.2700000000002</v>
      </c>
      <c r="E630" s="104">
        <v>1875.45</v>
      </c>
      <c r="F630" s="104">
        <v>1875.34</v>
      </c>
      <c r="G630" s="104">
        <v>1884.93</v>
      </c>
      <c r="H630" s="104">
        <v>1886.1000000000001</v>
      </c>
      <c r="I630" s="104">
        <v>2064.7600000000002</v>
      </c>
      <c r="J630" s="104">
        <v>2346.11</v>
      </c>
      <c r="K630" s="104">
        <v>2529.2400000000002</v>
      </c>
      <c r="L630" s="104">
        <v>2673.32</v>
      </c>
      <c r="M630" s="104">
        <v>2661.9300000000003</v>
      </c>
      <c r="N630" s="104">
        <v>2649.9800000000005</v>
      </c>
      <c r="O630" s="104">
        <v>2641.1200000000003</v>
      </c>
      <c r="P630" s="104">
        <v>2494.0100000000002</v>
      </c>
      <c r="Q630" s="104">
        <v>2353.9</v>
      </c>
      <c r="R630" s="104">
        <v>2220.92</v>
      </c>
      <c r="S630" s="104">
        <v>2255.2500000000005</v>
      </c>
      <c r="T630" s="104">
        <v>2300.4</v>
      </c>
      <c r="U630" s="104">
        <v>2395.13</v>
      </c>
      <c r="V630" s="104">
        <v>2504.7700000000004</v>
      </c>
      <c r="W630" s="104">
        <v>2472.3500000000004</v>
      </c>
      <c r="X630" s="104">
        <v>2171.2000000000003</v>
      </c>
      <c r="Y630" s="104">
        <v>2041.2900000000002</v>
      </c>
      <c r="Z630" s="89">
        <f>IFERROR(Y630,"скрыть")</f>
        <v>2041.2900000000002</v>
      </c>
      <c r="AZ630" s="97"/>
      <c r="BA630" s="97"/>
      <c r="BB630" s="97"/>
      <c r="BC630" s="97"/>
      <c r="BD630" s="97"/>
      <c r="BE630" s="97"/>
      <c r="BF630" s="97"/>
      <c r="BG630" s="97"/>
      <c r="BH630" s="97"/>
      <c r="BI630" s="97"/>
      <c r="BJ630" s="97"/>
      <c r="BK630" s="97"/>
      <c r="BL630" s="97"/>
      <c r="BM630" s="97"/>
      <c r="BN630" s="97"/>
      <c r="BO630" s="97"/>
      <c r="BP630" s="97"/>
      <c r="BQ630" s="97"/>
      <c r="BR630" s="97"/>
      <c r="BS630" s="97"/>
      <c r="BT630" s="97"/>
      <c r="BU630" s="97"/>
      <c r="BV630" s="97"/>
      <c r="BW630" s="97"/>
    </row>
    <row r="631" spans="1:75" ht="11.25" customHeight="1" x14ac:dyDescent="0.2">
      <c r="A631" s="99"/>
      <c r="B631" s="100" t="s">
        <v>135</v>
      </c>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AZ631" s="97"/>
      <c r="BA631" s="97"/>
      <c r="BB631" s="97"/>
      <c r="BC631" s="97"/>
      <c r="BD631" s="97"/>
      <c r="BE631" s="97"/>
      <c r="BF631" s="97"/>
      <c r="BG631" s="97"/>
      <c r="BH631" s="97"/>
      <c r="BI631" s="97"/>
      <c r="BJ631" s="97"/>
      <c r="BK631" s="97"/>
      <c r="BL631" s="97"/>
      <c r="BM631" s="97"/>
      <c r="BN631" s="97"/>
      <c r="BO631" s="97"/>
      <c r="BP631" s="97"/>
      <c r="BQ631" s="97"/>
      <c r="BR631" s="97"/>
      <c r="BS631" s="97"/>
      <c r="BT631" s="97"/>
      <c r="BU631" s="97"/>
      <c r="BV631" s="97"/>
      <c r="BW631" s="97"/>
    </row>
    <row r="632" spans="1:75" ht="11.25" customHeight="1" x14ac:dyDescent="0.2">
      <c r="A632" s="99"/>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AZ632" s="97"/>
      <c r="BA632" s="97"/>
      <c r="BB632" s="97"/>
      <c r="BC632" s="97"/>
      <c r="BD632" s="97"/>
      <c r="BE632" s="97"/>
      <c r="BF632" s="97"/>
      <c r="BG632" s="97"/>
      <c r="BH632" s="97"/>
      <c r="BI632" s="97"/>
      <c r="BJ632" s="97"/>
      <c r="BK632" s="97"/>
      <c r="BL632" s="97"/>
      <c r="BM632" s="97"/>
      <c r="BN632" s="97"/>
      <c r="BO632" s="97"/>
      <c r="BP632" s="97"/>
      <c r="BQ632" s="97"/>
      <c r="BR632" s="97"/>
      <c r="BS632" s="97"/>
      <c r="BT632" s="97"/>
      <c r="BU632" s="97"/>
      <c r="BV632" s="97"/>
      <c r="BW632" s="97"/>
    </row>
    <row r="633" spans="1:75" s="95" customFormat="1" ht="32.65" customHeight="1" x14ac:dyDescent="0.2">
      <c r="A633" s="101" t="s">
        <v>109</v>
      </c>
      <c r="B633" s="102" t="s">
        <v>110</v>
      </c>
      <c r="C633" s="102" t="s">
        <v>111</v>
      </c>
      <c r="D633" s="102" t="s">
        <v>112</v>
      </c>
      <c r="E633" s="102" t="s">
        <v>113</v>
      </c>
      <c r="F633" s="102" t="s">
        <v>114</v>
      </c>
      <c r="G633" s="102" t="s">
        <v>115</v>
      </c>
      <c r="H633" s="102" t="s">
        <v>116</v>
      </c>
      <c r="I633" s="102" t="s">
        <v>117</v>
      </c>
      <c r="J633" s="102" t="s">
        <v>118</v>
      </c>
      <c r="K633" s="102" t="s">
        <v>119</v>
      </c>
      <c r="L633" s="102" t="s">
        <v>120</v>
      </c>
      <c r="M633" s="102" t="s">
        <v>121</v>
      </c>
      <c r="N633" s="102" t="s">
        <v>122</v>
      </c>
      <c r="O633" s="102" t="s">
        <v>123</v>
      </c>
      <c r="P633" s="102" t="s">
        <v>124</v>
      </c>
      <c r="Q633" s="102" t="s">
        <v>125</v>
      </c>
      <c r="R633" s="102" t="s">
        <v>126</v>
      </c>
      <c r="S633" s="102" t="s">
        <v>127</v>
      </c>
      <c r="T633" s="102" t="s">
        <v>128</v>
      </c>
      <c r="U633" s="102" t="s">
        <v>129</v>
      </c>
      <c r="V633" s="102" t="s">
        <v>130</v>
      </c>
      <c r="W633" s="102" t="s">
        <v>131</v>
      </c>
      <c r="X633" s="102" t="s">
        <v>132</v>
      </c>
      <c r="Y633" s="102" t="s">
        <v>133</v>
      </c>
      <c r="Z633" s="94"/>
      <c r="AZ633" s="97"/>
      <c r="BA633" s="97"/>
      <c r="BB633" s="97"/>
      <c r="BC633" s="97"/>
      <c r="BD633" s="97"/>
      <c r="BE633" s="97"/>
      <c r="BF633" s="97"/>
      <c r="BG633" s="97"/>
      <c r="BH633" s="97"/>
      <c r="BI633" s="97"/>
      <c r="BJ633" s="97"/>
      <c r="BK633" s="97"/>
      <c r="BL633" s="97"/>
      <c r="BM633" s="97"/>
      <c r="BN633" s="97"/>
      <c r="BO633" s="97"/>
      <c r="BP633" s="97"/>
      <c r="BQ633" s="97"/>
      <c r="BR633" s="97"/>
      <c r="BS633" s="97"/>
      <c r="BT633" s="97"/>
      <c r="BU633" s="97"/>
      <c r="BV633" s="97"/>
      <c r="BW633" s="97"/>
    </row>
    <row r="634" spans="1:75" ht="12" x14ac:dyDescent="0.2">
      <c r="A634" s="103">
        <v>1</v>
      </c>
      <c r="B634" s="104">
        <v>2223.34</v>
      </c>
      <c r="C634" s="104">
        <v>2149.2200000000003</v>
      </c>
      <c r="D634" s="104">
        <v>2143.29</v>
      </c>
      <c r="E634" s="104">
        <v>2146.7800000000002</v>
      </c>
      <c r="F634" s="104">
        <v>2162.9300000000003</v>
      </c>
      <c r="G634" s="104">
        <v>2199.59</v>
      </c>
      <c r="H634" s="104">
        <v>2287.63</v>
      </c>
      <c r="I634" s="104">
        <v>2544.9700000000003</v>
      </c>
      <c r="J634" s="104">
        <v>2646.73</v>
      </c>
      <c r="K634" s="104">
        <v>2746.15</v>
      </c>
      <c r="L634" s="104">
        <v>2739.59</v>
      </c>
      <c r="M634" s="104">
        <v>2701.65</v>
      </c>
      <c r="N634" s="104">
        <v>2684.38</v>
      </c>
      <c r="O634" s="104">
        <v>2707.69</v>
      </c>
      <c r="P634" s="104">
        <v>2705.35</v>
      </c>
      <c r="Q634" s="104">
        <v>2699.73</v>
      </c>
      <c r="R634" s="104">
        <v>2653.3</v>
      </c>
      <c r="S634" s="104">
        <v>2654.4</v>
      </c>
      <c r="T634" s="104">
        <v>2675.6</v>
      </c>
      <c r="U634" s="104">
        <v>2711.9300000000003</v>
      </c>
      <c r="V634" s="104">
        <v>2685.11</v>
      </c>
      <c r="W634" s="104">
        <v>2592.98</v>
      </c>
      <c r="X634" s="104">
        <v>2384.3900000000003</v>
      </c>
      <c r="Y634" s="104">
        <v>2225.35</v>
      </c>
      <c r="AZ634" s="97"/>
      <c r="BA634" s="97"/>
      <c r="BB634" s="97"/>
      <c r="BC634" s="97"/>
      <c r="BD634" s="97"/>
      <c r="BE634" s="97"/>
      <c r="BF634" s="97"/>
      <c r="BG634" s="97"/>
      <c r="BH634" s="97"/>
      <c r="BI634" s="97"/>
      <c r="BJ634" s="97"/>
      <c r="BK634" s="97"/>
      <c r="BL634" s="97"/>
      <c r="BM634" s="97"/>
      <c r="BN634" s="97"/>
      <c r="BO634" s="97"/>
      <c r="BP634" s="97"/>
      <c r="BQ634" s="97"/>
      <c r="BR634" s="97"/>
      <c r="BS634" s="97"/>
      <c r="BT634" s="97"/>
      <c r="BU634" s="97"/>
      <c r="BV634" s="97"/>
      <c r="BW634" s="97"/>
    </row>
    <row r="635" spans="1:75" ht="12" x14ac:dyDescent="0.2">
      <c r="A635" s="103">
        <v>2</v>
      </c>
      <c r="B635" s="104">
        <v>2147.02</v>
      </c>
      <c r="C635" s="104">
        <v>2121.8200000000002</v>
      </c>
      <c r="D635" s="104">
        <v>2082</v>
      </c>
      <c r="E635" s="104">
        <v>2085</v>
      </c>
      <c r="F635" s="104">
        <v>2111.52</v>
      </c>
      <c r="G635" s="104">
        <v>2143.17</v>
      </c>
      <c r="H635" s="104">
        <v>2186.9</v>
      </c>
      <c r="I635" s="104">
        <v>2400.3200000000002</v>
      </c>
      <c r="J635" s="104">
        <v>2571.8700000000003</v>
      </c>
      <c r="K635" s="104">
        <v>2604.0100000000002</v>
      </c>
      <c r="L635" s="104">
        <v>2607.0100000000002</v>
      </c>
      <c r="M635" s="104">
        <v>2610.75</v>
      </c>
      <c r="N635" s="104">
        <v>2610.21</v>
      </c>
      <c r="O635" s="104">
        <v>2615.7600000000002</v>
      </c>
      <c r="P635" s="104">
        <v>2612.3900000000003</v>
      </c>
      <c r="Q635" s="104">
        <v>2608.9100000000003</v>
      </c>
      <c r="R635" s="104">
        <v>2597.71</v>
      </c>
      <c r="S635" s="104">
        <v>2553.85</v>
      </c>
      <c r="T635" s="104">
        <v>2542.46</v>
      </c>
      <c r="U635" s="104">
        <v>2594.98</v>
      </c>
      <c r="V635" s="104">
        <v>2592.5100000000002</v>
      </c>
      <c r="W635" s="104">
        <v>2506</v>
      </c>
      <c r="X635" s="104">
        <v>2268.94</v>
      </c>
      <c r="Y635" s="104">
        <v>2180.7600000000002</v>
      </c>
      <c r="AZ635" s="97"/>
      <c r="BA635" s="97"/>
      <c r="BB635" s="97"/>
      <c r="BC635" s="97"/>
      <c r="BD635" s="97"/>
      <c r="BE635" s="97"/>
      <c r="BF635" s="97"/>
      <c r="BG635" s="97"/>
      <c r="BH635" s="97"/>
      <c r="BI635" s="97"/>
      <c r="BJ635" s="97"/>
      <c r="BK635" s="97"/>
      <c r="BL635" s="97"/>
      <c r="BM635" s="97"/>
      <c r="BN635" s="97"/>
      <c r="BO635" s="97"/>
      <c r="BP635" s="97"/>
      <c r="BQ635" s="97"/>
      <c r="BR635" s="97"/>
      <c r="BS635" s="97"/>
      <c r="BT635" s="97"/>
      <c r="BU635" s="97"/>
      <c r="BV635" s="97"/>
      <c r="BW635" s="97"/>
    </row>
    <row r="636" spans="1:75" ht="12" x14ac:dyDescent="0.2">
      <c r="A636" s="103">
        <v>3</v>
      </c>
      <c r="B636" s="104">
        <v>2116.2200000000003</v>
      </c>
      <c r="C636" s="104">
        <v>2011.0399999999997</v>
      </c>
      <c r="D636" s="104">
        <v>1977.43</v>
      </c>
      <c r="E636" s="104">
        <v>1988.8099999999997</v>
      </c>
      <c r="F636" s="104">
        <v>2010.59</v>
      </c>
      <c r="G636" s="104">
        <v>2106.3200000000002</v>
      </c>
      <c r="H636" s="104">
        <v>2148.8000000000002</v>
      </c>
      <c r="I636" s="104">
        <v>2293.2800000000002</v>
      </c>
      <c r="J636" s="104">
        <v>2562.59</v>
      </c>
      <c r="K636" s="104">
        <v>2626.19</v>
      </c>
      <c r="L636" s="104">
        <v>2627.9700000000003</v>
      </c>
      <c r="M636" s="104">
        <v>2640.81</v>
      </c>
      <c r="N636" s="104">
        <v>2640.78</v>
      </c>
      <c r="O636" s="104">
        <v>2645.98</v>
      </c>
      <c r="P636" s="104">
        <v>2637.2000000000003</v>
      </c>
      <c r="Q636" s="104">
        <v>2633.4</v>
      </c>
      <c r="R636" s="104">
        <v>2604.5500000000002</v>
      </c>
      <c r="S636" s="104">
        <v>2546.4100000000003</v>
      </c>
      <c r="T636" s="104">
        <v>2545.69</v>
      </c>
      <c r="U636" s="104">
        <v>2607.5100000000002</v>
      </c>
      <c r="V636" s="104">
        <v>2602.63</v>
      </c>
      <c r="W636" s="104">
        <v>2484.02</v>
      </c>
      <c r="X636" s="104">
        <v>2200.79</v>
      </c>
      <c r="Y636" s="104">
        <v>2148.61</v>
      </c>
      <c r="AZ636" s="97"/>
      <c r="BA636" s="97"/>
      <c r="BB636" s="97"/>
      <c r="BC636" s="97"/>
      <c r="BD636" s="97"/>
      <c r="BE636" s="97"/>
      <c r="BF636" s="97"/>
      <c r="BG636" s="97"/>
      <c r="BH636" s="97"/>
      <c r="BI636" s="97"/>
      <c r="BJ636" s="97"/>
      <c r="BK636" s="97"/>
      <c r="BL636" s="97"/>
      <c r="BM636" s="97"/>
      <c r="BN636" s="97"/>
      <c r="BO636" s="97"/>
      <c r="BP636" s="97"/>
      <c r="BQ636" s="97"/>
      <c r="BR636" s="97"/>
      <c r="BS636" s="97"/>
      <c r="BT636" s="97"/>
      <c r="BU636" s="97"/>
      <c r="BV636" s="97"/>
      <c r="BW636" s="97"/>
    </row>
    <row r="637" spans="1:75" ht="12" x14ac:dyDescent="0.2">
      <c r="A637" s="103">
        <v>4</v>
      </c>
      <c r="B637" s="104">
        <v>1982.9999999999998</v>
      </c>
      <c r="C637" s="104">
        <v>1921.5999999999997</v>
      </c>
      <c r="D637" s="104">
        <v>1892.66</v>
      </c>
      <c r="E637" s="104">
        <v>1900.2299999999998</v>
      </c>
      <c r="F637" s="104">
        <v>1930.8799999999999</v>
      </c>
      <c r="G637" s="104">
        <v>2042.2899999999997</v>
      </c>
      <c r="H637" s="104">
        <v>2146.3200000000002</v>
      </c>
      <c r="I637" s="104">
        <v>2260.23</v>
      </c>
      <c r="J637" s="104">
        <v>2582.52</v>
      </c>
      <c r="K637" s="104">
        <v>2667.52</v>
      </c>
      <c r="L637" s="104">
        <v>2672.83</v>
      </c>
      <c r="M637" s="104">
        <v>2662.8900000000003</v>
      </c>
      <c r="N637" s="104">
        <v>2656</v>
      </c>
      <c r="O637" s="104">
        <v>2678.32</v>
      </c>
      <c r="P637" s="104">
        <v>2658.8</v>
      </c>
      <c r="Q637" s="104">
        <v>2646.4500000000003</v>
      </c>
      <c r="R637" s="104">
        <v>2641.86</v>
      </c>
      <c r="S637" s="104">
        <v>2539.2800000000002</v>
      </c>
      <c r="T637" s="104">
        <v>2575.44</v>
      </c>
      <c r="U637" s="104">
        <v>2632.81</v>
      </c>
      <c r="V637" s="104">
        <v>2634.86</v>
      </c>
      <c r="W637" s="104">
        <v>2515.4900000000002</v>
      </c>
      <c r="X637" s="104">
        <v>2244.9900000000002</v>
      </c>
      <c r="Y637" s="104">
        <v>2162.9100000000003</v>
      </c>
      <c r="AZ637" s="97"/>
      <c r="BA637" s="97"/>
      <c r="BB637" s="97"/>
      <c r="BC637" s="97"/>
      <c r="BD637" s="97"/>
      <c r="BE637" s="97"/>
      <c r="BF637" s="97"/>
      <c r="BG637" s="97"/>
      <c r="BH637" s="97"/>
      <c r="BI637" s="97"/>
      <c r="BJ637" s="97"/>
      <c r="BK637" s="97"/>
      <c r="BL637" s="97"/>
      <c r="BM637" s="97"/>
      <c r="BN637" s="97"/>
      <c r="BO637" s="97"/>
      <c r="BP637" s="97"/>
      <c r="BQ637" s="97"/>
      <c r="BR637" s="97"/>
      <c r="BS637" s="97"/>
      <c r="BT637" s="97"/>
      <c r="BU637" s="97"/>
      <c r="BV637" s="97"/>
      <c r="BW637" s="97"/>
    </row>
    <row r="638" spans="1:75" ht="12" x14ac:dyDescent="0.2">
      <c r="A638" s="103">
        <v>5</v>
      </c>
      <c r="B638" s="104">
        <v>1989.55</v>
      </c>
      <c r="C638" s="104">
        <v>1913.1299999999999</v>
      </c>
      <c r="D638" s="104">
        <v>1902.9199999999998</v>
      </c>
      <c r="E638" s="104">
        <v>1906.7699999999998</v>
      </c>
      <c r="F638" s="104">
        <v>1950.6499999999999</v>
      </c>
      <c r="G638" s="104">
        <v>2064.69</v>
      </c>
      <c r="H638" s="104">
        <v>2169.5100000000002</v>
      </c>
      <c r="I638" s="104">
        <v>2357.3700000000003</v>
      </c>
      <c r="J638" s="104">
        <v>2584.2600000000002</v>
      </c>
      <c r="K638" s="104">
        <v>2620.73</v>
      </c>
      <c r="L638" s="104">
        <v>2625.75</v>
      </c>
      <c r="M638" s="104">
        <v>2636.4500000000003</v>
      </c>
      <c r="N638" s="104">
        <v>2635.9500000000003</v>
      </c>
      <c r="O638" s="104">
        <v>2641.52</v>
      </c>
      <c r="P638" s="104">
        <v>2635.85</v>
      </c>
      <c r="Q638" s="104">
        <v>2627.92</v>
      </c>
      <c r="R638" s="104">
        <v>2619.0700000000002</v>
      </c>
      <c r="S638" s="104">
        <v>2557.2200000000003</v>
      </c>
      <c r="T638" s="104">
        <v>2560.84</v>
      </c>
      <c r="U638" s="104">
        <v>2604</v>
      </c>
      <c r="V638" s="104">
        <v>2628.4500000000003</v>
      </c>
      <c r="W638" s="104">
        <v>2345.3900000000003</v>
      </c>
      <c r="X638" s="104">
        <v>2296.02</v>
      </c>
      <c r="Y638" s="104">
        <v>2175.71</v>
      </c>
      <c r="AZ638" s="97"/>
      <c r="BA638" s="97"/>
      <c r="BB638" s="97"/>
      <c r="BC638" s="97"/>
      <c r="BD638" s="97"/>
      <c r="BE638" s="97"/>
      <c r="BF638" s="97"/>
      <c r="BG638" s="97"/>
      <c r="BH638" s="97"/>
      <c r="BI638" s="97"/>
      <c r="BJ638" s="97"/>
      <c r="BK638" s="97"/>
      <c r="BL638" s="97"/>
      <c r="BM638" s="97"/>
      <c r="BN638" s="97"/>
      <c r="BO638" s="97"/>
      <c r="BP638" s="97"/>
      <c r="BQ638" s="97"/>
      <c r="BR638" s="97"/>
      <c r="BS638" s="97"/>
      <c r="BT638" s="97"/>
      <c r="BU638" s="97"/>
      <c r="BV638" s="97"/>
      <c r="BW638" s="97"/>
    </row>
    <row r="639" spans="1:75" ht="12" x14ac:dyDescent="0.2">
      <c r="A639" s="103">
        <v>6</v>
      </c>
      <c r="B639" s="104">
        <v>2147.21</v>
      </c>
      <c r="C639" s="104">
        <v>1996.39</v>
      </c>
      <c r="D639" s="104">
        <v>1950.84</v>
      </c>
      <c r="E639" s="104">
        <v>1948.2099999999998</v>
      </c>
      <c r="F639" s="104">
        <v>1999.0999999999997</v>
      </c>
      <c r="G639" s="104">
        <v>2062.84</v>
      </c>
      <c r="H639" s="104">
        <v>2078.9</v>
      </c>
      <c r="I639" s="104">
        <v>2176.6200000000003</v>
      </c>
      <c r="J639" s="104">
        <v>2496.27</v>
      </c>
      <c r="K639" s="104">
        <v>2512.67</v>
      </c>
      <c r="L639" s="104">
        <v>2481.9900000000002</v>
      </c>
      <c r="M639" s="104">
        <v>2637.84</v>
      </c>
      <c r="N639" s="104">
        <v>2630.9100000000003</v>
      </c>
      <c r="O639" s="104">
        <v>2625.9100000000003</v>
      </c>
      <c r="P639" s="104">
        <v>2618.15</v>
      </c>
      <c r="Q639" s="104">
        <v>2599.2000000000003</v>
      </c>
      <c r="R639" s="104">
        <v>2529.35</v>
      </c>
      <c r="S639" s="104">
        <v>2529.3000000000002</v>
      </c>
      <c r="T639" s="104">
        <v>2539.8000000000002</v>
      </c>
      <c r="U639" s="104">
        <v>2613.8200000000002</v>
      </c>
      <c r="V639" s="104">
        <v>2612.44</v>
      </c>
      <c r="W639" s="104">
        <v>2492.6200000000003</v>
      </c>
      <c r="X639" s="104">
        <v>2247.9</v>
      </c>
      <c r="Y639" s="104">
        <v>2154.1800000000003</v>
      </c>
      <c r="AZ639" s="97"/>
      <c r="BA639" s="97"/>
      <c r="BB639" s="97"/>
      <c r="BC639" s="97"/>
      <c r="BD639" s="97"/>
      <c r="BE639" s="97"/>
      <c r="BF639" s="97"/>
      <c r="BG639" s="97"/>
      <c r="BH639" s="97"/>
      <c r="BI639" s="97"/>
      <c r="BJ639" s="97"/>
      <c r="BK639" s="97"/>
      <c r="BL639" s="97"/>
      <c r="BM639" s="97"/>
      <c r="BN639" s="97"/>
      <c r="BO639" s="97"/>
      <c r="BP639" s="97"/>
      <c r="BQ639" s="97"/>
      <c r="BR639" s="97"/>
      <c r="BS639" s="97"/>
      <c r="BT639" s="97"/>
      <c r="BU639" s="97"/>
      <c r="BV639" s="97"/>
      <c r="BW639" s="97"/>
    </row>
    <row r="640" spans="1:75" ht="12" x14ac:dyDescent="0.2">
      <c r="A640" s="103">
        <v>7</v>
      </c>
      <c r="B640" s="104">
        <v>2082.6800000000003</v>
      </c>
      <c r="C640" s="104">
        <v>1967.3799999999999</v>
      </c>
      <c r="D640" s="104">
        <v>1914.0599999999997</v>
      </c>
      <c r="E640" s="104">
        <v>1901.9599999999998</v>
      </c>
      <c r="F640" s="104">
        <v>1912.4399999999998</v>
      </c>
      <c r="G640" s="104">
        <v>1920.1299999999999</v>
      </c>
      <c r="H640" s="104">
        <v>1922.66</v>
      </c>
      <c r="I640" s="104">
        <v>2055.7400000000002</v>
      </c>
      <c r="J640" s="104">
        <v>2199.48</v>
      </c>
      <c r="K640" s="104">
        <v>2254.3900000000003</v>
      </c>
      <c r="L640" s="104">
        <v>2339.21</v>
      </c>
      <c r="M640" s="104">
        <v>2325.58</v>
      </c>
      <c r="N640" s="104">
        <v>2296.94</v>
      </c>
      <c r="O640" s="104">
        <v>2290.36</v>
      </c>
      <c r="P640" s="104">
        <v>2281.52</v>
      </c>
      <c r="Q640" s="104">
        <v>2237.88</v>
      </c>
      <c r="R640" s="104">
        <v>2218.2200000000003</v>
      </c>
      <c r="S640" s="104">
        <v>2234.5700000000002</v>
      </c>
      <c r="T640" s="104">
        <v>2246.1400000000003</v>
      </c>
      <c r="U640" s="104">
        <v>2386.6400000000003</v>
      </c>
      <c r="V640" s="104">
        <v>2377.3000000000002</v>
      </c>
      <c r="W640" s="104">
        <v>2305.56</v>
      </c>
      <c r="X640" s="104">
        <v>2145.5</v>
      </c>
      <c r="Y640" s="104">
        <v>2064.9900000000002</v>
      </c>
      <c r="AZ640" s="97"/>
      <c r="BA640" s="97"/>
      <c r="BB640" s="97"/>
      <c r="BC640" s="97"/>
      <c r="BD640" s="97"/>
      <c r="BE640" s="97"/>
      <c r="BF640" s="97"/>
      <c r="BG640" s="97"/>
      <c r="BH640" s="97"/>
      <c r="BI640" s="97"/>
      <c r="BJ640" s="97"/>
      <c r="BK640" s="97"/>
      <c r="BL640" s="97"/>
      <c r="BM640" s="97"/>
      <c r="BN640" s="97"/>
      <c r="BO640" s="97"/>
      <c r="BP640" s="97"/>
      <c r="BQ640" s="97"/>
      <c r="BR640" s="97"/>
      <c r="BS640" s="97"/>
      <c r="BT640" s="97"/>
      <c r="BU640" s="97"/>
      <c r="BV640" s="97"/>
      <c r="BW640" s="97"/>
    </row>
    <row r="641" spans="1:75" ht="12" x14ac:dyDescent="0.2">
      <c r="A641" s="103">
        <v>8</v>
      </c>
      <c r="B641" s="104">
        <v>1975.6499999999999</v>
      </c>
      <c r="C641" s="104">
        <v>1896.55</v>
      </c>
      <c r="D641" s="104">
        <v>1867.57</v>
      </c>
      <c r="E641" s="104">
        <v>1868.1699999999998</v>
      </c>
      <c r="F641" s="104">
        <v>1905.7699999999998</v>
      </c>
      <c r="G641" s="104">
        <v>1987.7899999999997</v>
      </c>
      <c r="H641" s="104">
        <v>2130</v>
      </c>
      <c r="I641" s="104">
        <v>2388.35</v>
      </c>
      <c r="J641" s="104">
        <v>2577.58</v>
      </c>
      <c r="K641" s="104">
        <v>2529.6</v>
      </c>
      <c r="L641" s="104">
        <v>2471.6400000000003</v>
      </c>
      <c r="M641" s="104">
        <v>2668.59</v>
      </c>
      <c r="N641" s="104">
        <v>2680.06</v>
      </c>
      <c r="O641" s="104">
        <v>2702.96</v>
      </c>
      <c r="P641" s="104">
        <v>2674.1400000000003</v>
      </c>
      <c r="Q641" s="104">
        <v>2634.33</v>
      </c>
      <c r="R641" s="104">
        <v>2600.33</v>
      </c>
      <c r="S641" s="104">
        <v>2441.96</v>
      </c>
      <c r="T641" s="104">
        <v>2422.6400000000003</v>
      </c>
      <c r="U641" s="104">
        <v>2470.31</v>
      </c>
      <c r="V641" s="104">
        <v>2587.4700000000003</v>
      </c>
      <c r="W641" s="104">
        <v>2493.2200000000003</v>
      </c>
      <c r="X641" s="104">
        <v>2236.2600000000002</v>
      </c>
      <c r="Y641" s="104">
        <v>2134.6400000000003</v>
      </c>
      <c r="AZ641" s="97"/>
      <c r="BA641" s="97"/>
      <c r="BB641" s="97"/>
      <c r="BC641" s="97"/>
      <c r="BD641" s="97"/>
      <c r="BE641" s="97"/>
      <c r="BF641" s="97"/>
      <c r="BG641" s="97"/>
      <c r="BH641" s="97"/>
      <c r="BI641" s="97"/>
      <c r="BJ641" s="97"/>
      <c r="BK641" s="97"/>
      <c r="BL641" s="97"/>
      <c r="BM641" s="97"/>
      <c r="BN641" s="97"/>
      <c r="BO641" s="97"/>
      <c r="BP641" s="97"/>
      <c r="BQ641" s="97"/>
      <c r="BR641" s="97"/>
      <c r="BS641" s="97"/>
      <c r="BT641" s="97"/>
      <c r="BU641" s="97"/>
      <c r="BV641" s="97"/>
      <c r="BW641" s="97"/>
    </row>
    <row r="642" spans="1:75" ht="12" x14ac:dyDescent="0.2">
      <c r="A642" s="103">
        <v>9</v>
      </c>
      <c r="B642" s="104">
        <v>2028.6200000000001</v>
      </c>
      <c r="C642" s="104">
        <v>1924.84</v>
      </c>
      <c r="D642" s="104">
        <v>1915.4799999999998</v>
      </c>
      <c r="E642" s="104">
        <v>1927.2099999999998</v>
      </c>
      <c r="F642" s="104">
        <v>1939.8099999999997</v>
      </c>
      <c r="G642" s="104">
        <v>2028.1699999999998</v>
      </c>
      <c r="H642" s="104">
        <v>2162.21</v>
      </c>
      <c r="I642" s="104">
        <v>2359.1800000000003</v>
      </c>
      <c r="J642" s="104">
        <v>2475.36</v>
      </c>
      <c r="K642" s="104">
        <v>2526.0300000000002</v>
      </c>
      <c r="L642" s="104">
        <v>2561.5300000000002</v>
      </c>
      <c r="M642" s="104">
        <v>2616.7200000000003</v>
      </c>
      <c r="N642" s="104">
        <v>2638.11</v>
      </c>
      <c r="O642" s="104">
        <v>2641.61</v>
      </c>
      <c r="P642" s="104">
        <v>2635.82</v>
      </c>
      <c r="Q642" s="104">
        <v>2590.9</v>
      </c>
      <c r="R642" s="104">
        <v>2471.4100000000003</v>
      </c>
      <c r="S642" s="104">
        <v>2453.63</v>
      </c>
      <c r="T642" s="104">
        <v>2419.1400000000003</v>
      </c>
      <c r="U642" s="104">
        <v>2460.5700000000002</v>
      </c>
      <c r="V642" s="104">
        <v>2525.1800000000003</v>
      </c>
      <c r="W642" s="104">
        <v>2447.1400000000003</v>
      </c>
      <c r="X642" s="104">
        <v>2209.54</v>
      </c>
      <c r="Y642" s="104">
        <v>2111.9300000000003</v>
      </c>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row>
    <row r="643" spans="1:75" ht="12" x14ac:dyDescent="0.2">
      <c r="A643" s="103">
        <v>10</v>
      </c>
      <c r="B643" s="104">
        <v>2077.34</v>
      </c>
      <c r="C643" s="104">
        <v>1942.76</v>
      </c>
      <c r="D643" s="104">
        <v>1923.3999999999999</v>
      </c>
      <c r="E643" s="104">
        <v>1924.3999999999999</v>
      </c>
      <c r="F643" s="104">
        <v>1936.89</v>
      </c>
      <c r="G643" s="104">
        <v>2055.2400000000002</v>
      </c>
      <c r="H643" s="104">
        <v>2171.77</v>
      </c>
      <c r="I643" s="104">
        <v>2386.3200000000002</v>
      </c>
      <c r="J643" s="104">
        <v>2564.33</v>
      </c>
      <c r="K643" s="104">
        <v>2758.8700000000003</v>
      </c>
      <c r="L643" s="104">
        <v>2783.42</v>
      </c>
      <c r="M643" s="104">
        <v>2830.61</v>
      </c>
      <c r="N643" s="104">
        <v>2833.65</v>
      </c>
      <c r="O643" s="104">
        <v>2856.63</v>
      </c>
      <c r="P643" s="104">
        <v>2846.05</v>
      </c>
      <c r="Q643" s="104">
        <v>2828.1800000000003</v>
      </c>
      <c r="R643" s="104">
        <v>2798.6000000000004</v>
      </c>
      <c r="S643" s="104">
        <v>2588.71</v>
      </c>
      <c r="T643" s="104">
        <v>2476.8200000000002</v>
      </c>
      <c r="U643" s="104">
        <v>2576.2400000000002</v>
      </c>
      <c r="V643" s="104">
        <v>2644.9900000000002</v>
      </c>
      <c r="W643" s="104">
        <v>2520.67</v>
      </c>
      <c r="X643" s="104">
        <v>2238.0300000000002</v>
      </c>
      <c r="Y643" s="104">
        <v>2155.71</v>
      </c>
      <c r="AZ643" s="97"/>
      <c r="BA643" s="97"/>
      <c r="BB643" s="97"/>
      <c r="BC643" s="97"/>
      <c r="BD643" s="97"/>
      <c r="BE643" s="97"/>
      <c r="BF643" s="97"/>
      <c r="BG643" s="97"/>
      <c r="BH643" s="97"/>
      <c r="BI643" s="97"/>
      <c r="BJ643" s="97"/>
      <c r="BK643" s="97"/>
      <c r="BL643" s="97"/>
      <c r="BM643" s="97"/>
      <c r="BN643" s="97"/>
      <c r="BO643" s="97"/>
      <c r="BP643" s="97"/>
      <c r="BQ643" s="97"/>
      <c r="BR643" s="97"/>
      <c r="BS643" s="97"/>
      <c r="BT643" s="97"/>
      <c r="BU643" s="97"/>
      <c r="BV643" s="97"/>
      <c r="BW643" s="97"/>
    </row>
    <row r="644" spans="1:75" ht="12" x14ac:dyDescent="0.2">
      <c r="A644" s="103">
        <v>11</v>
      </c>
      <c r="B644" s="104">
        <v>1970.07</v>
      </c>
      <c r="C644" s="104">
        <v>1896.5799999999997</v>
      </c>
      <c r="D644" s="104">
        <v>1849.2899999999997</v>
      </c>
      <c r="E644" s="104">
        <v>1847.4399999999998</v>
      </c>
      <c r="F644" s="104">
        <v>1904.6499999999999</v>
      </c>
      <c r="G644" s="104">
        <v>1995.2899999999997</v>
      </c>
      <c r="H644" s="104">
        <v>2145.5100000000002</v>
      </c>
      <c r="I644" s="104">
        <v>2339.8000000000002</v>
      </c>
      <c r="J644" s="104">
        <v>2541.54</v>
      </c>
      <c r="K644" s="104">
        <v>2656.79</v>
      </c>
      <c r="L644" s="104">
        <v>2680.81</v>
      </c>
      <c r="M644" s="104">
        <v>2685.28</v>
      </c>
      <c r="N644" s="104">
        <v>2688.56</v>
      </c>
      <c r="O644" s="104">
        <v>2693.96</v>
      </c>
      <c r="P644" s="104">
        <v>2686.9500000000003</v>
      </c>
      <c r="Q644" s="104">
        <v>2656.4300000000003</v>
      </c>
      <c r="R644" s="104">
        <v>2638.34</v>
      </c>
      <c r="S644" s="104">
        <v>2568.08</v>
      </c>
      <c r="T644" s="104">
        <v>2524.1200000000003</v>
      </c>
      <c r="U644" s="104">
        <v>2575.56</v>
      </c>
      <c r="V644" s="104">
        <v>2645.28</v>
      </c>
      <c r="W644" s="104">
        <v>2561.6600000000003</v>
      </c>
      <c r="X644" s="104">
        <v>2227.85</v>
      </c>
      <c r="Y644" s="104">
        <v>2118.6800000000003</v>
      </c>
      <c r="AZ644" s="97"/>
      <c r="BA644" s="97"/>
      <c r="BB644" s="97"/>
      <c r="BC644" s="97"/>
      <c r="BD644" s="97"/>
      <c r="BE644" s="97"/>
      <c r="BF644" s="97"/>
      <c r="BG644" s="97"/>
      <c r="BH644" s="97"/>
      <c r="BI644" s="97"/>
      <c r="BJ644" s="97"/>
      <c r="BK644" s="97"/>
      <c r="BL644" s="97"/>
      <c r="BM644" s="97"/>
      <c r="BN644" s="97"/>
      <c r="BO644" s="97"/>
      <c r="BP644" s="97"/>
      <c r="BQ644" s="97"/>
      <c r="BR644" s="97"/>
      <c r="BS644" s="97"/>
      <c r="BT644" s="97"/>
      <c r="BU644" s="97"/>
      <c r="BV644" s="97"/>
      <c r="BW644" s="97"/>
    </row>
    <row r="645" spans="1:75" ht="12" x14ac:dyDescent="0.2">
      <c r="A645" s="103">
        <v>12</v>
      </c>
      <c r="B645" s="104">
        <v>2043.18</v>
      </c>
      <c r="C645" s="104">
        <v>1922.5199999999998</v>
      </c>
      <c r="D645" s="104">
        <v>1902.66</v>
      </c>
      <c r="E645" s="104">
        <v>1905.4799999999998</v>
      </c>
      <c r="F645" s="104">
        <v>1945.84</v>
      </c>
      <c r="G645" s="104">
        <v>2079.6600000000003</v>
      </c>
      <c r="H645" s="104">
        <v>2149.23</v>
      </c>
      <c r="I645" s="104">
        <v>2546.1600000000003</v>
      </c>
      <c r="J645" s="104">
        <v>2723.5</v>
      </c>
      <c r="K645" s="104">
        <v>2791.4</v>
      </c>
      <c r="L645" s="104">
        <v>2817.9</v>
      </c>
      <c r="M645" s="104">
        <v>2824.6400000000003</v>
      </c>
      <c r="N645" s="104">
        <v>2823.0800000000004</v>
      </c>
      <c r="O645" s="104">
        <v>2829.17</v>
      </c>
      <c r="P645" s="104">
        <v>2819.7900000000004</v>
      </c>
      <c r="Q645" s="104">
        <v>2804.9300000000003</v>
      </c>
      <c r="R645" s="104">
        <v>2770.65</v>
      </c>
      <c r="S645" s="104">
        <v>2704.02</v>
      </c>
      <c r="T645" s="104">
        <v>2685.13</v>
      </c>
      <c r="U645" s="104">
        <v>2710.4300000000003</v>
      </c>
      <c r="V645" s="104">
        <v>2770.53</v>
      </c>
      <c r="W645" s="104">
        <v>2710.52</v>
      </c>
      <c r="X645" s="104">
        <v>2400.09</v>
      </c>
      <c r="Y645" s="104">
        <v>2146.4300000000003</v>
      </c>
      <c r="AZ645" s="97"/>
      <c r="BA645" s="97"/>
      <c r="BB645" s="97"/>
      <c r="BC645" s="97"/>
      <c r="BD645" s="97"/>
      <c r="BE645" s="97"/>
      <c r="BF645" s="97"/>
      <c r="BG645" s="97"/>
      <c r="BH645" s="97"/>
      <c r="BI645" s="97"/>
      <c r="BJ645" s="97"/>
      <c r="BK645" s="97"/>
      <c r="BL645" s="97"/>
      <c r="BM645" s="97"/>
      <c r="BN645" s="97"/>
      <c r="BO645" s="97"/>
      <c r="BP645" s="97"/>
      <c r="BQ645" s="97"/>
      <c r="BR645" s="97"/>
      <c r="BS645" s="97"/>
      <c r="BT645" s="97"/>
      <c r="BU645" s="97"/>
      <c r="BV645" s="97"/>
      <c r="BW645" s="97"/>
    </row>
    <row r="646" spans="1:75" ht="12" x14ac:dyDescent="0.2">
      <c r="A646" s="103">
        <v>13</v>
      </c>
      <c r="B646" s="104">
        <v>2025.22</v>
      </c>
      <c r="C646" s="104">
        <v>1924.78</v>
      </c>
      <c r="D646" s="104">
        <v>1909.1899999999998</v>
      </c>
      <c r="E646" s="104">
        <v>1895.5399999999997</v>
      </c>
      <c r="F646" s="104">
        <v>1900.91</v>
      </c>
      <c r="G646" s="104">
        <v>1904.8700000000001</v>
      </c>
      <c r="H646" s="104">
        <v>1928.4799999999998</v>
      </c>
      <c r="I646" s="104">
        <v>2152.0100000000002</v>
      </c>
      <c r="J646" s="104">
        <v>2462.3900000000003</v>
      </c>
      <c r="K646" s="104">
        <v>2546.71</v>
      </c>
      <c r="L646" s="104">
        <v>2597.88</v>
      </c>
      <c r="M646" s="104">
        <v>2645.2200000000003</v>
      </c>
      <c r="N646" s="104">
        <v>2613.5500000000002</v>
      </c>
      <c r="O646" s="104">
        <v>2604.19</v>
      </c>
      <c r="P646" s="104">
        <v>2589.04</v>
      </c>
      <c r="Q646" s="104">
        <v>2576.2200000000003</v>
      </c>
      <c r="R646" s="104">
        <v>2567.8700000000003</v>
      </c>
      <c r="S646" s="104">
        <v>2496.04</v>
      </c>
      <c r="T646" s="104">
        <v>2524.36</v>
      </c>
      <c r="U646" s="104">
        <v>2593.42</v>
      </c>
      <c r="V646" s="104">
        <v>2633.23</v>
      </c>
      <c r="W646" s="104">
        <v>2610.3200000000002</v>
      </c>
      <c r="X646" s="104">
        <v>2257.65</v>
      </c>
      <c r="Y646" s="104">
        <v>2127</v>
      </c>
      <c r="AZ646" s="97"/>
      <c r="BA646" s="97"/>
      <c r="BB646" s="97"/>
      <c r="BC646" s="97"/>
      <c r="BD646" s="97"/>
      <c r="BE646" s="97"/>
      <c r="BF646" s="97"/>
      <c r="BG646" s="97"/>
      <c r="BH646" s="97"/>
      <c r="BI646" s="97"/>
      <c r="BJ646" s="97"/>
      <c r="BK646" s="97"/>
      <c r="BL646" s="97"/>
      <c r="BM646" s="97"/>
      <c r="BN646" s="97"/>
      <c r="BO646" s="97"/>
      <c r="BP646" s="97"/>
      <c r="BQ646" s="97"/>
      <c r="BR646" s="97"/>
      <c r="BS646" s="97"/>
      <c r="BT646" s="97"/>
      <c r="BU646" s="97"/>
      <c r="BV646" s="97"/>
      <c r="BW646" s="97"/>
    </row>
    <row r="647" spans="1:75" ht="12" x14ac:dyDescent="0.2">
      <c r="A647" s="103">
        <v>14</v>
      </c>
      <c r="B647" s="104">
        <v>1958.9799999999998</v>
      </c>
      <c r="C647" s="104">
        <v>1905.6899999999998</v>
      </c>
      <c r="D647" s="104">
        <v>1854.3799999999999</v>
      </c>
      <c r="E647" s="104">
        <v>1834.7899999999997</v>
      </c>
      <c r="F647" s="104">
        <v>1839.91</v>
      </c>
      <c r="G647" s="104">
        <v>1832.5599999999997</v>
      </c>
      <c r="H647" s="104">
        <v>1833.07</v>
      </c>
      <c r="I647" s="104">
        <v>1944.3299999999997</v>
      </c>
      <c r="J647" s="104">
        <v>2143.79</v>
      </c>
      <c r="K647" s="104">
        <v>2254.98</v>
      </c>
      <c r="L647" s="104">
        <v>2305.5700000000002</v>
      </c>
      <c r="M647" s="104">
        <v>2309.08</v>
      </c>
      <c r="N647" s="104">
        <v>2298.83</v>
      </c>
      <c r="O647" s="104">
        <v>2286.54</v>
      </c>
      <c r="P647" s="104">
        <v>2278.6</v>
      </c>
      <c r="Q647" s="104">
        <v>2241.81</v>
      </c>
      <c r="R647" s="104">
        <v>2234.48</v>
      </c>
      <c r="S647" s="104">
        <v>2237.2600000000002</v>
      </c>
      <c r="T647" s="104">
        <v>2287.27</v>
      </c>
      <c r="U647" s="104">
        <v>2421.5300000000002</v>
      </c>
      <c r="V647" s="104">
        <v>2438.84</v>
      </c>
      <c r="W647" s="104">
        <v>2299.3000000000002</v>
      </c>
      <c r="X647" s="104">
        <v>2140.9900000000002</v>
      </c>
      <c r="Y647" s="104">
        <v>1956.1899999999998</v>
      </c>
      <c r="AZ647" s="97"/>
      <c r="BA647" s="97"/>
      <c r="BB647" s="97"/>
      <c r="BC647" s="97"/>
      <c r="BD647" s="97"/>
      <c r="BE647" s="97"/>
      <c r="BF647" s="97"/>
      <c r="BG647" s="97"/>
      <c r="BH647" s="97"/>
      <c r="BI647" s="97"/>
      <c r="BJ647" s="97"/>
      <c r="BK647" s="97"/>
      <c r="BL647" s="97"/>
      <c r="BM647" s="97"/>
      <c r="BN647" s="97"/>
      <c r="BO647" s="97"/>
      <c r="BP647" s="97"/>
      <c r="BQ647" s="97"/>
      <c r="BR647" s="97"/>
      <c r="BS647" s="97"/>
      <c r="BT647" s="97"/>
      <c r="BU647" s="97"/>
      <c r="BV647" s="97"/>
      <c r="BW647" s="97"/>
    </row>
    <row r="648" spans="1:75" ht="12" x14ac:dyDescent="0.2">
      <c r="A648" s="103">
        <v>15</v>
      </c>
      <c r="B648" s="104">
        <v>1873.8499999999997</v>
      </c>
      <c r="C648" s="104">
        <v>1762.8299999999997</v>
      </c>
      <c r="D648" s="104">
        <v>1725.11</v>
      </c>
      <c r="E648" s="104">
        <v>1706.06</v>
      </c>
      <c r="F648" s="104">
        <v>1733.4999999999998</v>
      </c>
      <c r="G648" s="104">
        <v>1798.99</v>
      </c>
      <c r="H648" s="104">
        <v>1938.11</v>
      </c>
      <c r="I648" s="104">
        <v>2240.58</v>
      </c>
      <c r="J648" s="104">
        <v>2558.7400000000002</v>
      </c>
      <c r="K648" s="104">
        <v>2687.77</v>
      </c>
      <c r="L648" s="104">
        <v>2681.4100000000003</v>
      </c>
      <c r="M648" s="104">
        <v>2719.8900000000003</v>
      </c>
      <c r="N648" s="104">
        <v>2726.05</v>
      </c>
      <c r="O648" s="104">
        <v>2752.82</v>
      </c>
      <c r="P648" s="104">
        <v>2718.9100000000003</v>
      </c>
      <c r="Q648" s="104">
        <v>2703.19</v>
      </c>
      <c r="R648" s="104">
        <v>2685.5</v>
      </c>
      <c r="S648" s="104">
        <v>2627.48</v>
      </c>
      <c r="T648" s="104">
        <v>2462.4900000000002</v>
      </c>
      <c r="U648" s="104">
        <v>2526.84</v>
      </c>
      <c r="V648" s="104">
        <v>2655.07</v>
      </c>
      <c r="W648" s="104">
        <v>2413.5100000000002</v>
      </c>
      <c r="X648" s="104">
        <v>2186.6200000000003</v>
      </c>
      <c r="Y648" s="104">
        <v>1927.76</v>
      </c>
      <c r="AZ648" s="97"/>
      <c r="BA648" s="97"/>
      <c r="BB648" s="97"/>
      <c r="BC648" s="97"/>
      <c r="BD648" s="97"/>
      <c r="BE648" s="97"/>
      <c r="BF648" s="97"/>
      <c r="BG648" s="97"/>
      <c r="BH648" s="97"/>
      <c r="BI648" s="97"/>
      <c r="BJ648" s="97"/>
      <c r="BK648" s="97"/>
      <c r="BL648" s="97"/>
      <c r="BM648" s="97"/>
      <c r="BN648" s="97"/>
      <c r="BO648" s="97"/>
      <c r="BP648" s="97"/>
      <c r="BQ648" s="97"/>
      <c r="BR648" s="97"/>
      <c r="BS648" s="97"/>
      <c r="BT648" s="97"/>
      <c r="BU648" s="97"/>
      <c r="BV648" s="97"/>
      <c r="BW648" s="97"/>
    </row>
    <row r="649" spans="1:75" ht="12" x14ac:dyDescent="0.2">
      <c r="A649" s="103">
        <v>16</v>
      </c>
      <c r="B649" s="104">
        <v>1853.66</v>
      </c>
      <c r="C649" s="104">
        <v>1775.6299999999999</v>
      </c>
      <c r="D649" s="104">
        <v>1692.58</v>
      </c>
      <c r="E649" s="104">
        <v>1705.11</v>
      </c>
      <c r="F649" s="104">
        <v>1749.4599999999998</v>
      </c>
      <c r="G649" s="104">
        <v>1847.93</v>
      </c>
      <c r="H649" s="104">
        <v>1957.5599999999997</v>
      </c>
      <c r="I649" s="104">
        <v>2188.9900000000002</v>
      </c>
      <c r="J649" s="104">
        <v>2538.71</v>
      </c>
      <c r="K649" s="104">
        <v>2643.6400000000003</v>
      </c>
      <c r="L649" s="104">
        <v>2646.78</v>
      </c>
      <c r="M649" s="104">
        <v>2658.82</v>
      </c>
      <c r="N649" s="104">
        <v>2669.8</v>
      </c>
      <c r="O649" s="104">
        <v>2707.9700000000003</v>
      </c>
      <c r="P649" s="104">
        <v>2677.02</v>
      </c>
      <c r="Q649" s="104">
        <v>2659.6800000000003</v>
      </c>
      <c r="R649" s="104">
        <v>2649.4500000000003</v>
      </c>
      <c r="S649" s="104">
        <v>2536.1400000000003</v>
      </c>
      <c r="T649" s="104">
        <v>2405.7000000000003</v>
      </c>
      <c r="U649" s="104">
        <v>2504.7000000000003</v>
      </c>
      <c r="V649" s="104">
        <v>2628.4900000000002</v>
      </c>
      <c r="W649" s="104">
        <v>2383.31</v>
      </c>
      <c r="X649" s="104">
        <v>2108.35</v>
      </c>
      <c r="Y649" s="104">
        <v>1920.45</v>
      </c>
      <c r="AZ649" s="97"/>
      <c r="BA649" s="97"/>
      <c r="BB649" s="97"/>
      <c r="BC649" s="97"/>
      <c r="BD649" s="97"/>
      <c r="BE649" s="97"/>
      <c r="BF649" s="97"/>
      <c r="BG649" s="97"/>
      <c r="BH649" s="97"/>
      <c r="BI649" s="97"/>
      <c r="BJ649" s="97"/>
      <c r="BK649" s="97"/>
      <c r="BL649" s="97"/>
      <c r="BM649" s="97"/>
      <c r="BN649" s="97"/>
      <c r="BO649" s="97"/>
      <c r="BP649" s="97"/>
      <c r="BQ649" s="97"/>
      <c r="BR649" s="97"/>
      <c r="BS649" s="97"/>
      <c r="BT649" s="97"/>
      <c r="BU649" s="97"/>
      <c r="BV649" s="97"/>
      <c r="BW649" s="97"/>
    </row>
    <row r="650" spans="1:75" ht="12" x14ac:dyDescent="0.2">
      <c r="A650" s="103">
        <v>17</v>
      </c>
      <c r="B650" s="104">
        <v>1867.8799999999999</v>
      </c>
      <c r="C650" s="104">
        <v>1793.6899999999998</v>
      </c>
      <c r="D650" s="104">
        <v>1744.28</v>
      </c>
      <c r="E650" s="104">
        <v>1743.62</v>
      </c>
      <c r="F650" s="104">
        <v>1779.97</v>
      </c>
      <c r="G650" s="104">
        <v>1855.82</v>
      </c>
      <c r="H650" s="104">
        <v>1940.09</v>
      </c>
      <c r="I650" s="104">
        <v>2191.08</v>
      </c>
      <c r="J650" s="104">
        <v>2518.38</v>
      </c>
      <c r="K650" s="104">
        <v>2602.9500000000003</v>
      </c>
      <c r="L650" s="104">
        <v>2587.2800000000002</v>
      </c>
      <c r="M650" s="104">
        <v>2626.76</v>
      </c>
      <c r="N650" s="104">
        <v>2632.38</v>
      </c>
      <c r="O650" s="104">
        <v>2663.3</v>
      </c>
      <c r="P650" s="104">
        <v>2642.55</v>
      </c>
      <c r="Q650" s="104">
        <v>2634.51</v>
      </c>
      <c r="R650" s="104">
        <v>2599.92</v>
      </c>
      <c r="S650" s="104">
        <v>2551.96</v>
      </c>
      <c r="T650" s="104">
        <v>2487.0300000000002</v>
      </c>
      <c r="U650" s="104">
        <v>2561.71</v>
      </c>
      <c r="V650" s="104">
        <v>2643.4700000000003</v>
      </c>
      <c r="W650" s="104">
        <v>2521.9100000000003</v>
      </c>
      <c r="X650" s="104">
        <v>2178.3200000000002</v>
      </c>
      <c r="Y650" s="104">
        <v>1939.3299999999997</v>
      </c>
      <c r="AZ650" s="97"/>
      <c r="BA650" s="97"/>
      <c r="BB650" s="97"/>
      <c r="BC650" s="97"/>
      <c r="BD650" s="97"/>
      <c r="BE650" s="97"/>
      <c r="BF650" s="97"/>
      <c r="BG650" s="97"/>
      <c r="BH650" s="97"/>
      <c r="BI650" s="97"/>
      <c r="BJ650" s="97"/>
      <c r="BK650" s="97"/>
      <c r="BL650" s="97"/>
      <c r="BM650" s="97"/>
      <c r="BN650" s="97"/>
      <c r="BO650" s="97"/>
      <c r="BP650" s="97"/>
      <c r="BQ650" s="97"/>
      <c r="BR650" s="97"/>
      <c r="BS650" s="97"/>
      <c r="BT650" s="97"/>
      <c r="BU650" s="97"/>
      <c r="BV650" s="97"/>
      <c r="BW650" s="97"/>
    </row>
    <row r="651" spans="1:75" ht="12" x14ac:dyDescent="0.2">
      <c r="A651" s="103">
        <v>18</v>
      </c>
      <c r="B651" s="104">
        <v>1831.36</v>
      </c>
      <c r="C651" s="104">
        <v>1741.24</v>
      </c>
      <c r="D651" s="104">
        <v>1688.31</v>
      </c>
      <c r="E651" s="104">
        <v>1687.55</v>
      </c>
      <c r="F651" s="104">
        <v>1742.12</v>
      </c>
      <c r="G651" s="104">
        <v>1800.89</v>
      </c>
      <c r="H651" s="104">
        <v>1940.55</v>
      </c>
      <c r="I651" s="104">
        <v>2224.54</v>
      </c>
      <c r="J651" s="104">
        <v>2561.52</v>
      </c>
      <c r="K651" s="104">
        <v>2697.54</v>
      </c>
      <c r="L651" s="104">
        <v>2666.4300000000003</v>
      </c>
      <c r="M651" s="104">
        <v>2709.01</v>
      </c>
      <c r="N651" s="104">
        <v>2732.3</v>
      </c>
      <c r="O651" s="104">
        <v>2813.46</v>
      </c>
      <c r="P651" s="104">
        <v>2768.9100000000003</v>
      </c>
      <c r="Q651" s="104">
        <v>2727.92</v>
      </c>
      <c r="R651" s="104">
        <v>2675.46</v>
      </c>
      <c r="S651" s="104">
        <v>2490.59</v>
      </c>
      <c r="T651" s="104">
        <v>2374.19</v>
      </c>
      <c r="U651" s="104">
        <v>2466.09</v>
      </c>
      <c r="V651" s="104">
        <v>2685.31</v>
      </c>
      <c r="W651" s="104">
        <v>2448.65</v>
      </c>
      <c r="X651" s="104">
        <v>2090.08</v>
      </c>
      <c r="Y651" s="104">
        <v>1895.8700000000001</v>
      </c>
      <c r="AZ651" s="97"/>
      <c r="BA651" s="97"/>
      <c r="BB651" s="97"/>
      <c r="BC651" s="97"/>
      <c r="BD651" s="97"/>
      <c r="BE651" s="97"/>
      <c r="BF651" s="97"/>
      <c r="BG651" s="97"/>
      <c r="BH651" s="97"/>
      <c r="BI651" s="97"/>
      <c r="BJ651" s="97"/>
      <c r="BK651" s="97"/>
      <c r="BL651" s="97"/>
      <c r="BM651" s="97"/>
      <c r="BN651" s="97"/>
      <c r="BO651" s="97"/>
      <c r="BP651" s="97"/>
      <c r="BQ651" s="97"/>
      <c r="BR651" s="97"/>
      <c r="BS651" s="97"/>
      <c r="BT651" s="97"/>
      <c r="BU651" s="97"/>
      <c r="BV651" s="97"/>
      <c r="BW651" s="97"/>
    </row>
    <row r="652" spans="1:75" ht="12" x14ac:dyDescent="0.2">
      <c r="A652" s="103">
        <v>19</v>
      </c>
      <c r="B652" s="104">
        <v>1797.8099999999997</v>
      </c>
      <c r="C652" s="104">
        <v>1726.31</v>
      </c>
      <c r="D652" s="104">
        <v>1706.4199999999998</v>
      </c>
      <c r="E652" s="104">
        <v>1653.56</v>
      </c>
      <c r="F652" s="104">
        <v>1674.83</v>
      </c>
      <c r="G652" s="104">
        <v>1797.64</v>
      </c>
      <c r="H652" s="104">
        <v>1921.4599999999998</v>
      </c>
      <c r="I652" s="104">
        <v>2201.9500000000003</v>
      </c>
      <c r="J652" s="104">
        <v>2640.88</v>
      </c>
      <c r="K652" s="104">
        <v>2705.1600000000003</v>
      </c>
      <c r="L652" s="104">
        <v>2732.34</v>
      </c>
      <c r="M652" s="104">
        <v>2757.9</v>
      </c>
      <c r="N652" s="104">
        <v>2759.27</v>
      </c>
      <c r="O652" s="104">
        <v>2790.4</v>
      </c>
      <c r="P652" s="104">
        <v>2786.96</v>
      </c>
      <c r="Q652" s="104">
        <v>2731.9500000000003</v>
      </c>
      <c r="R652" s="104">
        <v>2691.25</v>
      </c>
      <c r="S652" s="104">
        <v>2660.04</v>
      </c>
      <c r="T652" s="104">
        <v>2623.03</v>
      </c>
      <c r="U652" s="104">
        <v>2659.08</v>
      </c>
      <c r="V652" s="104">
        <v>2691.7000000000003</v>
      </c>
      <c r="W652" s="104">
        <v>2631.9900000000002</v>
      </c>
      <c r="X652" s="104">
        <v>2196.69</v>
      </c>
      <c r="Y652" s="104">
        <v>1951.4799999999998</v>
      </c>
      <c r="AZ652" s="97"/>
      <c r="BA652" s="97"/>
      <c r="BB652" s="97"/>
      <c r="BC652" s="97"/>
      <c r="BD652" s="97"/>
      <c r="BE652" s="97"/>
      <c r="BF652" s="97"/>
      <c r="BG652" s="97"/>
      <c r="BH652" s="97"/>
      <c r="BI652" s="97"/>
      <c r="BJ652" s="97"/>
      <c r="BK652" s="97"/>
      <c r="BL652" s="97"/>
      <c r="BM652" s="97"/>
      <c r="BN652" s="97"/>
      <c r="BO652" s="97"/>
      <c r="BP652" s="97"/>
      <c r="BQ652" s="97"/>
      <c r="BR652" s="97"/>
      <c r="BS652" s="97"/>
      <c r="BT652" s="97"/>
      <c r="BU652" s="97"/>
      <c r="BV652" s="97"/>
      <c r="BW652" s="97"/>
    </row>
    <row r="653" spans="1:75" ht="12" x14ac:dyDescent="0.2">
      <c r="A653" s="103">
        <v>20</v>
      </c>
      <c r="B653" s="104">
        <v>1927.93</v>
      </c>
      <c r="C653" s="104">
        <v>1859.8700000000001</v>
      </c>
      <c r="D653" s="104">
        <v>1831.1200000000001</v>
      </c>
      <c r="E653" s="104">
        <v>1799.39</v>
      </c>
      <c r="F653" s="104">
        <v>1832.39</v>
      </c>
      <c r="G653" s="104">
        <v>1847.36</v>
      </c>
      <c r="H653" s="104">
        <v>1848.2299999999998</v>
      </c>
      <c r="I653" s="104">
        <v>1957.76</v>
      </c>
      <c r="J653" s="104">
        <v>2195.3000000000002</v>
      </c>
      <c r="K653" s="104">
        <v>2256.29</v>
      </c>
      <c r="L653" s="104">
        <v>2438.04</v>
      </c>
      <c r="M653" s="104">
        <v>2667.35</v>
      </c>
      <c r="N653" s="104">
        <v>2607.34</v>
      </c>
      <c r="O653" s="104">
        <v>2601.1</v>
      </c>
      <c r="P653" s="104">
        <v>2531.5</v>
      </c>
      <c r="Q653" s="104">
        <v>2481.5700000000002</v>
      </c>
      <c r="R653" s="104">
        <v>2455.2400000000002</v>
      </c>
      <c r="S653" s="104">
        <v>2246.8200000000002</v>
      </c>
      <c r="T653" s="104">
        <v>2231.1400000000003</v>
      </c>
      <c r="U653" s="104">
        <v>2260.6</v>
      </c>
      <c r="V653" s="104">
        <v>2284.8200000000002</v>
      </c>
      <c r="W653" s="104">
        <v>2250.52</v>
      </c>
      <c r="X653" s="104">
        <v>2004.7299999999998</v>
      </c>
      <c r="Y653" s="104">
        <v>1908.6200000000001</v>
      </c>
      <c r="AZ653" s="97"/>
      <c r="BA653" s="97"/>
      <c r="BB653" s="97"/>
      <c r="BC653" s="97"/>
      <c r="BD653" s="97"/>
      <c r="BE653" s="97"/>
      <c r="BF653" s="97"/>
      <c r="BG653" s="97"/>
      <c r="BH653" s="97"/>
      <c r="BI653" s="97"/>
      <c r="BJ653" s="97"/>
      <c r="BK653" s="97"/>
      <c r="BL653" s="97"/>
      <c r="BM653" s="97"/>
      <c r="BN653" s="97"/>
      <c r="BO653" s="97"/>
      <c r="BP653" s="97"/>
      <c r="BQ653" s="97"/>
      <c r="BR653" s="97"/>
      <c r="BS653" s="97"/>
      <c r="BT653" s="97"/>
      <c r="BU653" s="97"/>
      <c r="BV653" s="97"/>
      <c r="BW653" s="97"/>
    </row>
    <row r="654" spans="1:75" ht="12" x14ac:dyDescent="0.2">
      <c r="A654" s="103">
        <v>21</v>
      </c>
      <c r="B654" s="104">
        <v>1876.6299999999999</v>
      </c>
      <c r="C654" s="104">
        <v>1818.34</v>
      </c>
      <c r="D654" s="104">
        <v>1743.82</v>
      </c>
      <c r="E654" s="104">
        <v>1732.8999999999999</v>
      </c>
      <c r="F654" s="104">
        <v>1739.3999999999999</v>
      </c>
      <c r="G654" s="104">
        <v>1769.53</v>
      </c>
      <c r="H654" s="104">
        <v>1740.7299999999998</v>
      </c>
      <c r="I654" s="104">
        <v>1841.68</v>
      </c>
      <c r="J654" s="104">
        <v>2027.9399999999998</v>
      </c>
      <c r="K654" s="104">
        <v>2204.35</v>
      </c>
      <c r="L654" s="104">
        <v>2260.63</v>
      </c>
      <c r="M654" s="104">
        <v>2260.75</v>
      </c>
      <c r="N654" s="104">
        <v>2283.23</v>
      </c>
      <c r="O654" s="104">
        <v>2284.79</v>
      </c>
      <c r="P654" s="104">
        <v>2268.0100000000002</v>
      </c>
      <c r="Q654" s="104">
        <v>2231.19</v>
      </c>
      <c r="R654" s="104">
        <v>2234.4500000000003</v>
      </c>
      <c r="S654" s="104">
        <v>2252.2400000000002</v>
      </c>
      <c r="T654" s="104">
        <v>2268.09</v>
      </c>
      <c r="U654" s="104">
        <v>2402.6400000000003</v>
      </c>
      <c r="V654" s="104">
        <v>2490.54</v>
      </c>
      <c r="W654" s="104">
        <v>2279.61</v>
      </c>
      <c r="X654" s="104">
        <v>2013.6699999999998</v>
      </c>
      <c r="Y654" s="104">
        <v>1877.3099999999997</v>
      </c>
      <c r="AZ654" s="97"/>
      <c r="BA654" s="97"/>
      <c r="BB654" s="97"/>
      <c r="BC654" s="97"/>
      <c r="BD654" s="97"/>
      <c r="BE654" s="97"/>
      <c r="BF654" s="97"/>
      <c r="BG654" s="97"/>
      <c r="BH654" s="97"/>
      <c r="BI654" s="97"/>
      <c r="BJ654" s="97"/>
      <c r="BK654" s="97"/>
      <c r="BL654" s="97"/>
      <c r="BM654" s="97"/>
      <c r="BN654" s="97"/>
      <c r="BO654" s="97"/>
      <c r="BP654" s="97"/>
      <c r="BQ654" s="97"/>
      <c r="BR654" s="97"/>
      <c r="BS654" s="97"/>
      <c r="BT654" s="97"/>
      <c r="BU654" s="97"/>
      <c r="BV654" s="97"/>
      <c r="BW654" s="97"/>
    </row>
    <row r="655" spans="1:75" ht="12" x14ac:dyDescent="0.2">
      <c r="A655" s="103">
        <v>22</v>
      </c>
      <c r="B655" s="104">
        <v>1817.6299999999999</v>
      </c>
      <c r="C655" s="104">
        <v>1727.7699999999998</v>
      </c>
      <c r="D655" s="104">
        <v>1671.34</v>
      </c>
      <c r="E655" s="104">
        <v>1663.09</v>
      </c>
      <c r="F655" s="104">
        <v>1689.59</v>
      </c>
      <c r="G655" s="104">
        <v>1834.8499999999997</v>
      </c>
      <c r="H655" s="104">
        <v>1944.74</v>
      </c>
      <c r="I655" s="104">
        <v>2212.5700000000002</v>
      </c>
      <c r="J655" s="104">
        <v>2431.4300000000003</v>
      </c>
      <c r="K655" s="104">
        <v>2635.15</v>
      </c>
      <c r="L655" s="104">
        <v>2653.3700000000003</v>
      </c>
      <c r="M655" s="104">
        <v>2695.86</v>
      </c>
      <c r="N655" s="104">
        <v>2670.4700000000003</v>
      </c>
      <c r="O655" s="104">
        <v>2686.21</v>
      </c>
      <c r="P655" s="104">
        <v>2658.42</v>
      </c>
      <c r="Q655" s="104">
        <v>2644.52</v>
      </c>
      <c r="R655" s="104">
        <v>2641.96</v>
      </c>
      <c r="S655" s="104">
        <v>2462.15</v>
      </c>
      <c r="T655" s="104">
        <v>2319.02</v>
      </c>
      <c r="U655" s="104">
        <v>2465.5100000000002</v>
      </c>
      <c r="V655" s="104">
        <v>2598.2600000000002</v>
      </c>
      <c r="W655" s="104">
        <v>2355.0700000000002</v>
      </c>
      <c r="X655" s="104">
        <v>2203.63</v>
      </c>
      <c r="Y655" s="104">
        <v>1941.28</v>
      </c>
      <c r="AZ655" s="97"/>
      <c r="BA655" s="97"/>
      <c r="BB655" s="97"/>
      <c r="BC655" s="97"/>
      <c r="BD655" s="97"/>
      <c r="BE655" s="97"/>
      <c r="BF655" s="97"/>
      <c r="BG655" s="97"/>
      <c r="BH655" s="97"/>
      <c r="BI655" s="97"/>
      <c r="BJ655" s="97"/>
      <c r="BK655" s="97"/>
      <c r="BL655" s="97"/>
      <c r="BM655" s="97"/>
      <c r="BN655" s="97"/>
      <c r="BO655" s="97"/>
      <c r="BP655" s="97"/>
      <c r="BQ655" s="97"/>
      <c r="BR655" s="97"/>
      <c r="BS655" s="97"/>
      <c r="BT655" s="97"/>
      <c r="BU655" s="97"/>
      <c r="BV655" s="97"/>
      <c r="BW655" s="97"/>
    </row>
    <row r="656" spans="1:75" ht="12" x14ac:dyDescent="0.2">
      <c r="A656" s="103">
        <v>23</v>
      </c>
      <c r="B656" s="104">
        <v>1869.0399999999997</v>
      </c>
      <c r="C656" s="104">
        <v>1753.6399999999999</v>
      </c>
      <c r="D656" s="104">
        <v>1688.3</v>
      </c>
      <c r="E656" s="104">
        <v>1698.1499999999999</v>
      </c>
      <c r="F656" s="104">
        <v>1814.8799999999999</v>
      </c>
      <c r="G656" s="104">
        <v>1890.2699999999998</v>
      </c>
      <c r="H656" s="104">
        <v>2009.78</v>
      </c>
      <c r="I656" s="104">
        <v>2217.6800000000003</v>
      </c>
      <c r="J656" s="104">
        <v>2398.9</v>
      </c>
      <c r="K656" s="104">
        <v>2603.0700000000002</v>
      </c>
      <c r="L656" s="104">
        <v>2644.7000000000003</v>
      </c>
      <c r="M656" s="104">
        <v>2563.56</v>
      </c>
      <c r="N656" s="104">
        <v>2451.81</v>
      </c>
      <c r="O656" s="104">
        <v>2605.58</v>
      </c>
      <c r="P656" s="104">
        <v>2579.63</v>
      </c>
      <c r="Q656" s="104">
        <v>2522.4100000000003</v>
      </c>
      <c r="R656" s="104">
        <v>2523.25</v>
      </c>
      <c r="S656" s="104">
        <v>2432.34</v>
      </c>
      <c r="T656" s="104">
        <v>2487.61</v>
      </c>
      <c r="U656" s="104">
        <v>2563.5500000000002</v>
      </c>
      <c r="V656" s="104">
        <v>2450.9500000000003</v>
      </c>
      <c r="W656" s="104">
        <v>2311.02</v>
      </c>
      <c r="X656" s="104">
        <v>2191.7600000000002</v>
      </c>
      <c r="Y656" s="104">
        <v>1943.76</v>
      </c>
      <c r="AZ656" s="97"/>
      <c r="BA656" s="97"/>
      <c r="BB656" s="97"/>
      <c r="BC656" s="97"/>
      <c r="BD656" s="97"/>
      <c r="BE656" s="97"/>
      <c r="BF656" s="97"/>
      <c r="BG656" s="97"/>
      <c r="BH656" s="97"/>
      <c r="BI656" s="97"/>
      <c r="BJ656" s="97"/>
      <c r="BK656" s="97"/>
      <c r="BL656" s="97"/>
      <c r="BM656" s="97"/>
      <c r="BN656" s="97"/>
      <c r="BO656" s="97"/>
      <c r="BP656" s="97"/>
      <c r="BQ656" s="97"/>
      <c r="BR656" s="97"/>
      <c r="BS656" s="97"/>
      <c r="BT656" s="97"/>
      <c r="BU656" s="97"/>
      <c r="BV656" s="97"/>
      <c r="BW656" s="97"/>
    </row>
    <row r="657" spans="1:75" ht="12" x14ac:dyDescent="0.2">
      <c r="A657" s="103">
        <v>24</v>
      </c>
      <c r="B657" s="104">
        <v>1820.55</v>
      </c>
      <c r="C657" s="104">
        <v>1719.97</v>
      </c>
      <c r="D657" s="104">
        <v>1651.9799999999998</v>
      </c>
      <c r="E657" s="104">
        <v>1642.87</v>
      </c>
      <c r="F657" s="104">
        <v>1705.9199999999998</v>
      </c>
      <c r="G657" s="104">
        <v>1841.11</v>
      </c>
      <c r="H657" s="104">
        <v>1960.61</v>
      </c>
      <c r="I657" s="104">
        <v>2179.6800000000003</v>
      </c>
      <c r="J657" s="104">
        <v>2261.2400000000002</v>
      </c>
      <c r="K657" s="104">
        <v>2305.48</v>
      </c>
      <c r="L657" s="104">
        <v>2322.4300000000003</v>
      </c>
      <c r="M657" s="104">
        <v>2454.3200000000002</v>
      </c>
      <c r="N657" s="104">
        <v>2465.44</v>
      </c>
      <c r="O657" s="104">
        <v>2467.6200000000003</v>
      </c>
      <c r="P657" s="104">
        <v>2463.4900000000002</v>
      </c>
      <c r="Q657" s="104">
        <v>2415.4700000000003</v>
      </c>
      <c r="R657" s="104">
        <v>2302.75</v>
      </c>
      <c r="S657" s="104">
        <v>2264.67</v>
      </c>
      <c r="T657" s="104">
        <v>2250.0100000000002</v>
      </c>
      <c r="U657" s="104">
        <v>2259.67</v>
      </c>
      <c r="V657" s="104">
        <v>2333.8900000000003</v>
      </c>
      <c r="W657" s="104">
        <v>2263.83</v>
      </c>
      <c r="X657" s="104">
        <v>2089.88</v>
      </c>
      <c r="Y657" s="104">
        <v>1880.24</v>
      </c>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row>
    <row r="658" spans="1:75" ht="12" x14ac:dyDescent="0.2">
      <c r="A658" s="103">
        <v>25</v>
      </c>
      <c r="B658" s="104">
        <v>1784.11</v>
      </c>
      <c r="C658" s="104">
        <v>1676.7</v>
      </c>
      <c r="D658" s="104">
        <v>1648.1599999999999</v>
      </c>
      <c r="E658" s="104">
        <v>1665.3</v>
      </c>
      <c r="F658" s="104">
        <v>1682.9199999999998</v>
      </c>
      <c r="G658" s="104">
        <v>1833.8799999999999</v>
      </c>
      <c r="H658" s="104">
        <v>1933.8299999999997</v>
      </c>
      <c r="I658" s="104">
        <v>2184.2000000000003</v>
      </c>
      <c r="J658" s="104">
        <v>2397.9900000000002</v>
      </c>
      <c r="K658" s="104">
        <v>2541.96</v>
      </c>
      <c r="L658" s="104">
        <v>2497.1400000000003</v>
      </c>
      <c r="M658" s="104">
        <v>2527.65</v>
      </c>
      <c r="N658" s="104">
        <v>2553.0500000000002</v>
      </c>
      <c r="O658" s="104">
        <v>2559.02</v>
      </c>
      <c r="P658" s="104">
        <v>2543.15</v>
      </c>
      <c r="Q658" s="104">
        <v>2515.86</v>
      </c>
      <c r="R658" s="104">
        <v>2487.8900000000003</v>
      </c>
      <c r="S658" s="104">
        <v>2306.58</v>
      </c>
      <c r="T658" s="104">
        <v>2255.7800000000002</v>
      </c>
      <c r="U658" s="104">
        <v>2263.44</v>
      </c>
      <c r="V658" s="104">
        <v>2480.29</v>
      </c>
      <c r="W658" s="104">
        <v>2272.42</v>
      </c>
      <c r="X658" s="104">
        <v>2047.4399999999998</v>
      </c>
      <c r="Y658" s="104">
        <v>1825.24</v>
      </c>
      <c r="AZ658" s="97"/>
      <c r="BA658" s="97"/>
      <c r="BB658" s="97"/>
      <c r="BC658" s="97"/>
      <c r="BD658" s="97"/>
      <c r="BE658" s="97"/>
      <c r="BF658" s="97"/>
      <c r="BG658" s="97"/>
      <c r="BH658" s="97"/>
      <c r="BI658" s="97"/>
      <c r="BJ658" s="97"/>
      <c r="BK658" s="97"/>
      <c r="BL658" s="97"/>
      <c r="BM658" s="97"/>
      <c r="BN658" s="97"/>
      <c r="BO658" s="97"/>
      <c r="BP658" s="97"/>
      <c r="BQ658" s="97"/>
      <c r="BR658" s="97"/>
      <c r="BS658" s="97"/>
      <c r="BT658" s="97"/>
      <c r="BU658" s="97"/>
      <c r="BV658" s="97"/>
      <c r="BW658" s="97"/>
    </row>
    <row r="659" spans="1:75" ht="12" x14ac:dyDescent="0.2">
      <c r="A659" s="103">
        <v>26</v>
      </c>
      <c r="B659" s="104">
        <v>1813.53</v>
      </c>
      <c r="C659" s="104">
        <v>1727.8</v>
      </c>
      <c r="D659" s="104">
        <v>1678.37</v>
      </c>
      <c r="E659" s="104">
        <v>1674.1699999999998</v>
      </c>
      <c r="F659" s="104">
        <v>1706.6299999999999</v>
      </c>
      <c r="G659" s="104">
        <v>1838.45</v>
      </c>
      <c r="H659" s="104">
        <v>1954.3099999999997</v>
      </c>
      <c r="I659" s="104">
        <v>2201.4500000000003</v>
      </c>
      <c r="J659" s="104">
        <v>2513.11</v>
      </c>
      <c r="K659" s="104">
        <v>2551.6800000000003</v>
      </c>
      <c r="L659" s="104">
        <v>2543.7000000000003</v>
      </c>
      <c r="M659" s="104">
        <v>2663.4100000000003</v>
      </c>
      <c r="N659" s="104">
        <v>2688.19</v>
      </c>
      <c r="O659" s="104">
        <v>2706.17</v>
      </c>
      <c r="P659" s="104">
        <v>2704.2200000000003</v>
      </c>
      <c r="Q659" s="104">
        <v>2687.03</v>
      </c>
      <c r="R659" s="104">
        <v>2665.6800000000003</v>
      </c>
      <c r="S659" s="104">
        <v>2589.5500000000002</v>
      </c>
      <c r="T659" s="104">
        <v>2454.3700000000003</v>
      </c>
      <c r="U659" s="104">
        <v>2509.5</v>
      </c>
      <c r="V659" s="104">
        <v>2658.17</v>
      </c>
      <c r="W659" s="104">
        <v>2444.92</v>
      </c>
      <c r="X659" s="104">
        <v>2199.9900000000002</v>
      </c>
      <c r="Y659" s="104">
        <v>1894.39</v>
      </c>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row>
    <row r="660" spans="1:75" ht="12" x14ac:dyDescent="0.2">
      <c r="A660" s="103">
        <v>27</v>
      </c>
      <c r="B660" s="104">
        <v>2000.97</v>
      </c>
      <c r="C660" s="104">
        <v>1911.59</v>
      </c>
      <c r="D660" s="104">
        <v>1898.0599999999997</v>
      </c>
      <c r="E660" s="104">
        <v>1895.1499999999999</v>
      </c>
      <c r="F660" s="104">
        <v>1929.5799999999997</v>
      </c>
      <c r="G660" s="104">
        <v>1977.53</v>
      </c>
      <c r="H660" s="104">
        <v>2143.86</v>
      </c>
      <c r="I660" s="104">
        <v>2551.3700000000003</v>
      </c>
      <c r="J660" s="104">
        <v>2764.9100000000003</v>
      </c>
      <c r="K660" s="104">
        <v>2821.6000000000004</v>
      </c>
      <c r="L660" s="104">
        <v>2821.4900000000002</v>
      </c>
      <c r="M660" s="104">
        <v>2931.8900000000003</v>
      </c>
      <c r="N660" s="104">
        <v>2897.11</v>
      </c>
      <c r="O660" s="104">
        <v>2930.9300000000003</v>
      </c>
      <c r="P660" s="104">
        <v>2894.34</v>
      </c>
      <c r="Q660" s="104">
        <v>2810.19</v>
      </c>
      <c r="R660" s="104">
        <v>2782.2500000000005</v>
      </c>
      <c r="S660" s="104">
        <v>2702.51</v>
      </c>
      <c r="T660" s="104">
        <v>2531.33</v>
      </c>
      <c r="U660" s="104">
        <v>2541.9300000000003</v>
      </c>
      <c r="V660" s="104">
        <v>2677.58</v>
      </c>
      <c r="W660" s="104">
        <v>2520.23</v>
      </c>
      <c r="X660" s="104">
        <v>2402.25</v>
      </c>
      <c r="Y660" s="104">
        <v>2077.5</v>
      </c>
      <c r="AZ660" s="97"/>
      <c r="BA660" s="97"/>
      <c r="BB660" s="97"/>
      <c r="BC660" s="97"/>
      <c r="BD660" s="97"/>
      <c r="BE660" s="97"/>
      <c r="BF660" s="97"/>
      <c r="BG660" s="97"/>
      <c r="BH660" s="97"/>
      <c r="BI660" s="97"/>
      <c r="BJ660" s="97"/>
      <c r="BK660" s="97"/>
      <c r="BL660" s="97"/>
      <c r="BM660" s="97"/>
      <c r="BN660" s="97"/>
      <c r="BO660" s="97"/>
      <c r="BP660" s="97"/>
      <c r="BQ660" s="97"/>
      <c r="BR660" s="97"/>
      <c r="BS660" s="97"/>
      <c r="BT660" s="97"/>
      <c r="BU660" s="97"/>
      <c r="BV660" s="97"/>
      <c r="BW660" s="97"/>
    </row>
    <row r="661" spans="1:75" ht="12" x14ac:dyDescent="0.2">
      <c r="A661" s="103">
        <v>28</v>
      </c>
      <c r="B661" s="104">
        <v>2112.02</v>
      </c>
      <c r="C661" s="104">
        <v>2009.9599999999998</v>
      </c>
      <c r="D661" s="104">
        <v>1908.49</v>
      </c>
      <c r="E661" s="104">
        <v>1892.6699999999998</v>
      </c>
      <c r="F661" s="104">
        <v>1905.16</v>
      </c>
      <c r="G661" s="104">
        <v>1906.03</v>
      </c>
      <c r="H661" s="104">
        <v>1922.14</v>
      </c>
      <c r="I661" s="104">
        <v>2115.19</v>
      </c>
      <c r="J661" s="104">
        <v>2239.36</v>
      </c>
      <c r="K661" s="104">
        <v>2555.17</v>
      </c>
      <c r="L661" s="104">
        <v>2647.28</v>
      </c>
      <c r="M661" s="104">
        <v>2642.2200000000003</v>
      </c>
      <c r="N661" s="104">
        <v>2600.6600000000003</v>
      </c>
      <c r="O661" s="104">
        <v>2603.7600000000002</v>
      </c>
      <c r="P661" s="104">
        <v>2576.54</v>
      </c>
      <c r="Q661" s="104">
        <v>2541.25</v>
      </c>
      <c r="R661" s="104">
        <v>2515.7000000000003</v>
      </c>
      <c r="S661" s="104">
        <v>2496.33</v>
      </c>
      <c r="T661" s="104">
        <v>2523.19</v>
      </c>
      <c r="U661" s="104">
        <v>2538.84</v>
      </c>
      <c r="V661" s="104">
        <v>2619.7200000000003</v>
      </c>
      <c r="W661" s="104">
        <v>2608.2200000000003</v>
      </c>
      <c r="X661" s="104">
        <v>2263.11</v>
      </c>
      <c r="Y661" s="104">
        <v>2099.6400000000003</v>
      </c>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row>
    <row r="662" spans="1:75" ht="12" x14ac:dyDescent="0.2">
      <c r="A662" s="103">
        <v>29</v>
      </c>
      <c r="B662" s="104">
        <v>2089.4500000000003</v>
      </c>
      <c r="C662" s="104">
        <v>1972.66</v>
      </c>
      <c r="D662" s="104">
        <v>1944.7699999999998</v>
      </c>
      <c r="E662" s="104">
        <v>1897.36</v>
      </c>
      <c r="F662" s="104">
        <v>1898.9199999999998</v>
      </c>
      <c r="G662" s="104">
        <v>1945.99</v>
      </c>
      <c r="H662" s="104">
        <v>1930.6299999999999</v>
      </c>
      <c r="I662" s="104">
        <v>2123.38</v>
      </c>
      <c r="J662" s="104">
        <v>2314.25</v>
      </c>
      <c r="K662" s="104">
        <v>2562.84</v>
      </c>
      <c r="L662" s="104">
        <v>2619.0100000000002</v>
      </c>
      <c r="M662" s="104">
        <v>2584.77</v>
      </c>
      <c r="N662" s="104">
        <v>2579.58</v>
      </c>
      <c r="O662" s="104">
        <v>2615.81</v>
      </c>
      <c r="P662" s="104">
        <v>2558.11</v>
      </c>
      <c r="Q662" s="104">
        <v>2517.8000000000002</v>
      </c>
      <c r="R662" s="104">
        <v>2494.1</v>
      </c>
      <c r="S662" s="104">
        <v>2517.6200000000003</v>
      </c>
      <c r="T662" s="104">
        <v>2547.23</v>
      </c>
      <c r="U662" s="104">
        <v>2578.29</v>
      </c>
      <c r="V662" s="104">
        <v>2583.06</v>
      </c>
      <c r="W662" s="104">
        <v>2529.65</v>
      </c>
      <c r="X662" s="104">
        <v>2236.08</v>
      </c>
      <c r="Y662" s="104">
        <v>2021.2099999999998</v>
      </c>
      <c r="Z662" s="89">
        <f>IFERROR(Y662,"скрыть")</f>
        <v>2021.2099999999998</v>
      </c>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row>
    <row r="663" spans="1:75" ht="12" x14ac:dyDescent="0.2">
      <c r="A663" s="103">
        <v>30</v>
      </c>
      <c r="B663" s="104">
        <v>2140.5300000000002</v>
      </c>
      <c r="C663" s="104">
        <v>2037.5199999999998</v>
      </c>
      <c r="D663" s="104">
        <v>1948.91</v>
      </c>
      <c r="E663" s="104">
        <v>1940.09</v>
      </c>
      <c r="F663" s="104">
        <v>1939.9799999999998</v>
      </c>
      <c r="G663" s="104">
        <v>1949.57</v>
      </c>
      <c r="H663" s="104">
        <v>1950.74</v>
      </c>
      <c r="I663" s="104">
        <v>2129.4</v>
      </c>
      <c r="J663" s="104">
        <v>2410.75</v>
      </c>
      <c r="K663" s="104">
        <v>2593.88</v>
      </c>
      <c r="L663" s="104">
        <v>2737.96</v>
      </c>
      <c r="M663" s="104">
        <v>2726.57</v>
      </c>
      <c r="N663" s="104">
        <v>2714.6200000000003</v>
      </c>
      <c r="O663" s="104">
        <v>2705.76</v>
      </c>
      <c r="P663" s="104">
        <v>2558.65</v>
      </c>
      <c r="Q663" s="104">
        <v>2418.54</v>
      </c>
      <c r="R663" s="104">
        <v>2285.56</v>
      </c>
      <c r="S663" s="104">
        <v>2319.8900000000003</v>
      </c>
      <c r="T663" s="104">
        <v>2365.04</v>
      </c>
      <c r="U663" s="104">
        <v>2459.77</v>
      </c>
      <c r="V663" s="104">
        <v>2569.4100000000003</v>
      </c>
      <c r="W663" s="104">
        <v>2536.9900000000002</v>
      </c>
      <c r="X663" s="104">
        <v>2235.84</v>
      </c>
      <c r="Y663" s="104">
        <v>2105.9300000000003</v>
      </c>
      <c r="Z663" s="89">
        <f>IFERROR(Y663,"скрыть")</f>
        <v>2105.9300000000003</v>
      </c>
      <c r="AZ663" s="97"/>
      <c r="BA663" s="97"/>
      <c r="BB663" s="97"/>
      <c r="BC663" s="97"/>
      <c r="BD663" s="97"/>
      <c r="BE663" s="97"/>
      <c r="BF663" s="97"/>
      <c r="BG663" s="97"/>
      <c r="BH663" s="97"/>
      <c r="BI663" s="97"/>
      <c r="BJ663" s="97"/>
      <c r="BK663" s="97"/>
      <c r="BL663" s="97"/>
      <c r="BM663" s="97"/>
      <c r="BN663" s="97"/>
      <c r="BO663" s="97"/>
      <c r="BP663" s="97"/>
      <c r="BQ663" s="97"/>
      <c r="BR663" s="97"/>
      <c r="BS663" s="97"/>
      <c r="BT663" s="97"/>
      <c r="BU663" s="97"/>
      <c r="BV663" s="97"/>
      <c r="BW663" s="97"/>
    </row>
    <row r="664" spans="1:75" ht="11.25" customHeight="1" x14ac:dyDescent="0.2">
      <c r="A664" s="99"/>
      <c r="B664" s="100" t="s">
        <v>136</v>
      </c>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AZ664" s="97"/>
      <c r="BA664" s="97"/>
      <c r="BB664" s="97"/>
      <c r="BC664" s="97"/>
      <c r="BD664" s="97"/>
      <c r="BE664" s="97"/>
      <c r="BF664" s="97"/>
      <c r="BG664" s="97"/>
      <c r="BH664" s="97"/>
      <c r="BI664" s="97"/>
      <c r="BJ664" s="97"/>
      <c r="BK664" s="97"/>
      <c r="BL664" s="97"/>
      <c r="BM664" s="97"/>
      <c r="BN664" s="97"/>
      <c r="BO664" s="97"/>
      <c r="BP664" s="97"/>
      <c r="BQ664" s="97"/>
      <c r="BR664" s="97"/>
      <c r="BS664" s="97"/>
      <c r="BT664" s="97"/>
      <c r="BU664" s="97"/>
      <c r="BV664" s="97"/>
      <c r="BW664" s="97"/>
    </row>
    <row r="665" spans="1:75" ht="11.25" customHeight="1" x14ac:dyDescent="0.2">
      <c r="A665" s="99"/>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AZ665" s="97"/>
      <c r="BA665" s="97"/>
      <c r="BB665" s="97"/>
      <c r="BC665" s="97"/>
      <c r="BD665" s="97"/>
      <c r="BE665" s="97"/>
      <c r="BF665" s="97"/>
      <c r="BG665" s="97"/>
      <c r="BH665" s="97"/>
      <c r="BI665" s="97"/>
      <c r="BJ665" s="97"/>
      <c r="BK665" s="97"/>
      <c r="BL665" s="97"/>
      <c r="BM665" s="97"/>
      <c r="BN665" s="97"/>
      <c r="BO665" s="97"/>
      <c r="BP665" s="97"/>
      <c r="BQ665" s="97"/>
      <c r="BR665" s="97"/>
      <c r="BS665" s="97"/>
      <c r="BT665" s="97"/>
      <c r="BU665" s="97"/>
      <c r="BV665" s="97"/>
      <c r="BW665" s="97"/>
    </row>
    <row r="666" spans="1:75" s="95" customFormat="1" ht="32.65" customHeight="1" x14ac:dyDescent="0.2">
      <c r="A666" s="101" t="s">
        <v>109</v>
      </c>
      <c r="B666" s="102" t="s">
        <v>110</v>
      </c>
      <c r="C666" s="102" t="s">
        <v>111</v>
      </c>
      <c r="D666" s="102" t="s">
        <v>112</v>
      </c>
      <c r="E666" s="102" t="s">
        <v>113</v>
      </c>
      <c r="F666" s="102" t="s">
        <v>114</v>
      </c>
      <c r="G666" s="102" t="s">
        <v>115</v>
      </c>
      <c r="H666" s="102" t="s">
        <v>116</v>
      </c>
      <c r="I666" s="102" t="s">
        <v>117</v>
      </c>
      <c r="J666" s="102" t="s">
        <v>118</v>
      </c>
      <c r="K666" s="102" t="s">
        <v>119</v>
      </c>
      <c r="L666" s="102" t="s">
        <v>120</v>
      </c>
      <c r="M666" s="102" t="s">
        <v>121</v>
      </c>
      <c r="N666" s="102" t="s">
        <v>122</v>
      </c>
      <c r="O666" s="102" t="s">
        <v>123</v>
      </c>
      <c r="P666" s="102" t="s">
        <v>124</v>
      </c>
      <c r="Q666" s="102" t="s">
        <v>125</v>
      </c>
      <c r="R666" s="102" t="s">
        <v>126</v>
      </c>
      <c r="S666" s="102" t="s">
        <v>127</v>
      </c>
      <c r="T666" s="102" t="s">
        <v>128</v>
      </c>
      <c r="U666" s="102" t="s">
        <v>129</v>
      </c>
      <c r="V666" s="102" t="s">
        <v>130</v>
      </c>
      <c r="W666" s="102" t="s">
        <v>131</v>
      </c>
      <c r="X666" s="102" t="s">
        <v>132</v>
      </c>
      <c r="Y666" s="102" t="s">
        <v>133</v>
      </c>
      <c r="Z666" s="94"/>
      <c r="AZ666" s="97"/>
      <c r="BA666" s="97"/>
      <c r="BB666" s="97"/>
      <c r="BC666" s="97"/>
      <c r="BD666" s="97"/>
      <c r="BE666" s="97"/>
      <c r="BF666" s="97"/>
      <c r="BG666" s="97"/>
      <c r="BH666" s="97"/>
      <c r="BI666" s="97"/>
      <c r="BJ666" s="97"/>
      <c r="BK666" s="97"/>
      <c r="BL666" s="97"/>
      <c r="BM666" s="97"/>
      <c r="BN666" s="97"/>
      <c r="BO666" s="97"/>
      <c r="BP666" s="97"/>
      <c r="BQ666" s="97"/>
      <c r="BR666" s="97"/>
      <c r="BS666" s="97"/>
      <c r="BT666" s="97"/>
      <c r="BU666" s="97"/>
      <c r="BV666" s="97"/>
      <c r="BW666" s="97"/>
    </row>
    <row r="667" spans="1:75" ht="12" x14ac:dyDescent="0.2">
      <c r="A667" s="103">
        <v>1</v>
      </c>
      <c r="B667" s="104">
        <v>2668.9500000000003</v>
      </c>
      <c r="C667" s="104">
        <v>2594.8300000000004</v>
      </c>
      <c r="D667" s="104">
        <v>2588.9</v>
      </c>
      <c r="E667" s="104">
        <v>2592.3900000000003</v>
      </c>
      <c r="F667" s="104">
        <v>2608.5400000000004</v>
      </c>
      <c r="G667" s="104">
        <v>2645.2000000000003</v>
      </c>
      <c r="H667" s="104">
        <v>2733.2400000000002</v>
      </c>
      <c r="I667" s="104">
        <v>2990.5800000000004</v>
      </c>
      <c r="J667" s="104">
        <v>3092.34</v>
      </c>
      <c r="K667" s="104">
        <v>3191.76</v>
      </c>
      <c r="L667" s="104">
        <v>3185.2000000000003</v>
      </c>
      <c r="M667" s="104">
        <v>3147.26</v>
      </c>
      <c r="N667" s="104">
        <v>3129.9900000000002</v>
      </c>
      <c r="O667" s="104">
        <v>3153.3</v>
      </c>
      <c r="P667" s="104">
        <v>3150.96</v>
      </c>
      <c r="Q667" s="104">
        <v>3145.34</v>
      </c>
      <c r="R667" s="104">
        <v>3098.9100000000003</v>
      </c>
      <c r="S667" s="104">
        <v>3100.01</v>
      </c>
      <c r="T667" s="104">
        <v>3121.21</v>
      </c>
      <c r="U667" s="104">
        <v>3157.5400000000004</v>
      </c>
      <c r="V667" s="104">
        <v>3130.7200000000003</v>
      </c>
      <c r="W667" s="104">
        <v>3038.59</v>
      </c>
      <c r="X667" s="104">
        <v>2830.0000000000005</v>
      </c>
      <c r="Y667" s="104">
        <v>2670.96</v>
      </c>
      <c r="AZ667" s="97"/>
      <c r="BA667" s="97"/>
      <c r="BB667" s="97"/>
      <c r="BC667" s="97"/>
      <c r="BD667" s="97"/>
      <c r="BE667" s="97"/>
      <c r="BF667" s="97"/>
      <c r="BG667" s="97"/>
      <c r="BH667" s="97"/>
      <c r="BI667" s="97"/>
      <c r="BJ667" s="97"/>
      <c r="BK667" s="97"/>
      <c r="BL667" s="97"/>
      <c r="BM667" s="97"/>
      <c r="BN667" s="97"/>
      <c r="BO667" s="97"/>
      <c r="BP667" s="97"/>
      <c r="BQ667" s="97"/>
      <c r="BR667" s="97"/>
      <c r="BS667" s="97"/>
      <c r="BT667" s="97"/>
      <c r="BU667" s="97"/>
      <c r="BV667" s="97"/>
      <c r="BW667" s="97"/>
    </row>
    <row r="668" spans="1:75" ht="12" x14ac:dyDescent="0.2">
      <c r="A668" s="103">
        <v>2</v>
      </c>
      <c r="B668" s="104">
        <v>2592.63</v>
      </c>
      <c r="C668" s="104">
        <v>2567.4300000000003</v>
      </c>
      <c r="D668" s="104">
        <v>2527.61</v>
      </c>
      <c r="E668" s="104">
        <v>2530.61</v>
      </c>
      <c r="F668" s="104">
        <v>2557.13</v>
      </c>
      <c r="G668" s="104">
        <v>2588.7800000000002</v>
      </c>
      <c r="H668" s="104">
        <v>2632.51</v>
      </c>
      <c r="I668" s="104">
        <v>2845.9300000000003</v>
      </c>
      <c r="J668" s="104">
        <v>3017.4800000000005</v>
      </c>
      <c r="K668" s="104">
        <v>3049.6200000000003</v>
      </c>
      <c r="L668" s="104">
        <v>3052.6200000000003</v>
      </c>
      <c r="M668" s="104">
        <v>3056.36</v>
      </c>
      <c r="N668" s="104">
        <v>3055.82</v>
      </c>
      <c r="O668" s="104">
        <v>3061.3700000000003</v>
      </c>
      <c r="P668" s="104">
        <v>3058.0000000000005</v>
      </c>
      <c r="Q668" s="104">
        <v>3054.5200000000004</v>
      </c>
      <c r="R668" s="104">
        <v>3043.32</v>
      </c>
      <c r="S668" s="104">
        <v>2999.46</v>
      </c>
      <c r="T668" s="104">
        <v>2988.07</v>
      </c>
      <c r="U668" s="104">
        <v>3040.59</v>
      </c>
      <c r="V668" s="104">
        <v>3038.1200000000003</v>
      </c>
      <c r="W668" s="104">
        <v>2951.61</v>
      </c>
      <c r="X668" s="104">
        <v>2714.55</v>
      </c>
      <c r="Y668" s="104">
        <v>2626.3700000000003</v>
      </c>
      <c r="AZ668" s="97"/>
      <c r="BA668" s="97"/>
      <c r="BB668" s="97"/>
      <c r="BC668" s="97"/>
      <c r="BD668" s="97"/>
      <c r="BE668" s="97"/>
      <c r="BF668" s="97"/>
      <c r="BG668" s="97"/>
      <c r="BH668" s="97"/>
      <c r="BI668" s="97"/>
      <c r="BJ668" s="97"/>
      <c r="BK668" s="97"/>
      <c r="BL668" s="97"/>
      <c r="BM668" s="97"/>
      <c r="BN668" s="97"/>
      <c r="BO668" s="97"/>
      <c r="BP668" s="97"/>
      <c r="BQ668" s="97"/>
      <c r="BR668" s="97"/>
      <c r="BS668" s="97"/>
      <c r="BT668" s="97"/>
      <c r="BU668" s="97"/>
      <c r="BV668" s="97"/>
      <c r="BW668" s="97"/>
    </row>
    <row r="669" spans="1:75" ht="12" x14ac:dyDescent="0.2">
      <c r="A669" s="103">
        <v>3</v>
      </c>
      <c r="B669" s="104">
        <v>2561.8300000000004</v>
      </c>
      <c r="C669" s="104">
        <v>2456.65</v>
      </c>
      <c r="D669" s="104">
        <v>2423.0400000000004</v>
      </c>
      <c r="E669" s="104">
        <v>2434.42</v>
      </c>
      <c r="F669" s="104">
        <v>2456.2000000000003</v>
      </c>
      <c r="G669" s="104">
        <v>2551.9300000000003</v>
      </c>
      <c r="H669" s="104">
        <v>2594.4100000000003</v>
      </c>
      <c r="I669" s="104">
        <v>2738.8900000000003</v>
      </c>
      <c r="J669" s="104">
        <v>3008.2000000000003</v>
      </c>
      <c r="K669" s="104">
        <v>3071.8</v>
      </c>
      <c r="L669" s="104">
        <v>3073.5800000000004</v>
      </c>
      <c r="M669" s="104">
        <v>3086.42</v>
      </c>
      <c r="N669" s="104">
        <v>3086.3900000000003</v>
      </c>
      <c r="O669" s="104">
        <v>3091.59</v>
      </c>
      <c r="P669" s="104">
        <v>3082.8100000000004</v>
      </c>
      <c r="Q669" s="104">
        <v>3079.01</v>
      </c>
      <c r="R669" s="104">
        <v>3050.1600000000003</v>
      </c>
      <c r="S669" s="104">
        <v>2992.0200000000004</v>
      </c>
      <c r="T669" s="104">
        <v>2991.3</v>
      </c>
      <c r="U669" s="104">
        <v>3053.1200000000003</v>
      </c>
      <c r="V669" s="104">
        <v>3048.2400000000002</v>
      </c>
      <c r="W669" s="104">
        <v>2929.63</v>
      </c>
      <c r="X669" s="104">
        <v>2646.4</v>
      </c>
      <c r="Y669" s="104">
        <v>2594.2200000000003</v>
      </c>
      <c r="AZ669" s="97"/>
      <c r="BA669" s="97"/>
      <c r="BB669" s="97"/>
      <c r="BC669" s="97"/>
      <c r="BD669" s="97"/>
      <c r="BE669" s="97"/>
      <c r="BF669" s="97"/>
      <c r="BG669" s="97"/>
      <c r="BH669" s="97"/>
      <c r="BI669" s="97"/>
      <c r="BJ669" s="97"/>
      <c r="BK669" s="97"/>
      <c r="BL669" s="97"/>
      <c r="BM669" s="97"/>
      <c r="BN669" s="97"/>
      <c r="BO669" s="97"/>
      <c r="BP669" s="97"/>
      <c r="BQ669" s="97"/>
      <c r="BR669" s="97"/>
      <c r="BS669" s="97"/>
      <c r="BT669" s="97"/>
      <c r="BU669" s="97"/>
      <c r="BV669" s="97"/>
      <c r="BW669" s="97"/>
    </row>
    <row r="670" spans="1:75" ht="12" x14ac:dyDescent="0.2">
      <c r="A670" s="103">
        <v>4</v>
      </c>
      <c r="B670" s="104">
        <v>2428.61</v>
      </c>
      <c r="C670" s="104">
        <v>2367.21</v>
      </c>
      <c r="D670" s="104">
        <v>2338.2700000000004</v>
      </c>
      <c r="E670" s="104">
        <v>2345.84</v>
      </c>
      <c r="F670" s="104">
        <v>2376.4900000000002</v>
      </c>
      <c r="G670" s="104">
        <v>2487.9</v>
      </c>
      <c r="H670" s="104">
        <v>2591.9300000000003</v>
      </c>
      <c r="I670" s="104">
        <v>2705.84</v>
      </c>
      <c r="J670" s="104">
        <v>3028.13</v>
      </c>
      <c r="K670" s="104">
        <v>3113.13</v>
      </c>
      <c r="L670" s="104">
        <v>3118.44</v>
      </c>
      <c r="M670" s="104">
        <v>3108.5000000000005</v>
      </c>
      <c r="N670" s="104">
        <v>3101.61</v>
      </c>
      <c r="O670" s="104">
        <v>3123.9300000000003</v>
      </c>
      <c r="P670" s="104">
        <v>3104.4100000000003</v>
      </c>
      <c r="Q670" s="104">
        <v>3092.0600000000004</v>
      </c>
      <c r="R670" s="104">
        <v>3087.4700000000003</v>
      </c>
      <c r="S670" s="104">
        <v>2984.8900000000003</v>
      </c>
      <c r="T670" s="104">
        <v>3021.05</v>
      </c>
      <c r="U670" s="104">
        <v>3078.42</v>
      </c>
      <c r="V670" s="104">
        <v>3080.4700000000003</v>
      </c>
      <c r="W670" s="104">
        <v>2961.1000000000004</v>
      </c>
      <c r="X670" s="104">
        <v>2690.6000000000004</v>
      </c>
      <c r="Y670" s="104">
        <v>2608.5200000000004</v>
      </c>
      <c r="AZ670" s="97"/>
      <c r="BA670" s="97"/>
      <c r="BB670" s="97"/>
      <c r="BC670" s="97"/>
      <c r="BD670" s="97"/>
      <c r="BE670" s="97"/>
      <c r="BF670" s="97"/>
      <c r="BG670" s="97"/>
      <c r="BH670" s="97"/>
      <c r="BI670" s="97"/>
      <c r="BJ670" s="97"/>
      <c r="BK670" s="97"/>
      <c r="BL670" s="97"/>
      <c r="BM670" s="97"/>
      <c r="BN670" s="97"/>
      <c r="BO670" s="97"/>
      <c r="BP670" s="97"/>
      <c r="BQ670" s="97"/>
      <c r="BR670" s="97"/>
      <c r="BS670" s="97"/>
      <c r="BT670" s="97"/>
      <c r="BU670" s="97"/>
      <c r="BV670" s="97"/>
      <c r="BW670" s="97"/>
    </row>
    <row r="671" spans="1:75" ht="12" x14ac:dyDescent="0.2">
      <c r="A671" s="103">
        <v>5</v>
      </c>
      <c r="B671" s="104">
        <v>2435.1600000000003</v>
      </c>
      <c r="C671" s="104">
        <v>2358.7400000000002</v>
      </c>
      <c r="D671" s="104">
        <v>2348.5300000000002</v>
      </c>
      <c r="E671" s="104">
        <v>2352.38</v>
      </c>
      <c r="F671" s="104">
        <v>2396.2600000000002</v>
      </c>
      <c r="G671" s="104">
        <v>2510.3000000000002</v>
      </c>
      <c r="H671" s="104">
        <v>2615.1200000000003</v>
      </c>
      <c r="I671" s="104">
        <v>2802.9800000000005</v>
      </c>
      <c r="J671" s="104">
        <v>3029.8700000000003</v>
      </c>
      <c r="K671" s="104">
        <v>3066.34</v>
      </c>
      <c r="L671" s="104">
        <v>3071.36</v>
      </c>
      <c r="M671" s="104">
        <v>3082.0600000000004</v>
      </c>
      <c r="N671" s="104">
        <v>3081.5600000000004</v>
      </c>
      <c r="O671" s="104">
        <v>3087.13</v>
      </c>
      <c r="P671" s="104">
        <v>3081.46</v>
      </c>
      <c r="Q671" s="104">
        <v>3073.53</v>
      </c>
      <c r="R671" s="104">
        <v>3064.6800000000003</v>
      </c>
      <c r="S671" s="104">
        <v>3002.8300000000004</v>
      </c>
      <c r="T671" s="104">
        <v>3006.4500000000003</v>
      </c>
      <c r="U671" s="104">
        <v>3049.61</v>
      </c>
      <c r="V671" s="104">
        <v>3074.0600000000004</v>
      </c>
      <c r="W671" s="104">
        <v>2791.0000000000005</v>
      </c>
      <c r="X671" s="104">
        <v>2741.63</v>
      </c>
      <c r="Y671" s="104">
        <v>2621.3200000000002</v>
      </c>
      <c r="AZ671" s="97"/>
      <c r="BA671" s="97"/>
      <c r="BB671" s="97"/>
      <c r="BC671" s="97"/>
      <c r="BD671" s="97"/>
      <c r="BE671" s="97"/>
      <c r="BF671" s="97"/>
      <c r="BG671" s="97"/>
      <c r="BH671" s="97"/>
      <c r="BI671" s="97"/>
      <c r="BJ671" s="97"/>
      <c r="BK671" s="97"/>
      <c r="BL671" s="97"/>
      <c r="BM671" s="97"/>
      <c r="BN671" s="97"/>
      <c r="BO671" s="97"/>
      <c r="BP671" s="97"/>
      <c r="BQ671" s="97"/>
      <c r="BR671" s="97"/>
      <c r="BS671" s="97"/>
      <c r="BT671" s="97"/>
      <c r="BU671" s="97"/>
      <c r="BV671" s="97"/>
      <c r="BW671" s="97"/>
    </row>
    <row r="672" spans="1:75" ht="12" x14ac:dyDescent="0.2">
      <c r="A672" s="103">
        <v>6</v>
      </c>
      <c r="B672" s="104">
        <v>2592.8200000000002</v>
      </c>
      <c r="C672" s="104">
        <v>2442.0000000000005</v>
      </c>
      <c r="D672" s="104">
        <v>2396.4500000000003</v>
      </c>
      <c r="E672" s="104">
        <v>2393.8200000000002</v>
      </c>
      <c r="F672" s="104">
        <v>2444.71</v>
      </c>
      <c r="G672" s="104">
        <v>2508.4500000000003</v>
      </c>
      <c r="H672" s="104">
        <v>2524.5100000000002</v>
      </c>
      <c r="I672" s="104">
        <v>2622.2300000000005</v>
      </c>
      <c r="J672" s="104">
        <v>2941.88</v>
      </c>
      <c r="K672" s="104">
        <v>2958.28</v>
      </c>
      <c r="L672" s="104">
        <v>2927.6000000000004</v>
      </c>
      <c r="M672" s="104">
        <v>3083.4500000000003</v>
      </c>
      <c r="N672" s="104">
        <v>3076.5200000000004</v>
      </c>
      <c r="O672" s="104">
        <v>3071.5200000000004</v>
      </c>
      <c r="P672" s="104">
        <v>3063.76</v>
      </c>
      <c r="Q672" s="104">
        <v>3044.8100000000004</v>
      </c>
      <c r="R672" s="104">
        <v>2974.96</v>
      </c>
      <c r="S672" s="104">
        <v>2974.9100000000003</v>
      </c>
      <c r="T672" s="104">
        <v>2985.4100000000003</v>
      </c>
      <c r="U672" s="104">
        <v>3059.4300000000003</v>
      </c>
      <c r="V672" s="104">
        <v>3058.05</v>
      </c>
      <c r="W672" s="104">
        <v>2938.2300000000005</v>
      </c>
      <c r="X672" s="104">
        <v>2693.51</v>
      </c>
      <c r="Y672" s="104">
        <v>2599.7900000000004</v>
      </c>
      <c r="AZ672" s="97"/>
      <c r="BA672" s="97"/>
      <c r="BB672" s="97"/>
      <c r="BC672" s="97"/>
      <c r="BD672" s="97"/>
      <c r="BE672" s="97"/>
      <c r="BF672" s="97"/>
      <c r="BG672" s="97"/>
      <c r="BH672" s="97"/>
      <c r="BI672" s="97"/>
      <c r="BJ672" s="97"/>
      <c r="BK672" s="97"/>
      <c r="BL672" s="97"/>
      <c r="BM672" s="97"/>
      <c r="BN672" s="97"/>
      <c r="BO672" s="97"/>
      <c r="BP672" s="97"/>
      <c r="BQ672" s="97"/>
      <c r="BR672" s="97"/>
      <c r="BS672" s="97"/>
      <c r="BT672" s="97"/>
      <c r="BU672" s="97"/>
      <c r="BV672" s="97"/>
      <c r="BW672" s="97"/>
    </row>
    <row r="673" spans="1:75" ht="12" x14ac:dyDescent="0.2">
      <c r="A673" s="103">
        <v>7</v>
      </c>
      <c r="B673" s="104">
        <v>2528.2900000000004</v>
      </c>
      <c r="C673" s="104">
        <v>2412.9900000000002</v>
      </c>
      <c r="D673" s="104">
        <v>2359.67</v>
      </c>
      <c r="E673" s="104">
        <v>2347.5700000000002</v>
      </c>
      <c r="F673" s="104">
        <v>2358.0500000000002</v>
      </c>
      <c r="G673" s="104">
        <v>2365.7400000000002</v>
      </c>
      <c r="H673" s="104">
        <v>2368.2700000000004</v>
      </c>
      <c r="I673" s="104">
        <v>2501.3500000000004</v>
      </c>
      <c r="J673" s="104">
        <v>2645.09</v>
      </c>
      <c r="K673" s="104">
        <v>2700.0000000000005</v>
      </c>
      <c r="L673" s="104">
        <v>2784.82</v>
      </c>
      <c r="M673" s="104">
        <v>2771.19</v>
      </c>
      <c r="N673" s="104">
        <v>2742.55</v>
      </c>
      <c r="O673" s="104">
        <v>2735.9700000000003</v>
      </c>
      <c r="P673" s="104">
        <v>2727.13</v>
      </c>
      <c r="Q673" s="104">
        <v>2683.4900000000002</v>
      </c>
      <c r="R673" s="104">
        <v>2663.8300000000004</v>
      </c>
      <c r="S673" s="104">
        <v>2680.1800000000003</v>
      </c>
      <c r="T673" s="104">
        <v>2691.7500000000005</v>
      </c>
      <c r="U673" s="104">
        <v>2832.2500000000005</v>
      </c>
      <c r="V673" s="104">
        <v>2822.9100000000003</v>
      </c>
      <c r="W673" s="104">
        <v>2751.17</v>
      </c>
      <c r="X673" s="104">
        <v>2591.11</v>
      </c>
      <c r="Y673" s="104">
        <v>2510.6000000000004</v>
      </c>
      <c r="AZ673" s="97"/>
      <c r="BA673" s="97"/>
      <c r="BB673" s="97"/>
      <c r="BC673" s="97"/>
      <c r="BD673" s="97"/>
      <c r="BE673" s="97"/>
      <c r="BF673" s="97"/>
      <c r="BG673" s="97"/>
      <c r="BH673" s="97"/>
      <c r="BI673" s="97"/>
      <c r="BJ673" s="97"/>
      <c r="BK673" s="97"/>
      <c r="BL673" s="97"/>
      <c r="BM673" s="97"/>
      <c r="BN673" s="97"/>
      <c r="BO673" s="97"/>
      <c r="BP673" s="97"/>
      <c r="BQ673" s="97"/>
      <c r="BR673" s="97"/>
      <c r="BS673" s="97"/>
      <c r="BT673" s="97"/>
      <c r="BU673" s="97"/>
      <c r="BV673" s="97"/>
      <c r="BW673" s="97"/>
    </row>
    <row r="674" spans="1:75" ht="12" x14ac:dyDescent="0.2">
      <c r="A674" s="103">
        <v>8</v>
      </c>
      <c r="B674" s="104">
        <v>2421.2600000000002</v>
      </c>
      <c r="C674" s="104">
        <v>2342.1600000000003</v>
      </c>
      <c r="D674" s="104">
        <v>2313.1800000000003</v>
      </c>
      <c r="E674" s="104">
        <v>2313.7800000000002</v>
      </c>
      <c r="F674" s="104">
        <v>2351.38</v>
      </c>
      <c r="G674" s="104">
        <v>2433.4</v>
      </c>
      <c r="H674" s="104">
        <v>2575.61</v>
      </c>
      <c r="I674" s="104">
        <v>2833.96</v>
      </c>
      <c r="J674" s="104">
        <v>3023.19</v>
      </c>
      <c r="K674" s="104">
        <v>2975.21</v>
      </c>
      <c r="L674" s="104">
        <v>2917.2500000000005</v>
      </c>
      <c r="M674" s="104">
        <v>3114.2000000000003</v>
      </c>
      <c r="N674" s="104">
        <v>3125.67</v>
      </c>
      <c r="O674" s="104">
        <v>3148.57</v>
      </c>
      <c r="P674" s="104">
        <v>3119.7500000000005</v>
      </c>
      <c r="Q674" s="104">
        <v>3079.94</v>
      </c>
      <c r="R674" s="104">
        <v>3045.94</v>
      </c>
      <c r="S674" s="104">
        <v>2887.57</v>
      </c>
      <c r="T674" s="104">
        <v>2868.2500000000005</v>
      </c>
      <c r="U674" s="104">
        <v>2915.92</v>
      </c>
      <c r="V674" s="104">
        <v>3033.0800000000004</v>
      </c>
      <c r="W674" s="104">
        <v>2938.8300000000004</v>
      </c>
      <c r="X674" s="104">
        <v>2681.8700000000003</v>
      </c>
      <c r="Y674" s="104">
        <v>2580.2500000000005</v>
      </c>
      <c r="AZ674" s="97"/>
      <c r="BA674" s="97"/>
      <c r="BB674" s="97"/>
      <c r="BC674" s="97"/>
      <c r="BD674" s="97"/>
      <c r="BE674" s="97"/>
      <c r="BF674" s="97"/>
      <c r="BG674" s="97"/>
      <c r="BH674" s="97"/>
      <c r="BI674" s="97"/>
      <c r="BJ674" s="97"/>
      <c r="BK674" s="97"/>
      <c r="BL674" s="97"/>
      <c r="BM674" s="97"/>
      <c r="BN674" s="97"/>
      <c r="BO674" s="97"/>
      <c r="BP674" s="97"/>
      <c r="BQ674" s="97"/>
      <c r="BR674" s="97"/>
      <c r="BS674" s="97"/>
      <c r="BT674" s="97"/>
      <c r="BU674" s="97"/>
      <c r="BV674" s="97"/>
      <c r="BW674" s="97"/>
    </row>
    <row r="675" spans="1:75" ht="12" x14ac:dyDescent="0.2">
      <c r="A675" s="103">
        <v>9</v>
      </c>
      <c r="B675" s="104">
        <v>2474.2300000000005</v>
      </c>
      <c r="C675" s="104">
        <v>2370.4500000000003</v>
      </c>
      <c r="D675" s="104">
        <v>2361.09</v>
      </c>
      <c r="E675" s="104">
        <v>2372.8200000000002</v>
      </c>
      <c r="F675" s="104">
        <v>2385.42</v>
      </c>
      <c r="G675" s="104">
        <v>2473.7800000000002</v>
      </c>
      <c r="H675" s="104">
        <v>2607.8200000000002</v>
      </c>
      <c r="I675" s="104">
        <v>2804.7900000000004</v>
      </c>
      <c r="J675" s="104">
        <v>2920.9700000000003</v>
      </c>
      <c r="K675" s="104">
        <v>2971.6400000000003</v>
      </c>
      <c r="L675" s="104">
        <v>3007.1400000000003</v>
      </c>
      <c r="M675" s="104">
        <v>3062.3300000000004</v>
      </c>
      <c r="N675" s="104">
        <v>3083.7200000000003</v>
      </c>
      <c r="O675" s="104">
        <v>3087.2200000000003</v>
      </c>
      <c r="P675" s="104">
        <v>3081.4300000000003</v>
      </c>
      <c r="Q675" s="104">
        <v>3036.51</v>
      </c>
      <c r="R675" s="104">
        <v>2917.0200000000004</v>
      </c>
      <c r="S675" s="104">
        <v>2899.2400000000002</v>
      </c>
      <c r="T675" s="104">
        <v>2864.7500000000005</v>
      </c>
      <c r="U675" s="104">
        <v>2906.1800000000003</v>
      </c>
      <c r="V675" s="104">
        <v>2970.7900000000004</v>
      </c>
      <c r="W675" s="104">
        <v>2892.7500000000005</v>
      </c>
      <c r="X675" s="104">
        <v>2655.15</v>
      </c>
      <c r="Y675" s="104">
        <v>2557.5400000000004</v>
      </c>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row>
    <row r="676" spans="1:75" ht="12" x14ac:dyDescent="0.2">
      <c r="A676" s="103">
        <v>10</v>
      </c>
      <c r="B676" s="104">
        <v>2522.9500000000003</v>
      </c>
      <c r="C676" s="104">
        <v>2388.3700000000003</v>
      </c>
      <c r="D676" s="104">
        <v>2369.0100000000002</v>
      </c>
      <c r="E676" s="104">
        <v>2370.0100000000002</v>
      </c>
      <c r="F676" s="104">
        <v>2382.5000000000005</v>
      </c>
      <c r="G676" s="104">
        <v>2500.8500000000004</v>
      </c>
      <c r="H676" s="104">
        <v>2617.38</v>
      </c>
      <c r="I676" s="104">
        <v>2831.9300000000003</v>
      </c>
      <c r="J676" s="104">
        <v>3009.94</v>
      </c>
      <c r="K676" s="104">
        <v>3204.4800000000005</v>
      </c>
      <c r="L676" s="104">
        <v>3229.03</v>
      </c>
      <c r="M676" s="104">
        <v>3276.2200000000003</v>
      </c>
      <c r="N676" s="104">
        <v>3279.26</v>
      </c>
      <c r="O676" s="104">
        <v>3302.2400000000002</v>
      </c>
      <c r="P676" s="104">
        <v>3291.6600000000003</v>
      </c>
      <c r="Q676" s="104">
        <v>3273.7900000000004</v>
      </c>
      <c r="R676" s="104">
        <v>3244.2100000000005</v>
      </c>
      <c r="S676" s="104">
        <v>3034.32</v>
      </c>
      <c r="T676" s="104">
        <v>2922.4300000000003</v>
      </c>
      <c r="U676" s="104">
        <v>3021.8500000000004</v>
      </c>
      <c r="V676" s="104">
        <v>3090.6000000000004</v>
      </c>
      <c r="W676" s="104">
        <v>2966.28</v>
      </c>
      <c r="X676" s="104">
        <v>2683.6400000000003</v>
      </c>
      <c r="Y676" s="104">
        <v>2601.3200000000002</v>
      </c>
      <c r="AZ676" s="97"/>
      <c r="BA676" s="97"/>
      <c r="BB676" s="97"/>
      <c r="BC676" s="97"/>
      <c r="BD676" s="97"/>
      <c r="BE676" s="97"/>
      <c r="BF676" s="97"/>
      <c r="BG676" s="97"/>
      <c r="BH676" s="97"/>
      <c r="BI676" s="97"/>
      <c r="BJ676" s="97"/>
      <c r="BK676" s="97"/>
      <c r="BL676" s="97"/>
      <c r="BM676" s="97"/>
      <c r="BN676" s="97"/>
      <c r="BO676" s="97"/>
      <c r="BP676" s="97"/>
      <c r="BQ676" s="97"/>
      <c r="BR676" s="97"/>
      <c r="BS676" s="97"/>
      <c r="BT676" s="97"/>
      <c r="BU676" s="97"/>
      <c r="BV676" s="97"/>
      <c r="BW676" s="97"/>
    </row>
    <row r="677" spans="1:75" ht="12" x14ac:dyDescent="0.2">
      <c r="A677" s="103">
        <v>11</v>
      </c>
      <c r="B677" s="104">
        <v>2415.6800000000003</v>
      </c>
      <c r="C677" s="104">
        <v>2342.19</v>
      </c>
      <c r="D677" s="104">
        <v>2294.9</v>
      </c>
      <c r="E677" s="104">
        <v>2293.0500000000002</v>
      </c>
      <c r="F677" s="104">
        <v>2350.2600000000002</v>
      </c>
      <c r="G677" s="104">
        <v>2440.9</v>
      </c>
      <c r="H677" s="104">
        <v>2591.1200000000003</v>
      </c>
      <c r="I677" s="104">
        <v>2785.4100000000003</v>
      </c>
      <c r="J677" s="104">
        <v>2987.15</v>
      </c>
      <c r="K677" s="104">
        <v>3102.4</v>
      </c>
      <c r="L677" s="104">
        <v>3126.42</v>
      </c>
      <c r="M677" s="104">
        <v>3130.8900000000003</v>
      </c>
      <c r="N677" s="104">
        <v>3134.17</v>
      </c>
      <c r="O677" s="104">
        <v>3139.57</v>
      </c>
      <c r="P677" s="104">
        <v>3132.5600000000004</v>
      </c>
      <c r="Q677" s="104">
        <v>3102.0400000000004</v>
      </c>
      <c r="R677" s="104">
        <v>3083.9500000000003</v>
      </c>
      <c r="S677" s="104">
        <v>3013.69</v>
      </c>
      <c r="T677" s="104">
        <v>2969.7300000000005</v>
      </c>
      <c r="U677" s="104">
        <v>3021.17</v>
      </c>
      <c r="V677" s="104">
        <v>3090.8900000000003</v>
      </c>
      <c r="W677" s="104">
        <v>3007.2700000000004</v>
      </c>
      <c r="X677" s="104">
        <v>2673.46</v>
      </c>
      <c r="Y677" s="104">
        <v>2564.2900000000004</v>
      </c>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row>
    <row r="678" spans="1:75" ht="12" x14ac:dyDescent="0.2">
      <c r="A678" s="103">
        <v>12</v>
      </c>
      <c r="B678" s="104">
        <v>2488.7900000000004</v>
      </c>
      <c r="C678" s="104">
        <v>2368.13</v>
      </c>
      <c r="D678" s="104">
        <v>2348.2700000000004</v>
      </c>
      <c r="E678" s="104">
        <v>2351.09</v>
      </c>
      <c r="F678" s="104">
        <v>2391.4500000000003</v>
      </c>
      <c r="G678" s="104">
        <v>2525.2700000000004</v>
      </c>
      <c r="H678" s="104">
        <v>2594.84</v>
      </c>
      <c r="I678" s="104">
        <v>2991.7700000000004</v>
      </c>
      <c r="J678" s="104">
        <v>3169.11</v>
      </c>
      <c r="K678" s="104">
        <v>3237.01</v>
      </c>
      <c r="L678" s="104">
        <v>3263.51</v>
      </c>
      <c r="M678" s="104">
        <v>3270.2500000000005</v>
      </c>
      <c r="N678" s="104">
        <v>3268.6900000000005</v>
      </c>
      <c r="O678" s="104">
        <v>3274.78</v>
      </c>
      <c r="P678" s="104">
        <v>3265.4000000000005</v>
      </c>
      <c r="Q678" s="104">
        <v>3250.5400000000004</v>
      </c>
      <c r="R678" s="104">
        <v>3216.26</v>
      </c>
      <c r="S678" s="104">
        <v>3149.63</v>
      </c>
      <c r="T678" s="104">
        <v>3130.7400000000002</v>
      </c>
      <c r="U678" s="104">
        <v>3156.0400000000004</v>
      </c>
      <c r="V678" s="104">
        <v>3216.1400000000003</v>
      </c>
      <c r="W678" s="104">
        <v>3156.13</v>
      </c>
      <c r="X678" s="104">
        <v>2845.7000000000003</v>
      </c>
      <c r="Y678" s="104">
        <v>2592.0400000000004</v>
      </c>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row>
    <row r="679" spans="1:75" ht="12" x14ac:dyDescent="0.2">
      <c r="A679" s="103">
        <v>13</v>
      </c>
      <c r="B679" s="104">
        <v>2470.8300000000004</v>
      </c>
      <c r="C679" s="104">
        <v>2370.3900000000003</v>
      </c>
      <c r="D679" s="104">
        <v>2354.8000000000002</v>
      </c>
      <c r="E679" s="104">
        <v>2341.15</v>
      </c>
      <c r="F679" s="104">
        <v>2346.5200000000004</v>
      </c>
      <c r="G679" s="104">
        <v>2350.4800000000005</v>
      </c>
      <c r="H679" s="104">
        <v>2374.09</v>
      </c>
      <c r="I679" s="104">
        <v>2597.6200000000003</v>
      </c>
      <c r="J679" s="104">
        <v>2908.0000000000005</v>
      </c>
      <c r="K679" s="104">
        <v>2992.32</v>
      </c>
      <c r="L679" s="104">
        <v>3043.4900000000002</v>
      </c>
      <c r="M679" s="104">
        <v>3090.8300000000004</v>
      </c>
      <c r="N679" s="104">
        <v>3059.1600000000003</v>
      </c>
      <c r="O679" s="104">
        <v>3049.8</v>
      </c>
      <c r="P679" s="104">
        <v>3034.65</v>
      </c>
      <c r="Q679" s="104">
        <v>3021.8300000000004</v>
      </c>
      <c r="R679" s="104">
        <v>3013.4800000000005</v>
      </c>
      <c r="S679" s="104">
        <v>2941.65</v>
      </c>
      <c r="T679" s="104">
        <v>2969.9700000000003</v>
      </c>
      <c r="U679" s="104">
        <v>3039.03</v>
      </c>
      <c r="V679" s="104">
        <v>3078.84</v>
      </c>
      <c r="W679" s="104">
        <v>3055.9300000000003</v>
      </c>
      <c r="X679" s="104">
        <v>2703.26</v>
      </c>
      <c r="Y679" s="104">
        <v>2572.61</v>
      </c>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row>
    <row r="680" spans="1:75" ht="12" x14ac:dyDescent="0.2">
      <c r="A680" s="103">
        <v>14</v>
      </c>
      <c r="B680" s="104">
        <v>2404.59</v>
      </c>
      <c r="C680" s="104">
        <v>2351.3000000000002</v>
      </c>
      <c r="D680" s="104">
        <v>2299.9900000000002</v>
      </c>
      <c r="E680" s="104">
        <v>2280.4</v>
      </c>
      <c r="F680" s="104">
        <v>2285.5200000000004</v>
      </c>
      <c r="G680" s="104">
        <v>2278.17</v>
      </c>
      <c r="H680" s="104">
        <v>2278.6800000000003</v>
      </c>
      <c r="I680" s="104">
        <v>2389.94</v>
      </c>
      <c r="J680" s="104">
        <v>2589.4</v>
      </c>
      <c r="K680" s="104">
        <v>2700.59</v>
      </c>
      <c r="L680" s="104">
        <v>2751.1800000000003</v>
      </c>
      <c r="M680" s="104">
        <v>2754.69</v>
      </c>
      <c r="N680" s="104">
        <v>2744.44</v>
      </c>
      <c r="O680" s="104">
        <v>2732.15</v>
      </c>
      <c r="P680" s="104">
        <v>2724.21</v>
      </c>
      <c r="Q680" s="104">
        <v>2687.42</v>
      </c>
      <c r="R680" s="104">
        <v>2680.09</v>
      </c>
      <c r="S680" s="104">
        <v>2682.8700000000003</v>
      </c>
      <c r="T680" s="104">
        <v>2732.88</v>
      </c>
      <c r="U680" s="104">
        <v>2867.1400000000003</v>
      </c>
      <c r="V680" s="104">
        <v>2884.4500000000003</v>
      </c>
      <c r="W680" s="104">
        <v>2744.9100000000003</v>
      </c>
      <c r="X680" s="104">
        <v>2586.6000000000004</v>
      </c>
      <c r="Y680" s="104">
        <v>2401.8000000000002</v>
      </c>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row>
    <row r="681" spans="1:75" ht="12" x14ac:dyDescent="0.2">
      <c r="A681" s="103">
        <v>15</v>
      </c>
      <c r="B681" s="104">
        <v>2319.46</v>
      </c>
      <c r="C681" s="104">
        <v>2208.44</v>
      </c>
      <c r="D681" s="104">
        <v>2170.7200000000003</v>
      </c>
      <c r="E681" s="104">
        <v>2151.67</v>
      </c>
      <c r="F681" s="104">
        <v>2179.11</v>
      </c>
      <c r="G681" s="104">
        <v>2244.6000000000004</v>
      </c>
      <c r="H681" s="104">
        <v>2383.7200000000003</v>
      </c>
      <c r="I681" s="104">
        <v>2686.19</v>
      </c>
      <c r="J681" s="104">
        <v>3004.3500000000004</v>
      </c>
      <c r="K681" s="104">
        <v>3133.38</v>
      </c>
      <c r="L681" s="104">
        <v>3127.0200000000004</v>
      </c>
      <c r="M681" s="104">
        <v>3165.5000000000005</v>
      </c>
      <c r="N681" s="104">
        <v>3171.6600000000003</v>
      </c>
      <c r="O681" s="104">
        <v>3198.4300000000003</v>
      </c>
      <c r="P681" s="104">
        <v>3164.5200000000004</v>
      </c>
      <c r="Q681" s="104">
        <v>3148.8</v>
      </c>
      <c r="R681" s="104">
        <v>3131.11</v>
      </c>
      <c r="S681" s="104">
        <v>3073.09</v>
      </c>
      <c r="T681" s="104">
        <v>2908.1000000000004</v>
      </c>
      <c r="U681" s="104">
        <v>2972.4500000000003</v>
      </c>
      <c r="V681" s="104">
        <v>3100.6800000000003</v>
      </c>
      <c r="W681" s="104">
        <v>2859.1200000000003</v>
      </c>
      <c r="X681" s="104">
        <v>2632.2300000000005</v>
      </c>
      <c r="Y681" s="104">
        <v>2373.3700000000003</v>
      </c>
      <c r="AZ681" s="97"/>
      <c r="BA681" s="97"/>
      <c r="BB681" s="97"/>
      <c r="BC681" s="97"/>
      <c r="BD681" s="97"/>
      <c r="BE681" s="97"/>
      <c r="BF681" s="97"/>
      <c r="BG681" s="97"/>
      <c r="BH681" s="97"/>
      <c r="BI681" s="97"/>
      <c r="BJ681" s="97"/>
      <c r="BK681" s="97"/>
      <c r="BL681" s="97"/>
      <c r="BM681" s="97"/>
      <c r="BN681" s="97"/>
      <c r="BO681" s="97"/>
      <c r="BP681" s="97"/>
      <c r="BQ681" s="97"/>
      <c r="BR681" s="97"/>
      <c r="BS681" s="97"/>
      <c r="BT681" s="97"/>
      <c r="BU681" s="97"/>
      <c r="BV681" s="97"/>
      <c r="BW681" s="97"/>
    </row>
    <row r="682" spans="1:75" ht="12" x14ac:dyDescent="0.2">
      <c r="A682" s="103">
        <v>16</v>
      </c>
      <c r="B682" s="104">
        <v>2299.2700000000004</v>
      </c>
      <c r="C682" s="104">
        <v>2221.2400000000002</v>
      </c>
      <c r="D682" s="104">
        <v>2138.19</v>
      </c>
      <c r="E682" s="104">
        <v>2150.7200000000003</v>
      </c>
      <c r="F682" s="104">
        <v>2195.0700000000002</v>
      </c>
      <c r="G682" s="104">
        <v>2293.5400000000004</v>
      </c>
      <c r="H682" s="104">
        <v>2403.17</v>
      </c>
      <c r="I682" s="104">
        <v>2634.6000000000004</v>
      </c>
      <c r="J682" s="104">
        <v>2984.32</v>
      </c>
      <c r="K682" s="104">
        <v>3089.2500000000005</v>
      </c>
      <c r="L682" s="104">
        <v>3092.3900000000003</v>
      </c>
      <c r="M682" s="104">
        <v>3104.4300000000003</v>
      </c>
      <c r="N682" s="104">
        <v>3115.4100000000003</v>
      </c>
      <c r="O682" s="104">
        <v>3153.5800000000004</v>
      </c>
      <c r="P682" s="104">
        <v>3122.63</v>
      </c>
      <c r="Q682" s="104">
        <v>3105.2900000000004</v>
      </c>
      <c r="R682" s="104">
        <v>3095.0600000000004</v>
      </c>
      <c r="S682" s="104">
        <v>2981.7500000000005</v>
      </c>
      <c r="T682" s="104">
        <v>2851.3100000000004</v>
      </c>
      <c r="U682" s="104">
        <v>2950.3100000000004</v>
      </c>
      <c r="V682" s="104">
        <v>3074.1000000000004</v>
      </c>
      <c r="W682" s="104">
        <v>2828.92</v>
      </c>
      <c r="X682" s="104">
        <v>2553.96</v>
      </c>
      <c r="Y682" s="104">
        <v>2366.0600000000004</v>
      </c>
      <c r="AZ682" s="97"/>
      <c r="BA682" s="97"/>
      <c r="BB682" s="97"/>
      <c r="BC682" s="97"/>
      <c r="BD682" s="97"/>
      <c r="BE682" s="97"/>
      <c r="BF682" s="97"/>
      <c r="BG682" s="97"/>
      <c r="BH682" s="97"/>
      <c r="BI682" s="97"/>
      <c r="BJ682" s="97"/>
      <c r="BK682" s="97"/>
      <c r="BL682" s="97"/>
      <c r="BM682" s="97"/>
      <c r="BN682" s="97"/>
      <c r="BO682" s="97"/>
      <c r="BP682" s="97"/>
      <c r="BQ682" s="97"/>
      <c r="BR682" s="97"/>
      <c r="BS682" s="97"/>
      <c r="BT682" s="97"/>
      <c r="BU682" s="97"/>
      <c r="BV682" s="97"/>
      <c r="BW682" s="97"/>
    </row>
    <row r="683" spans="1:75" ht="12" x14ac:dyDescent="0.2">
      <c r="A683" s="103">
        <v>17</v>
      </c>
      <c r="B683" s="104">
        <v>2313.4900000000002</v>
      </c>
      <c r="C683" s="104">
        <v>2239.3000000000002</v>
      </c>
      <c r="D683" s="104">
        <v>2189.8900000000003</v>
      </c>
      <c r="E683" s="104">
        <v>2189.23</v>
      </c>
      <c r="F683" s="104">
        <v>2225.5800000000004</v>
      </c>
      <c r="G683" s="104">
        <v>2301.4300000000003</v>
      </c>
      <c r="H683" s="104">
        <v>2385.7000000000003</v>
      </c>
      <c r="I683" s="104">
        <v>2636.69</v>
      </c>
      <c r="J683" s="104">
        <v>2963.9900000000002</v>
      </c>
      <c r="K683" s="104">
        <v>3048.5600000000004</v>
      </c>
      <c r="L683" s="104">
        <v>3032.8900000000003</v>
      </c>
      <c r="M683" s="104">
        <v>3072.3700000000003</v>
      </c>
      <c r="N683" s="104">
        <v>3077.9900000000002</v>
      </c>
      <c r="O683" s="104">
        <v>3108.9100000000003</v>
      </c>
      <c r="P683" s="104">
        <v>3088.1600000000003</v>
      </c>
      <c r="Q683" s="104">
        <v>3080.1200000000003</v>
      </c>
      <c r="R683" s="104">
        <v>3045.53</v>
      </c>
      <c r="S683" s="104">
        <v>2997.57</v>
      </c>
      <c r="T683" s="104">
        <v>2932.6400000000003</v>
      </c>
      <c r="U683" s="104">
        <v>3007.32</v>
      </c>
      <c r="V683" s="104">
        <v>3089.0800000000004</v>
      </c>
      <c r="W683" s="104">
        <v>2967.5200000000004</v>
      </c>
      <c r="X683" s="104">
        <v>2623.9300000000003</v>
      </c>
      <c r="Y683" s="104">
        <v>2384.94</v>
      </c>
      <c r="AZ683" s="97"/>
      <c r="BA683" s="97"/>
      <c r="BB683" s="97"/>
      <c r="BC683" s="97"/>
      <c r="BD683" s="97"/>
      <c r="BE683" s="97"/>
      <c r="BF683" s="97"/>
      <c r="BG683" s="97"/>
      <c r="BH683" s="97"/>
      <c r="BI683" s="97"/>
      <c r="BJ683" s="97"/>
      <c r="BK683" s="97"/>
      <c r="BL683" s="97"/>
      <c r="BM683" s="97"/>
      <c r="BN683" s="97"/>
      <c r="BO683" s="97"/>
      <c r="BP683" s="97"/>
      <c r="BQ683" s="97"/>
      <c r="BR683" s="97"/>
      <c r="BS683" s="97"/>
      <c r="BT683" s="97"/>
      <c r="BU683" s="97"/>
      <c r="BV683" s="97"/>
      <c r="BW683" s="97"/>
    </row>
    <row r="684" spans="1:75" ht="12" x14ac:dyDescent="0.2">
      <c r="A684" s="103">
        <v>18</v>
      </c>
      <c r="B684" s="104">
        <v>2276.9700000000003</v>
      </c>
      <c r="C684" s="104">
        <v>2186.8500000000004</v>
      </c>
      <c r="D684" s="104">
        <v>2133.92</v>
      </c>
      <c r="E684" s="104">
        <v>2133.1600000000003</v>
      </c>
      <c r="F684" s="104">
        <v>2187.73</v>
      </c>
      <c r="G684" s="104">
        <v>2246.5000000000005</v>
      </c>
      <c r="H684" s="104">
        <v>2386.1600000000003</v>
      </c>
      <c r="I684" s="104">
        <v>2670.15</v>
      </c>
      <c r="J684" s="104">
        <v>3007.13</v>
      </c>
      <c r="K684" s="104">
        <v>3143.15</v>
      </c>
      <c r="L684" s="104">
        <v>3112.0400000000004</v>
      </c>
      <c r="M684" s="104">
        <v>3154.6200000000003</v>
      </c>
      <c r="N684" s="104">
        <v>3177.9100000000003</v>
      </c>
      <c r="O684" s="104">
        <v>3259.07</v>
      </c>
      <c r="P684" s="104">
        <v>3214.5200000000004</v>
      </c>
      <c r="Q684" s="104">
        <v>3173.53</v>
      </c>
      <c r="R684" s="104">
        <v>3121.07</v>
      </c>
      <c r="S684" s="104">
        <v>2936.2000000000003</v>
      </c>
      <c r="T684" s="104">
        <v>2819.8</v>
      </c>
      <c r="U684" s="104">
        <v>2911.7000000000003</v>
      </c>
      <c r="V684" s="104">
        <v>3130.92</v>
      </c>
      <c r="W684" s="104">
        <v>2894.26</v>
      </c>
      <c r="X684" s="104">
        <v>2535.69</v>
      </c>
      <c r="Y684" s="104">
        <v>2341.4800000000005</v>
      </c>
      <c r="AZ684" s="97"/>
      <c r="BA684" s="97"/>
      <c r="BB684" s="97"/>
      <c r="BC684" s="97"/>
      <c r="BD684" s="97"/>
      <c r="BE684" s="97"/>
      <c r="BF684" s="97"/>
      <c r="BG684" s="97"/>
      <c r="BH684" s="97"/>
      <c r="BI684" s="97"/>
      <c r="BJ684" s="97"/>
      <c r="BK684" s="97"/>
      <c r="BL684" s="97"/>
      <c r="BM684" s="97"/>
      <c r="BN684" s="97"/>
      <c r="BO684" s="97"/>
      <c r="BP684" s="97"/>
      <c r="BQ684" s="97"/>
      <c r="BR684" s="97"/>
      <c r="BS684" s="97"/>
      <c r="BT684" s="97"/>
      <c r="BU684" s="97"/>
      <c r="BV684" s="97"/>
      <c r="BW684" s="97"/>
    </row>
    <row r="685" spans="1:75" ht="12" x14ac:dyDescent="0.2">
      <c r="A685" s="103">
        <v>19</v>
      </c>
      <c r="B685" s="104">
        <v>2243.42</v>
      </c>
      <c r="C685" s="104">
        <v>2171.92</v>
      </c>
      <c r="D685" s="104">
        <v>2152.0300000000002</v>
      </c>
      <c r="E685" s="104">
        <v>2099.17</v>
      </c>
      <c r="F685" s="104">
        <v>2120.44</v>
      </c>
      <c r="G685" s="104">
        <v>2243.2500000000005</v>
      </c>
      <c r="H685" s="104">
        <v>2367.0700000000002</v>
      </c>
      <c r="I685" s="104">
        <v>2647.5600000000004</v>
      </c>
      <c r="J685" s="104">
        <v>3086.4900000000002</v>
      </c>
      <c r="K685" s="104">
        <v>3150.7700000000004</v>
      </c>
      <c r="L685" s="104">
        <v>3177.9500000000003</v>
      </c>
      <c r="M685" s="104">
        <v>3203.51</v>
      </c>
      <c r="N685" s="104">
        <v>3204.88</v>
      </c>
      <c r="O685" s="104">
        <v>3236.01</v>
      </c>
      <c r="P685" s="104">
        <v>3232.57</v>
      </c>
      <c r="Q685" s="104">
        <v>3177.5600000000004</v>
      </c>
      <c r="R685" s="104">
        <v>3136.86</v>
      </c>
      <c r="S685" s="104">
        <v>3105.65</v>
      </c>
      <c r="T685" s="104">
        <v>3068.6400000000003</v>
      </c>
      <c r="U685" s="104">
        <v>3104.69</v>
      </c>
      <c r="V685" s="104">
        <v>3137.3100000000004</v>
      </c>
      <c r="W685" s="104">
        <v>3077.6000000000004</v>
      </c>
      <c r="X685" s="104">
        <v>2642.3</v>
      </c>
      <c r="Y685" s="104">
        <v>2397.09</v>
      </c>
      <c r="AZ685" s="97"/>
      <c r="BA685" s="97"/>
      <c r="BB685" s="97"/>
      <c r="BC685" s="97"/>
      <c r="BD685" s="97"/>
      <c r="BE685" s="97"/>
      <c r="BF685" s="97"/>
      <c r="BG685" s="97"/>
      <c r="BH685" s="97"/>
      <c r="BI685" s="97"/>
      <c r="BJ685" s="97"/>
      <c r="BK685" s="97"/>
      <c r="BL685" s="97"/>
      <c r="BM685" s="97"/>
      <c r="BN685" s="97"/>
      <c r="BO685" s="97"/>
      <c r="BP685" s="97"/>
      <c r="BQ685" s="97"/>
      <c r="BR685" s="97"/>
      <c r="BS685" s="97"/>
      <c r="BT685" s="97"/>
      <c r="BU685" s="97"/>
      <c r="BV685" s="97"/>
      <c r="BW685" s="97"/>
    </row>
    <row r="686" spans="1:75" ht="12" x14ac:dyDescent="0.2">
      <c r="A686" s="103">
        <v>20</v>
      </c>
      <c r="B686" s="104">
        <v>2373.5400000000004</v>
      </c>
      <c r="C686" s="104">
        <v>2305.4800000000005</v>
      </c>
      <c r="D686" s="104">
        <v>2276.7300000000005</v>
      </c>
      <c r="E686" s="104">
        <v>2245.0000000000005</v>
      </c>
      <c r="F686" s="104">
        <v>2278.0000000000005</v>
      </c>
      <c r="G686" s="104">
        <v>2292.9700000000003</v>
      </c>
      <c r="H686" s="104">
        <v>2293.84</v>
      </c>
      <c r="I686" s="104">
        <v>2403.3700000000003</v>
      </c>
      <c r="J686" s="104">
        <v>2640.9100000000003</v>
      </c>
      <c r="K686" s="104">
        <v>2701.9</v>
      </c>
      <c r="L686" s="104">
        <v>2883.65</v>
      </c>
      <c r="M686" s="104">
        <v>3112.96</v>
      </c>
      <c r="N686" s="104">
        <v>3052.9500000000003</v>
      </c>
      <c r="O686" s="104">
        <v>3046.71</v>
      </c>
      <c r="P686" s="104">
        <v>2977.11</v>
      </c>
      <c r="Q686" s="104">
        <v>2927.1800000000003</v>
      </c>
      <c r="R686" s="104">
        <v>2900.8500000000004</v>
      </c>
      <c r="S686" s="104">
        <v>2692.4300000000003</v>
      </c>
      <c r="T686" s="104">
        <v>2676.7500000000005</v>
      </c>
      <c r="U686" s="104">
        <v>2706.21</v>
      </c>
      <c r="V686" s="104">
        <v>2730.4300000000003</v>
      </c>
      <c r="W686" s="104">
        <v>2696.13</v>
      </c>
      <c r="X686" s="104">
        <v>2450.34</v>
      </c>
      <c r="Y686" s="104">
        <v>2354.2300000000005</v>
      </c>
      <c r="AZ686" s="97"/>
      <c r="BA686" s="97"/>
      <c r="BB686" s="97"/>
      <c r="BC686" s="97"/>
      <c r="BD686" s="97"/>
      <c r="BE686" s="97"/>
      <c r="BF686" s="97"/>
      <c r="BG686" s="97"/>
      <c r="BH686" s="97"/>
      <c r="BI686" s="97"/>
      <c r="BJ686" s="97"/>
      <c r="BK686" s="97"/>
      <c r="BL686" s="97"/>
      <c r="BM686" s="97"/>
      <c r="BN686" s="97"/>
      <c r="BO686" s="97"/>
      <c r="BP686" s="97"/>
      <c r="BQ686" s="97"/>
      <c r="BR686" s="97"/>
      <c r="BS686" s="97"/>
      <c r="BT686" s="97"/>
      <c r="BU686" s="97"/>
      <c r="BV686" s="97"/>
      <c r="BW686" s="97"/>
    </row>
    <row r="687" spans="1:75" ht="12" x14ac:dyDescent="0.2">
      <c r="A687" s="103">
        <v>21</v>
      </c>
      <c r="B687" s="104">
        <v>2322.2400000000002</v>
      </c>
      <c r="C687" s="104">
        <v>2263.9500000000003</v>
      </c>
      <c r="D687" s="104">
        <v>2189.4300000000003</v>
      </c>
      <c r="E687" s="104">
        <v>2178.5100000000002</v>
      </c>
      <c r="F687" s="104">
        <v>2185.0100000000002</v>
      </c>
      <c r="G687" s="104">
        <v>2215.1400000000003</v>
      </c>
      <c r="H687" s="104">
        <v>2186.34</v>
      </c>
      <c r="I687" s="104">
        <v>2287.2900000000004</v>
      </c>
      <c r="J687" s="104">
        <v>2473.5500000000002</v>
      </c>
      <c r="K687" s="104">
        <v>2649.96</v>
      </c>
      <c r="L687" s="104">
        <v>2706.2400000000002</v>
      </c>
      <c r="M687" s="104">
        <v>2706.36</v>
      </c>
      <c r="N687" s="104">
        <v>2728.84</v>
      </c>
      <c r="O687" s="104">
        <v>2730.4</v>
      </c>
      <c r="P687" s="104">
        <v>2713.6200000000003</v>
      </c>
      <c r="Q687" s="104">
        <v>2676.8</v>
      </c>
      <c r="R687" s="104">
        <v>2680.0600000000004</v>
      </c>
      <c r="S687" s="104">
        <v>2697.8500000000004</v>
      </c>
      <c r="T687" s="104">
        <v>2713.7000000000003</v>
      </c>
      <c r="U687" s="104">
        <v>2848.2500000000005</v>
      </c>
      <c r="V687" s="104">
        <v>2936.15</v>
      </c>
      <c r="W687" s="104">
        <v>2725.2200000000003</v>
      </c>
      <c r="X687" s="104">
        <v>2459.2800000000002</v>
      </c>
      <c r="Y687" s="104">
        <v>2322.92</v>
      </c>
      <c r="AZ687" s="97"/>
      <c r="BA687" s="97"/>
      <c r="BB687" s="97"/>
      <c r="BC687" s="97"/>
      <c r="BD687" s="97"/>
      <c r="BE687" s="97"/>
      <c r="BF687" s="97"/>
      <c r="BG687" s="97"/>
      <c r="BH687" s="97"/>
      <c r="BI687" s="97"/>
      <c r="BJ687" s="97"/>
      <c r="BK687" s="97"/>
      <c r="BL687" s="97"/>
      <c r="BM687" s="97"/>
      <c r="BN687" s="97"/>
      <c r="BO687" s="97"/>
      <c r="BP687" s="97"/>
      <c r="BQ687" s="97"/>
      <c r="BR687" s="97"/>
      <c r="BS687" s="97"/>
      <c r="BT687" s="97"/>
      <c r="BU687" s="97"/>
      <c r="BV687" s="97"/>
      <c r="BW687" s="97"/>
    </row>
    <row r="688" spans="1:75" ht="12" x14ac:dyDescent="0.2">
      <c r="A688" s="103">
        <v>22</v>
      </c>
      <c r="B688" s="104">
        <v>2263.2400000000002</v>
      </c>
      <c r="C688" s="104">
        <v>2173.38</v>
      </c>
      <c r="D688" s="104">
        <v>2116.9500000000003</v>
      </c>
      <c r="E688" s="104">
        <v>2108.7000000000003</v>
      </c>
      <c r="F688" s="104">
        <v>2135.2000000000003</v>
      </c>
      <c r="G688" s="104">
        <v>2280.46</v>
      </c>
      <c r="H688" s="104">
        <v>2390.3500000000004</v>
      </c>
      <c r="I688" s="104">
        <v>2658.1800000000003</v>
      </c>
      <c r="J688" s="104">
        <v>2877.0400000000004</v>
      </c>
      <c r="K688" s="104">
        <v>3080.76</v>
      </c>
      <c r="L688" s="104">
        <v>3098.9800000000005</v>
      </c>
      <c r="M688" s="104">
        <v>3141.4700000000003</v>
      </c>
      <c r="N688" s="104">
        <v>3116.0800000000004</v>
      </c>
      <c r="O688" s="104">
        <v>3131.82</v>
      </c>
      <c r="P688" s="104">
        <v>3104.03</v>
      </c>
      <c r="Q688" s="104">
        <v>3090.13</v>
      </c>
      <c r="R688" s="104">
        <v>3087.57</v>
      </c>
      <c r="S688" s="104">
        <v>2907.76</v>
      </c>
      <c r="T688" s="104">
        <v>2764.63</v>
      </c>
      <c r="U688" s="104">
        <v>2911.1200000000003</v>
      </c>
      <c r="V688" s="104">
        <v>3043.8700000000003</v>
      </c>
      <c r="W688" s="104">
        <v>2800.6800000000003</v>
      </c>
      <c r="X688" s="104">
        <v>2649.2400000000002</v>
      </c>
      <c r="Y688" s="104">
        <v>2386.8900000000003</v>
      </c>
      <c r="AZ688" s="97"/>
      <c r="BA688" s="97"/>
      <c r="BB688" s="97"/>
      <c r="BC688" s="97"/>
      <c r="BD688" s="97"/>
      <c r="BE688" s="97"/>
      <c r="BF688" s="97"/>
      <c r="BG688" s="97"/>
      <c r="BH688" s="97"/>
      <c r="BI688" s="97"/>
      <c r="BJ688" s="97"/>
      <c r="BK688" s="97"/>
      <c r="BL688" s="97"/>
      <c r="BM688" s="97"/>
      <c r="BN688" s="97"/>
      <c r="BO688" s="97"/>
      <c r="BP688" s="97"/>
      <c r="BQ688" s="97"/>
      <c r="BR688" s="97"/>
      <c r="BS688" s="97"/>
      <c r="BT688" s="97"/>
      <c r="BU688" s="97"/>
      <c r="BV688" s="97"/>
      <c r="BW688" s="97"/>
    </row>
    <row r="689" spans="1:75" ht="12" x14ac:dyDescent="0.2">
      <c r="A689" s="103">
        <v>23</v>
      </c>
      <c r="B689" s="104">
        <v>2314.65</v>
      </c>
      <c r="C689" s="104">
        <v>2199.25</v>
      </c>
      <c r="D689" s="104">
        <v>2133.9100000000003</v>
      </c>
      <c r="E689" s="104">
        <v>2143.7600000000002</v>
      </c>
      <c r="F689" s="104">
        <v>2260.4900000000002</v>
      </c>
      <c r="G689" s="104">
        <v>2335.88</v>
      </c>
      <c r="H689" s="104">
        <v>2455.3900000000003</v>
      </c>
      <c r="I689" s="104">
        <v>2663.2900000000004</v>
      </c>
      <c r="J689" s="104">
        <v>2844.51</v>
      </c>
      <c r="K689" s="104">
        <v>3048.6800000000003</v>
      </c>
      <c r="L689" s="104">
        <v>3090.3100000000004</v>
      </c>
      <c r="M689" s="104">
        <v>3009.17</v>
      </c>
      <c r="N689" s="104">
        <v>2897.42</v>
      </c>
      <c r="O689" s="104">
        <v>3051.19</v>
      </c>
      <c r="P689" s="104">
        <v>3025.2400000000002</v>
      </c>
      <c r="Q689" s="104">
        <v>2968.0200000000004</v>
      </c>
      <c r="R689" s="104">
        <v>2968.86</v>
      </c>
      <c r="S689" s="104">
        <v>2877.9500000000003</v>
      </c>
      <c r="T689" s="104">
        <v>2933.2200000000003</v>
      </c>
      <c r="U689" s="104">
        <v>3009.1600000000003</v>
      </c>
      <c r="V689" s="104">
        <v>2896.5600000000004</v>
      </c>
      <c r="W689" s="104">
        <v>2756.63</v>
      </c>
      <c r="X689" s="104">
        <v>2637.3700000000003</v>
      </c>
      <c r="Y689" s="104">
        <v>2389.3700000000003</v>
      </c>
      <c r="AZ689" s="97"/>
      <c r="BA689" s="97"/>
      <c r="BB689" s="97"/>
      <c r="BC689" s="97"/>
      <c r="BD689" s="97"/>
      <c r="BE689" s="97"/>
      <c r="BF689" s="97"/>
      <c r="BG689" s="97"/>
      <c r="BH689" s="97"/>
      <c r="BI689" s="97"/>
      <c r="BJ689" s="97"/>
      <c r="BK689" s="97"/>
      <c r="BL689" s="97"/>
      <c r="BM689" s="97"/>
      <c r="BN689" s="97"/>
      <c r="BO689" s="97"/>
      <c r="BP689" s="97"/>
      <c r="BQ689" s="97"/>
      <c r="BR689" s="97"/>
      <c r="BS689" s="97"/>
      <c r="BT689" s="97"/>
      <c r="BU689" s="97"/>
      <c r="BV689" s="97"/>
      <c r="BW689" s="97"/>
    </row>
    <row r="690" spans="1:75" ht="12" x14ac:dyDescent="0.2">
      <c r="A690" s="103">
        <v>24</v>
      </c>
      <c r="B690" s="104">
        <v>2266.1600000000003</v>
      </c>
      <c r="C690" s="104">
        <v>2165.5800000000004</v>
      </c>
      <c r="D690" s="104">
        <v>2097.59</v>
      </c>
      <c r="E690" s="104">
        <v>2088.48</v>
      </c>
      <c r="F690" s="104">
        <v>2151.5300000000002</v>
      </c>
      <c r="G690" s="104">
        <v>2286.7200000000003</v>
      </c>
      <c r="H690" s="104">
        <v>2406.2200000000003</v>
      </c>
      <c r="I690" s="104">
        <v>2625.2900000000004</v>
      </c>
      <c r="J690" s="104">
        <v>2706.8500000000004</v>
      </c>
      <c r="K690" s="104">
        <v>2751.09</v>
      </c>
      <c r="L690" s="104">
        <v>2768.0400000000004</v>
      </c>
      <c r="M690" s="104">
        <v>2899.9300000000003</v>
      </c>
      <c r="N690" s="104">
        <v>2911.05</v>
      </c>
      <c r="O690" s="104">
        <v>2913.2300000000005</v>
      </c>
      <c r="P690" s="104">
        <v>2909.1000000000004</v>
      </c>
      <c r="Q690" s="104">
        <v>2861.0800000000004</v>
      </c>
      <c r="R690" s="104">
        <v>2748.36</v>
      </c>
      <c r="S690" s="104">
        <v>2710.28</v>
      </c>
      <c r="T690" s="104">
        <v>2695.6200000000003</v>
      </c>
      <c r="U690" s="104">
        <v>2705.28</v>
      </c>
      <c r="V690" s="104">
        <v>2779.5000000000005</v>
      </c>
      <c r="W690" s="104">
        <v>2709.44</v>
      </c>
      <c r="X690" s="104">
        <v>2535.4900000000002</v>
      </c>
      <c r="Y690" s="104">
        <v>2325.8500000000004</v>
      </c>
      <c r="AZ690" s="97"/>
      <c r="BA690" s="97"/>
      <c r="BB690" s="97"/>
      <c r="BC690" s="97"/>
      <c r="BD690" s="97"/>
      <c r="BE690" s="97"/>
      <c r="BF690" s="97"/>
      <c r="BG690" s="97"/>
      <c r="BH690" s="97"/>
      <c r="BI690" s="97"/>
      <c r="BJ690" s="97"/>
      <c r="BK690" s="97"/>
      <c r="BL690" s="97"/>
      <c r="BM690" s="97"/>
      <c r="BN690" s="97"/>
      <c r="BO690" s="97"/>
      <c r="BP690" s="97"/>
      <c r="BQ690" s="97"/>
      <c r="BR690" s="97"/>
      <c r="BS690" s="97"/>
      <c r="BT690" s="97"/>
      <c r="BU690" s="97"/>
      <c r="BV690" s="97"/>
      <c r="BW690" s="97"/>
    </row>
    <row r="691" spans="1:75" ht="12" x14ac:dyDescent="0.2">
      <c r="A691" s="103">
        <v>25</v>
      </c>
      <c r="B691" s="104">
        <v>2229.7200000000003</v>
      </c>
      <c r="C691" s="104">
        <v>2122.3100000000004</v>
      </c>
      <c r="D691" s="104">
        <v>2093.77</v>
      </c>
      <c r="E691" s="104">
        <v>2110.9100000000003</v>
      </c>
      <c r="F691" s="104">
        <v>2128.5300000000002</v>
      </c>
      <c r="G691" s="104">
        <v>2279.4900000000002</v>
      </c>
      <c r="H691" s="104">
        <v>2379.44</v>
      </c>
      <c r="I691" s="104">
        <v>2629.8100000000004</v>
      </c>
      <c r="J691" s="104">
        <v>2843.6000000000004</v>
      </c>
      <c r="K691" s="104">
        <v>2987.57</v>
      </c>
      <c r="L691" s="104">
        <v>2942.7500000000005</v>
      </c>
      <c r="M691" s="104">
        <v>2973.26</v>
      </c>
      <c r="N691" s="104">
        <v>2998.6600000000003</v>
      </c>
      <c r="O691" s="104">
        <v>3004.63</v>
      </c>
      <c r="P691" s="104">
        <v>2988.76</v>
      </c>
      <c r="Q691" s="104">
        <v>2961.4700000000003</v>
      </c>
      <c r="R691" s="104">
        <v>2933.5000000000005</v>
      </c>
      <c r="S691" s="104">
        <v>2752.19</v>
      </c>
      <c r="T691" s="104">
        <v>2701.3900000000003</v>
      </c>
      <c r="U691" s="104">
        <v>2709.05</v>
      </c>
      <c r="V691" s="104">
        <v>2925.9</v>
      </c>
      <c r="W691" s="104">
        <v>2718.03</v>
      </c>
      <c r="X691" s="104">
        <v>2493.0500000000002</v>
      </c>
      <c r="Y691" s="104">
        <v>2270.8500000000004</v>
      </c>
      <c r="AZ691" s="97"/>
      <c r="BA691" s="97"/>
      <c r="BB691" s="97"/>
      <c r="BC691" s="97"/>
      <c r="BD691" s="97"/>
      <c r="BE691" s="97"/>
      <c r="BF691" s="97"/>
      <c r="BG691" s="97"/>
      <c r="BH691" s="97"/>
      <c r="BI691" s="97"/>
      <c r="BJ691" s="97"/>
      <c r="BK691" s="97"/>
      <c r="BL691" s="97"/>
      <c r="BM691" s="97"/>
      <c r="BN691" s="97"/>
      <c r="BO691" s="97"/>
      <c r="BP691" s="97"/>
      <c r="BQ691" s="97"/>
      <c r="BR691" s="97"/>
      <c r="BS691" s="97"/>
      <c r="BT691" s="97"/>
      <c r="BU691" s="97"/>
      <c r="BV691" s="97"/>
      <c r="BW691" s="97"/>
    </row>
    <row r="692" spans="1:75" ht="12" x14ac:dyDescent="0.2">
      <c r="A692" s="103">
        <v>26</v>
      </c>
      <c r="B692" s="104">
        <v>2259.1400000000003</v>
      </c>
      <c r="C692" s="104">
        <v>2173.4100000000003</v>
      </c>
      <c r="D692" s="104">
        <v>2123.98</v>
      </c>
      <c r="E692" s="104">
        <v>2119.7800000000002</v>
      </c>
      <c r="F692" s="104">
        <v>2152.2400000000002</v>
      </c>
      <c r="G692" s="104">
        <v>2284.0600000000004</v>
      </c>
      <c r="H692" s="104">
        <v>2399.92</v>
      </c>
      <c r="I692" s="104">
        <v>2647.0600000000004</v>
      </c>
      <c r="J692" s="104">
        <v>2958.7200000000003</v>
      </c>
      <c r="K692" s="104">
        <v>2997.2900000000004</v>
      </c>
      <c r="L692" s="104">
        <v>2989.3100000000004</v>
      </c>
      <c r="M692" s="104">
        <v>3109.0200000000004</v>
      </c>
      <c r="N692" s="104">
        <v>3133.8</v>
      </c>
      <c r="O692" s="104">
        <v>3151.78</v>
      </c>
      <c r="P692" s="104">
        <v>3149.8300000000004</v>
      </c>
      <c r="Q692" s="104">
        <v>3132.6400000000003</v>
      </c>
      <c r="R692" s="104">
        <v>3111.2900000000004</v>
      </c>
      <c r="S692" s="104">
        <v>3035.1600000000003</v>
      </c>
      <c r="T692" s="104">
        <v>2899.9800000000005</v>
      </c>
      <c r="U692" s="104">
        <v>2955.11</v>
      </c>
      <c r="V692" s="104">
        <v>3103.78</v>
      </c>
      <c r="W692" s="104">
        <v>2890.53</v>
      </c>
      <c r="X692" s="104">
        <v>2645.6000000000004</v>
      </c>
      <c r="Y692" s="104">
        <v>2340.0000000000005</v>
      </c>
      <c r="AZ692" s="97"/>
      <c r="BA692" s="97"/>
      <c r="BB692" s="97"/>
      <c r="BC692" s="97"/>
      <c r="BD692" s="97"/>
      <c r="BE692" s="97"/>
      <c r="BF692" s="97"/>
      <c r="BG692" s="97"/>
      <c r="BH692" s="97"/>
      <c r="BI692" s="97"/>
      <c r="BJ692" s="97"/>
      <c r="BK692" s="97"/>
      <c r="BL692" s="97"/>
      <c r="BM692" s="97"/>
      <c r="BN692" s="97"/>
      <c r="BO692" s="97"/>
      <c r="BP692" s="97"/>
      <c r="BQ692" s="97"/>
      <c r="BR692" s="97"/>
      <c r="BS692" s="97"/>
      <c r="BT692" s="97"/>
      <c r="BU692" s="97"/>
      <c r="BV692" s="97"/>
      <c r="BW692" s="97"/>
    </row>
    <row r="693" spans="1:75" ht="12" x14ac:dyDescent="0.2">
      <c r="A693" s="103">
        <v>27</v>
      </c>
      <c r="B693" s="104">
        <v>2446.5800000000004</v>
      </c>
      <c r="C693" s="104">
        <v>2357.2000000000003</v>
      </c>
      <c r="D693" s="104">
        <v>2343.67</v>
      </c>
      <c r="E693" s="104">
        <v>2340.7600000000002</v>
      </c>
      <c r="F693" s="104">
        <v>2375.19</v>
      </c>
      <c r="G693" s="104">
        <v>2423.1400000000003</v>
      </c>
      <c r="H693" s="104">
        <v>2589.4700000000003</v>
      </c>
      <c r="I693" s="104">
        <v>2996.9800000000005</v>
      </c>
      <c r="J693" s="104">
        <v>3210.5200000000004</v>
      </c>
      <c r="K693" s="104">
        <v>3267.2100000000005</v>
      </c>
      <c r="L693" s="104">
        <v>3267.1000000000004</v>
      </c>
      <c r="M693" s="104">
        <v>3377.5000000000005</v>
      </c>
      <c r="N693" s="104">
        <v>3342.7200000000003</v>
      </c>
      <c r="O693" s="104">
        <v>3376.5400000000004</v>
      </c>
      <c r="P693" s="104">
        <v>3339.9500000000003</v>
      </c>
      <c r="Q693" s="104">
        <v>3255.8</v>
      </c>
      <c r="R693" s="104">
        <v>3227.8600000000006</v>
      </c>
      <c r="S693" s="104">
        <v>3148.1200000000003</v>
      </c>
      <c r="T693" s="104">
        <v>2976.94</v>
      </c>
      <c r="U693" s="104">
        <v>2987.5400000000004</v>
      </c>
      <c r="V693" s="104">
        <v>3123.19</v>
      </c>
      <c r="W693" s="104">
        <v>2965.84</v>
      </c>
      <c r="X693" s="104">
        <v>2847.86</v>
      </c>
      <c r="Y693" s="104">
        <v>2523.11</v>
      </c>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row>
    <row r="694" spans="1:75" ht="12" x14ac:dyDescent="0.2">
      <c r="A694" s="103">
        <v>28</v>
      </c>
      <c r="B694" s="104">
        <v>2557.63</v>
      </c>
      <c r="C694" s="104">
        <v>2455.5700000000002</v>
      </c>
      <c r="D694" s="104">
        <v>2354.1000000000004</v>
      </c>
      <c r="E694" s="104">
        <v>2338.2800000000002</v>
      </c>
      <c r="F694" s="104">
        <v>2350.7700000000004</v>
      </c>
      <c r="G694" s="104">
        <v>2351.6400000000003</v>
      </c>
      <c r="H694" s="104">
        <v>2367.7500000000005</v>
      </c>
      <c r="I694" s="104">
        <v>2560.8000000000002</v>
      </c>
      <c r="J694" s="104">
        <v>2684.9700000000003</v>
      </c>
      <c r="K694" s="104">
        <v>3000.78</v>
      </c>
      <c r="L694" s="104">
        <v>3092.8900000000003</v>
      </c>
      <c r="M694" s="104">
        <v>3087.8300000000004</v>
      </c>
      <c r="N694" s="104">
        <v>3046.2700000000004</v>
      </c>
      <c r="O694" s="104">
        <v>3049.3700000000003</v>
      </c>
      <c r="P694" s="104">
        <v>3022.15</v>
      </c>
      <c r="Q694" s="104">
        <v>2986.86</v>
      </c>
      <c r="R694" s="104">
        <v>2961.3100000000004</v>
      </c>
      <c r="S694" s="104">
        <v>2941.94</v>
      </c>
      <c r="T694" s="104">
        <v>2968.8</v>
      </c>
      <c r="U694" s="104">
        <v>2984.4500000000003</v>
      </c>
      <c r="V694" s="104">
        <v>3065.3300000000004</v>
      </c>
      <c r="W694" s="104">
        <v>3053.8300000000004</v>
      </c>
      <c r="X694" s="104">
        <v>2708.7200000000003</v>
      </c>
      <c r="Y694" s="104">
        <v>2545.2500000000005</v>
      </c>
      <c r="AZ694" s="97"/>
      <c r="BA694" s="97"/>
      <c r="BB694" s="97"/>
      <c r="BC694" s="97"/>
      <c r="BD694" s="97"/>
      <c r="BE694" s="97"/>
      <c r="BF694" s="97"/>
      <c r="BG694" s="97"/>
      <c r="BH694" s="97"/>
      <c r="BI694" s="97"/>
      <c r="BJ694" s="97"/>
      <c r="BK694" s="97"/>
      <c r="BL694" s="97"/>
      <c r="BM694" s="97"/>
      <c r="BN694" s="97"/>
      <c r="BO694" s="97"/>
      <c r="BP694" s="97"/>
      <c r="BQ694" s="97"/>
      <c r="BR694" s="97"/>
      <c r="BS694" s="97"/>
      <c r="BT694" s="97"/>
      <c r="BU694" s="97"/>
      <c r="BV694" s="97"/>
      <c r="BW694" s="97"/>
    </row>
    <row r="695" spans="1:75" ht="12" x14ac:dyDescent="0.2">
      <c r="A695" s="103">
        <v>29</v>
      </c>
      <c r="B695" s="104">
        <v>2535.0600000000004</v>
      </c>
      <c r="C695" s="104">
        <v>2418.2700000000004</v>
      </c>
      <c r="D695" s="104">
        <v>2390.38</v>
      </c>
      <c r="E695" s="104">
        <v>2342.9700000000003</v>
      </c>
      <c r="F695" s="104">
        <v>2344.5300000000002</v>
      </c>
      <c r="G695" s="104">
        <v>2391.6000000000004</v>
      </c>
      <c r="H695" s="104">
        <v>2376.2400000000002</v>
      </c>
      <c r="I695" s="104">
        <v>2568.9900000000002</v>
      </c>
      <c r="J695" s="104">
        <v>2759.86</v>
      </c>
      <c r="K695" s="104">
        <v>3008.4500000000003</v>
      </c>
      <c r="L695" s="104">
        <v>3064.6200000000003</v>
      </c>
      <c r="M695" s="104">
        <v>3030.38</v>
      </c>
      <c r="N695" s="104">
        <v>3025.19</v>
      </c>
      <c r="O695" s="104">
        <v>3061.42</v>
      </c>
      <c r="P695" s="104">
        <v>3003.7200000000003</v>
      </c>
      <c r="Q695" s="104">
        <v>2963.4100000000003</v>
      </c>
      <c r="R695" s="104">
        <v>2939.71</v>
      </c>
      <c r="S695" s="104">
        <v>2963.2300000000005</v>
      </c>
      <c r="T695" s="104">
        <v>2992.84</v>
      </c>
      <c r="U695" s="104">
        <v>3023.9</v>
      </c>
      <c r="V695" s="104">
        <v>3028.67</v>
      </c>
      <c r="W695" s="104">
        <v>2975.26</v>
      </c>
      <c r="X695" s="104">
        <v>2681.69</v>
      </c>
      <c r="Y695" s="104">
        <v>2466.8200000000002</v>
      </c>
      <c r="Z695" s="89">
        <f>IFERROR(Y695,"скрыть")</f>
        <v>2466.8200000000002</v>
      </c>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row>
    <row r="696" spans="1:75" ht="12" x14ac:dyDescent="0.2">
      <c r="A696" s="103">
        <v>30</v>
      </c>
      <c r="B696" s="104">
        <v>2586.1400000000003</v>
      </c>
      <c r="C696" s="104">
        <v>2483.13</v>
      </c>
      <c r="D696" s="104">
        <v>2394.5200000000004</v>
      </c>
      <c r="E696" s="104">
        <v>2385.7000000000003</v>
      </c>
      <c r="F696" s="104">
        <v>2385.59</v>
      </c>
      <c r="G696" s="104">
        <v>2395.1800000000003</v>
      </c>
      <c r="H696" s="104">
        <v>2396.3500000000004</v>
      </c>
      <c r="I696" s="104">
        <v>2575.0100000000002</v>
      </c>
      <c r="J696" s="104">
        <v>2856.36</v>
      </c>
      <c r="K696" s="104">
        <v>3039.4900000000002</v>
      </c>
      <c r="L696" s="104">
        <v>3183.57</v>
      </c>
      <c r="M696" s="104">
        <v>3172.1800000000003</v>
      </c>
      <c r="N696" s="104">
        <v>3160.2300000000005</v>
      </c>
      <c r="O696" s="104">
        <v>3151.3700000000003</v>
      </c>
      <c r="P696" s="104">
        <v>3004.26</v>
      </c>
      <c r="Q696" s="104">
        <v>2864.15</v>
      </c>
      <c r="R696" s="104">
        <v>2731.17</v>
      </c>
      <c r="S696" s="104">
        <v>2765.5000000000005</v>
      </c>
      <c r="T696" s="104">
        <v>2810.65</v>
      </c>
      <c r="U696" s="104">
        <v>2905.38</v>
      </c>
      <c r="V696" s="104">
        <v>3015.0200000000004</v>
      </c>
      <c r="W696" s="104">
        <v>2982.6000000000004</v>
      </c>
      <c r="X696" s="104">
        <v>2681.4500000000003</v>
      </c>
      <c r="Y696" s="104">
        <v>2551.5400000000004</v>
      </c>
      <c r="Z696" s="89">
        <f>IFERROR(Y696,"скрыть")</f>
        <v>2551.5400000000004</v>
      </c>
      <c r="AZ696" s="97"/>
      <c r="BA696" s="97"/>
      <c r="BB696" s="97"/>
      <c r="BC696" s="97"/>
      <c r="BD696" s="97"/>
      <c r="BE696" s="97"/>
      <c r="BF696" s="97"/>
      <c r="BG696" s="97"/>
      <c r="BH696" s="97"/>
      <c r="BI696" s="97"/>
      <c r="BJ696" s="97"/>
      <c r="BK696" s="97"/>
      <c r="BL696" s="97"/>
      <c r="BM696" s="97"/>
      <c r="BN696" s="97"/>
      <c r="BO696" s="97"/>
      <c r="BP696" s="97"/>
      <c r="BQ696" s="97"/>
      <c r="BR696" s="97"/>
      <c r="BS696" s="97"/>
      <c r="BT696" s="97"/>
      <c r="BU696" s="97"/>
      <c r="BV696" s="97"/>
      <c r="BW696" s="97"/>
    </row>
    <row r="697" spans="1:75" x14ac:dyDescent="0.2">
      <c r="A697" s="99"/>
      <c r="B697" s="100" t="s">
        <v>143</v>
      </c>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row>
    <row r="698" spans="1:75" x14ac:dyDescent="0.2">
      <c r="A698" s="99"/>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AZ698" s="97"/>
      <c r="BA698" s="97"/>
      <c r="BB698" s="97"/>
      <c r="BC698" s="97"/>
      <c r="BD698" s="97"/>
      <c r="BE698" s="97"/>
      <c r="BF698" s="97"/>
      <c r="BG698" s="97"/>
      <c r="BH698" s="97"/>
      <c r="BI698" s="97"/>
      <c r="BJ698" s="97"/>
      <c r="BK698" s="97"/>
      <c r="BL698" s="97"/>
      <c r="BM698" s="97"/>
      <c r="BN698" s="97"/>
      <c r="BO698" s="97"/>
      <c r="BP698" s="97"/>
      <c r="BQ698" s="97"/>
      <c r="BR698" s="97"/>
      <c r="BS698" s="97"/>
      <c r="BT698" s="97"/>
      <c r="BU698" s="97"/>
      <c r="BV698" s="97"/>
      <c r="BW698" s="97"/>
    </row>
    <row r="699" spans="1:75" s="95" customFormat="1" ht="32.65" customHeight="1" x14ac:dyDescent="0.2">
      <c r="A699" s="101" t="s">
        <v>109</v>
      </c>
      <c r="B699" s="102" t="s">
        <v>110</v>
      </c>
      <c r="C699" s="102" t="s">
        <v>111</v>
      </c>
      <c r="D699" s="102" t="s">
        <v>112</v>
      </c>
      <c r="E699" s="102" t="s">
        <v>113</v>
      </c>
      <c r="F699" s="102" t="s">
        <v>114</v>
      </c>
      <c r="G699" s="102" t="s">
        <v>115</v>
      </c>
      <c r="H699" s="102" t="s">
        <v>116</v>
      </c>
      <c r="I699" s="102" t="s">
        <v>117</v>
      </c>
      <c r="J699" s="102" t="s">
        <v>118</v>
      </c>
      <c r="K699" s="102" t="s">
        <v>119</v>
      </c>
      <c r="L699" s="102" t="s">
        <v>120</v>
      </c>
      <c r="M699" s="102" t="s">
        <v>121</v>
      </c>
      <c r="N699" s="102" t="s">
        <v>122</v>
      </c>
      <c r="O699" s="102" t="s">
        <v>123</v>
      </c>
      <c r="P699" s="102" t="s">
        <v>124</v>
      </c>
      <c r="Q699" s="102" t="s">
        <v>125</v>
      </c>
      <c r="R699" s="102" t="s">
        <v>126</v>
      </c>
      <c r="S699" s="102" t="s">
        <v>127</v>
      </c>
      <c r="T699" s="102" t="s">
        <v>128</v>
      </c>
      <c r="U699" s="102" t="s">
        <v>129</v>
      </c>
      <c r="V699" s="102" t="s">
        <v>130</v>
      </c>
      <c r="W699" s="102" t="s">
        <v>131</v>
      </c>
      <c r="X699" s="102" t="s">
        <v>132</v>
      </c>
      <c r="Y699" s="102" t="s">
        <v>133</v>
      </c>
      <c r="Z699" s="94"/>
      <c r="AZ699" s="97"/>
      <c r="BA699" s="97"/>
      <c r="BB699" s="97"/>
      <c r="BC699" s="97"/>
      <c r="BD699" s="97"/>
      <c r="BE699" s="97"/>
      <c r="BF699" s="97"/>
      <c r="BG699" s="97"/>
      <c r="BH699" s="97"/>
      <c r="BI699" s="97"/>
      <c r="BJ699" s="97"/>
      <c r="BK699" s="97"/>
      <c r="BL699" s="97"/>
      <c r="BM699" s="97"/>
      <c r="BN699" s="97"/>
      <c r="BO699" s="97"/>
      <c r="BP699" s="97"/>
      <c r="BQ699" s="97"/>
      <c r="BR699" s="97"/>
      <c r="BS699" s="97"/>
      <c r="BT699" s="97"/>
      <c r="BU699" s="97"/>
      <c r="BV699" s="97"/>
      <c r="BW699" s="97"/>
    </row>
    <row r="700" spans="1:75" ht="12" x14ac:dyDescent="0.2">
      <c r="A700" s="103">
        <v>1</v>
      </c>
      <c r="B700" s="115">
        <f>B491</f>
        <v>0</v>
      </c>
      <c r="C700" s="115">
        <f>C491</f>
        <v>0</v>
      </c>
      <c r="D700" s="115">
        <f>D491</f>
        <v>0</v>
      </c>
      <c r="E700" s="115">
        <f>E491</f>
        <v>0</v>
      </c>
      <c r="F700" s="115">
        <f>F491</f>
        <v>0</v>
      </c>
      <c r="G700" s="115">
        <f>G491</f>
        <v>0</v>
      </c>
      <c r="H700" s="115">
        <f>H491</f>
        <v>56.22</v>
      </c>
      <c r="I700" s="115">
        <f>I491</f>
        <v>27.1</v>
      </c>
      <c r="J700" s="115">
        <f>J491</f>
        <v>70.72</v>
      </c>
      <c r="K700" s="115">
        <f>K491</f>
        <v>0</v>
      </c>
      <c r="L700" s="115">
        <f>L491</f>
        <v>0</v>
      </c>
      <c r="M700" s="115">
        <f>M491</f>
        <v>0</v>
      </c>
      <c r="N700" s="115">
        <f>N491</f>
        <v>0</v>
      </c>
      <c r="O700" s="115">
        <f>O491</f>
        <v>0</v>
      </c>
      <c r="P700" s="115">
        <f>P491</f>
        <v>0</v>
      </c>
      <c r="Q700" s="115">
        <f>Q491</f>
        <v>0</v>
      </c>
      <c r="R700" s="115">
        <f>R491</f>
        <v>0.62</v>
      </c>
      <c r="S700" s="115">
        <f>S491</f>
        <v>0</v>
      </c>
      <c r="T700" s="115">
        <f>T491</f>
        <v>2.29</v>
      </c>
      <c r="U700" s="115">
        <f>U491</f>
        <v>0</v>
      </c>
      <c r="V700" s="115">
        <f>V491</f>
        <v>0</v>
      </c>
      <c r="W700" s="115">
        <f>W491</f>
        <v>0</v>
      </c>
      <c r="X700" s="115">
        <f>X491</f>
        <v>0</v>
      </c>
      <c r="Y700" s="115">
        <f>Y491</f>
        <v>0</v>
      </c>
      <c r="AZ700" s="97"/>
      <c r="BA700" s="97"/>
      <c r="BB700" s="97"/>
      <c r="BC700" s="97"/>
      <c r="BD700" s="97"/>
      <c r="BE700" s="97"/>
      <c r="BF700" s="97"/>
      <c r="BG700" s="97"/>
      <c r="BH700" s="97"/>
      <c r="BI700" s="97"/>
      <c r="BJ700" s="97"/>
      <c r="BK700" s="97"/>
      <c r="BL700" s="97"/>
      <c r="BM700" s="97"/>
      <c r="BN700" s="97"/>
      <c r="BO700" s="97"/>
      <c r="BP700" s="97"/>
      <c r="BQ700" s="97"/>
      <c r="BR700" s="97"/>
      <c r="BS700" s="97"/>
      <c r="BT700" s="97"/>
      <c r="BU700" s="97"/>
      <c r="BV700" s="97"/>
      <c r="BW700" s="97"/>
    </row>
    <row r="701" spans="1:75" ht="12" x14ac:dyDescent="0.2">
      <c r="A701" s="103">
        <v>2</v>
      </c>
      <c r="B701" s="115">
        <f>B492</f>
        <v>0</v>
      </c>
      <c r="C701" s="115">
        <f>C492</f>
        <v>0</v>
      </c>
      <c r="D701" s="115">
        <f>D492</f>
        <v>0</v>
      </c>
      <c r="E701" s="115">
        <f>E492</f>
        <v>0</v>
      </c>
      <c r="F701" s="115">
        <f>F492</f>
        <v>0</v>
      </c>
      <c r="G701" s="115">
        <f>G492</f>
        <v>0</v>
      </c>
      <c r="H701" s="115">
        <f>H492</f>
        <v>44.07</v>
      </c>
      <c r="I701" s="115">
        <f>I492</f>
        <v>0</v>
      </c>
      <c r="J701" s="115">
        <f>J492</f>
        <v>0</v>
      </c>
      <c r="K701" s="115">
        <f>K492</f>
        <v>0</v>
      </c>
      <c r="L701" s="115">
        <f>L492</f>
        <v>0</v>
      </c>
      <c r="M701" s="115">
        <f>M492</f>
        <v>0</v>
      </c>
      <c r="N701" s="115">
        <f>N492</f>
        <v>0</v>
      </c>
      <c r="O701" s="115">
        <f>O492</f>
        <v>0</v>
      </c>
      <c r="P701" s="115">
        <f>P492</f>
        <v>0</v>
      </c>
      <c r="Q701" s="115">
        <f>Q492</f>
        <v>0</v>
      </c>
      <c r="R701" s="115">
        <f>R492</f>
        <v>0</v>
      </c>
      <c r="S701" s="115">
        <f>S492</f>
        <v>0</v>
      </c>
      <c r="T701" s="115">
        <f>T492</f>
        <v>0</v>
      </c>
      <c r="U701" s="115">
        <f>U492</f>
        <v>0</v>
      </c>
      <c r="V701" s="115">
        <f>V492</f>
        <v>0</v>
      </c>
      <c r="W701" s="115">
        <f>W492</f>
        <v>0</v>
      </c>
      <c r="X701" s="115">
        <f>X492</f>
        <v>0</v>
      </c>
      <c r="Y701" s="115">
        <f>Y492</f>
        <v>0</v>
      </c>
      <c r="AZ701" s="97"/>
      <c r="BA701" s="97"/>
      <c r="BB701" s="97"/>
      <c r="BC701" s="97"/>
      <c r="BD701" s="97"/>
      <c r="BE701" s="97"/>
      <c r="BF701" s="97"/>
      <c r="BG701" s="97"/>
      <c r="BH701" s="97"/>
      <c r="BI701" s="97"/>
      <c r="BJ701" s="97"/>
      <c r="BK701" s="97"/>
      <c r="BL701" s="97"/>
      <c r="BM701" s="97"/>
      <c r="BN701" s="97"/>
      <c r="BO701" s="97"/>
      <c r="BP701" s="97"/>
      <c r="BQ701" s="97"/>
      <c r="BR701" s="97"/>
      <c r="BS701" s="97"/>
      <c r="BT701" s="97"/>
      <c r="BU701" s="97"/>
      <c r="BV701" s="97"/>
      <c r="BW701" s="97"/>
    </row>
    <row r="702" spans="1:75" ht="12" x14ac:dyDescent="0.2">
      <c r="A702" s="103">
        <v>3</v>
      </c>
      <c r="B702" s="115">
        <f>B493</f>
        <v>0</v>
      </c>
      <c r="C702" s="115">
        <f>C493</f>
        <v>0</v>
      </c>
      <c r="D702" s="115">
        <f>D493</f>
        <v>0</v>
      </c>
      <c r="E702" s="115">
        <f>E493</f>
        <v>0</v>
      </c>
      <c r="F702" s="115">
        <f>F493</f>
        <v>0</v>
      </c>
      <c r="G702" s="115">
        <f>G493</f>
        <v>0</v>
      </c>
      <c r="H702" s="115">
        <f>H493</f>
        <v>46.89</v>
      </c>
      <c r="I702" s="115">
        <f>I493</f>
        <v>171.7</v>
      </c>
      <c r="J702" s="115">
        <f>J493</f>
        <v>13.1</v>
      </c>
      <c r="K702" s="115">
        <f>K493</f>
        <v>0</v>
      </c>
      <c r="L702" s="115">
        <f>L493</f>
        <v>0</v>
      </c>
      <c r="M702" s="115">
        <f>M493</f>
        <v>0</v>
      </c>
      <c r="N702" s="115">
        <f>N493</f>
        <v>0</v>
      </c>
      <c r="O702" s="115">
        <f>O493</f>
        <v>0</v>
      </c>
      <c r="P702" s="115">
        <f>P493</f>
        <v>9.84</v>
      </c>
      <c r="Q702" s="115">
        <f>Q493</f>
        <v>16.09</v>
      </c>
      <c r="R702" s="115">
        <f>R493</f>
        <v>85.58</v>
      </c>
      <c r="S702" s="115">
        <f>S493</f>
        <v>182.67</v>
      </c>
      <c r="T702" s="115">
        <f>T493</f>
        <v>153.62</v>
      </c>
      <c r="U702" s="115">
        <f>U493</f>
        <v>199.67</v>
      </c>
      <c r="V702" s="115">
        <f>V493</f>
        <v>87.43</v>
      </c>
      <c r="W702" s="115">
        <f>W493</f>
        <v>0</v>
      </c>
      <c r="X702" s="115">
        <f>X493</f>
        <v>0</v>
      </c>
      <c r="Y702" s="115">
        <f>Y493</f>
        <v>0</v>
      </c>
      <c r="AZ702" s="97"/>
      <c r="BA702" s="97"/>
      <c r="BB702" s="97"/>
      <c r="BC702" s="97"/>
      <c r="BD702" s="97"/>
      <c r="BE702" s="97"/>
      <c r="BF702" s="97"/>
      <c r="BG702" s="97"/>
      <c r="BH702" s="97"/>
      <c r="BI702" s="97"/>
      <c r="BJ702" s="97"/>
      <c r="BK702" s="97"/>
      <c r="BL702" s="97"/>
      <c r="BM702" s="97"/>
      <c r="BN702" s="97"/>
      <c r="BO702" s="97"/>
      <c r="BP702" s="97"/>
      <c r="BQ702" s="97"/>
      <c r="BR702" s="97"/>
      <c r="BS702" s="97"/>
      <c r="BT702" s="97"/>
      <c r="BU702" s="97"/>
      <c r="BV702" s="97"/>
      <c r="BW702" s="97"/>
    </row>
    <row r="703" spans="1:75" ht="12" x14ac:dyDescent="0.2">
      <c r="A703" s="103">
        <v>4</v>
      </c>
      <c r="B703" s="115">
        <f>B494</f>
        <v>10.54</v>
      </c>
      <c r="C703" s="115">
        <f>C494</f>
        <v>0</v>
      </c>
      <c r="D703" s="115">
        <f>D494</f>
        <v>6.42</v>
      </c>
      <c r="E703" s="115">
        <f>E494</f>
        <v>25.38</v>
      </c>
      <c r="F703" s="115">
        <f>F494</f>
        <v>43.61</v>
      </c>
      <c r="G703" s="115">
        <f>G494</f>
        <v>87.04</v>
      </c>
      <c r="H703" s="115">
        <f>H494</f>
        <v>43.5</v>
      </c>
      <c r="I703" s="115">
        <f>I494</f>
        <v>288.77</v>
      </c>
      <c r="J703" s="115">
        <f>J494</f>
        <v>174.48</v>
      </c>
      <c r="K703" s="115">
        <f>K494</f>
        <v>115.2</v>
      </c>
      <c r="L703" s="115">
        <f>L494</f>
        <v>42.13</v>
      </c>
      <c r="M703" s="115">
        <f>M494</f>
        <v>0.14000000000000001</v>
      </c>
      <c r="N703" s="115">
        <f>N494</f>
        <v>107.57</v>
      </c>
      <c r="O703" s="115">
        <f>O494</f>
        <v>129.66</v>
      </c>
      <c r="P703" s="115">
        <f>P494</f>
        <v>146.65</v>
      </c>
      <c r="Q703" s="115">
        <f>Q494</f>
        <v>163.13999999999999</v>
      </c>
      <c r="R703" s="115">
        <f>R494</f>
        <v>177.17</v>
      </c>
      <c r="S703" s="115">
        <f>S494</f>
        <v>102.34</v>
      </c>
      <c r="T703" s="115">
        <f>T494</f>
        <v>226.46</v>
      </c>
      <c r="U703" s="115">
        <f>U494</f>
        <v>175.21</v>
      </c>
      <c r="V703" s="115">
        <f>V494</f>
        <v>138.77000000000001</v>
      </c>
      <c r="W703" s="115">
        <f>W494</f>
        <v>0</v>
      </c>
      <c r="X703" s="115">
        <f>X494</f>
        <v>0</v>
      </c>
      <c r="Y703" s="115">
        <f>Y494</f>
        <v>0</v>
      </c>
      <c r="AZ703" s="97"/>
      <c r="BA703" s="97"/>
      <c r="BB703" s="97"/>
      <c r="BC703" s="97"/>
      <c r="BD703" s="97"/>
      <c r="BE703" s="97"/>
      <c r="BF703" s="97"/>
      <c r="BG703" s="97"/>
      <c r="BH703" s="97"/>
      <c r="BI703" s="97"/>
      <c r="BJ703" s="97"/>
      <c r="BK703" s="97"/>
      <c r="BL703" s="97"/>
      <c r="BM703" s="97"/>
      <c r="BN703" s="97"/>
      <c r="BO703" s="97"/>
      <c r="BP703" s="97"/>
      <c r="BQ703" s="97"/>
      <c r="BR703" s="97"/>
      <c r="BS703" s="97"/>
      <c r="BT703" s="97"/>
      <c r="BU703" s="97"/>
      <c r="BV703" s="97"/>
      <c r="BW703" s="97"/>
    </row>
    <row r="704" spans="1:75" ht="12" x14ac:dyDescent="0.2">
      <c r="A704" s="103">
        <v>5</v>
      </c>
      <c r="B704" s="115">
        <f>B495</f>
        <v>54.38</v>
      </c>
      <c r="C704" s="115">
        <f>C495</f>
        <v>27.63</v>
      </c>
      <c r="D704" s="115">
        <f>D495</f>
        <v>14.88</v>
      </c>
      <c r="E704" s="115">
        <f>E495</f>
        <v>51.79</v>
      </c>
      <c r="F704" s="115">
        <f>F495</f>
        <v>176.51</v>
      </c>
      <c r="G704" s="115">
        <f>G495</f>
        <v>105.1</v>
      </c>
      <c r="H704" s="115">
        <f>H495</f>
        <v>322.41000000000003</v>
      </c>
      <c r="I704" s="115">
        <f>I495</f>
        <v>339.86</v>
      </c>
      <c r="J704" s="115">
        <f>J495</f>
        <v>230.32</v>
      </c>
      <c r="K704" s="115">
        <f>K495</f>
        <v>185.96</v>
      </c>
      <c r="L704" s="115">
        <f>L495</f>
        <v>223.34</v>
      </c>
      <c r="M704" s="115">
        <f>M495</f>
        <v>260.27</v>
      </c>
      <c r="N704" s="115">
        <f>N495</f>
        <v>278.69</v>
      </c>
      <c r="O704" s="115">
        <f>O495</f>
        <v>247</v>
      </c>
      <c r="P704" s="115">
        <f>P495</f>
        <v>268.68</v>
      </c>
      <c r="Q704" s="115">
        <f>Q495</f>
        <v>255.45</v>
      </c>
      <c r="R704" s="115">
        <f>R495</f>
        <v>209.86</v>
      </c>
      <c r="S704" s="115">
        <f>S495</f>
        <v>239.36</v>
      </c>
      <c r="T704" s="115">
        <f>T495</f>
        <v>202.42</v>
      </c>
      <c r="U704" s="115">
        <f>U495</f>
        <v>175.68</v>
      </c>
      <c r="V704" s="115">
        <f>V495</f>
        <v>130.94</v>
      </c>
      <c r="W704" s="115">
        <f>W495</f>
        <v>0</v>
      </c>
      <c r="X704" s="115">
        <f>X495</f>
        <v>0</v>
      </c>
      <c r="Y704" s="115">
        <f>Y495</f>
        <v>0</v>
      </c>
      <c r="AZ704" s="97"/>
      <c r="BA704" s="97"/>
      <c r="BB704" s="97"/>
      <c r="BC704" s="97"/>
      <c r="BD704" s="97"/>
      <c r="BE704" s="97"/>
      <c r="BF704" s="97"/>
      <c r="BG704" s="97"/>
      <c r="BH704" s="97"/>
      <c r="BI704" s="97"/>
      <c r="BJ704" s="97"/>
      <c r="BK704" s="97"/>
      <c r="BL704" s="97"/>
      <c r="BM704" s="97"/>
      <c r="BN704" s="97"/>
      <c r="BO704" s="97"/>
      <c r="BP704" s="97"/>
      <c r="BQ704" s="97"/>
      <c r="BR704" s="97"/>
      <c r="BS704" s="97"/>
      <c r="BT704" s="97"/>
      <c r="BU704" s="97"/>
      <c r="BV704" s="97"/>
      <c r="BW704" s="97"/>
    </row>
    <row r="705" spans="1:75" ht="12" x14ac:dyDescent="0.2">
      <c r="A705" s="103">
        <v>6</v>
      </c>
      <c r="B705" s="115">
        <f>B496</f>
        <v>0</v>
      </c>
      <c r="C705" s="115">
        <f>C496</f>
        <v>13.72</v>
      </c>
      <c r="D705" s="115">
        <f>D496</f>
        <v>0</v>
      </c>
      <c r="E705" s="115">
        <f>E496</f>
        <v>31.84</v>
      </c>
      <c r="F705" s="115">
        <f>F496</f>
        <v>53.31</v>
      </c>
      <c r="G705" s="115">
        <f>G496</f>
        <v>71.349999999999994</v>
      </c>
      <c r="H705" s="115">
        <f>H496</f>
        <v>101.5</v>
      </c>
      <c r="I705" s="115">
        <f>I496</f>
        <v>69.55</v>
      </c>
      <c r="J705" s="115">
        <f>J496</f>
        <v>87.96</v>
      </c>
      <c r="K705" s="115">
        <f>K496</f>
        <v>0.68</v>
      </c>
      <c r="L705" s="115">
        <f>L496</f>
        <v>61.01</v>
      </c>
      <c r="M705" s="115">
        <f>M496</f>
        <v>59.36</v>
      </c>
      <c r="N705" s="115">
        <f>N496</f>
        <v>22.16</v>
      </c>
      <c r="O705" s="115">
        <f>O496</f>
        <v>72.430000000000007</v>
      </c>
      <c r="P705" s="115">
        <f>P496</f>
        <v>30.75</v>
      </c>
      <c r="Q705" s="115">
        <f>Q496</f>
        <v>1.98</v>
      </c>
      <c r="R705" s="115">
        <f>R496</f>
        <v>3.46</v>
      </c>
      <c r="S705" s="115">
        <f>S496</f>
        <v>99.17</v>
      </c>
      <c r="T705" s="115">
        <f>T496</f>
        <v>75.73</v>
      </c>
      <c r="U705" s="115">
        <f>U496</f>
        <v>18.63</v>
      </c>
      <c r="V705" s="115">
        <f>V496</f>
        <v>0</v>
      </c>
      <c r="W705" s="115">
        <f>W496</f>
        <v>0</v>
      </c>
      <c r="X705" s="115">
        <f>X496</f>
        <v>0</v>
      </c>
      <c r="Y705" s="115">
        <f>Y496</f>
        <v>0</v>
      </c>
      <c r="AZ705" s="97"/>
      <c r="BA705" s="97"/>
      <c r="BB705" s="97"/>
      <c r="BC705" s="97"/>
      <c r="BD705" s="97"/>
      <c r="BE705" s="97"/>
      <c r="BF705" s="97"/>
      <c r="BG705" s="97"/>
      <c r="BH705" s="97"/>
      <c r="BI705" s="97"/>
      <c r="BJ705" s="97"/>
      <c r="BK705" s="97"/>
      <c r="BL705" s="97"/>
      <c r="BM705" s="97"/>
      <c r="BN705" s="97"/>
      <c r="BO705" s="97"/>
      <c r="BP705" s="97"/>
      <c r="BQ705" s="97"/>
      <c r="BR705" s="97"/>
      <c r="BS705" s="97"/>
      <c r="BT705" s="97"/>
      <c r="BU705" s="97"/>
      <c r="BV705" s="97"/>
      <c r="BW705" s="97"/>
    </row>
    <row r="706" spans="1:75" ht="12" x14ac:dyDescent="0.2">
      <c r="A706" s="103">
        <v>7</v>
      </c>
      <c r="B706" s="115">
        <f>B497</f>
        <v>0</v>
      </c>
      <c r="C706" s="115">
        <f>C497</f>
        <v>0</v>
      </c>
      <c r="D706" s="115">
        <f>D497</f>
        <v>0</v>
      </c>
      <c r="E706" s="115">
        <f>E497</f>
        <v>0</v>
      </c>
      <c r="F706" s="115">
        <f>F497</f>
        <v>0</v>
      </c>
      <c r="G706" s="115">
        <f>G497</f>
        <v>0</v>
      </c>
      <c r="H706" s="115">
        <f>H497</f>
        <v>11.41</v>
      </c>
      <c r="I706" s="115">
        <f>I497</f>
        <v>16.79</v>
      </c>
      <c r="J706" s="115">
        <f>J497</f>
        <v>42.05</v>
      </c>
      <c r="K706" s="115">
        <f>K497</f>
        <v>44.48</v>
      </c>
      <c r="L706" s="115">
        <f>L497</f>
        <v>0</v>
      </c>
      <c r="M706" s="115">
        <f>M497</f>
        <v>0</v>
      </c>
      <c r="N706" s="115">
        <f>N497</f>
        <v>0</v>
      </c>
      <c r="O706" s="115">
        <f>O497</f>
        <v>0</v>
      </c>
      <c r="P706" s="115">
        <f>P497</f>
        <v>0</v>
      </c>
      <c r="Q706" s="115">
        <f>Q497</f>
        <v>0</v>
      </c>
      <c r="R706" s="115">
        <f>R497</f>
        <v>0</v>
      </c>
      <c r="S706" s="115">
        <f>S497</f>
        <v>156.22999999999999</v>
      </c>
      <c r="T706" s="115">
        <f>T497</f>
        <v>219.91</v>
      </c>
      <c r="U706" s="115">
        <f>U497</f>
        <v>0.96</v>
      </c>
      <c r="V706" s="115">
        <f>V497</f>
        <v>0</v>
      </c>
      <c r="W706" s="115">
        <f>W497</f>
        <v>0</v>
      </c>
      <c r="X706" s="115">
        <f>X497</f>
        <v>0</v>
      </c>
      <c r="Y706" s="115">
        <f>Y497</f>
        <v>0</v>
      </c>
      <c r="AZ706" s="97"/>
      <c r="BA706" s="97"/>
      <c r="BB706" s="97"/>
      <c r="BC706" s="97"/>
      <c r="BD706" s="97"/>
      <c r="BE706" s="97"/>
      <c r="BF706" s="97"/>
      <c r="BG706" s="97"/>
      <c r="BH706" s="97"/>
      <c r="BI706" s="97"/>
      <c r="BJ706" s="97"/>
      <c r="BK706" s="97"/>
      <c r="BL706" s="97"/>
      <c r="BM706" s="97"/>
      <c r="BN706" s="97"/>
      <c r="BO706" s="97"/>
      <c r="BP706" s="97"/>
      <c r="BQ706" s="97"/>
      <c r="BR706" s="97"/>
      <c r="BS706" s="97"/>
      <c r="BT706" s="97"/>
      <c r="BU706" s="97"/>
      <c r="BV706" s="97"/>
      <c r="BW706" s="97"/>
    </row>
    <row r="707" spans="1:75" ht="12" x14ac:dyDescent="0.2">
      <c r="A707" s="103">
        <v>8</v>
      </c>
      <c r="B707" s="115">
        <f>B498</f>
        <v>0</v>
      </c>
      <c r="C707" s="115">
        <f>C498</f>
        <v>0</v>
      </c>
      <c r="D707" s="115">
        <f>D498</f>
        <v>0</v>
      </c>
      <c r="E707" s="115">
        <f>E498</f>
        <v>0</v>
      </c>
      <c r="F707" s="115">
        <f>F498</f>
        <v>9.34</v>
      </c>
      <c r="G707" s="115">
        <f>G498</f>
        <v>64.69</v>
      </c>
      <c r="H707" s="115">
        <f>H498</f>
        <v>92.66</v>
      </c>
      <c r="I707" s="115">
        <f>I498</f>
        <v>127.22</v>
      </c>
      <c r="J707" s="115">
        <f>J498</f>
        <v>50.7</v>
      </c>
      <c r="K707" s="115">
        <f>K498</f>
        <v>29</v>
      </c>
      <c r="L707" s="115">
        <f>L498</f>
        <v>37.39</v>
      </c>
      <c r="M707" s="115">
        <f>M498</f>
        <v>0</v>
      </c>
      <c r="N707" s="115">
        <f>N498</f>
        <v>0</v>
      </c>
      <c r="O707" s="115">
        <f>O498</f>
        <v>0</v>
      </c>
      <c r="P707" s="115">
        <f>P498</f>
        <v>0</v>
      </c>
      <c r="Q707" s="115">
        <f>Q498</f>
        <v>0</v>
      </c>
      <c r="R707" s="115">
        <f>R498</f>
        <v>77.540000000000006</v>
      </c>
      <c r="S707" s="115">
        <f>S498</f>
        <v>148.56</v>
      </c>
      <c r="T707" s="115">
        <f>T498</f>
        <v>376.09</v>
      </c>
      <c r="U707" s="115">
        <f>U498</f>
        <v>307.89</v>
      </c>
      <c r="V707" s="115">
        <f>V498</f>
        <v>89.85</v>
      </c>
      <c r="W707" s="115">
        <f>W498</f>
        <v>0</v>
      </c>
      <c r="X707" s="115">
        <f>X498</f>
        <v>0</v>
      </c>
      <c r="Y707" s="115">
        <f>Y498</f>
        <v>0</v>
      </c>
      <c r="AZ707" s="97"/>
      <c r="BA707" s="97"/>
      <c r="BB707" s="97"/>
      <c r="BC707" s="97"/>
      <c r="BD707" s="97"/>
      <c r="BE707" s="97"/>
      <c r="BF707" s="97"/>
      <c r="BG707" s="97"/>
      <c r="BH707" s="97"/>
      <c r="BI707" s="97"/>
      <c r="BJ707" s="97"/>
      <c r="BK707" s="97"/>
      <c r="BL707" s="97"/>
      <c r="BM707" s="97"/>
      <c r="BN707" s="97"/>
      <c r="BO707" s="97"/>
      <c r="BP707" s="97"/>
      <c r="BQ707" s="97"/>
      <c r="BR707" s="97"/>
      <c r="BS707" s="97"/>
      <c r="BT707" s="97"/>
      <c r="BU707" s="97"/>
      <c r="BV707" s="97"/>
      <c r="BW707" s="97"/>
    </row>
    <row r="708" spans="1:75" ht="12" x14ac:dyDescent="0.2">
      <c r="A708" s="103">
        <v>9</v>
      </c>
      <c r="B708" s="115">
        <f>B499</f>
        <v>71.349999999999994</v>
      </c>
      <c r="C708" s="115">
        <f>C499</f>
        <v>40.71</v>
      </c>
      <c r="D708" s="115">
        <f>D499</f>
        <v>25.47</v>
      </c>
      <c r="E708" s="115">
        <f>E499</f>
        <v>55.53</v>
      </c>
      <c r="F708" s="115">
        <f>F499</f>
        <v>139.9</v>
      </c>
      <c r="G708" s="115">
        <f>G499</f>
        <v>140.75</v>
      </c>
      <c r="H708" s="115">
        <f>H499</f>
        <v>199.89</v>
      </c>
      <c r="I708" s="115">
        <f>I499</f>
        <v>211.09</v>
      </c>
      <c r="J708" s="115">
        <f>J499</f>
        <v>190.72</v>
      </c>
      <c r="K708" s="115">
        <f>K499</f>
        <v>101.98</v>
      </c>
      <c r="L708" s="115">
        <f>L499</f>
        <v>62.87</v>
      </c>
      <c r="M708" s="115">
        <f>M499</f>
        <v>59.12</v>
      </c>
      <c r="N708" s="115">
        <f>N499</f>
        <v>58.28</v>
      </c>
      <c r="O708" s="115">
        <f>O499</f>
        <v>71.45</v>
      </c>
      <c r="P708" s="115">
        <f>P499</f>
        <v>154.56</v>
      </c>
      <c r="Q708" s="115">
        <f>Q499</f>
        <v>196.38</v>
      </c>
      <c r="R708" s="115">
        <f>R499</f>
        <v>205.17</v>
      </c>
      <c r="S708" s="115">
        <f>S499</f>
        <v>221.74</v>
      </c>
      <c r="T708" s="115">
        <f>T499</f>
        <v>195.24</v>
      </c>
      <c r="U708" s="115">
        <f>U499</f>
        <v>120.06</v>
      </c>
      <c r="V708" s="115">
        <f>V499</f>
        <v>23.45</v>
      </c>
      <c r="W708" s="115">
        <f>W499</f>
        <v>0</v>
      </c>
      <c r="X708" s="115">
        <f>X499</f>
        <v>0</v>
      </c>
      <c r="Y708" s="115">
        <f>Y499</f>
        <v>0</v>
      </c>
      <c r="AZ708" s="97"/>
      <c r="BA708" s="97"/>
      <c r="BB708" s="97"/>
      <c r="BC708" s="97"/>
      <c r="BD708" s="97"/>
      <c r="BE708" s="97"/>
      <c r="BF708" s="97"/>
      <c r="BG708" s="97"/>
      <c r="BH708" s="97"/>
      <c r="BI708" s="97"/>
      <c r="BJ708" s="97"/>
      <c r="BK708" s="97"/>
      <c r="BL708" s="97"/>
      <c r="BM708" s="97"/>
      <c r="BN708" s="97"/>
      <c r="BO708" s="97"/>
      <c r="BP708" s="97"/>
      <c r="BQ708" s="97"/>
      <c r="BR708" s="97"/>
      <c r="BS708" s="97"/>
      <c r="BT708" s="97"/>
      <c r="BU708" s="97"/>
      <c r="BV708" s="97"/>
      <c r="BW708" s="97"/>
    </row>
    <row r="709" spans="1:75" ht="12" x14ac:dyDescent="0.2">
      <c r="A709" s="103">
        <v>10</v>
      </c>
      <c r="B709" s="115">
        <f>B500</f>
        <v>0</v>
      </c>
      <c r="C709" s="115">
        <f>C500</f>
        <v>0</v>
      </c>
      <c r="D709" s="115">
        <f>D500</f>
        <v>0</v>
      </c>
      <c r="E709" s="115">
        <f>E500</f>
        <v>0</v>
      </c>
      <c r="F709" s="115">
        <f>F500</f>
        <v>0</v>
      </c>
      <c r="G709" s="115">
        <f>G500</f>
        <v>0</v>
      </c>
      <c r="H709" s="115">
        <f>H500</f>
        <v>51.75</v>
      </c>
      <c r="I709" s="115">
        <f>I500</f>
        <v>0</v>
      </c>
      <c r="J709" s="115">
        <f>J500</f>
        <v>0</v>
      </c>
      <c r="K709" s="115">
        <f>K500</f>
        <v>0</v>
      </c>
      <c r="L709" s="115">
        <f>L500</f>
        <v>0</v>
      </c>
      <c r="M709" s="115">
        <f>M500</f>
        <v>0</v>
      </c>
      <c r="N709" s="115">
        <f>N500</f>
        <v>0</v>
      </c>
      <c r="O709" s="115">
        <f>O500</f>
        <v>0</v>
      </c>
      <c r="P709" s="115">
        <f>P500</f>
        <v>0</v>
      </c>
      <c r="Q709" s="115">
        <f>Q500</f>
        <v>0</v>
      </c>
      <c r="R709" s="115">
        <f>R500</f>
        <v>0</v>
      </c>
      <c r="S709" s="115">
        <f>S500</f>
        <v>0</v>
      </c>
      <c r="T709" s="115">
        <f>T500</f>
        <v>65.77</v>
      </c>
      <c r="U709" s="115">
        <f>U500</f>
        <v>0</v>
      </c>
      <c r="V709" s="115">
        <f>V500</f>
        <v>0</v>
      </c>
      <c r="W709" s="115">
        <f>W500</f>
        <v>0</v>
      </c>
      <c r="X709" s="115">
        <f>X500</f>
        <v>0</v>
      </c>
      <c r="Y709" s="115">
        <f>Y500</f>
        <v>0</v>
      </c>
      <c r="AZ709" s="97"/>
      <c r="BA709" s="97"/>
      <c r="BB709" s="97"/>
      <c r="BC709" s="97"/>
      <c r="BD709" s="97"/>
      <c r="BE709" s="97"/>
      <c r="BF709" s="97"/>
      <c r="BG709" s="97"/>
      <c r="BH709" s="97"/>
      <c r="BI709" s="97"/>
      <c r="BJ709" s="97"/>
      <c r="BK709" s="97"/>
      <c r="BL709" s="97"/>
      <c r="BM709" s="97"/>
      <c r="BN709" s="97"/>
      <c r="BO709" s="97"/>
      <c r="BP709" s="97"/>
      <c r="BQ709" s="97"/>
      <c r="BR709" s="97"/>
      <c r="BS709" s="97"/>
      <c r="BT709" s="97"/>
      <c r="BU709" s="97"/>
      <c r="BV709" s="97"/>
      <c r="BW709" s="97"/>
    </row>
    <row r="710" spans="1:75" ht="12" x14ac:dyDescent="0.2">
      <c r="A710" s="103">
        <v>11</v>
      </c>
      <c r="B710" s="115">
        <f>B501</f>
        <v>0</v>
      </c>
      <c r="C710" s="115">
        <f>C501</f>
        <v>0</v>
      </c>
      <c r="D710" s="115">
        <f>D501</f>
        <v>0</v>
      </c>
      <c r="E710" s="115">
        <f>E501</f>
        <v>0</v>
      </c>
      <c r="F710" s="115">
        <f>F501</f>
        <v>7.02</v>
      </c>
      <c r="G710" s="115">
        <f>G501</f>
        <v>94.61</v>
      </c>
      <c r="H710" s="115">
        <f>H501</f>
        <v>55.01</v>
      </c>
      <c r="I710" s="115">
        <f>I501</f>
        <v>159.83000000000001</v>
      </c>
      <c r="J710" s="115">
        <f>J501</f>
        <v>38.979999999999997</v>
      </c>
      <c r="K710" s="115">
        <f>K501</f>
        <v>0</v>
      </c>
      <c r="L710" s="115">
        <f>L501</f>
        <v>0</v>
      </c>
      <c r="M710" s="115">
        <f>M501</f>
        <v>0</v>
      </c>
      <c r="N710" s="115">
        <f>N501</f>
        <v>0</v>
      </c>
      <c r="O710" s="115">
        <f>O501</f>
        <v>0</v>
      </c>
      <c r="P710" s="115">
        <f>P501</f>
        <v>0</v>
      </c>
      <c r="Q710" s="115">
        <f>Q501</f>
        <v>0</v>
      </c>
      <c r="R710" s="115">
        <f>R501</f>
        <v>0</v>
      </c>
      <c r="S710" s="115">
        <f>S501</f>
        <v>45.72</v>
      </c>
      <c r="T710" s="115">
        <f>T501</f>
        <v>52.2</v>
      </c>
      <c r="U710" s="115">
        <f>U501</f>
        <v>44.78</v>
      </c>
      <c r="V710" s="115">
        <f>V501</f>
        <v>9.9499999999999993</v>
      </c>
      <c r="W710" s="115">
        <f>W501</f>
        <v>0</v>
      </c>
      <c r="X710" s="115">
        <f>X501</f>
        <v>0</v>
      </c>
      <c r="Y710" s="115">
        <f>Y501</f>
        <v>0</v>
      </c>
      <c r="AZ710" s="97"/>
      <c r="BA710" s="97"/>
      <c r="BB710" s="97"/>
      <c r="BC710" s="97"/>
      <c r="BD710" s="97"/>
      <c r="BE710" s="97"/>
      <c r="BF710" s="97"/>
      <c r="BG710" s="97"/>
      <c r="BH710" s="97"/>
      <c r="BI710" s="97"/>
      <c r="BJ710" s="97"/>
      <c r="BK710" s="97"/>
      <c r="BL710" s="97"/>
      <c r="BM710" s="97"/>
      <c r="BN710" s="97"/>
      <c r="BO710" s="97"/>
      <c r="BP710" s="97"/>
      <c r="BQ710" s="97"/>
      <c r="BR710" s="97"/>
      <c r="BS710" s="97"/>
      <c r="BT710" s="97"/>
      <c r="BU710" s="97"/>
      <c r="BV710" s="97"/>
      <c r="BW710" s="97"/>
    </row>
    <row r="711" spans="1:75" ht="12" x14ac:dyDescent="0.2">
      <c r="A711" s="103">
        <v>12</v>
      </c>
      <c r="B711" s="115">
        <f>B502</f>
        <v>0</v>
      </c>
      <c r="C711" s="115">
        <f>C502</f>
        <v>0</v>
      </c>
      <c r="D711" s="115">
        <f>D502</f>
        <v>0</v>
      </c>
      <c r="E711" s="115">
        <f>E502</f>
        <v>3.66</v>
      </c>
      <c r="F711" s="115">
        <f>F502</f>
        <v>53.2</v>
      </c>
      <c r="G711" s="115">
        <f>G502</f>
        <v>90.7</v>
      </c>
      <c r="H711" s="115">
        <f>H502</f>
        <v>423.16</v>
      </c>
      <c r="I711" s="115">
        <f>I502</f>
        <v>200.05</v>
      </c>
      <c r="J711" s="115">
        <f>J502</f>
        <v>147.5</v>
      </c>
      <c r="K711" s="115">
        <f>K502</f>
        <v>63.95</v>
      </c>
      <c r="L711" s="115">
        <f>L502</f>
        <v>20.65</v>
      </c>
      <c r="M711" s="115">
        <f>M502</f>
        <v>32.42</v>
      </c>
      <c r="N711" s="115">
        <f>N502</f>
        <v>91.74</v>
      </c>
      <c r="O711" s="115">
        <f>O502</f>
        <v>176.36</v>
      </c>
      <c r="P711" s="115">
        <f>P502</f>
        <v>40.64</v>
      </c>
      <c r="Q711" s="115">
        <f>Q502</f>
        <v>71.03</v>
      </c>
      <c r="R711" s="115">
        <f>R502</f>
        <v>74.92</v>
      </c>
      <c r="S711" s="115">
        <f>S502</f>
        <v>135.94999999999999</v>
      </c>
      <c r="T711" s="115">
        <f>T502</f>
        <v>92.79</v>
      </c>
      <c r="U711" s="115">
        <f>U502</f>
        <v>101.26</v>
      </c>
      <c r="V711" s="115">
        <f>V502</f>
        <v>78.98</v>
      </c>
      <c r="W711" s="115">
        <f>W502</f>
        <v>0</v>
      </c>
      <c r="X711" s="115">
        <f>X502</f>
        <v>0</v>
      </c>
      <c r="Y711" s="115">
        <f>Y502</f>
        <v>0</v>
      </c>
      <c r="AZ711" s="97"/>
      <c r="BA711" s="97"/>
      <c r="BB711" s="97"/>
      <c r="BC711" s="97"/>
      <c r="BD711" s="97"/>
      <c r="BE711" s="97"/>
      <c r="BF711" s="97"/>
      <c r="BG711" s="97"/>
      <c r="BH711" s="97"/>
      <c r="BI711" s="97"/>
      <c r="BJ711" s="97"/>
      <c r="BK711" s="97"/>
      <c r="BL711" s="97"/>
      <c r="BM711" s="97"/>
      <c r="BN711" s="97"/>
      <c r="BO711" s="97"/>
      <c r="BP711" s="97"/>
      <c r="BQ711" s="97"/>
      <c r="BR711" s="97"/>
      <c r="BS711" s="97"/>
      <c r="BT711" s="97"/>
      <c r="BU711" s="97"/>
      <c r="BV711" s="97"/>
      <c r="BW711" s="97"/>
    </row>
    <row r="712" spans="1:75" ht="12" x14ac:dyDescent="0.2">
      <c r="A712" s="103">
        <v>13</v>
      </c>
      <c r="B712" s="115">
        <f>B503</f>
        <v>0</v>
      </c>
      <c r="C712" s="115">
        <f>C503</f>
        <v>0</v>
      </c>
      <c r="D712" s="115">
        <f>D503</f>
        <v>0</v>
      </c>
      <c r="E712" s="115">
        <f>E503</f>
        <v>0</v>
      </c>
      <c r="F712" s="115">
        <f>F503</f>
        <v>0</v>
      </c>
      <c r="G712" s="115">
        <f>G503</f>
        <v>0.13</v>
      </c>
      <c r="H712" s="115">
        <f>H503</f>
        <v>86.68</v>
      </c>
      <c r="I712" s="115">
        <f>I503</f>
        <v>149.97</v>
      </c>
      <c r="J712" s="115">
        <f>J503</f>
        <v>183.22</v>
      </c>
      <c r="K712" s="115">
        <f>K503</f>
        <v>159.97999999999999</v>
      </c>
      <c r="L712" s="115">
        <f>L503</f>
        <v>112.98</v>
      </c>
      <c r="M712" s="115">
        <f>M503</f>
        <v>51.27</v>
      </c>
      <c r="N712" s="115">
        <f>N503</f>
        <v>48.94</v>
      </c>
      <c r="O712" s="115">
        <f>O503</f>
        <v>104.76</v>
      </c>
      <c r="P712" s="115">
        <f>P503</f>
        <v>140.66999999999999</v>
      </c>
      <c r="Q712" s="115">
        <f>Q503</f>
        <v>191.82</v>
      </c>
      <c r="R712" s="115">
        <f>R503</f>
        <v>141.54</v>
      </c>
      <c r="S712" s="115">
        <f>S503</f>
        <v>194.65</v>
      </c>
      <c r="T712" s="115">
        <f>T503</f>
        <v>110.01</v>
      </c>
      <c r="U712" s="115">
        <f>U503</f>
        <v>103.95</v>
      </c>
      <c r="V712" s="115">
        <f>V503</f>
        <v>90.34</v>
      </c>
      <c r="W712" s="115">
        <f>W503</f>
        <v>0</v>
      </c>
      <c r="X712" s="115">
        <f>X503</f>
        <v>0</v>
      </c>
      <c r="Y712" s="115">
        <f>Y503</f>
        <v>0</v>
      </c>
      <c r="AZ712" s="97"/>
      <c r="BA712" s="97"/>
      <c r="BB712" s="97"/>
      <c r="BC712" s="97"/>
      <c r="BD712" s="97"/>
      <c r="BE712" s="97"/>
      <c r="BF712" s="97"/>
      <c r="BG712" s="97"/>
      <c r="BH712" s="97"/>
      <c r="BI712" s="97"/>
      <c r="BJ712" s="97"/>
      <c r="BK712" s="97"/>
      <c r="BL712" s="97"/>
      <c r="BM712" s="97"/>
      <c r="BN712" s="97"/>
      <c r="BO712" s="97"/>
      <c r="BP712" s="97"/>
      <c r="BQ712" s="97"/>
      <c r="BR712" s="97"/>
      <c r="BS712" s="97"/>
      <c r="BT712" s="97"/>
      <c r="BU712" s="97"/>
      <c r="BV712" s="97"/>
      <c r="BW712" s="97"/>
    </row>
    <row r="713" spans="1:75" ht="12" x14ac:dyDescent="0.2">
      <c r="A713" s="103">
        <v>14</v>
      </c>
      <c r="B713" s="115">
        <f>B504</f>
        <v>0</v>
      </c>
      <c r="C713" s="115">
        <f>C504</f>
        <v>0</v>
      </c>
      <c r="D713" s="115">
        <f>D504</f>
        <v>0</v>
      </c>
      <c r="E713" s="115">
        <f>E504</f>
        <v>0</v>
      </c>
      <c r="F713" s="115">
        <f>F504</f>
        <v>0</v>
      </c>
      <c r="G713" s="115">
        <f>G504</f>
        <v>0</v>
      </c>
      <c r="H713" s="115">
        <f>H504</f>
        <v>0</v>
      </c>
      <c r="I713" s="115">
        <f>I504</f>
        <v>0</v>
      </c>
      <c r="J713" s="115">
        <f>J504</f>
        <v>12.48</v>
      </c>
      <c r="K713" s="115">
        <f>K504</f>
        <v>0</v>
      </c>
      <c r="L713" s="115">
        <f>L504</f>
        <v>0</v>
      </c>
      <c r="M713" s="115">
        <f>M504</f>
        <v>73.62</v>
      </c>
      <c r="N713" s="115">
        <f>N504</f>
        <v>0</v>
      </c>
      <c r="O713" s="115">
        <f>O504</f>
        <v>6.18</v>
      </c>
      <c r="P713" s="115">
        <f>P504</f>
        <v>4.45</v>
      </c>
      <c r="Q713" s="115">
        <f>Q504</f>
        <v>0</v>
      </c>
      <c r="R713" s="115">
        <f>R504</f>
        <v>0</v>
      </c>
      <c r="S713" s="115">
        <f>S504</f>
        <v>0</v>
      </c>
      <c r="T713" s="115">
        <f>T504</f>
        <v>107.91</v>
      </c>
      <c r="U713" s="115">
        <f>U504</f>
        <v>188.97</v>
      </c>
      <c r="V713" s="115">
        <f>V504</f>
        <v>207.88</v>
      </c>
      <c r="W713" s="115">
        <f>W504</f>
        <v>144.11000000000001</v>
      </c>
      <c r="X713" s="115">
        <f>X504</f>
        <v>0</v>
      </c>
      <c r="Y713" s="115">
        <f>Y504</f>
        <v>0</v>
      </c>
      <c r="AZ713" s="97"/>
      <c r="BA713" s="97"/>
      <c r="BB713" s="97"/>
      <c r="BC713" s="97"/>
      <c r="BD713" s="97"/>
      <c r="BE713" s="97"/>
      <c r="BF713" s="97"/>
      <c r="BG713" s="97"/>
      <c r="BH713" s="97"/>
      <c r="BI713" s="97"/>
      <c r="BJ713" s="97"/>
      <c r="BK713" s="97"/>
      <c r="BL713" s="97"/>
      <c r="BM713" s="97"/>
      <c r="BN713" s="97"/>
      <c r="BO713" s="97"/>
      <c r="BP713" s="97"/>
      <c r="BQ713" s="97"/>
      <c r="BR713" s="97"/>
      <c r="BS713" s="97"/>
      <c r="BT713" s="97"/>
      <c r="BU713" s="97"/>
      <c r="BV713" s="97"/>
      <c r="BW713" s="97"/>
    </row>
    <row r="714" spans="1:75" ht="12" x14ac:dyDescent="0.2">
      <c r="A714" s="103">
        <v>15</v>
      </c>
      <c r="B714" s="115">
        <f>B505</f>
        <v>0</v>
      </c>
      <c r="C714" s="115">
        <f>C505</f>
        <v>0</v>
      </c>
      <c r="D714" s="115">
        <f>D505</f>
        <v>0</v>
      </c>
      <c r="E714" s="115">
        <f>E505</f>
        <v>0</v>
      </c>
      <c r="F714" s="115">
        <f>F505</f>
        <v>0</v>
      </c>
      <c r="G714" s="115">
        <f>G505</f>
        <v>35.21</v>
      </c>
      <c r="H714" s="115">
        <f>H505</f>
        <v>223.29</v>
      </c>
      <c r="I714" s="115">
        <f>I505</f>
        <v>340.4</v>
      </c>
      <c r="J714" s="115">
        <f>J505</f>
        <v>166.96</v>
      </c>
      <c r="K714" s="115">
        <f>K505</f>
        <v>30.9</v>
      </c>
      <c r="L714" s="115">
        <f>L505</f>
        <v>0</v>
      </c>
      <c r="M714" s="115">
        <f>M505</f>
        <v>0</v>
      </c>
      <c r="N714" s="115">
        <f>N505</f>
        <v>26.39</v>
      </c>
      <c r="O714" s="115">
        <f>O505</f>
        <v>37.6</v>
      </c>
      <c r="P714" s="115">
        <f>P505</f>
        <v>15.24</v>
      </c>
      <c r="Q714" s="115">
        <f>Q505</f>
        <v>23.49</v>
      </c>
      <c r="R714" s="115">
        <f>R505</f>
        <v>35.6</v>
      </c>
      <c r="S714" s="115">
        <f>S505</f>
        <v>67.5</v>
      </c>
      <c r="T714" s="115">
        <f>T505</f>
        <v>167.45</v>
      </c>
      <c r="U714" s="115">
        <f>U505</f>
        <v>103.89</v>
      </c>
      <c r="V714" s="115">
        <f>V505</f>
        <v>0.13</v>
      </c>
      <c r="W714" s="115">
        <f>W505</f>
        <v>0</v>
      </c>
      <c r="X714" s="115">
        <f>X505</f>
        <v>0</v>
      </c>
      <c r="Y714" s="115">
        <f>Y505</f>
        <v>0</v>
      </c>
      <c r="AZ714" s="97"/>
      <c r="BA714" s="97"/>
      <c r="BB714" s="97"/>
      <c r="BC714" s="97"/>
      <c r="BD714" s="97"/>
      <c r="BE714" s="97"/>
      <c r="BF714" s="97"/>
      <c r="BG714" s="97"/>
      <c r="BH714" s="97"/>
      <c r="BI714" s="97"/>
      <c r="BJ714" s="97"/>
      <c r="BK714" s="97"/>
      <c r="BL714" s="97"/>
      <c r="BM714" s="97"/>
      <c r="BN714" s="97"/>
      <c r="BO714" s="97"/>
      <c r="BP714" s="97"/>
      <c r="BQ714" s="97"/>
      <c r="BR714" s="97"/>
      <c r="BS714" s="97"/>
      <c r="BT714" s="97"/>
      <c r="BU714" s="97"/>
      <c r="BV714" s="97"/>
      <c r="BW714" s="97"/>
    </row>
    <row r="715" spans="1:75" ht="12" x14ac:dyDescent="0.2">
      <c r="A715" s="103">
        <v>16</v>
      </c>
      <c r="B715" s="115">
        <f>B506</f>
        <v>0</v>
      </c>
      <c r="C715" s="115">
        <f>C506</f>
        <v>0</v>
      </c>
      <c r="D715" s="115">
        <f>D506</f>
        <v>0</v>
      </c>
      <c r="E715" s="115">
        <f>E506</f>
        <v>0</v>
      </c>
      <c r="F715" s="115">
        <f>F506</f>
        <v>31.21</v>
      </c>
      <c r="G715" s="115">
        <f>G506</f>
        <v>124.42</v>
      </c>
      <c r="H715" s="115">
        <f>H506</f>
        <v>201.66</v>
      </c>
      <c r="I715" s="115">
        <f>I506</f>
        <v>386.67</v>
      </c>
      <c r="J715" s="115">
        <f>J506</f>
        <v>184.9</v>
      </c>
      <c r="K715" s="115">
        <f>K506</f>
        <v>74.319999999999993</v>
      </c>
      <c r="L715" s="115">
        <f>L506</f>
        <v>11.81</v>
      </c>
      <c r="M715" s="115">
        <f>M506</f>
        <v>0</v>
      </c>
      <c r="N715" s="115">
        <f>N506</f>
        <v>5.96</v>
      </c>
      <c r="O715" s="115">
        <f>O506</f>
        <v>0</v>
      </c>
      <c r="P715" s="115">
        <f>P506</f>
        <v>0</v>
      </c>
      <c r="Q715" s="115">
        <f>Q506</f>
        <v>22.45</v>
      </c>
      <c r="R715" s="115">
        <f>R506</f>
        <v>0.3</v>
      </c>
      <c r="S715" s="115">
        <f>S506</f>
        <v>56.37</v>
      </c>
      <c r="T715" s="115">
        <f>T506</f>
        <v>115.25</v>
      </c>
      <c r="U715" s="115">
        <f>U506</f>
        <v>114.13</v>
      </c>
      <c r="V715" s="115">
        <f>V506</f>
        <v>0</v>
      </c>
      <c r="W715" s="115">
        <f>W506</f>
        <v>0</v>
      </c>
      <c r="X715" s="115">
        <f>X506</f>
        <v>0</v>
      </c>
      <c r="Y715" s="115">
        <f>Y506</f>
        <v>0</v>
      </c>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row>
    <row r="716" spans="1:75" ht="12" x14ac:dyDescent="0.2">
      <c r="A716" s="103">
        <v>17</v>
      </c>
      <c r="B716" s="115">
        <f>B507</f>
        <v>0</v>
      </c>
      <c r="C716" s="115">
        <f>C507</f>
        <v>0</v>
      </c>
      <c r="D716" s="115">
        <f>D507</f>
        <v>0</v>
      </c>
      <c r="E716" s="115">
        <f>E507</f>
        <v>0</v>
      </c>
      <c r="F716" s="115">
        <f>F507</f>
        <v>0</v>
      </c>
      <c r="G716" s="115">
        <f>G507</f>
        <v>88.32</v>
      </c>
      <c r="H716" s="115">
        <f>H507</f>
        <v>199.26</v>
      </c>
      <c r="I716" s="115">
        <f>I507</f>
        <v>300.95999999999998</v>
      </c>
      <c r="J716" s="115">
        <f>J507</f>
        <v>166.57</v>
      </c>
      <c r="K716" s="115">
        <f>K507</f>
        <v>52.09</v>
      </c>
      <c r="L716" s="115">
        <f>L507</f>
        <v>20.99</v>
      </c>
      <c r="M716" s="115">
        <f>M507</f>
        <v>23.35</v>
      </c>
      <c r="N716" s="115">
        <f>N507</f>
        <v>24.1</v>
      </c>
      <c r="O716" s="115">
        <f>O507</f>
        <v>12.73</v>
      </c>
      <c r="P716" s="115">
        <f>P507</f>
        <v>29.13</v>
      </c>
      <c r="Q716" s="115">
        <f>Q507</f>
        <v>87.01</v>
      </c>
      <c r="R716" s="115">
        <f>R507</f>
        <v>122.25</v>
      </c>
      <c r="S716" s="115">
        <f>S507</f>
        <v>222.15</v>
      </c>
      <c r="T716" s="115">
        <f>T507</f>
        <v>180.4</v>
      </c>
      <c r="U716" s="115">
        <f>U507</f>
        <v>99.52</v>
      </c>
      <c r="V716" s="115">
        <f>V507</f>
        <v>99.7</v>
      </c>
      <c r="W716" s="115">
        <f>W507</f>
        <v>0</v>
      </c>
      <c r="X716" s="115">
        <f>X507</f>
        <v>0</v>
      </c>
      <c r="Y716" s="115">
        <f>Y507</f>
        <v>0</v>
      </c>
      <c r="AZ716" s="97"/>
      <c r="BA716" s="97"/>
      <c r="BB716" s="97"/>
      <c r="BC716" s="97"/>
      <c r="BD716" s="97"/>
      <c r="BE716" s="97"/>
      <c r="BF716" s="97"/>
      <c r="BG716" s="97"/>
      <c r="BH716" s="97"/>
      <c r="BI716" s="97"/>
      <c r="BJ716" s="97"/>
      <c r="BK716" s="97"/>
      <c r="BL716" s="97"/>
      <c r="BM716" s="97"/>
      <c r="BN716" s="97"/>
      <c r="BO716" s="97"/>
      <c r="BP716" s="97"/>
      <c r="BQ716" s="97"/>
      <c r="BR716" s="97"/>
      <c r="BS716" s="97"/>
      <c r="BT716" s="97"/>
      <c r="BU716" s="97"/>
      <c r="BV716" s="97"/>
      <c r="BW716" s="97"/>
    </row>
    <row r="717" spans="1:75" ht="12" x14ac:dyDescent="0.2">
      <c r="A717" s="103">
        <v>18</v>
      </c>
      <c r="B717" s="115">
        <f>B508</f>
        <v>0</v>
      </c>
      <c r="C717" s="115">
        <f>C508</f>
        <v>0</v>
      </c>
      <c r="D717" s="115">
        <f>D508</f>
        <v>0</v>
      </c>
      <c r="E717" s="115">
        <f>E508</f>
        <v>0</v>
      </c>
      <c r="F717" s="115">
        <f>F508</f>
        <v>0</v>
      </c>
      <c r="G717" s="115">
        <f>G508</f>
        <v>49.9</v>
      </c>
      <c r="H717" s="115">
        <f>H508</f>
        <v>230.12</v>
      </c>
      <c r="I717" s="115">
        <f>I508</f>
        <v>363.66</v>
      </c>
      <c r="J717" s="115">
        <f>J508</f>
        <v>209.45</v>
      </c>
      <c r="K717" s="115">
        <f>K508</f>
        <v>101.41</v>
      </c>
      <c r="L717" s="115">
        <f>L508</f>
        <v>67.64</v>
      </c>
      <c r="M717" s="115">
        <f>M508</f>
        <v>30.27</v>
      </c>
      <c r="N717" s="115">
        <f>N508</f>
        <v>14.19</v>
      </c>
      <c r="O717" s="115">
        <f>O508</f>
        <v>91.97</v>
      </c>
      <c r="P717" s="115">
        <f>P508</f>
        <v>128.82</v>
      </c>
      <c r="Q717" s="115">
        <f>Q508</f>
        <v>194.87</v>
      </c>
      <c r="R717" s="115">
        <f>R508</f>
        <v>220.89</v>
      </c>
      <c r="S717" s="115">
        <f>S508</f>
        <v>280.08999999999997</v>
      </c>
      <c r="T717" s="115">
        <f>T508</f>
        <v>278.64999999999998</v>
      </c>
      <c r="U717" s="115">
        <f>U508</f>
        <v>193.82</v>
      </c>
      <c r="V717" s="115">
        <f>V508</f>
        <v>172.95</v>
      </c>
      <c r="W717" s="115">
        <f>W508</f>
        <v>0</v>
      </c>
      <c r="X717" s="115">
        <f>X508</f>
        <v>0</v>
      </c>
      <c r="Y717" s="115">
        <f>Y508</f>
        <v>0</v>
      </c>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row>
    <row r="718" spans="1:75" ht="12" x14ac:dyDescent="0.2">
      <c r="A718" s="103">
        <v>19</v>
      </c>
      <c r="B718" s="115">
        <f>B509</f>
        <v>30.48</v>
      </c>
      <c r="C718" s="115">
        <f>C509</f>
        <v>34.380000000000003</v>
      </c>
      <c r="D718" s="115">
        <f>D509</f>
        <v>18.8</v>
      </c>
      <c r="E718" s="115">
        <f>E509</f>
        <v>96.42</v>
      </c>
      <c r="F718" s="115">
        <f>F509</f>
        <v>145.38999999999999</v>
      </c>
      <c r="G718" s="115">
        <f>G509</f>
        <v>196.39</v>
      </c>
      <c r="H718" s="115">
        <f>H509</f>
        <v>311.52999999999997</v>
      </c>
      <c r="I718" s="115">
        <f>I509</f>
        <v>488.51</v>
      </c>
      <c r="J718" s="115">
        <f>J509</f>
        <v>268.7</v>
      </c>
      <c r="K718" s="115">
        <f>K509</f>
        <v>226.74</v>
      </c>
      <c r="L718" s="115">
        <f>L509</f>
        <v>178.12</v>
      </c>
      <c r="M718" s="115">
        <f>M509</f>
        <v>328.98</v>
      </c>
      <c r="N718" s="115">
        <f>N509</f>
        <v>500.45</v>
      </c>
      <c r="O718" s="115">
        <f>O509</f>
        <v>291.33999999999997</v>
      </c>
      <c r="P718" s="115">
        <f>P509</f>
        <v>343.12</v>
      </c>
      <c r="Q718" s="115">
        <f>Q509</f>
        <v>298.83999999999997</v>
      </c>
      <c r="R718" s="115">
        <f>R509</f>
        <v>252.29</v>
      </c>
      <c r="S718" s="115">
        <f>S509</f>
        <v>77.569999999999993</v>
      </c>
      <c r="T718" s="115">
        <f>T509</f>
        <v>42.34</v>
      </c>
      <c r="U718" s="115">
        <f>U509</f>
        <v>138.79</v>
      </c>
      <c r="V718" s="115">
        <f>V509</f>
        <v>108.2</v>
      </c>
      <c r="W718" s="115">
        <f>W509</f>
        <v>0</v>
      </c>
      <c r="X718" s="115">
        <f>X509</f>
        <v>0</v>
      </c>
      <c r="Y718" s="115">
        <f>Y509</f>
        <v>0</v>
      </c>
      <c r="AZ718" s="97"/>
      <c r="BA718" s="97"/>
      <c r="BB718" s="97"/>
      <c r="BC718" s="97"/>
      <c r="BD718" s="97"/>
      <c r="BE718" s="97"/>
      <c r="BF718" s="97"/>
      <c r="BG718" s="97"/>
      <c r="BH718" s="97"/>
      <c r="BI718" s="97"/>
      <c r="BJ718" s="97"/>
      <c r="BK718" s="97"/>
      <c r="BL718" s="97"/>
      <c r="BM718" s="97"/>
      <c r="BN718" s="97"/>
      <c r="BO718" s="97"/>
      <c r="BP718" s="97"/>
      <c r="BQ718" s="97"/>
      <c r="BR718" s="97"/>
      <c r="BS718" s="97"/>
      <c r="BT718" s="97"/>
      <c r="BU718" s="97"/>
      <c r="BV718" s="97"/>
      <c r="BW718" s="97"/>
    </row>
    <row r="719" spans="1:75" ht="12" x14ac:dyDescent="0.2">
      <c r="A719" s="103">
        <v>20</v>
      </c>
      <c r="B719" s="115">
        <f>B510</f>
        <v>0</v>
      </c>
      <c r="C719" s="115">
        <f>C510</f>
        <v>0</v>
      </c>
      <c r="D719" s="115">
        <f>D510</f>
        <v>0</v>
      </c>
      <c r="E719" s="115">
        <f>E510</f>
        <v>0</v>
      </c>
      <c r="F719" s="115">
        <f>F510</f>
        <v>10.45</v>
      </c>
      <c r="G719" s="115">
        <f>G510</f>
        <v>1.07</v>
      </c>
      <c r="H719" s="115">
        <f>H510</f>
        <v>5.72</v>
      </c>
      <c r="I719" s="115">
        <f>I510</f>
        <v>178.57</v>
      </c>
      <c r="J719" s="115">
        <f>J510</f>
        <v>548.73</v>
      </c>
      <c r="K719" s="115">
        <f>K510</f>
        <v>547.62</v>
      </c>
      <c r="L719" s="115">
        <f>L510</f>
        <v>448.27</v>
      </c>
      <c r="M719" s="115">
        <f>M510</f>
        <v>442.47</v>
      </c>
      <c r="N719" s="115">
        <f>N510</f>
        <v>509.4</v>
      </c>
      <c r="O719" s="115">
        <f>O510</f>
        <v>611.15</v>
      </c>
      <c r="P719" s="115">
        <f>P510</f>
        <v>481.53</v>
      </c>
      <c r="Q719" s="115">
        <f>Q510</f>
        <v>337.02</v>
      </c>
      <c r="R719" s="115">
        <f>R510</f>
        <v>360.42</v>
      </c>
      <c r="S719" s="115">
        <f>S510</f>
        <v>133.15</v>
      </c>
      <c r="T719" s="115">
        <f>T510</f>
        <v>122.98</v>
      </c>
      <c r="U719" s="115">
        <f>U510</f>
        <v>26.25</v>
      </c>
      <c r="V719" s="115">
        <f>V510</f>
        <v>243.73</v>
      </c>
      <c r="W719" s="115">
        <f>W510</f>
        <v>0</v>
      </c>
      <c r="X719" s="115">
        <f>X510</f>
        <v>0</v>
      </c>
      <c r="Y719" s="115">
        <f>Y510</f>
        <v>0</v>
      </c>
      <c r="AZ719" s="97"/>
      <c r="BA719" s="97"/>
      <c r="BB719" s="97"/>
      <c r="BC719" s="97"/>
      <c r="BD719" s="97"/>
      <c r="BE719" s="97"/>
      <c r="BF719" s="97"/>
      <c r="BG719" s="97"/>
      <c r="BH719" s="97"/>
      <c r="BI719" s="97"/>
      <c r="BJ719" s="97"/>
      <c r="BK719" s="97"/>
      <c r="BL719" s="97"/>
      <c r="BM719" s="97"/>
      <c r="BN719" s="97"/>
      <c r="BO719" s="97"/>
      <c r="BP719" s="97"/>
      <c r="BQ719" s="97"/>
      <c r="BR719" s="97"/>
      <c r="BS719" s="97"/>
      <c r="BT719" s="97"/>
      <c r="BU719" s="97"/>
      <c r="BV719" s="97"/>
      <c r="BW719" s="97"/>
    </row>
    <row r="720" spans="1:75" ht="12" x14ac:dyDescent="0.2">
      <c r="A720" s="103">
        <v>21</v>
      </c>
      <c r="B720" s="115">
        <f>B511</f>
        <v>0</v>
      </c>
      <c r="C720" s="115">
        <f>C511</f>
        <v>0</v>
      </c>
      <c r="D720" s="115">
        <f>D511</f>
        <v>0</v>
      </c>
      <c r="E720" s="115">
        <f>E511</f>
        <v>0</v>
      </c>
      <c r="F720" s="115">
        <f>F511</f>
        <v>0</v>
      </c>
      <c r="G720" s="115">
        <f>G511</f>
        <v>0</v>
      </c>
      <c r="H720" s="115">
        <f>H511</f>
        <v>0</v>
      </c>
      <c r="I720" s="115">
        <f>I511</f>
        <v>5.27</v>
      </c>
      <c r="J720" s="115">
        <f>J511</f>
        <v>110.84</v>
      </c>
      <c r="K720" s="115">
        <f>K511</f>
        <v>36.58</v>
      </c>
      <c r="L720" s="115">
        <f>L511</f>
        <v>81.37</v>
      </c>
      <c r="M720" s="115">
        <f>M511</f>
        <v>86.98</v>
      </c>
      <c r="N720" s="115">
        <f>N511</f>
        <v>0</v>
      </c>
      <c r="O720" s="115">
        <f>O511</f>
        <v>0</v>
      </c>
      <c r="P720" s="115">
        <f>P511</f>
        <v>0</v>
      </c>
      <c r="Q720" s="115">
        <f>Q511</f>
        <v>0</v>
      </c>
      <c r="R720" s="115">
        <f>R511</f>
        <v>0</v>
      </c>
      <c r="S720" s="115">
        <f>S511</f>
        <v>0</v>
      </c>
      <c r="T720" s="115">
        <f>T511</f>
        <v>0</v>
      </c>
      <c r="U720" s="115">
        <f>U511</f>
        <v>0</v>
      </c>
      <c r="V720" s="115">
        <f>V511</f>
        <v>0</v>
      </c>
      <c r="W720" s="115">
        <f>W511</f>
        <v>0</v>
      </c>
      <c r="X720" s="115">
        <f>X511</f>
        <v>0</v>
      </c>
      <c r="Y720" s="115">
        <f>Y511</f>
        <v>0</v>
      </c>
      <c r="AZ720" s="97"/>
      <c r="BA720" s="97"/>
      <c r="BB720" s="97"/>
      <c r="BC720" s="97"/>
      <c r="BD720" s="97"/>
      <c r="BE720" s="97"/>
      <c r="BF720" s="97"/>
      <c r="BG720" s="97"/>
      <c r="BH720" s="97"/>
      <c r="BI720" s="97"/>
      <c r="BJ720" s="97"/>
      <c r="BK720" s="97"/>
      <c r="BL720" s="97"/>
      <c r="BM720" s="97"/>
      <c r="BN720" s="97"/>
      <c r="BO720" s="97"/>
      <c r="BP720" s="97"/>
      <c r="BQ720" s="97"/>
      <c r="BR720" s="97"/>
      <c r="BS720" s="97"/>
      <c r="BT720" s="97"/>
      <c r="BU720" s="97"/>
      <c r="BV720" s="97"/>
      <c r="BW720" s="97"/>
    </row>
    <row r="721" spans="1:75" ht="12" x14ac:dyDescent="0.2">
      <c r="A721" s="103">
        <v>22</v>
      </c>
      <c r="B721" s="115">
        <f>B512</f>
        <v>0</v>
      </c>
      <c r="C721" s="115">
        <f>C512</f>
        <v>0</v>
      </c>
      <c r="D721" s="115">
        <f>D512</f>
        <v>0</v>
      </c>
      <c r="E721" s="115">
        <f>E512</f>
        <v>0</v>
      </c>
      <c r="F721" s="115">
        <f>F512</f>
        <v>0</v>
      </c>
      <c r="G721" s="115">
        <f>G512</f>
        <v>3.52</v>
      </c>
      <c r="H721" s="115">
        <f>H512</f>
        <v>215.12</v>
      </c>
      <c r="I721" s="115">
        <f>I512</f>
        <v>56.58</v>
      </c>
      <c r="J721" s="115">
        <f>J512</f>
        <v>254.45</v>
      </c>
      <c r="K721" s="115">
        <f>K512</f>
        <v>43.97</v>
      </c>
      <c r="L721" s="115">
        <f>L512</f>
        <v>0</v>
      </c>
      <c r="M721" s="115">
        <f>M512</f>
        <v>0</v>
      </c>
      <c r="N721" s="115">
        <f>N512</f>
        <v>43.4</v>
      </c>
      <c r="O721" s="115">
        <f>O512</f>
        <v>32.08</v>
      </c>
      <c r="P721" s="115">
        <f>P512</f>
        <v>16.23</v>
      </c>
      <c r="Q721" s="115">
        <f>Q512</f>
        <v>45.77</v>
      </c>
      <c r="R721" s="115">
        <f>R512</f>
        <v>0.4</v>
      </c>
      <c r="S721" s="115">
        <f>S512</f>
        <v>197.45</v>
      </c>
      <c r="T721" s="115">
        <f>T512</f>
        <v>286.64999999999998</v>
      </c>
      <c r="U721" s="115">
        <f>U512</f>
        <v>130.79</v>
      </c>
      <c r="V721" s="115">
        <f>V512</f>
        <v>0</v>
      </c>
      <c r="W721" s="115">
        <f>W512</f>
        <v>0</v>
      </c>
      <c r="X721" s="115">
        <f>X512</f>
        <v>0</v>
      </c>
      <c r="Y721" s="115">
        <f>Y512</f>
        <v>0</v>
      </c>
      <c r="AZ721" s="97"/>
      <c r="BA721" s="97"/>
      <c r="BB721" s="97"/>
      <c r="BC721" s="97"/>
      <c r="BD721" s="97"/>
      <c r="BE721" s="97"/>
      <c r="BF721" s="97"/>
      <c r="BG721" s="97"/>
      <c r="BH721" s="97"/>
      <c r="BI721" s="97"/>
      <c r="BJ721" s="97"/>
      <c r="BK721" s="97"/>
      <c r="BL721" s="97"/>
      <c r="BM721" s="97"/>
      <c r="BN721" s="97"/>
      <c r="BO721" s="97"/>
      <c r="BP721" s="97"/>
      <c r="BQ721" s="97"/>
      <c r="BR721" s="97"/>
      <c r="BS721" s="97"/>
      <c r="BT721" s="97"/>
      <c r="BU721" s="97"/>
      <c r="BV721" s="97"/>
      <c r="BW721" s="97"/>
    </row>
    <row r="722" spans="1:75" ht="12" x14ac:dyDescent="0.2">
      <c r="A722" s="103">
        <v>23</v>
      </c>
      <c r="B722" s="115">
        <f>B513</f>
        <v>0</v>
      </c>
      <c r="C722" s="115">
        <f>C513</f>
        <v>39.32</v>
      </c>
      <c r="D722" s="115">
        <f>D513</f>
        <v>66.95</v>
      </c>
      <c r="E722" s="115">
        <f>E513</f>
        <v>103.91</v>
      </c>
      <c r="F722" s="115">
        <f>F513</f>
        <v>43.87</v>
      </c>
      <c r="G722" s="115">
        <f>G513</f>
        <v>105.78</v>
      </c>
      <c r="H722" s="115">
        <f>H513</f>
        <v>172.11</v>
      </c>
      <c r="I722" s="115">
        <f>I513</f>
        <v>313.72000000000003</v>
      </c>
      <c r="J722" s="115">
        <f>J513</f>
        <v>317.89999999999998</v>
      </c>
      <c r="K722" s="115">
        <f>K513</f>
        <v>98.55</v>
      </c>
      <c r="L722" s="115">
        <f>L513</f>
        <v>59.58</v>
      </c>
      <c r="M722" s="115">
        <f>M513</f>
        <v>16.29</v>
      </c>
      <c r="N722" s="115">
        <f>N513</f>
        <v>30.03</v>
      </c>
      <c r="O722" s="115">
        <f>O513</f>
        <v>0</v>
      </c>
      <c r="P722" s="115">
        <f>P513</f>
        <v>0</v>
      </c>
      <c r="Q722" s="115">
        <f>Q513</f>
        <v>0</v>
      </c>
      <c r="R722" s="115">
        <f>R513</f>
        <v>0</v>
      </c>
      <c r="S722" s="115">
        <f>S513</f>
        <v>8.74</v>
      </c>
      <c r="T722" s="115">
        <f>T513</f>
        <v>40.65</v>
      </c>
      <c r="U722" s="115">
        <f>U513</f>
        <v>34</v>
      </c>
      <c r="V722" s="115">
        <f>V513</f>
        <v>0</v>
      </c>
      <c r="W722" s="115">
        <f>W513</f>
        <v>0</v>
      </c>
      <c r="X722" s="115">
        <f>X513</f>
        <v>0</v>
      </c>
      <c r="Y722" s="115">
        <f>Y513</f>
        <v>0</v>
      </c>
      <c r="AZ722" s="97"/>
      <c r="BA722" s="97"/>
      <c r="BB722" s="97"/>
      <c r="BC722" s="97"/>
      <c r="BD722" s="97"/>
      <c r="BE722" s="97"/>
      <c r="BF722" s="97"/>
      <c r="BG722" s="97"/>
      <c r="BH722" s="97"/>
      <c r="BI722" s="97"/>
      <c r="BJ722" s="97"/>
      <c r="BK722" s="97"/>
      <c r="BL722" s="97"/>
      <c r="BM722" s="97"/>
      <c r="BN722" s="97"/>
      <c r="BO722" s="97"/>
      <c r="BP722" s="97"/>
      <c r="BQ722" s="97"/>
      <c r="BR722" s="97"/>
      <c r="BS722" s="97"/>
      <c r="BT722" s="97"/>
      <c r="BU722" s="97"/>
      <c r="BV722" s="97"/>
      <c r="BW722" s="97"/>
    </row>
    <row r="723" spans="1:75" ht="12" x14ac:dyDescent="0.2">
      <c r="A723" s="103">
        <v>24</v>
      </c>
      <c r="B723" s="115">
        <f>B514</f>
        <v>0</v>
      </c>
      <c r="C723" s="115">
        <f>C514</f>
        <v>0</v>
      </c>
      <c r="D723" s="115">
        <f>D514</f>
        <v>0</v>
      </c>
      <c r="E723" s="115">
        <f>E514</f>
        <v>0.13</v>
      </c>
      <c r="F723" s="115">
        <f>F514</f>
        <v>85.9</v>
      </c>
      <c r="G723" s="115">
        <f>G514</f>
        <v>102.22</v>
      </c>
      <c r="H723" s="115">
        <f>H514</f>
        <v>189.88</v>
      </c>
      <c r="I723" s="115">
        <f>I514</f>
        <v>101.57</v>
      </c>
      <c r="J723" s="115">
        <f>J514</f>
        <v>435.2</v>
      </c>
      <c r="K723" s="115">
        <f>K514</f>
        <v>285.52999999999997</v>
      </c>
      <c r="L723" s="115">
        <f>L514</f>
        <v>0.11</v>
      </c>
      <c r="M723" s="115">
        <f>M514</f>
        <v>0</v>
      </c>
      <c r="N723" s="115">
        <f>N514</f>
        <v>46.16</v>
      </c>
      <c r="O723" s="115">
        <f>O514</f>
        <v>63.54</v>
      </c>
      <c r="P723" s="115">
        <f>P514</f>
        <v>0</v>
      </c>
      <c r="Q723" s="115">
        <f>Q514</f>
        <v>0</v>
      </c>
      <c r="R723" s="115">
        <f>R514</f>
        <v>214.19</v>
      </c>
      <c r="S723" s="115">
        <f>S514</f>
        <v>99.48</v>
      </c>
      <c r="T723" s="115">
        <f>T514</f>
        <v>3</v>
      </c>
      <c r="U723" s="115">
        <f>U514</f>
        <v>10.5</v>
      </c>
      <c r="V723" s="115">
        <f>V514</f>
        <v>137.1</v>
      </c>
      <c r="W723" s="115">
        <f>W514</f>
        <v>0</v>
      </c>
      <c r="X723" s="115">
        <f>X514</f>
        <v>0</v>
      </c>
      <c r="Y723" s="115">
        <f>Y514</f>
        <v>0</v>
      </c>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row>
    <row r="724" spans="1:75" ht="12" x14ac:dyDescent="0.2">
      <c r="A724" s="103">
        <v>25</v>
      </c>
      <c r="B724" s="115">
        <f>B515</f>
        <v>0</v>
      </c>
      <c r="C724" s="115">
        <f>C515</f>
        <v>0</v>
      </c>
      <c r="D724" s="115">
        <f>D515</f>
        <v>20.34</v>
      </c>
      <c r="E724" s="115">
        <f>E515</f>
        <v>0</v>
      </c>
      <c r="F724" s="115">
        <f>F515</f>
        <v>125.55</v>
      </c>
      <c r="G724" s="115">
        <f>G515</f>
        <v>92.6</v>
      </c>
      <c r="H724" s="115">
        <f>H515</f>
        <v>236.77</v>
      </c>
      <c r="I724" s="115">
        <f>I515</f>
        <v>214.33</v>
      </c>
      <c r="J724" s="115">
        <f>J515</f>
        <v>289.89</v>
      </c>
      <c r="K724" s="115">
        <f>K515</f>
        <v>0</v>
      </c>
      <c r="L724" s="115">
        <f>L515</f>
        <v>0</v>
      </c>
      <c r="M724" s="115">
        <f>M515</f>
        <v>29.23</v>
      </c>
      <c r="N724" s="115">
        <f>N515</f>
        <v>114.53</v>
      </c>
      <c r="O724" s="115">
        <f>O515</f>
        <v>114.38</v>
      </c>
      <c r="P724" s="115">
        <f>P515</f>
        <v>55.29</v>
      </c>
      <c r="Q724" s="115">
        <f>Q515</f>
        <v>77.63</v>
      </c>
      <c r="R724" s="115">
        <f>R515</f>
        <v>132.15</v>
      </c>
      <c r="S724" s="115">
        <f>S515</f>
        <v>242.37</v>
      </c>
      <c r="T724" s="115">
        <f>T515</f>
        <v>201.34</v>
      </c>
      <c r="U724" s="115">
        <f>U515</f>
        <v>211.4</v>
      </c>
      <c r="V724" s="115">
        <f>V515</f>
        <v>41.58</v>
      </c>
      <c r="W724" s="115">
        <f>W515</f>
        <v>0</v>
      </c>
      <c r="X724" s="115">
        <f>X515</f>
        <v>0</v>
      </c>
      <c r="Y724" s="115">
        <f>Y515</f>
        <v>0</v>
      </c>
      <c r="AZ724" s="97"/>
      <c r="BA724" s="97"/>
      <c r="BB724" s="97"/>
      <c r="BC724" s="97"/>
      <c r="BD724" s="97"/>
      <c r="BE724" s="97"/>
      <c r="BF724" s="97"/>
      <c r="BG724" s="97"/>
      <c r="BH724" s="97"/>
      <c r="BI724" s="97"/>
      <c r="BJ724" s="97"/>
      <c r="BK724" s="97"/>
      <c r="BL724" s="97"/>
      <c r="BM724" s="97"/>
      <c r="BN724" s="97"/>
      <c r="BO724" s="97"/>
      <c r="BP724" s="97"/>
      <c r="BQ724" s="97"/>
      <c r="BR724" s="97"/>
      <c r="BS724" s="97"/>
      <c r="BT724" s="97"/>
      <c r="BU724" s="97"/>
      <c r="BV724" s="97"/>
      <c r="BW724" s="97"/>
    </row>
    <row r="725" spans="1:75" ht="12" x14ac:dyDescent="0.2">
      <c r="A725" s="103">
        <v>26</v>
      </c>
      <c r="B725" s="115">
        <f>B516</f>
        <v>0</v>
      </c>
      <c r="C725" s="115">
        <f>C516</f>
        <v>0</v>
      </c>
      <c r="D725" s="115">
        <f>D516</f>
        <v>0</v>
      </c>
      <c r="E725" s="115">
        <f>E516</f>
        <v>5.58</v>
      </c>
      <c r="F725" s="115">
        <f>F516</f>
        <v>0</v>
      </c>
      <c r="G725" s="115">
        <f>G516</f>
        <v>17.28</v>
      </c>
      <c r="H725" s="115">
        <f>H516</f>
        <v>175.56</v>
      </c>
      <c r="I725" s="115">
        <f>I516</f>
        <v>131.63</v>
      </c>
      <c r="J725" s="115">
        <f>J516</f>
        <v>208.97</v>
      </c>
      <c r="K725" s="115">
        <f>K516</f>
        <v>181.12</v>
      </c>
      <c r="L725" s="115">
        <f>L516</f>
        <v>158.30000000000001</v>
      </c>
      <c r="M725" s="115">
        <f>M516</f>
        <v>1.56</v>
      </c>
      <c r="N725" s="115">
        <f>N516</f>
        <v>61.42</v>
      </c>
      <c r="O725" s="115">
        <f>O516</f>
        <v>101.36</v>
      </c>
      <c r="P725" s="115">
        <f>P516</f>
        <v>99.84</v>
      </c>
      <c r="Q725" s="115">
        <f>Q516</f>
        <v>111.57</v>
      </c>
      <c r="R725" s="115">
        <f>R516</f>
        <v>45.57</v>
      </c>
      <c r="S725" s="115">
        <f>S516</f>
        <v>47.86</v>
      </c>
      <c r="T725" s="115">
        <f>T516</f>
        <v>107.22</v>
      </c>
      <c r="U725" s="115">
        <f>U516</f>
        <v>119.02</v>
      </c>
      <c r="V725" s="115">
        <f>V516</f>
        <v>72.48</v>
      </c>
      <c r="W725" s="115">
        <f>W516</f>
        <v>0</v>
      </c>
      <c r="X725" s="115">
        <f>X516</f>
        <v>0</v>
      </c>
      <c r="Y725" s="115">
        <f>Y516</f>
        <v>0</v>
      </c>
      <c r="AZ725" s="97"/>
      <c r="BA725" s="97"/>
      <c r="BB725" s="97"/>
      <c r="BC725" s="97"/>
      <c r="BD725" s="97"/>
      <c r="BE725" s="97"/>
      <c r="BF725" s="97"/>
      <c r="BG725" s="97"/>
      <c r="BH725" s="97"/>
      <c r="BI725" s="97"/>
      <c r="BJ725" s="97"/>
      <c r="BK725" s="97"/>
      <c r="BL725" s="97"/>
      <c r="BM725" s="97"/>
      <c r="BN725" s="97"/>
      <c r="BO725" s="97"/>
      <c r="BP725" s="97"/>
      <c r="BQ725" s="97"/>
      <c r="BR725" s="97"/>
      <c r="BS725" s="97"/>
      <c r="BT725" s="97"/>
      <c r="BU725" s="97"/>
      <c r="BV725" s="97"/>
      <c r="BW725" s="97"/>
    </row>
    <row r="726" spans="1:75" ht="12" x14ac:dyDescent="0.2">
      <c r="A726" s="103">
        <v>27</v>
      </c>
      <c r="B726" s="115">
        <f>B517</f>
        <v>0</v>
      </c>
      <c r="C726" s="115">
        <f>C517</f>
        <v>0</v>
      </c>
      <c r="D726" s="115">
        <f>D517</f>
        <v>0</v>
      </c>
      <c r="E726" s="115">
        <f>E517</f>
        <v>0</v>
      </c>
      <c r="F726" s="115">
        <f>F517</f>
        <v>0</v>
      </c>
      <c r="G726" s="115">
        <f>G517</f>
        <v>135.51</v>
      </c>
      <c r="H726" s="115">
        <f>H517</f>
        <v>107.4</v>
      </c>
      <c r="I726" s="115">
        <f>I517</f>
        <v>201.66</v>
      </c>
      <c r="J726" s="115">
        <f>J517</f>
        <v>212.24</v>
      </c>
      <c r="K726" s="115">
        <f>K517</f>
        <v>158.41</v>
      </c>
      <c r="L726" s="115">
        <f>L517</f>
        <v>82.01</v>
      </c>
      <c r="M726" s="115">
        <f>M517</f>
        <v>0</v>
      </c>
      <c r="N726" s="115">
        <f>N517</f>
        <v>60.36</v>
      </c>
      <c r="O726" s="115">
        <f>O517</f>
        <v>7.13</v>
      </c>
      <c r="P726" s="115">
        <f>P517</f>
        <v>28.7</v>
      </c>
      <c r="Q726" s="115">
        <f>Q517</f>
        <v>20.059999999999999</v>
      </c>
      <c r="R726" s="115">
        <f>R517</f>
        <v>19.18</v>
      </c>
      <c r="S726" s="115">
        <f>S517</f>
        <v>65.5</v>
      </c>
      <c r="T726" s="115">
        <f>T517</f>
        <v>195.82</v>
      </c>
      <c r="U726" s="115">
        <f>U517</f>
        <v>110.63</v>
      </c>
      <c r="V726" s="115">
        <f>V517</f>
        <v>25.6</v>
      </c>
      <c r="W726" s="115">
        <f>W517</f>
        <v>29.48</v>
      </c>
      <c r="X726" s="115">
        <f>X517</f>
        <v>0</v>
      </c>
      <c r="Y726" s="115">
        <f>Y517</f>
        <v>0</v>
      </c>
      <c r="AZ726" s="97"/>
      <c r="BA726" s="97"/>
      <c r="BB726" s="97"/>
      <c r="BC726" s="97"/>
      <c r="BD726" s="97"/>
      <c r="BE726" s="97"/>
      <c r="BF726" s="97"/>
      <c r="BG726" s="97"/>
      <c r="BH726" s="97"/>
      <c r="BI726" s="97"/>
      <c r="BJ726" s="97"/>
      <c r="BK726" s="97"/>
      <c r="BL726" s="97"/>
      <c r="BM726" s="97"/>
      <c r="BN726" s="97"/>
      <c r="BO726" s="97"/>
      <c r="BP726" s="97"/>
      <c r="BQ726" s="97"/>
      <c r="BR726" s="97"/>
      <c r="BS726" s="97"/>
      <c r="BT726" s="97"/>
      <c r="BU726" s="97"/>
      <c r="BV726" s="97"/>
      <c r="BW726" s="97"/>
    </row>
    <row r="727" spans="1:75" ht="12" x14ac:dyDescent="0.2">
      <c r="A727" s="103">
        <v>28</v>
      </c>
      <c r="B727" s="115">
        <f>B518</f>
        <v>0.04</v>
      </c>
      <c r="C727" s="115">
        <f>C518</f>
        <v>54.88</v>
      </c>
      <c r="D727" s="115">
        <f>D518</f>
        <v>42.1</v>
      </c>
      <c r="E727" s="115">
        <f>E518</f>
        <v>27.05</v>
      </c>
      <c r="F727" s="115">
        <f>F518</f>
        <v>35.200000000000003</v>
      </c>
      <c r="G727" s="115">
        <f>G518</f>
        <v>120.49</v>
      </c>
      <c r="H727" s="115">
        <f>H518</f>
        <v>0</v>
      </c>
      <c r="I727" s="115">
        <f>I518</f>
        <v>34.06</v>
      </c>
      <c r="J727" s="115">
        <f>J518</f>
        <v>182.53</v>
      </c>
      <c r="K727" s="115">
        <f>K518</f>
        <v>43.39</v>
      </c>
      <c r="L727" s="115">
        <f>L518</f>
        <v>0</v>
      </c>
      <c r="M727" s="115">
        <f>M518</f>
        <v>0</v>
      </c>
      <c r="N727" s="115">
        <f>N518</f>
        <v>0</v>
      </c>
      <c r="O727" s="115">
        <f>O518</f>
        <v>0</v>
      </c>
      <c r="P727" s="115">
        <f>P518</f>
        <v>0</v>
      </c>
      <c r="Q727" s="115">
        <f>Q518</f>
        <v>0</v>
      </c>
      <c r="R727" s="115">
        <f>R518</f>
        <v>0</v>
      </c>
      <c r="S727" s="115">
        <f>S518</f>
        <v>0</v>
      </c>
      <c r="T727" s="115">
        <f>T518</f>
        <v>0</v>
      </c>
      <c r="U727" s="115">
        <f>U518</f>
        <v>19.239999999999998</v>
      </c>
      <c r="V727" s="115">
        <f>V518</f>
        <v>0</v>
      </c>
      <c r="W727" s="115">
        <f>W518</f>
        <v>0</v>
      </c>
      <c r="X727" s="115">
        <f>X518</f>
        <v>0</v>
      </c>
      <c r="Y727" s="115">
        <f>Y518</f>
        <v>0</v>
      </c>
      <c r="Z727" s="111" t="str">
        <f>IF(Y727=0,"скрыть","")</f>
        <v>скрыть</v>
      </c>
      <c r="AZ727" s="97"/>
      <c r="BA727" s="97"/>
      <c r="BB727" s="97"/>
      <c r="BC727" s="97"/>
      <c r="BD727" s="97"/>
      <c r="BE727" s="97"/>
      <c r="BF727" s="97"/>
      <c r="BG727" s="97"/>
      <c r="BH727" s="97"/>
      <c r="BI727" s="97"/>
      <c r="BJ727" s="97"/>
      <c r="BK727" s="97"/>
      <c r="BL727" s="97"/>
      <c r="BM727" s="97"/>
      <c r="BN727" s="97"/>
      <c r="BO727" s="97"/>
      <c r="BP727" s="97"/>
      <c r="BQ727" s="97"/>
      <c r="BR727" s="97"/>
      <c r="BS727" s="97"/>
      <c r="BT727" s="97"/>
      <c r="BU727" s="97"/>
      <c r="BV727" s="97"/>
      <c r="BW727" s="97"/>
    </row>
    <row r="728" spans="1:75" ht="12" x14ac:dyDescent="0.2">
      <c r="A728" s="103">
        <v>29</v>
      </c>
      <c r="B728" s="115">
        <f>B519</f>
        <v>0</v>
      </c>
      <c r="C728" s="115">
        <f>C519</f>
        <v>0</v>
      </c>
      <c r="D728" s="115">
        <f>D519</f>
        <v>0</v>
      </c>
      <c r="E728" s="115">
        <f>E519</f>
        <v>0</v>
      </c>
      <c r="F728" s="115">
        <f>F519</f>
        <v>0</v>
      </c>
      <c r="G728" s="115">
        <f>G519</f>
        <v>0</v>
      </c>
      <c r="H728" s="115">
        <f>H519</f>
        <v>28.35</v>
      </c>
      <c r="I728" s="115">
        <f>I519</f>
        <v>97.05</v>
      </c>
      <c r="J728" s="115">
        <f>J519</f>
        <v>328</v>
      </c>
      <c r="K728" s="115">
        <f>K519</f>
        <v>239.7</v>
      </c>
      <c r="L728" s="115">
        <f>L519</f>
        <v>451.05</v>
      </c>
      <c r="M728" s="115">
        <f>M519</f>
        <v>508.2</v>
      </c>
      <c r="N728" s="115">
        <f>N519</f>
        <v>303.41000000000003</v>
      </c>
      <c r="O728" s="115">
        <f>O519</f>
        <v>220.68</v>
      </c>
      <c r="P728" s="115">
        <f>P519</f>
        <v>199.83</v>
      </c>
      <c r="Q728" s="115">
        <f>Q519</f>
        <v>102.1</v>
      </c>
      <c r="R728" s="115">
        <f>R519</f>
        <v>223.42</v>
      </c>
      <c r="S728" s="115">
        <f>S519</f>
        <v>180.1</v>
      </c>
      <c r="T728" s="115">
        <f>T519</f>
        <v>156.36000000000001</v>
      </c>
      <c r="U728" s="115">
        <f>U519</f>
        <v>122.45</v>
      </c>
      <c r="V728" s="115">
        <f>V519</f>
        <v>158.38</v>
      </c>
      <c r="W728" s="115">
        <f>W519</f>
        <v>133.83000000000001</v>
      </c>
      <c r="X728" s="115">
        <f>X519</f>
        <v>150.81</v>
      </c>
      <c r="Y728" s="115">
        <f>Y519</f>
        <v>161.36000000000001</v>
      </c>
      <c r="Z728" s="111" t="str">
        <f>IF(Y728=0,"скрыть","")</f>
        <v/>
      </c>
      <c r="AZ728" s="97"/>
      <c r="BA728" s="97"/>
      <c r="BB728" s="97"/>
      <c r="BC728" s="97"/>
      <c r="BD728" s="97"/>
      <c r="BE728" s="97"/>
      <c r="BF728" s="97"/>
      <c r="BG728" s="97"/>
      <c r="BH728" s="97"/>
      <c r="BI728" s="97"/>
      <c r="BJ728" s="97"/>
      <c r="BK728" s="97"/>
      <c r="BL728" s="97"/>
      <c r="BM728" s="97"/>
      <c r="BN728" s="97"/>
      <c r="BO728" s="97"/>
      <c r="BP728" s="97"/>
      <c r="BQ728" s="97"/>
      <c r="BR728" s="97"/>
      <c r="BS728" s="97"/>
      <c r="BT728" s="97"/>
      <c r="BU728" s="97"/>
      <c r="BV728" s="97"/>
      <c r="BW728" s="97"/>
    </row>
    <row r="729" spans="1:75" ht="12" x14ac:dyDescent="0.2">
      <c r="A729" s="103">
        <v>30</v>
      </c>
      <c r="B729" s="115">
        <f>B520</f>
        <v>81.39</v>
      </c>
      <c r="C729" s="115">
        <f>C520</f>
        <v>145.13999999999999</v>
      </c>
      <c r="D729" s="115">
        <f>D520</f>
        <v>75.84</v>
      </c>
      <c r="E729" s="115">
        <f>E520</f>
        <v>0.41</v>
      </c>
      <c r="F729" s="115">
        <f>F520</f>
        <v>135.5</v>
      </c>
      <c r="G729" s="115">
        <f>G520</f>
        <v>180.26</v>
      </c>
      <c r="H729" s="115">
        <f>H520</f>
        <v>233.85</v>
      </c>
      <c r="I729" s="115">
        <f>I520</f>
        <v>317.27</v>
      </c>
      <c r="J729" s="115">
        <f>J520</f>
        <v>168.4</v>
      </c>
      <c r="K729" s="115">
        <f>K520</f>
        <v>120.77</v>
      </c>
      <c r="L729" s="115">
        <f>L520</f>
        <v>77.959999999999994</v>
      </c>
      <c r="M729" s="115">
        <f>M520</f>
        <v>9.59</v>
      </c>
      <c r="N729" s="115">
        <f>N520</f>
        <v>11.3</v>
      </c>
      <c r="O729" s="115">
        <f>O520</f>
        <v>16.559999999999999</v>
      </c>
      <c r="P729" s="115">
        <f>P520</f>
        <v>134.63</v>
      </c>
      <c r="Q729" s="115">
        <f>Q520</f>
        <v>71.87</v>
      </c>
      <c r="R729" s="115">
        <f>R520</f>
        <v>0</v>
      </c>
      <c r="S729" s="115">
        <f>S520</f>
        <v>0</v>
      </c>
      <c r="T729" s="115">
        <f>T520</f>
        <v>82.37</v>
      </c>
      <c r="U729" s="115">
        <f>U520</f>
        <v>0</v>
      </c>
      <c r="V729" s="115">
        <f>V520</f>
        <v>54.87</v>
      </c>
      <c r="W729" s="115">
        <f>W520</f>
        <v>0</v>
      </c>
      <c r="X729" s="115">
        <f>X520</f>
        <v>0</v>
      </c>
      <c r="Y729" s="115">
        <f>Y520</f>
        <v>0</v>
      </c>
      <c r="Z729" s="111" t="str">
        <f>IF(Y729=0,"скрыть","")</f>
        <v>скрыть</v>
      </c>
      <c r="AZ729" s="97"/>
      <c r="BA729" s="97"/>
      <c r="BB729" s="97"/>
      <c r="BC729" s="97"/>
      <c r="BD729" s="97"/>
      <c r="BE729" s="97"/>
      <c r="BF729" s="97"/>
      <c r="BG729" s="97"/>
      <c r="BH729" s="97"/>
      <c r="BI729" s="97"/>
      <c r="BJ729" s="97"/>
      <c r="BK729" s="97"/>
      <c r="BL729" s="97"/>
      <c r="BM729" s="97"/>
      <c r="BN729" s="97"/>
      <c r="BO729" s="97"/>
      <c r="BP729" s="97"/>
      <c r="BQ729" s="97"/>
      <c r="BR729" s="97"/>
      <c r="BS729" s="97"/>
      <c r="BT729" s="97"/>
      <c r="BU729" s="97"/>
      <c r="BV729" s="97"/>
      <c r="BW729" s="97"/>
    </row>
    <row r="730" spans="1:75" x14ac:dyDescent="0.2">
      <c r="A730" s="99"/>
      <c r="B730" s="100" t="s">
        <v>144</v>
      </c>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AZ730" s="97"/>
      <c r="BA730" s="97"/>
      <c r="BB730" s="97"/>
      <c r="BC730" s="97"/>
      <c r="BD730" s="97"/>
      <c r="BE730" s="97"/>
      <c r="BF730" s="97"/>
      <c r="BG730" s="97"/>
      <c r="BH730" s="97"/>
      <c r="BI730" s="97"/>
      <c r="BJ730" s="97"/>
      <c r="BK730" s="97"/>
      <c r="BL730" s="97"/>
      <c r="BM730" s="97"/>
      <c r="BN730" s="97"/>
      <c r="BO730" s="97"/>
      <c r="BP730" s="97"/>
      <c r="BQ730" s="97"/>
      <c r="BR730" s="97"/>
      <c r="BS730" s="97"/>
      <c r="BT730" s="97"/>
      <c r="BU730" s="97"/>
      <c r="BV730" s="97"/>
      <c r="BW730" s="97"/>
    </row>
    <row r="731" spans="1:75" x14ac:dyDescent="0.2">
      <c r="A731" s="99"/>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AZ731" s="97"/>
      <c r="BA731" s="97"/>
      <c r="BB731" s="97"/>
      <c r="BC731" s="97"/>
      <c r="BD731" s="97"/>
      <c r="BE731" s="97"/>
      <c r="BF731" s="97"/>
      <c r="BG731" s="97"/>
      <c r="BH731" s="97"/>
      <c r="BI731" s="97"/>
      <c r="BJ731" s="97"/>
      <c r="BK731" s="97"/>
      <c r="BL731" s="97"/>
      <c r="BM731" s="97"/>
      <c r="BN731" s="97"/>
      <c r="BO731" s="97"/>
      <c r="BP731" s="97"/>
      <c r="BQ731" s="97"/>
      <c r="BR731" s="97"/>
      <c r="BS731" s="97"/>
      <c r="BT731" s="97"/>
      <c r="BU731" s="97"/>
      <c r="BV731" s="97"/>
      <c r="BW731" s="97"/>
    </row>
    <row r="732" spans="1:75" s="95" customFormat="1" ht="32.65" customHeight="1" x14ac:dyDescent="0.2">
      <c r="A732" s="101" t="s">
        <v>109</v>
      </c>
      <c r="B732" s="102" t="s">
        <v>110</v>
      </c>
      <c r="C732" s="102" t="s">
        <v>111</v>
      </c>
      <c r="D732" s="102" t="s">
        <v>112</v>
      </c>
      <c r="E732" s="102" t="s">
        <v>113</v>
      </c>
      <c r="F732" s="102" t="s">
        <v>114</v>
      </c>
      <c r="G732" s="102" t="s">
        <v>115</v>
      </c>
      <c r="H732" s="102" t="s">
        <v>116</v>
      </c>
      <c r="I732" s="102" t="s">
        <v>117</v>
      </c>
      <c r="J732" s="102" t="s">
        <v>118</v>
      </c>
      <c r="K732" s="102" t="s">
        <v>119</v>
      </c>
      <c r="L732" s="102" t="s">
        <v>120</v>
      </c>
      <c r="M732" s="102" t="s">
        <v>121</v>
      </c>
      <c r="N732" s="102" t="s">
        <v>122</v>
      </c>
      <c r="O732" s="102" t="s">
        <v>123</v>
      </c>
      <c r="P732" s="102" t="s">
        <v>124</v>
      </c>
      <c r="Q732" s="102" t="s">
        <v>125</v>
      </c>
      <c r="R732" s="102" t="s">
        <v>126</v>
      </c>
      <c r="S732" s="102" t="s">
        <v>127</v>
      </c>
      <c r="T732" s="102" t="s">
        <v>128</v>
      </c>
      <c r="U732" s="102" t="s">
        <v>129</v>
      </c>
      <c r="V732" s="102" t="s">
        <v>130</v>
      </c>
      <c r="W732" s="102" t="s">
        <v>131</v>
      </c>
      <c r="X732" s="102" t="s">
        <v>132</v>
      </c>
      <c r="Y732" s="102" t="s">
        <v>133</v>
      </c>
      <c r="Z732" s="94"/>
      <c r="AZ732" s="97"/>
      <c r="BA732" s="97"/>
      <c r="BB732" s="97"/>
      <c r="BC732" s="97"/>
      <c r="BD732" s="97"/>
      <c r="BE732" s="97"/>
      <c r="BF732" s="97"/>
      <c r="BG732" s="97"/>
      <c r="BH732" s="97"/>
      <c r="BI732" s="97"/>
      <c r="BJ732" s="97"/>
      <c r="BK732" s="97"/>
      <c r="BL732" s="97"/>
      <c r="BM732" s="97"/>
      <c r="BN732" s="97"/>
      <c r="BO732" s="97"/>
      <c r="BP732" s="97"/>
      <c r="BQ732" s="97"/>
      <c r="BR732" s="97"/>
      <c r="BS732" s="97"/>
      <c r="BT732" s="97"/>
      <c r="BU732" s="97"/>
      <c r="BV732" s="97"/>
      <c r="BW732" s="97"/>
    </row>
    <row r="733" spans="1:75" ht="12" x14ac:dyDescent="0.2">
      <c r="A733" s="103">
        <v>1</v>
      </c>
      <c r="B733" s="115">
        <f>B524</f>
        <v>39.549999999999997</v>
      </c>
      <c r="C733" s="115">
        <f t="shared" ref="C733:Y733" si="0">C524</f>
        <v>181.62</v>
      </c>
      <c r="D733" s="115">
        <f t="shared" si="0"/>
        <v>158.59</v>
      </c>
      <c r="E733" s="115">
        <f t="shared" si="0"/>
        <v>97.14</v>
      </c>
      <c r="F733" s="115">
        <f t="shared" si="0"/>
        <v>134.28</v>
      </c>
      <c r="G733" s="115">
        <f t="shared" si="0"/>
        <v>12.51</v>
      </c>
      <c r="H733" s="115">
        <f t="shared" si="0"/>
        <v>0</v>
      </c>
      <c r="I733" s="115">
        <f t="shared" si="0"/>
        <v>0</v>
      </c>
      <c r="J733" s="115">
        <f t="shared" si="0"/>
        <v>0</v>
      </c>
      <c r="K733" s="115">
        <f t="shared" si="0"/>
        <v>9.44</v>
      </c>
      <c r="L733" s="115">
        <f t="shared" si="0"/>
        <v>77.180000000000007</v>
      </c>
      <c r="M733" s="115">
        <f t="shared" si="0"/>
        <v>58.9</v>
      </c>
      <c r="N733" s="115">
        <f t="shared" si="0"/>
        <v>38.049999999999997</v>
      </c>
      <c r="O733" s="115">
        <f t="shared" si="0"/>
        <v>85.07</v>
      </c>
      <c r="P733" s="115">
        <f t="shared" si="0"/>
        <v>80.59</v>
      </c>
      <c r="Q733" s="115">
        <f t="shared" si="0"/>
        <v>51.3</v>
      </c>
      <c r="R733" s="115">
        <f t="shared" si="0"/>
        <v>3.55</v>
      </c>
      <c r="S733" s="115">
        <f t="shared" si="0"/>
        <v>52.79</v>
      </c>
      <c r="T733" s="115">
        <f t="shared" si="0"/>
        <v>0.54</v>
      </c>
      <c r="U733" s="115">
        <f t="shared" si="0"/>
        <v>86.65</v>
      </c>
      <c r="V733" s="115">
        <f t="shared" si="0"/>
        <v>135.5</v>
      </c>
      <c r="W733" s="115">
        <f t="shared" si="0"/>
        <v>512.02</v>
      </c>
      <c r="X733" s="115">
        <f t="shared" si="0"/>
        <v>577.80999999999995</v>
      </c>
      <c r="Y733" s="115">
        <f t="shared" si="0"/>
        <v>1529.89</v>
      </c>
      <c r="AZ733" s="97"/>
      <c r="BA733" s="97"/>
      <c r="BB733" s="97"/>
      <c r="BC733" s="97"/>
      <c r="BD733" s="97"/>
      <c r="BE733" s="97"/>
      <c r="BF733" s="97"/>
      <c r="BG733" s="97"/>
      <c r="BH733" s="97"/>
      <c r="BI733" s="97"/>
      <c r="BJ733" s="97"/>
      <c r="BK733" s="97"/>
      <c r="BL733" s="97"/>
      <c r="BM733" s="97"/>
      <c r="BN733" s="97"/>
      <c r="BO733" s="97"/>
      <c r="BP733" s="97"/>
      <c r="BQ733" s="97"/>
      <c r="BR733" s="97"/>
      <c r="BS733" s="97"/>
      <c r="BT733" s="97"/>
      <c r="BU733" s="97"/>
      <c r="BV733" s="97"/>
      <c r="BW733" s="97"/>
    </row>
    <row r="734" spans="1:75" ht="12" x14ac:dyDescent="0.2">
      <c r="A734" s="103">
        <v>2</v>
      </c>
      <c r="B734" s="115">
        <f t="shared" ref="B734:Y744" si="1">B525</f>
        <v>106.22</v>
      </c>
      <c r="C734" s="115">
        <f t="shared" si="1"/>
        <v>124.72</v>
      </c>
      <c r="D734" s="115">
        <f t="shared" si="1"/>
        <v>107.93</v>
      </c>
      <c r="E734" s="115">
        <f t="shared" si="1"/>
        <v>131.24</v>
      </c>
      <c r="F734" s="115">
        <f t="shared" si="1"/>
        <v>86.66</v>
      </c>
      <c r="G734" s="115">
        <f t="shared" si="1"/>
        <v>12.97</v>
      </c>
      <c r="H734" s="115">
        <f t="shared" si="1"/>
        <v>0</v>
      </c>
      <c r="I734" s="115">
        <f t="shared" si="1"/>
        <v>105.24</v>
      </c>
      <c r="J734" s="115">
        <f t="shared" si="1"/>
        <v>44.7</v>
      </c>
      <c r="K734" s="115">
        <f t="shared" si="1"/>
        <v>65.94</v>
      </c>
      <c r="L734" s="115">
        <f t="shared" si="1"/>
        <v>250.49</v>
      </c>
      <c r="M734" s="115">
        <f t="shared" si="1"/>
        <v>334.92</v>
      </c>
      <c r="N734" s="115">
        <f t="shared" si="1"/>
        <v>268.08999999999997</v>
      </c>
      <c r="O734" s="115">
        <f t="shared" si="1"/>
        <v>257.77999999999997</v>
      </c>
      <c r="P734" s="115">
        <f t="shared" si="1"/>
        <v>271.85000000000002</v>
      </c>
      <c r="Q734" s="115">
        <f t="shared" si="1"/>
        <v>164.13</v>
      </c>
      <c r="R734" s="115">
        <f t="shared" si="1"/>
        <v>142.34</v>
      </c>
      <c r="S734" s="115">
        <f t="shared" si="1"/>
        <v>192.68</v>
      </c>
      <c r="T734" s="115">
        <f t="shared" si="1"/>
        <v>233.4</v>
      </c>
      <c r="U734" s="115">
        <f t="shared" si="1"/>
        <v>158.58000000000001</v>
      </c>
      <c r="V734" s="115">
        <f t="shared" si="1"/>
        <v>284.42</v>
      </c>
      <c r="W734" s="115">
        <f t="shared" si="1"/>
        <v>469.55</v>
      </c>
      <c r="X734" s="115">
        <f t="shared" si="1"/>
        <v>354.26</v>
      </c>
      <c r="Y734" s="115">
        <f t="shared" si="1"/>
        <v>470.22</v>
      </c>
      <c r="AZ734" s="97"/>
      <c r="BA734" s="97"/>
      <c r="BB734" s="97"/>
      <c r="BC734" s="97"/>
      <c r="BD734" s="97"/>
      <c r="BE734" s="97"/>
      <c r="BF734" s="97"/>
      <c r="BG734" s="97"/>
      <c r="BH734" s="97"/>
      <c r="BI734" s="97"/>
      <c r="BJ734" s="97"/>
      <c r="BK734" s="97"/>
      <c r="BL734" s="97"/>
      <c r="BM734" s="97"/>
      <c r="BN734" s="97"/>
      <c r="BO734" s="97"/>
      <c r="BP734" s="97"/>
      <c r="BQ734" s="97"/>
      <c r="BR734" s="97"/>
      <c r="BS734" s="97"/>
      <c r="BT734" s="97"/>
      <c r="BU734" s="97"/>
      <c r="BV734" s="97"/>
      <c r="BW734" s="97"/>
    </row>
    <row r="735" spans="1:75" ht="12" x14ac:dyDescent="0.2">
      <c r="A735" s="103">
        <v>3</v>
      </c>
      <c r="B735" s="115">
        <f t="shared" si="1"/>
        <v>184.46</v>
      </c>
      <c r="C735" s="115">
        <f t="shared" si="1"/>
        <v>106.88</v>
      </c>
      <c r="D735" s="115">
        <f t="shared" si="1"/>
        <v>78.56</v>
      </c>
      <c r="E735" s="115">
        <f t="shared" si="1"/>
        <v>71.17</v>
      </c>
      <c r="F735" s="115">
        <f t="shared" si="1"/>
        <v>19.29</v>
      </c>
      <c r="G735" s="115">
        <f t="shared" si="1"/>
        <v>56.08</v>
      </c>
      <c r="H735" s="115">
        <f t="shared" si="1"/>
        <v>0</v>
      </c>
      <c r="I735" s="115">
        <f t="shared" si="1"/>
        <v>0</v>
      </c>
      <c r="J735" s="115">
        <f t="shared" si="1"/>
        <v>0</v>
      </c>
      <c r="K735" s="115">
        <f t="shared" si="1"/>
        <v>194.39</v>
      </c>
      <c r="L735" s="115">
        <f t="shared" si="1"/>
        <v>168.77</v>
      </c>
      <c r="M735" s="115">
        <f t="shared" si="1"/>
        <v>58.22</v>
      </c>
      <c r="N735" s="115">
        <f t="shared" si="1"/>
        <v>26.77</v>
      </c>
      <c r="O735" s="115">
        <f t="shared" si="1"/>
        <v>49.67</v>
      </c>
      <c r="P735" s="115">
        <f t="shared" si="1"/>
        <v>0</v>
      </c>
      <c r="Q735" s="115">
        <f t="shared" si="1"/>
        <v>0</v>
      </c>
      <c r="R735" s="115">
        <f t="shared" si="1"/>
        <v>0</v>
      </c>
      <c r="S735" s="115">
        <f t="shared" si="1"/>
        <v>0</v>
      </c>
      <c r="T735" s="115">
        <f t="shared" si="1"/>
        <v>0</v>
      </c>
      <c r="U735" s="115">
        <f t="shared" si="1"/>
        <v>0</v>
      </c>
      <c r="V735" s="115">
        <f t="shared" si="1"/>
        <v>0</v>
      </c>
      <c r="W735" s="115">
        <f t="shared" si="1"/>
        <v>172.34</v>
      </c>
      <c r="X735" s="115">
        <f t="shared" si="1"/>
        <v>200.09</v>
      </c>
      <c r="Y735" s="115">
        <f t="shared" si="1"/>
        <v>153.63999999999999</v>
      </c>
      <c r="AZ735" s="97"/>
      <c r="BA735" s="97"/>
      <c r="BB735" s="97"/>
      <c r="BC735" s="97"/>
      <c r="BD735" s="97"/>
      <c r="BE735" s="97"/>
      <c r="BF735" s="97"/>
      <c r="BG735" s="97"/>
      <c r="BH735" s="97"/>
      <c r="BI735" s="97"/>
      <c r="BJ735" s="97"/>
      <c r="BK735" s="97"/>
      <c r="BL735" s="97"/>
      <c r="BM735" s="97"/>
      <c r="BN735" s="97"/>
      <c r="BO735" s="97"/>
      <c r="BP735" s="97"/>
      <c r="BQ735" s="97"/>
      <c r="BR735" s="97"/>
      <c r="BS735" s="97"/>
      <c r="BT735" s="97"/>
      <c r="BU735" s="97"/>
      <c r="BV735" s="97"/>
      <c r="BW735" s="97"/>
    </row>
    <row r="736" spans="1:75" ht="12" x14ac:dyDescent="0.2">
      <c r="A736" s="103">
        <v>4</v>
      </c>
      <c r="B736" s="115">
        <f t="shared" si="1"/>
        <v>0</v>
      </c>
      <c r="C736" s="115">
        <f t="shared" si="1"/>
        <v>5.37</v>
      </c>
      <c r="D736" s="115">
        <f t="shared" si="1"/>
        <v>0</v>
      </c>
      <c r="E736" s="115">
        <f t="shared" si="1"/>
        <v>0</v>
      </c>
      <c r="F736" s="115">
        <f t="shared" si="1"/>
        <v>0</v>
      </c>
      <c r="G736" s="115">
        <f t="shared" si="1"/>
        <v>0</v>
      </c>
      <c r="H736" s="115">
        <f t="shared" si="1"/>
        <v>0</v>
      </c>
      <c r="I736" s="115">
        <f t="shared" si="1"/>
        <v>0</v>
      </c>
      <c r="J736" s="115">
        <f t="shared" si="1"/>
        <v>0</v>
      </c>
      <c r="K736" s="115">
        <f t="shared" si="1"/>
        <v>0</v>
      </c>
      <c r="L736" s="115">
        <f t="shared" si="1"/>
        <v>0</v>
      </c>
      <c r="M736" s="115">
        <f t="shared" si="1"/>
        <v>24.28</v>
      </c>
      <c r="N736" s="115">
        <f t="shared" si="1"/>
        <v>0</v>
      </c>
      <c r="O736" s="115">
        <f t="shared" si="1"/>
        <v>0</v>
      </c>
      <c r="P736" s="115">
        <f t="shared" si="1"/>
        <v>0</v>
      </c>
      <c r="Q736" s="115">
        <f t="shared" si="1"/>
        <v>0</v>
      </c>
      <c r="R736" s="115">
        <f t="shared" si="1"/>
        <v>0</v>
      </c>
      <c r="S736" s="115">
        <f t="shared" si="1"/>
        <v>0</v>
      </c>
      <c r="T736" s="115">
        <f t="shared" si="1"/>
        <v>0</v>
      </c>
      <c r="U736" s="115">
        <f t="shared" si="1"/>
        <v>0</v>
      </c>
      <c r="V736" s="115">
        <f t="shared" si="1"/>
        <v>0</v>
      </c>
      <c r="W736" s="115">
        <f t="shared" si="1"/>
        <v>40.380000000000003</v>
      </c>
      <c r="X736" s="115">
        <f t="shared" si="1"/>
        <v>336.81</v>
      </c>
      <c r="Y736" s="115">
        <f t="shared" si="1"/>
        <v>244.86</v>
      </c>
      <c r="AZ736" s="97"/>
      <c r="BA736" s="97"/>
      <c r="BB736" s="97"/>
      <c r="BC736" s="97"/>
      <c r="BD736" s="97"/>
      <c r="BE736" s="97"/>
      <c r="BF736" s="97"/>
      <c r="BG736" s="97"/>
      <c r="BH736" s="97"/>
      <c r="BI736" s="97"/>
      <c r="BJ736" s="97"/>
      <c r="BK736" s="97"/>
      <c r="BL736" s="97"/>
      <c r="BM736" s="97"/>
      <c r="BN736" s="97"/>
      <c r="BO736" s="97"/>
      <c r="BP736" s="97"/>
      <c r="BQ736" s="97"/>
      <c r="BR736" s="97"/>
      <c r="BS736" s="97"/>
      <c r="BT736" s="97"/>
      <c r="BU736" s="97"/>
      <c r="BV736" s="97"/>
      <c r="BW736" s="97"/>
    </row>
    <row r="737" spans="1:75" ht="12" x14ac:dyDescent="0.2">
      <c r="A737" s="103">
        <v>5</v>
      </c>
      <c r="B737" s="115">
        <f t="shared" si="1"/>
        <v>0</v>
      </c>
      <c r="C737" s="115">
        <f t="shared" si="1"/>
        <v>0</v>
      </c>
      <c r="D737" s="115">
        <f t="shared" si="1"/>
        <v>0</v>
      </c>
      <c r="E737" s="115">
        <f t="shared" si="1"/>
        <v>0</v>
      </c>
      <c r="F737" s="115">
        <f t="shared" si="1"/>
        <v>0</v>
      </c>
      <c r="G737" s="115">
        <f t="shared" si="1"/>
        <v>0</v>
      </c>
      <c r="H737" s="115">
        <f t="shared" si="1"/>
        <v>0</v>
      </c>
      <c r="I737" s="115">
        <f t="shared" si="1"/>
        <v>0</v>
      </c>
      <c r="J737" s="115">
        <f t="shared" si="1"/>
        <v>0</v>
      </c>
      <c r="K737" s="115">
        <f t="shared" si="1"/>
        <v>0</v>
      </c>
      <c r="L737" s="115">
        <f t="shared" si="1"/>
        <v>0</v>
      </c>
      <c r="M737" s="115">
        <f t="shared" si="1"/>
        <v>0</v>
      </c>
      <c r="N737" s="115">
        <f t="shared" si="1"/>
        <v>0</v>
      </c>
      <c r="O737" s="115">
        <f t="shared" si="1"/>
        <v>0</v>
      </c>
      <c r="P737" s="115">
        <f t="shared" si="1"/>
        <v>0</v>
      </c>
      <c r="Q737" s="115">
        <f t="shared" si="1"/>
        <v>0</v>
      </c>
      <c r="R737" s="115">
        <f t="shared" si="1"/>
        <v>0</v>
      </c>
      <c r="S737" s="115">
        <f t="shared" si="1"/>
        <v>0</v>
      </c>
      <c r="T737" s="115">
        <f t="shared" si="1"/>
        <v>0</v>
      </c>
      <c r="U737" s="115">
        <f t="shared" si="1"/>
        <v>0</v>
      </c>
      <c r="V737" s="115">
        <f t="shared" si="1"/>
        <v>0</v>
      </c>
      <c r="W737" s="115">
        <f t="shared" si="1"/>
        <v>123.01</v>
      </c>
      <c r="X737" s="115">
        <f t="shared" si="1"/>
        <v>55.83</v>
      </c>
      <c r="Y737" s="115">
        <f t="shared" si="1"/>
        <v>26.27</v>
      </c>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row>
    <row r="738" spans="1:75" ht="12" x14ac:dyDescent="0.2">
      <c r="A738" s="103">
        <v>6</v>
      </c>
      <c r="B738" s="115">
        <f t="shared" si="1"/>
        <v>74.400000000000006</v>
      </c>
      <c r="C738" s="115">
        <f t="shared" si="1"/>
        <v>0</v>
      </c>
      <c r="D738" s="115">
        <f t="shared" si="1"/>
        <v>18.96</v>
      </c>
      <c r="E738" s="115">
        <f t="shared" si="1"/>
        <v>0</v>
      </c>
      <c r="F738" s="115">
        <f t="shared" si="1"/>
        <v>0</v>
      </c>
      <c r="G738" s="115">
        <f t="shared" si="1"/>
        <v>0</v>
      </c>
      <c r="H738" s="115">
        <f t="shared" si="1"/>
        <v>0</v>
      </c>
      <c r="I738" s="115">
        <f t="shared" si="1"/>
        <v>0</v>
      </c>
      <c r="J738" s="115">
        <f t="shared" si="1"/>
        <v>0</v>
      </c>
      <c r="K738" s="115">
        <f t="shared" si="1"/>
        <v>91.47</v>
      </c>
      <c r="L738" s="115">
        <f t="shared" si="1"/>
        <v>0</v>
      </c>
      <c r="M738" s="115">
        <f t="shared" si="1"/>
        <v>0</v>
      </c>
      <c r="N738" s="115">
        <f t="shared" si="1"/>
        <v>0</v>
      </c>
      <c r="O738" s="115">
        <f t="shared" si="1"/>
        <v>0</v>
      </c>
      <c r="P738" s="115">
        <f t="shared" si="1"/>
        <v>0</v>
      </c>
      <c r="Q738" s="115">
        <f t="shared" si="1"/>
        <v>58.22</v>
      </c>
      <c r="R738" s="115">
        <f t="shared" si="1"/>
        <v>101.09</v>
      </c>
      <c r="S738" s="115">
        <f t="shared" si="1"/>
        <v>0</v>
      </c>
      <c r="T738" s="115">
        <f t="shared" si="1"/>
        <v>0</v>
      </c>
      <c r="U738" s="115">
        <f t="shared" si="1"/>
        <v>0</v>
      </c>
      <c r="V738" s="115">
        <f t="shared" si="1"/>
        <v>71.180000000000007</v>
      </c>
      <c r="W738" s="115">
        <f t="shared" si="1"/>
        <v>274.48</v>
      </c>
      <c r="X738" s="115">
        <f t="shared" si="1"/>
        <v>124.18</v>
      </c>
      <c r="Y738" s="115">
        <f t="shared" si="1"/>
        <v>95.07</v>
      </c>
      <c r="AZ738" s="97"/>
      <c r="BA738" s="97"/>
      <c r="BB738" s="97"/>
      <c r="BC738" s="97"/>
      <c r="BD738" s="97"/>
      <c r="BE738" s="97"/>
      <c r="BF738" s="97"/>
      <c r="BG738" s="97"/>
      <c r="BH738" s="97"/>
      <c r="BI738" s="97"/>
      <c r="BJ738" s="97"/>
      <c r="BK738" s="97"/>
      <c r="BL738" s="97"/>
      <c r="BM738" s="97"/>
      <c r="BN738" s="97"/>
      <c r="BO738" s="97"/>
      <c r="BP738" s="97"/>
      <c r="BQ738" s="97"/>
      <c r="BR738" s="97"/>
      <c r="BS738" s="97"/>
      <c r="BT738" s="97"/>
      <c r="BU738" s="97"/>
      <c r="BV738" s="97"/>
      <c r="BW738" s="97"/>
    </row>
    <row r="739" spans="1:75" ht="12" x14ac:dyDescent="0.2">
      <c r="A739" s="103">
        <v>7</v>
      </c>
      <c r="B739" s="115">
        <f t="shared" si="1"/>
        <v>109.32</v>
      </c>
      <c r="C739" s="115">
        <f t="shared" si="1"/>
        <v>61.12</v>
      </c>
      <c r="D739" s="115">
        <f t="shared" si="1"/>
        <v>60.65</v>
      </c>
      <c r="E739" s="115">
        <f t="shared" si="1"/>
        <v>31.64</v>
      </c>
      <c r="F739" s="115">
        <f t="shared" si="1"/>
        <v>34.5</v>
      </c>
      <c r="G739" s="115">
        <f t="shared" si="1"/>
        <v>10.87</v>
      </c>
      <c r="H739" s="115">
        <f t="shared" si="1"/>
        <v>0</v>
      </c>
      <c r="I739" s="115">
        <f t="shared" si="1"/>
        <v>0</v>
      </c>
      <c r="J739" s="115">
        <f t="shared" si="1"/>
        <v>0</v>
      </c>
      <c r="K739" s="115">
        <f t="shared" si="1"/>
        <v>0</v>
      </c>
      <c r="L739" s="115">
        <f t="shared" si="1"/>
        <v>42.22</v>
      </c>
      <c r="M739" s="115">
        <f t="shared" si="1"/>
        <v>36.090000000000003</v>
      </c>
      <c r="N739" s="115">
        <f t="shared" si="1"/>
        <v>121.95</v>
      </c>
      <c r="O739" s="115">
        <f t="shared" si="1"/>
        <v>126.08</v>
      </c>
      <c r="P739" s="115">
        <f t="shared" si="1"/>
        <v>84.84</v>
      </c>
      <c r="Q739" s="115">
        <f t="shared" si="1"/>
        <v>106.91</v>
      </c>
      <c r="R739" s="115">
        <f t="shared" si="1"/>
        <v>62.89</v>
      </c>
      <c r="S739" s="115">
        <f t="shared" si="1"/>
        <v>0</v>
      </c>
      <c r="T739" s="115">
        <f t="shared" si="1"/>
        <v>0</v>
      </c>
      <c r="U739" s="115">
        <f t="shared" si="1"/>
        <v>115.42</v>
      </c>
      <c r="V739" s="115">
        <f t="shared" si="1"/>
        <v>338.75</v>
      </c>
      <c r="W739" s="115">
        <f t="shared" si="1"/>
        <v>403.95</v>
      </c>
      <c r="X739" s="115">
        <f t="shared" si="1"/>
        <v>211.62</v>
      </c>
      <c r="Y739" s="115">
        <f t="shared" si="1"/>
        <v>419.6</v>
      </c>
      <c r="AZ739" s="97"/>
      <c r="BA739" s="97"/>
      <c r="BB739" s="97"/>
      <c r="BC739" s="97"/>
      <c r="BD739" s="97"/>
      <c r="BE739" s="97"/>
      <c r="BF739" s="97"/>
      <c r="BG739" s="97"/>
      <c r="BH739" s="97"/>
      <c r="BI739" s="97"/>
      <c r="BJ739" s="97"/>
      <c r="BK739" s="97"/>
      <c r="BL739" s="97"/>
      <c r="BM739" s="97"/>
      <c r="BN739" s="97"/>
      <c r="BO739" s="97"/>
      <c r="BP739" s="97"/>
      <c r="BQ739" s="97"/>
      <c r="BR739" s="97"/>
      <c r="BS739" s="97"/>
      <c r="BT739" s="97"/>
      <c r="BU739" s="97"/>
      <c r="BV739" s="97"/>
      <c r="BW739" s="97"/>
    </row>
    <row r="740" spans="1:75" ht="12" x14ac:dyDescent="0.2">
      <c r="A740" s="103">
        <v>8</v>
      </c>
      <c r="B740" s="115">
        <f t="shared" si="1"/>
        <v>112.58</v>
      </c>
      <c r="C740" s="115">
        <f t="shared" si="1"/>
        <v>87.91</v>
      </c>
      <c r="D740" s="115">
        <f t="shared" si="1"/>
        <v>41.7</v>
      </c>
      <c r="E740" s="115">
        <f t="shared" si="1"/>
        <v>59</v>
      </c>
      <c r="F740" s="115">
        <f t="shared" si="1"/>
        <v>0</v>
      </c>
      <c r="G740" s="115">
        <f t="shared" si="1"/>
        <v>0</v>
      </c>
      <c r="H740" s="115">
        <f t="shared" si="1"/>
        <v>0</v>
      </c>
      <c r="I740" s="115">
        <f t="shared" si="1"/>
        <v>0</v>
      </c>
      <c r="J740" s="115">
        <f t="shared" si="1"/>
        <v>0</v>
      </c>
      <c r="K740" s="115">
        <f t="shared" si="1"/>
        <v>0.11</v>
      </c>
      <c r="L740" s="115">
        <f t="shared" si="1"/>
        <v>1.58</v>
      </c>
      <c r="M740" s="115">
        <f t="shared" si="1"/>
        <v>95.54</v>
      </c>
      <c r="N740" s="115">
        <f t="shared" si="1"/>
        <v>55.97</v>
      </c>
      <c r="O740" s="115">
        <f t="shared" si="1"/>
        <v>84.32</v>
      </c>
      <c r="P740" s="115">
        <f t="shared" si="1"/>
        <v>62.97</v>
      </c>
      <c r="Q740" s="115">
        <f t="shared" si="1"/>
        <v>21</v>
      </c>
      <c r="R740" s="115">
        <f t="shared" si="1"/>
        <v>0</v>
      </c>
      <c r="S740" s="115">
        <f t="shared" si="1"/>
        <v>0</v>
      </c>
      <c r="T740" s="115">
        <f t="shared" si="1"/>
        <v>0</v>
      </c>
      <c r="U740" s="115">
        <f t="shared" si="1"/>
        <v>0</v>
      </c>
      <c r="V740" s="115">
        <f t="shared" si="1"/>
        <v>0</v>
      </c>
      <c r="W740" s="115">
        <f t="shared" si="1"/>
        <v>128.9</v>
      </c>
      <c r="X740" s="115">
        <f t="shared" si="1"/>
        <v>126.3</v>
      </c>
      <c r="Y740" s="115">
        <f t="shared" si="1"/>
        <v>132.08000000000001</v>
      </c>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row>
    <row r="741" spans="1:75" ht="12" x14ac:dyDescent="0.2">
      <c r="A741" s="103">
        <v>9</v>
      </c>
      <c r="B741" s="115">
        <f t="shared" si="1"/>
        <v>0</v>
      </c>
      <c r="C741" s="115">
        <f t="shared" si="1"/>
        <v>0</v>
      </c>
      <c r="D741" s="115">
        <f t="shared" si="1"/>
        <v>0</v>
      </c>
      <c r="E741" s="115">
        <f t="shared" si="1"/>
        <v>0</v>
      </c>
      <c r="F741" s="115">
        <f t="shared" si="1"/>
        <v>0</v>
      </c>
      <c r="G741" s="115">
        <f t="shared" si="1"/>
        <v>0</v>
      </c>
      <c r="H741" s="115">
        <f t="shared" si="1"/>
        <v>0</v>
      </c>
      <c r="I741" s="115">
        <f t="shared" si="1"/>
        <v>0</v>
      </c>
      <c r="J741" s="115">
        <f t="shared" si="1"/>
        <v>0</v>
      </c>
      <c r="K741" s="115">
        <f t="shared" si="1"/>
        <v>0</v>
      </c>
      <c r="L741" s="115">
        <f t="shared" si="1"/>
        <v>0</v>
      </c>
      <c r="M741" s="115">
        <f t="shared" si="1"/>
        <v>0</v>
      </c>
      <c r="N741" s="115">
        <f t="shared" si="1"/>
        <v>0</v>
      </c>
      <c r="O741" s="115">
        <f t="shared" si="1"/>
        <v>0</v>
      </c>
      <c r="P741" s="115">
        <f t="shared" si="1"/>
        <v>0</v>
      </c>
      <c r="Q741" s="115">
        <f t="shared" si="1"/>
        <v>0</v>
      </c>
      <c r="R741" s="115">
        <f t="shared" si="1"/>
        <v>0</v>
      </c>
      <c r="S741" s="115">
        <f t="shared" si="1"/>
        <v>0</v>
      </c>
      <c r="T741" s="115">
        <f t="shared" si="1"/>
        <v>0</v>
      </c>
      <c r="U741" s="115">
        <f t="shared" si="1"/>
        <v>0</v>
      </c>
      <c r="V741" s="115">
        <f t="shared" si="1"/>
        <v>0.11</v>
      </c>
      <c r="W741" s="115">
        <f t="shared" si="1"/>
        <v>382.71</v>
      </c>
      <c r="X741" s="115">
        <f t="shared" si="1"/>
        <v>248.55</v>
      </c>
      <c r="Y741" s="115">
        <f t="shared" si="1"/>
        <v>429.08</v>
      </c>
      <c r="AZ741" s="97"/>
      <c r="BA741" s="97"/>
      <c r="BB741" s="97"/>
      <c r="BC741" s="97"/>
      <c r="BD741" s="97"/>
      <c r="BE741" s="97"/>
      <c r="BF741" s="97"/>
      <c r="BG741" s="97"/>
      <c r="BH741" s="97"/>
      <c r="BI741" s="97"/>
      <c r="BJ741" s="97"/>
      <c r="BK741" s="97"/>
      <c r="BL741" s="97"/>
      <c r="BM741" s="97"/>
      <c r="BN741" s="97"/>
      <c r="BO741" s="97"/>
      <c r="BP741" s="97"/>
      <c r="BQ741" s="97"/>
      <c r="BR741" s="97"/>
      <c r="BS741" s="97"/>
      <c r="BT741" s="97"/>
      <c r="BU741" s="97"/>
      <c r="BV741" s="97"/>
      <c r="BW741" s="97"/>
    </row>
    <row r="742" spans="1:75" ht="12" x14ac:dyDescent="0.2">
      <c r="A742" s="103">
        <v>10</v>
      </c>
      <c r="B742" s="115">
        <f t="shared" si="1"/>
        <v>233.81</v>
      </c>
      <c r="C742" s="115">
        <f t="shared" si="1"/>
        <v>156.59</v>
      </c>
      <c r="D742" s="115">
        <f t="shared" si="1"/>
        <v>324.66000000000003</v>
      </c>
      <c r="E742" s="115">
        <f t="shared" si="1"/>
        <v>246.82</v>
      </c>
      <c r="F742" s="115">
        <f t="shared" si="1"/>
        <v>52.54</v>
      </c>
      <c r="G742" s="115">
        <f t="shared" si="1"/>
        <v>5.54</v>
      </c>
      <c r="H742" s="115">
        <f t="shared" si="1"/>
        <v>0</v>
      </c>
      <c r="I742" s="115">
        <f t="shared" si="1"/>
        <v>19.04</v>
      </c>
      <c r="J742" s="115">
        <f t="shared" si="1"/>
        <v>21.65</v>
      </c>
      <c r="K742" s="115">
        <f t="shared" si="1"/>
        <v>200.98</v>
      </c>
      <c r="L742" s="115">
        <f t="shared" si="1"/>
        <v>349.2</v>
      </c>
      <c r="M742" s="115">
        <f t="shared" si="1"/>
        <v>247.93</v>
      </c>
      <c r="N742" s="115">
        <f t="shared" si="1"/>
        <v>194.88</v>
      </c>
      <c r="O742" s="115">
        <f t="shared" si="1"/>
        <v>197.45</v>
      </c>
      <c r="P742" s="115">
        <f t="shared" si="1"/>
        <v>218.39</v>
      </c>
      <c r="Q742" s="115">
        <f t="shared" si="1"/>
        <v>194.29</v>
      </c>
      <c r="R742" s="115">
        <f t="shared" si="1"/>
        <v>177.76</v>
      </c>
      <c r="S742" s="115">
        <f t="shared" si="1"/>
        <v>83.81</v>
      </c>
      <c r="T742" s="115">
        <f t="shared" si="1"/>
        <v>0</v>
      </c>
      <c r="U742" s="115">
        <f t="shared" si="1"/>
        <v>65.19</v>
      </c>
      <c r="V742" s="115">
        <f t="shared" si="1"/>
        <v>99.73</v>
      </c>
      <c r="W742" s="115">
        <f t="shared" si="1"/>
        <v>325.16000000000003</v>
      </c>
      <c r="X742" s="115">
        <f t="shared" si="1"/>
        <v>65.319999999999993</v>
      </c>
      <c r="Y742" s="115">
        <f t="shared" si="1"/>
        <v>193.84</v>
      </c>
      <c r="AZ742" s="97"/>
      <c r="BA742" s="97"/>
      <c r="BB742" s="97"/>
      <c r="BC742" s="97"/>
      <c r="BD742" s="97"/>
      <c r="BE742" s="97"/>
      <c r="BF742" s="97"/>
      <c r="BG742" s="97"/>
      <c r="BH742" s="97"/>
      <c r="BI742" s="97"/>
      <c r="BJ742" s="97"/>
      <c r="BK742" s="97"/>
      <c r="BL742" s="97"/>
      <c r="BM742" s="97"/>
      <c r="BN742" s="97"/>
      <c r="BO742" s="97"/>
      <c r="BP742" s="97"/>
      <c r="BQ742" s="97"/>
      <c r="BR742" s="97"/>
      <c r="BS742" s="97"/>
      <c r="BT742" s="97"/>
      <c r="BU742" s="97"/>
      <c r="BV742" s="97"/>
      <c r="BW742" s="97"/>
    </row>
    <row r="743" spans="1:75" ht="12" x14ac:dyDescent="0.2">
      <c r="A743" s="103">
        <v>11</v>
      </c>
      <c r="B743" s="115">
        <f t="shared" si="1"/>
        <v>70.510000000000005</v>
      </c>
      <c r="C743" s="115">
        <f t="shared" si="1"/>
        <v>132.16999999999999</v>
      </c>
      <c r="D743" s="115">
        <f t="shared" si="1"/>
        <v>37.909999999999997</v>
      </c>
      <c r="E743" s="115">
        <f t="shared" si="1"/>
        <v>43.49</v>
      </c>
      <c r="F743" s="115">
        <f t="shared" si="1"/>
        <v>0</v>
      </c>
      <c r="G743" s="115">
        <f t="shared" si="1"/>
        <v>0</v>
      </c>
      <c r="H743" s="115">
        <f t="shared" si="1"/>
        <v>0</v>
      </c>
      <c r="I743" s="115">
        <f t="shared" si="1"/>
        <v>0</v>
      </c>
      <c r="J743" s="115">
        <f t="shared" si="1"/>
        <v>0</v>
      </c>
      <c r="K743" s="115">
        <f t="shared" si="1"/>
        <v>110.44</v>
      </c>
      <c r="L743" s="115">
        <f t="shared" si="1"/>
        <v>206.92</v>
      </c>
      <c r="M743" s="115">
        <f t="shared" si="1"/>
        <v>171.06</v>
      </c>
      <c r="N743" s="115">
        <f t="shared" si="1"/>
        <v>195.81</v>
      </c>
      <c r="O743" s="115">
        <f t="shared" si="1"/>
        <v>53.4</v>
      </c>
      <c r="P743" s="115">
        <f t="shared" si="1"/>
        <v>93.96</v>
      </c>
      <c r="Q743" s="115">
        <f t="shared" si="1"/>
        <v>27.22</v>
      </c>
      <c r="R743" s="115">
        <f t="shared" si="1"/>
        <v>63.81</v>
      </c>
      <c r="S743" s="115">
        <f t="shared" si="1"/>
        <v>0</v>
      </c>
      <c r="T743" s="115">
        <f t="shared" si="1"/>
        <v>0</v>
      </c>
      <c r="U743" s="115">
        <f t="shared" si="1"/>
        <v>0</v>
      </c>
      <c r="V743" s="115">
        <f t="shared" si="1"/>
        <v>0</v>
      </c>
      <c r="W743" s="115">
        <f t="shared" si="1"/>
        <v>302.35000000000002</v>
      </c>
      <c r="X743" s="115">
        <f t="shared" si="1"/>
        <v>291.63</v>
      </c>
      <c r="Y743" s="115">
        <f t="shared" si="1"/>
        <v>247.59</v>
      </c>
      <c r="AZ743" s="97"/>
      <c r="BA743" s="97"/>
      <c r="BB743" s="97"/>
      <c r="BC743" s="97"/>
      <c r="BD743" s="97"/>
      <c r="BE743" s="97"/>
      <c r="BF743" s="97"/>
      <c r="BG743" s="97"/>
      <c r="BH743" s="97"/>
      <c r="BI743" s="97"/>
      <c r="BJ743" s="97"/>
      <c r="BK743" s="97"/>
      <c r="BL743" s="97"/>
      <c r="BM743" s="97"/>
      <c r="BN743" s="97"/>
      <c r="BO743" s="97"/>
      <c r="BP743" s="97"/>
      <c r="BQ743" s="97"/>
      <c r="BR743" s="97"/>
      <c r="BS743" s="97"/>
      <c r="BT743" s="97"/>
      <c r="BU743" s="97"/>
      <c r="BV743" s="97"/>
      <c r="BW743" s="97"/>
    </row>
    <row r="744" spans="1:75" ht="12" x14ac:dyDescent="0.2">
      <c r="A744" s="103">
        <v>12</v>
      </c>
      <c r="B744" s="115">
        <f t="shared" si="1"/>
        <v>121.9</v>
      </c>
      <c r="C744" s="115">
        <f t="shared" si="1"/>
        <v>51.09</v>
      </c>
      <c r="D744" s="115">
        <f t="shared" si="1"/>
        <v>26.65</v>
      </c>
      <c r="E744" s="115">
        <f t="shared" si="1"/>
        <v>0.01</v>
      </c>
      <c r="F744" s="115">
        <f t="shared" si="1"/>
        <v>0</v>
      </c>
      <c r="G744" s="115">
        <f t="shared" si="1"/>
        <v>0</v>
      </c>
      <c r="H744" s="115">
        <f t="shared" si="1"/>
        <v>0</v>
      </c>
      <c r="I744" s="115">
        <f t="shared" si="1"/>
        <v>0</v>
      </c>
      <c r="J744" s="115">
        <f t="shared" si="1"/>
        <v>0</v>
      </c>
      <c r="K744" s="115">
        <f t="shared" si="1"/>
        <v>0</v>
      </c>
      <c r="L744" s="115">
        <f t="shared" si="1"/>
        <v>0</v>
      </c>
      <c r="M744" s="115">
        <f t="shared" si="1"/>
        <v>0</v>
      </c>
      <c r="N744" s="115">
        <f t="shared" si="1"/>
        <v>0</v>
      </c>
      <c r="O744" s="115">
        <f t="shared" si="1"/>
        <v>0</v>
      </c>
      <c r="P744" s="115">
        <f t="shared" si="1"/>
        <v>0</v>
      </c>
      <c r="Q744" s="115">
        <f t="shared" ref="Q744:AN744" si="2">Q535</f>
        <v>0</v>
      </c>
      <c r="R744" s="115">
        <f t="shared" si="2"/>
        <v>0</v>
      </c>
      <c r="S744" s="115">
        <f t="shared" si="2"/>
        <v>0</v>
      </c>
      <c r="T744" s="115">
        <f t="shared" si="2"/>
        <v>0</v>
      </c>
      <c r="U744" s="115">
        <f t="shared" si="2"/>
        <v>0</v>
      </c>
      <c r="V744" s="115">
        <f t="shared" si="2"/>
        <v>0</v>
      </c>
      <c r="W744" s="115">
        <f t="shared" si="2"/>
        <v>59.17</v>
      </c>
      <c r="X744" s="115">
        <f t="shared" si="2"/>
        <v>217.67</v>
      </c>
      <c r="Y744" s="115">
        <f t="shared" si="2"/>
        <v>17.14</v>
      </c>
      <c r="AZ744" s="97"/>
      <c r="BA744" s="97"/>
      <c r="BB744" s="97"/>
      <c r="BC744" s="97"/>
      <c r="BD744" s="97"/>
      <c r="BE744" s="97"/>
      <c r="BF744" s="97"/>
      <c r="BG744" s="97"/>
      <c r="BH744" s="97"/>
      <c r="BI744" s="97"/>
      <c r="BJ744" s="97"/>
      <c r="BK744" s="97"/>
      <c r="BL744" s="97"/>
      <c r="BM744" s="97"/>
      <c r="BN744" s="97"/>
      <c r="BO744" s="97"/>
      <c r="BP744" s="97"/>
      <c r="BQ744" s="97"/>
      <c r="BR744" s="97"/>
      <c r="BS744" s="97"/>
      <c r="BT744" s="97"/>
      <c r="BU744" s="97"/>
      <c r="BV744" s="97"/>
      <c r="BW744" s="97"/>
    </row>
    <row r="745" spans="1:75" ht="12" x14ac:dyDescent="0.2">
      <c r="A745" s="103">
        <v>13</v>
      </c>
      <c r="B745" s="115">
        <f t="shared" ref="B745:Y755" si="3">B536</f>
        <v>78.78</v>
      </c>
      <c r="C745" s="115">
        <f t="shared" si="3"/>
        <v>76.28</v>
      </c>
      <c r="D745" s="115">
        <f t="shared" si="3"/>
        <v>72.44</v>
      </c>
      <c r="E745" s="115">
        <f t="shared" si="3"/>
        <v>56.56</v>
      </c>
      <c r="F745" s="115">
        <f t="shared" si="3"/>
        <v>37.9</v>
      </c>
      <c r="G745" s="115">
        <f t="shared" si="3"/>
        <v>9.02</v>
      </c>
      <c r="H745" s="115">
        <f t="shared" si="3"/>
        <v>0</v>
      </c>
      <c r="I745" s="115">
        <f t="shared" si="3"/>
        <v>0</v>
      </c>
      <c r="J745" s="115">
        <f t="shared" si="3"/>
        <v>0</v>
      </c>
      <c r="K745" s="115">
        <f t="shared" si="3"/>
        <v>0</v>
      </c>
      <c r="L745" s="115">
        <f t="shared" si="3"/>
        <v>0</v>
      </c>
      <c r="M745" s="115">
        <f t="shared" si="3"/>
        <v>0</v>
      </c>
      <c r="N745" s="115">
        <f t="shared" si="3"/>
        <v>0</v>
      </c>
      <c r="O745" s="115">
        <f t="shared" si="3"/>
        <v>0</v>
      </c>
      <c r="P745" s="115">
        <f t="shared" si="3"/>
        <v>0</v>
      </c>
      <c r="Q745" s="115">
        <f t="shared" si="3"/>
        <v>0</v>
      </c>
      <c r="R745" s="115">
        <f t="shared" si="3"/>
        <v>0</v>
      </c>
      <c r="S745" s="115">
        <f t="shared" si="3"/>
        <v>0</v>
      </c>
      <c r="T745" s="115">
        <f t="shared" si="3"/>
        <v>0</v>
      </c>
      <c r="U745" s="115">
        <f t="shared" si="3"/>
        <v>0</v>
      </c>
      <c r="V745" s="115">
        <f t="shared" si="3"/>
        <v>0</v>
      </c>
      <c r="W745" s="115">
        <f t="shared" si="3"/>
        <v>330.51</v>
      </c>
      <c r="X745" s="115">
        <f t="shared" si="3"/>
        <v>267.7</v>
      </c>
      <c r="Y745" s="115">
        <f t="shared" si="3"/>
        <v>246.25</v>
      </c>
      <c r="AZ745" s="97"/>
      <c r="BA745" s="97"/>
      <c r="BB745" s="97"/>
      <c r="BC745" s="97"/>
      <c r="BD745" s="97"/>
      <c r="BE745" s="97"/>
      <c r="BF745" s="97"/>
      <c r="BG745" s="97"/>
      <c r="BH745" s="97"/>
      <c r="BI745" s="97"/>
      <c r="BJ745" s="97"/>
      <c r="BK745" s="97"/>
      <c r="BL745" s="97"/>
      <c r="BM745" s="97"/>
      <c r="BN745" s="97"/>
      <c r="BO745" s="97"/>
      <c r="BP745" s="97"/>
      <c r="BQ745" s="97"/>
      <c r="BR745" s="97"/>
      <c r="BS745" s="97"/>
      <c r="BT745" s="97"/>
      <c r="BU745" s="97"/>
      <c r="BV745" s="97"/>
      <c r="BW745" s="97"/>
    </row>
    <row r="746" spans="1:75" ht="12" x14ac:dyDescent="0.2">
      <c r="A746" s="103">
        <v>14</v>
      </c>
      <c r="B746" s="115">
        <f t="shared" si="3"/>
        <v>118.99</v>
      </c>
      <c r="C746" s="115">
        <f t="shared" si="3"/>
        <v>136.13</v>
      </c>
      <c r="D746" s="115">
        <f t="shared" si="3"/>
        <v>265.89</v>
      </c>
      <c r="E746" s="115">
        <f t="shared" si="3"/>
        <v>284.39</v>
      </c>
      <c r="F746" s="115">
        <f t="shared" si="3"/>
        <v>59.35</v>
      </c>
      <c r="G746" s="115">
        <f t="shared" si="3"/>
        <v>115.85</v>
      </c>
      <c r="H746" s="115">
        <f t="shared" si="3"/>
        <v>60.86</v>
      </c>
      <c r="I746" s="115">
        <f t="shared" si="3"/>
        <v>7.52</v>
      </c>
      <c r="J746" s="115">
        <f t="shared" si="3"/>
        <v>0</v>
      </c>
      <c r="K746" s="115">
        <f t="shared" si="3"/>
        <v>7.29</v>
      </c>
      <c r="L746" s="115">
        <f t="shared" si="3"/>
        <v>15.37</v>
      </c>
      <c r="M746" s="115">
        <f t="shared" si="3"/>
        <v>0</v>
      </c>
      <c r="N746" s="115">
        <f t="shared" si="3"/>
        <v>16.190000000000001</v>
      </c>
      <c r="O746" s="115">
        <f t="shared" si="3"/>
        <v>0</v>
      </c>
      <c r="P746" s="115">
        <f t="shared" si="3"/>
        <v>0</v>
      </c>
      <c r="Q746" s="115">
        <f t="shared" si="3"/>
        <v>54.4</v>
      </c>
      <c r="R746" s="115">
        <f t="shared" si="3"/>
        <v>93.5</v>
      </c>
      <c r="S746" s="115">
        <f t="shared" si="3"/>
        <v>90.68</v>
      </c>
      <c r="T746" s="115">
        <f t="shared" si="3"/>
        <v>0</v>
      </c>
      <c r="U746" s="115">
        <f t="shared" si="3"/>
        <v>0</v>
      </c>
      <c r="V746" s="115">
        <f t="shared" si="3"/>
        <v>0</v>
      </c>
      <c r="W746" s="115">
        <f t="shared" si="3"/>
        <v>0</v>
      </c>
      <c r="X746" s="115">
        <f t="shared" si="3"/>
        <v>104.98</v>
      </c>
      <c r="Y746" s="115">
        <f t="shared" si="3"/>
        <v>250.88</v>
      </c>
      <c r="AZ746" s="97"/>
      <c r="BA746" s="97"/>
      <c r="BB746" s="97"/>
      <c r="BC746" s="97"/>
      <c r="BD746" s="97"/>
      <c r="BE746" s="97"/>
      <c r="BF746" s="97"/>
      <c r="BG746" s="97"/>
      <c r="BH746" s="97"/>
      <c r="BI746" s="97"/>
      <c r="BJ746" s="97"/>
      <c r="BK746" s="97"/>
      <c r="BL746" s="97"/>
      <c r="BM746" s="97"/>
      <c r="BN746" s="97"/>
      <c r="BO746" s="97"/>
      <c r="BP746" s="97"/>
      <c r="BQ746" s="97"/>
      <c r="BR746" s="97"/>
      <c r="BS746" s="97"/>
      <c r="BT746" s="97"/>
      <c r="BU746" s="97"/>
      <c r="BV746" s="97"/>
      <c r="BW746" s="97"/>
    </row>
    <row r="747" spans="1:75" ht="12" x14ac:dyDescent="0.2">
      <c r="A747" s="103">
        <v>15</v>
      </c>
      <c r="B747" s="115">
        <f t="shared" si="3"/>
        <v>190.74</v>
      </c>
      <c r="C747" s="115">
        <f t="shared" si="3"/>
        <v>949.74</v>
      </c>
      <c r="D747" s="115">
        <f t="shared" si="3"/>
        <v>903.88</v>
      </c>
      <c r="E747" s="115">
        <f t="shared" si="3"/>
        <v>710.97</v>
      </c>
      <c r="F747" s="115">
        <f t="shared" si="3"/>
        <v>350.79</v>
      </c>
      <c r="G747" s="115">
        <f t="shared" si="3"/>
        <v>0</v>
      </c>
      <c r="H747" s="115">
        <f t="shared" si="3"/>
        <v>0</v>
      </c>
      <c r="I747" s="115">
        <f t="shared" si="3"/>
        <v>0</v>
      </c>
      <c r="J747" s="115">
        <f t="shared" si="3"/>
        <v>0</v>
      </c>
      <c r="K747" s="115">
        <f t="shared" si="3"/>
        <v>0</v>
      </c>
      <c r="L747" s="115">
        <f t="shared" si="3"/>
        <v>61.65</v>
      </c>
      <c r="M747" s="115">
        <f t="shared" si="3"/>
        <v>23.46</v>
      </c>
      <c r="N747" s="115">
        <f t="shared" si="3"/>
        <v>0</v>
      </c>
      <c r="O747" s="115">
        <f t="shared" si="3"/>
        <v>0</v>
      </c>
      <c r="P747" s="115">
        <f t="shared" si="3"/>
        <v>0</v>
      </c>
      <c r="Q747" s="115">
        <f t="shared" si="3"/>
        <v>0</v>
      </c>
      <c r="R747" s="115">
        <f t="shared" si="3"/>
        <v>0</v>
      </c>
      <c r="S747" s="115">
        <f t="shared" si="3"/>
        <v>0</v>
      </c>
      <c r="T747" s="115">
        <f t="shared" si="3"/>
        <v>0</v>
      </c>
      <c r="U747" s="115">
        <f t="shared" si="3"/>
        <v>0</v>
      </c>
      <c r="V747" s="115">
        <f t="shared" si="3"/>
        <v>55.18</v>
      </c>
      <c r="W747" s="115">
        <f t="shared" si="3"/>
        <v>461.11</v>
      </c>
      <c r="X747" s="115">
        <f t="shared" si="3"/>
        <v>397.7</v>
      </c>
      <c r="Y747" s="115">
        <f t="shared" si="3"/>
        <v>329.43</v>
      </c>
      <c r="AZ747" s="97"/>
      <c r="BA747" s="97"/>
      <c r="BB747" s="97"/>
      <c r="BC747" s="97"/>
      <c r="BD747" s="97"/>
      <c r="BE747" s="97"/>
      <c r="BF747" s="97"/>
      <c r="BG747" s="97"/>
      <c r="BH747" s="97"/>
      <c r="BI747" s="97"/>
      <c r="BJ747" s="97"/>
      <c r="BK747" s="97"/>
      <c r="BL747" s="97"/>
      <c r="BM747" s="97"/>
      <c r="BN747" s="97"/>
      <c r="BO747" s="97"/>
      <c r="BP747" s="97"/>
      <c r="BQ747" s="97"/>
      <c r="BR747" s="97"/>
      <c r="BS747" s="97"/>
      <c r="BT747" s="97"/>
      <c r="BU747" s="97"/>
      <c r="BV747" s="97"/>
      <c r="BW747" s="97"/>
    </row>
    <row r="748" spans="1:75" ht="12" x14ac:dyDescent="0.2">
      <c r="A748" s="103">
        <v>16</v>
      </c>
      <c r="B748" s="115">
        <f t="shared" si="3"/>
        <v>168.23</v>
      </c>
      <c r="C748" s="115">
        <f t="shared" si="3"/>
        <v>157.66999999999999</v>
      </c>
      <c r="D748" s="115">
        <f t="shared" si="3"/>
        <v>25.97</v>
      </c>
      <c r="E748" s="115">
        <f t="shared" si="3"/>
        <v>34.619999999999997</v>
      </c>
      <c r="F748" s="115">
        <f t="shared" si="3"/>
        <v>0</v>
      </c>
      <c r="G748" s="115">
        <f t="shared" si="3"/>
        <v>0</v>
      </c>
      <c r="H748" s="115">
        <f t="shared" si="3"/>
        <v>0</v>
      </c>
      <c r="I748" s="115">
        <f t="shared" si="3"/>
        <v>0</v>
      </c>
      <c r="J748" s="115">
        <f t="shared" si="3"/>
        <v>0</v>
      </c>
      <c r="K748" s="115">
        <f t="shared" si="3"/>
        <v>0</v>
      </c>
      <c r="L748" s="115">
        <f t="shared" si="3"/>
        <v>0</v>
      </c>
      <c r="M748" s="115">
        <f t="shared" si="3"/>
        <v>13.28</v>
      </c>
      <c r="N748" s="115">
        <f t="shared" si="3"/>
        <v>0</v>
      </c>
      <c r="O748" s="115">
        <f t="shared" si="3"/>
        <v>43.82</v>
      </c>
      <c r="P748" s="115">
        <f t="shared" si="3"/>
        <v>14.8</v>
      </c>
      <c r="Q748" s="115">
        <f t="shared" si="3"/>
        <v>0</v>
      </c>
      <c r="R748" s="115">
        <f t="shared" si="3"/>
        <v>1.94</v>
      </c>
      <c r="S748" s="115">
        <f t="shared" si="3"/>
        <v>0</v>
      </c>
      <c r="T748" s="115">
        <f t="shared" si="3"/>
        <v>0</v>
      </c>
      <c r="U748" s="115">
        <f t="shared" si="3"/>
        <v>0</v>
      </c>
      <c r="V748" s="115">
        <f t="shared" si="3"/>
        <v>5.68</v>
      </c>
      <c r="W748" s="115">
        <f t="shared" si="3"/>
        <v>269.08999999999997</v>
      </c>
      <c r="X748" s="115">
        <f t="shared" si="3"/>
        <v>404.34</v>
      </c>
      <c r="Y748" s="115">
        <f t="shared" si="3"/>
        <v>322.77</v>
      </c>
      <c r="AZ748" s="97"/>
      <c r="BA748" s="97"/>
      <c r="BB748" s="97"/>
      <c r="BC748" s="97"/>
      <c r="BD748" s="97"/>
      <c r="BE748" s="97"/>
      <c r="BF748" s="97"/>
      <c r="BG748" s="97"/>
      <c r="BH748" s="97"/>
      <c r="BI748" s="97"/>
      <c r="BJ748" s="97"/>
      <c r="BK748" s="97"/>
      <c r="BL748" s="97"/>
      <c r="BM748" s="97"/>
      <c r="BN748" s="97"/>
      <c r="BO748" s="97"/>
      <c r="BP748" s="97"/>
      <c r="BQ748" s="97"/>
      <c r="BR748" s="97"/>
      <c r="BS748" s="97"/>
      <c r="BT748" s="97"/>
      <c r="BU748" s="97"/>
      <c r="BV748" s="97"/>
      <c r="BW748" s="97"/>
    </row>
    <row r="749" spans="1:75" ht="12" x14ac:dyDescent="0.2">
      <c r="A749" s="103">
        <v>17</v>
      </c>
      <c r="B749" s="115">
        <f t="shared" si="3"/>
        <v>221.76</v>
      </c>
      <c r="C749" s="115">
        <f t="shared" si="3"/>
        <v>184.74</v>
      </c>
      <c r="D749" s="115">
        <f t="shared" si="3"/>
        <v>104.97</v>
      </c>
      <c r="E749" s="115">
        <f t="shared" si="3"/>
        <v>25.49</v>
      </c>
      <c r="F749" s="115">
        <f t="shared" si="3"/>
        <v>8.89</v>
      </c>
      <c r="G749" s="115">
        <f t="shared" si="3"/>
        <v>0</v>
      </c>
      <c r="H749" s="115">
        <f t="shared" si="3"/>
        <v>0</v>
      </c>
      <c r="I749" s="115">
        <f t="shared" si="3"/>
        <v>0</v>
      </c>
      <c r="J749" s="115">
        <f t="shared" si="3"/>
        <v>0</v>
      </c>
      <c r="K749" s="115">
        <f t="shared" si="3"/>
        <v>0</v>
      </c>
      <c r="L749" s="115">
        <f t="shared" si="3"/>
        <v>0</v>
      </c>
      <c r="M749" s="115">
        <f t="shared" si="3"/>
        <v>0</v>
      </c>
      <c r="N749" s="115">
        <f t="shared" si="3"/>
        <v>0</v>
      </c>
      <c r="O749" s="115">
        <f t="shared" si="3"/>
        <v>0</v>
      </c>
      <c r="P749" s="115">
        <f t="shared" si="3"/>
        <v>0</v>
      </c>
      <c r="Q749" s="115">
        <f t="shared" si="3"/>
        <v>0</v>
      </c>
      <c r="R749" s="115">
        <f t="shared" si="3"/>
        <v>0</v>
      </c>
      <c r="S749" s="115">
        <f t="shared" si="3"/>
        <v>0</v>
      </c>
      <c r="T749" s="115">
        <f t="shared" si="3"/>
        <v>0</v>
      </c>
      <c r="U749" s="115">
        <f t="shared" si="3"/>
        <v>0</v>
      </c>
      <c r="V749" s="115">
        <f t="shared" si="3"/>
        <v>0</v>
      </c>
      <c r="W749" s="115">
        <f t="shared" si="3"/>
        <v>305.67</v>
      </c>
      <c r="X749" s="115">
        <f t="shared" si="3"/>
        <v>391.02</v>
      </c>
      <c r="Y749" s="115">
        <f t="shared" si="3"/>
        <v>285.73</v>
      </c>
      <c r="AZ749" s="97"/>
      <c r="BA749" s="97"/>
      <c r="BB749" s="97"/>
      <c r="BC749" s="97"/>
      <c r="BD749" s="97"/>
      <c r="BE749" s="97"/>
      <c r="BF749" s="97"/>
      <c r="BG749" s="97"/>
      <c r="BH749" s="97"/>
      <c r="BI749" s="97"/>
      <c r="BJ749" s="97"/>
      <c r="BK749" s="97"/>
      <c r="BL749" s="97"/>
      <c r="BM749" s="97"/>
      <c r="BN749" s="97"/>
      <c r="BO749" s="97"/>
      <c r="BP749" s="97"/>
      <c r="BQ749" s="97"/>
      <c r="BR749" s="97"/>
      <c r="BS749" s="97"/>
      <c r="BT749" s="97"/>
      <c r="BU749" s="97"/>
      <c r="BV749" s="97"/>
      <c r="BW749" s="97"/>
    </row>
    <row r="750" spans="1:75" ht="12" x14ac:dyDescent="0.2">
      <c r="A750" s="103">
        <v>18</v>
      </c>
      <c r="B750" s="115">
        <f t="shared" si="3"/>
        <v>102.29</v>
      </c>
      <c r="C750" s="115">
        <f t="shared" si="3"/>
        <v>40.729999999999997</v>
      </c>
      <c r="D750" s="115">
        <f t="shared" si="3"/>
        <v>17.53</v>
      </c>
      <c r="E750" s="115">
        <f t="shared" si="3"/>
        <v>35.979999999999997</v>
      </c>
      <c r="F750" s="115">
        <f t="shared" si="3"/>
        <v>2.42</v>
      </c>
      <c r="G750" s="115">
        <f t="shared" si="3"/>
        <v>0</v>
      </c>
      <c r="H750" s="115">
        <f t="shared" si="3"/>
        <v>0</v>
      </c>
      <c r="I750" s="115">
        <f t="shared" si="3"/>
        <v>0</v>
      </c>
      <c r="J750" s="115">
        <f t="shared" si="3"/>
        <v>0</v>
      </c>
      <c r="K750" s="115">
        <f t="shared" si="3"/>
        <v>0</v>
      </c>
      <c r="L750" s="115">
        <f t="shared" si="3"/>
        <v>0</v>
      </c>
      <c r="M750" s="115">
        <f t="shared" si="3"/>
        <v>0</v>
      </c>
      <c r="N750" s="115">
        <f t="shared" si="3"/>
        <v>0</v>
      </c>
      <c r="O750" s="115">
        <f t="shared" si="3"/>
        <v>0</v>
      </c>
      <c r="P750" s="115">
        <f t="shared" si="3"/>
        <v>0</v>
      </c>
      <c r="Q750" s="115">
        <f t="shared" si="3"/>
        <v>0</v>
      </c>
      <c r="R750" s="115">
        <f t="shared" si="3"/>
        <v>0</v>
      </c>
      <c r="S750" s="115">
        <f t="shared" si="3"/>
        <v>0</v>
      </c>
      <c r="T750" s="115">
        <f t="shared" si="3"/>
        <v>0</v>
      </c>
      <c r="U750" s="115">
        <f t="shared" si="3"/>
        <v>0</v>
      </c>
      <c r="V750" s="115">
        <f t="shared" si="3"/>
        <v>0</v>
      </c>
      <c r="W750" s="115">
        <f t="shared" si="3"/>
        <v>22.05</v>
      </c>
      <c r="X750" s="115">
        <f t="shared" si="3"/>
        <v>191.1</v>
      </c>
      <c r="Y750" s="115">
        <f t="shared" si="3"/>
        <v>116.53</v>
      </c>
      <c r="AZ750" s="97"/>
      <c r="BA750" s="97"/>
      <c r="BB750" s="97"/>
      <c r="BC750" s="97"/>
      <c r="BD750" s="97"/>
      <c r="BE750" s="97"/>
      <c r="BF750" s="97"/>
      <c r="BG750" s="97"/>
      <c r="BH750" s="97"/>
      <c r="BI750" s="97"/>
      <c r="BJ750" s="97"/>
      <c r="BK750" s="97"/>
      <c r="BL750" s="97"/>
      <c r="BM750" s="97"/>
      <c r="BN750" s="97"/>
      <c r="BO750" s="97"/>
      <c r="BP750" s="97"/>
      <c r="BQ750" s="97"/>
      <c r="BR750" s="97"/>
      <c r="BS750" s="97"/>
      <c r="BT750" s="97"/>
      <c r="BU750" s="97"/>
      <c r="BV750" s="97"/>
      <c r="BW750" s="97"/>
    </row>
    <row r="751" spans="1:75" ht="12" x14ac:dyDescent="0.2">
      <c r="A751" s="103">
        <v>19</v>
      </c>
      <c r="B751" s="115">
        <f t="shared" si="3"/>
        <v>0</v>
      </c>
      <c r="C751" s="115">
        <f t="shared" si="3"/>
        <v>0</v>
      </c>
      <c r="D751" s="115">
        <f t="shared" si="3"/>
        <v>0</v>
      </c>
      <c r="E751" s="115">
        <f t="shared" si="3"/>
        <v>0</v>
      </c>
      <c r="F751" s="115">
        <f t="shared" si="3"/>
        <v>0</v>
      </c>
      <c r="G751" s="115">
        <f t="shared" si="3"/>
        <v>0</v>
      </c>
      <c r="H751" s="115">
        <f t="shared" si="3"/>
        <v>0</v>
      </c>
      <c r="I751" s="115">
        <f t="shared" si="3"/>
        <v>0</v>
      </c>
      <c r="J751" s="115">
        <f t="shared" si="3"/>
        <v>0</v>
      </c>
      <c r="K751" s="115">
        <f t="shared" si="3"/>
        <v>0</v>
      </c>
      <c r="L751" s="115">
        <f t="shared" si="3"/>
        <v>0</v>
      </c>
      <c r="M751" s="115">
        <f t="shared" si="3"/>
        <v>0</v>
      </c>
      <c r="N751" s="115">
        <f t="shared" si="3"/>
        <v>0</v>
      </c>
      <c r="O751" s="115">
        <f t="shared" si="3"/>
        <v>0</v>
      </c>
      <c r="P751" s="115">
        <f t="shared" si="3"/>
        <v>0</v>
      </c>
      <c r="Q751" s="115">
        <f t="shared" si="3"/>
        <v>0</v>
      </c>
      <c r="R751" s="115">
        <f t="shared" si="3"/>
        <v>0</v>
      </c>
      <c r="S751" s="115">
        <f t="shared" si="3"/>
        <v>0</v>
      </c>
      <c r="T751" s="115">
        <f t="shared" si="3"/>
        <v>0</v>
      </c>
      <c r="U751" s="115">
        <f t="shared" si="3"/>
        <v>0</v>
      </c>
      <c r="V751" s="115">
        <f t="shared" si="3"/>
        <v>0</v>
      </c>
      <c r="W751" s="115">
        <f t="shared" si="3"/>
        <v>165.38</v>
      </c>
      <c r="X751" s="115">
        <f t="shared" si="3"/>
        <v>248.48</v>
      </c>
      <c r="Y751" s="115">
        <f t="shared" si="3"/>
        <v>158.19999999999999</v>
      </c>
      <c r="AZ751" s="97"/>
      <c r="BA751" s="97"/>
      <c r="BB751" s="97"/>
      <c r="BC751" s="97"/>
      <c r="BD751" s="97"/>
      <c r="BE751" s="97"/>
      <c r="BF751" s="97"/>
      <c r="BG751" s="97"/>
      <c r="BH751" s="97"/>
      <c r="BI751" s="97"/>
      <c r="BJ751" s="97"/>
      <c r="BK751" s="97"/>
      <c r="BL751" s="97"/>
      <c r="BM751" s="97"/>
      <c r="BN751" s="97"/>
      <c r="BO751" s="97"/>
      <c r="BP751" s="97"/>
      <c r="BQ751" s="97"/>
      <c r="BR751" s="97"/>
      <c r="BS751" s="97"/>
      <c r="BT751" s="97"/>
      <c r="BU751" s="97"/>
      <c r="BV751" s="97"/>
      <c r="BW751" s="97"/>
    </row>
    <row r="752" spans="1:75" ht="12" x14ac:dyDescent="0.2">
      <c r="A752" s="103">
        <v>20</v>
      </c>
      <c r="B752" s="115">
        <f t="shared" si="3"/>
        <v>46.3</v>
      </c>
      <c r="C752" s="115">
        <f t="shared" si="3"/>
        <v>25.31</v>
      </c>
      <c r="D752" s="115">
        <f t="shared" si="3"/>
        <v>11.28</v>
      </c>
      <c r="E752" s="115">
        <f t="shared" si="3"/>
        <v>18.41</v>
      </c>
      <c r="F752" s="115">
        <f t="shared" si="3"/>
        <v>0</v>
      </c>
      <c r="G752" s="115">
        <f t="shared" si="3"/>
        <v>1.1499999999999999</v>
      </c>
      <c r="H752" s="115">
        <f t="shared" si="3"/>
        <v>0.24</v>
      </c>
      <c r="I752" s="115">
        <f t="shared" si="3"/>
        <v>0</v>
      </c>
      <c r="J752" s="115">
        <f t="shared" si="3"/>
        <v>0</v>
      </c>
      <c r="K752" s="115">
        <f t="shared" si="3"/>
        <v>0</v>
      </c>
      <c r="L752" s="115">
        <f t="shared" si="3"/>
        <v>0</v>
      </c>
      <c r="M752" s="115">
        <f t="shared" si="3"/>
        <v>0</v>
      </c>
      <c r="N752" s="115">
        <f t="shared" si="3"/>
        <v>0</v>
      </c>
      <c r="O752" s="115">
        <f t="shared" si="3"/>
        <v>0</v>
      </c>
      <c r="P752" s="115">
        <f t="shared" si="3"/>
        <v>0</v>
      </c>
      <c r="Q752" s="115">
        <f t="shared" si="3"/>
        <v>0</v>
      </c>
      <c r="R752" s="115">
        <f t="shared" si="3"/>
        <v>0</v>
      </c>
      <c r="S752" s="115">
        <f t="shared" si="3"/>
        <v>0</v>
      </c>
      <c r="T752" s="115">
        <f t="shared" si="3"/>
        <v>0</v>
      </c>
      <c r="U752" s="115">
        <f t="shared" si="3"/>
        <v>0</v>
      </c>
      <c r="V752" s="115">
        <f t="shared" si="3"/>
        <v>0</v>
      </c>
      <c r="W752" s="115">
        <f t="shared" si="3"/>
        <v>514.53</v>
      </c>
      <c r="X752" s="115">
        <f t="shared" si="3"/>
        <v>301.05</v>
      </c>
      <c r="Y752" s="115">
        <f t="shared" si="3"/>
        <v>565.45000000000005</v>
      </c>
      <c r="AZ752" s="97"/>
      <c r="BA752" s="97"/>
      <c r="BB752" s="97"/>
      <c r="BC752" s="97"/>
      <c r="BD752" s="97"/>
      <c r="BE752" s="97"/>
      <c r="BF752" s="97"/>
      <c r="BG752" s="97"/>
      <c r="BH752" s="97"/>
      <c r="BI752" s="97"/>
      <c r="BJ752" s="97"/>
      <c r="BK752" s="97"/>
      <c r="BL752" s="97"/>
      <c r="BM752" s="97"/>
      <c r="BN752" s="97"/>
      <c r="BO752" s="97"/>
      <c r="BP752" s="97"/>
      <c r="BQ752" s="97"/>
      <c r="BR752" s="97"/>
      <c r="BS752" s="97"/>
      <c r="BT752" s="97"/>
      <c r="BU752" s="97"/>
      <c r="BV752" s="97"/>
      <c r="BW752" s="97"/>
    </row>
    <row r="753" spans="1:75" ht="12" x14ac:dyDescent="0.2">
      <c r="A753" s="103">
        <v>21</v>
      </c>
      <c r="B753" s="115">
        <f t="shared" si="3"/>
        <v>274.77999999999997</v>
      </c>
      <c r="C753" s="115">
        <f t="shared" si="3"/>
        <v>328.02</v>
      </c>
      <c r="D753" s="115">
        <f t="shared" si="3"/>
        <v>455.3</v>
      </c>
      <c r="E753" s="115">
        <f t="shared" si="3"/>
        <v>256.31</v>
      </c>
      <c r="F753" s="115">
        <f t="shared" si="3"/>
        <v>159.25</v>
      </c>
      <c r="G753" s="115">
        <f t="shared" si="3"/>
        <v>158.63</v>
      </c>
      <c r="H753" s="115">
        <f t="shared" si="3"/>
        <v>306.43</v>
      </c>
      <c r="I753" s="115">
        <f t="shared" si="3"/>
        <v>0</v>
      </c>
      <c r="J753" s="115">
        <f t="shared" si="3"/>
        <v>0</v>
      </c>
      <c r="K753" s="115">
        <f t="shared" si="3"/>
        <v>0</v>
      </c>
      <c r="L753" s="115">
        <f t="shared" si="3"/>
        <v>0</v>
      </c>
      <c r="M753" s="115">
        <f t="shared" si="3"/>
        <v>0</v>
      </c>
      <c r="N753" s="115">
        <f t="shared" si="3"/>
        <v>100.57</v>
      </c>
      <c r="O753" s="115">
        <f t="shared" si="3"/>
        <v>129.86000000000001</v>
      </c>
      <c r="P753" s="115">
        <f t="shared" si="3"/>
        <v>257.02999999999997</v>
      </c>
      <c r="Q753" s="115">
        <f t="shared" si="3"/>
        <v>183.64</v>
      </c>
      <c r="R753" s="115">
        <f t="shared" si="3"/>
        <v>131.55000000000001</v>
      </c>
      <c r="S753" s="115">
        <f t="shared" si="3"/>
        <v>181.29</v>
      </c>
      <c r="T753" s="115">
        <f t="shared" si="3"/>
        <v>146.66</v>
      </c>
      <c r="U753" s="115">
        <f t="shared" si="3"/>
        <v>147.38</v>
      </c>
      <c r="V753" s="115">
        <f t="shared" si="3"/>
        <v>393.74</v>
      </c>
      <c r="W753" s="115">
        <f t="shared" si="3"/>
        <v>280.87</v>
      </c>
      <c r="X753" s="115">
        <f t="shared" si="3"/>
        <v>450.17</v>
      </c>
      <c r="Y753" s="115">
        <f t="shared" si="3"/>
        <v>1180.05</v>
      </c>
      <c r="AZ753" s="97"/>
      <c r="BA753" s="97"/>
      <c r="BB753" s="97"/>
      <c r="BC753" s="97"/>
      <c r="BD753" s="97"/>
      <c r="BE753" s="97"/>
      <c r="BF753" s="97"/>
      <c r="BG753" s="97"/>
      <c r="BH753" s="97"/>
      <c r="BI753" s="97"/>
      <c r="BJ753" s="97"/>
      <c r="BK753" s="97"/>
      <c r="BL753" s="97"/>
      <c r="BM753" s="97"/>
      <c r="BN753" s="97"/>
      <c r="BO753" s="97"/>
      <c r="BP753" s="97"/>
      <c r="BQ753" s="97"/>
      <c r="BR753" s="97"/>
      <c r="BS753" s="97"/>
      <c r="BT753" s="97"/>
      <c r="BU753" s="97"/>
      <c r="BV753" s="97"/>
      <c r="BW753" s="97"/>
    </row>
    <row r="754" spans="1:75" ht="12" x14ac:dyDescent="0.2">
      <c r="A754" s="103">
        <v>22</v>
      </c>
      <c r="B754" s="115">
        <f t="shared" si="3"/>
        <v>220.45</v>
      </c>
      <c r="C754" s="115">
        <f t="shared" si="3"/>
        <v>248.41</v>
      </c>
      <c r="D754" s="115">
        <f t="shared" si="3"/>
        <v>159.80000000000001</v>
      </c>
      <c r="E754" s="115">
        <f t="shared" si="3"/>
        <v>117.9</v>
      </c>
      <c r="F754" s="115">
        <f t="shared" si="3"/>
        <v>62.2</v>
      </c>
      <c r="G754" s="115">
        <f t="shared" si="3"/>
        <v>0.03</v>
      </c>
      <c r="H754" s="115">
        <f t="shared" si="3"/>
        <v>0</v>
      </c>
      <c r="I754" s="115">
        <f t="shared" si="3"/>
        <v>0</v>
      </c>
      <c r="J754" s="115">
        <f t="shared" si="3"/>
        <v>0</v>
      </c>
      <c r="K754" s="115">
        <f t="shared" si="3"/>
        <v>0</v>
      </c>
      <c r="L754" s="115">
        <f t="shared" si="3"/>
        <v>32.28</v>
      </c>
      <c r="M754" s="115">
        <f t="shared" si="3"/>
        <v>19.79</v>
      </c>
      <c r="N754" s="115">
        <f t="shared" si="3"/>
        <v>0.14000000000000001</v>
      </c>
      <c r="O754" s="115">
        <f t="shared" si="3"/>
        <v>0.06</v>
      </c>
      <c r="P754" s="115">
        <f t="shared" si="3"/>
        <v>1.01</v>
      </c>
      <c r="Q754" s="115">
        <f t="shared" si="3"/>
        <v>0</v>
      </c>
      <c r="R754" s="115">
        <f t="shared" si="3"/>
        <v>15.06</v>
      </c>
      <c r="S754" s="115">
        <f t="shared" si="3"/>
        <v>0</v>
      </c>
      <c r="T754" s="115">
        <f t="shared" si="3"/>
        <v>0</v>
      </c>
      <c r="U754" s="115">
        <f t="shared" si="3"/>
        <v>0</v>
      </c>
      <c r="V754" s="115">
        <f t="shared" si="3"/>
        <v>105.15</v>
      </c>
      <c r="W754" s="115">
        <f t="shared" si="3"/>
        <v>150.44999999999999</v>
      </c>
      <c r="X754" s="115">
        <f t="shared" si="3"/>
        <v>353</v>
      </c>
      <c r="Y754" s="115">
        <f t="shared" si="3"/>
        <v>175.78</v>
      </c>
      <c r="AZ754" s="97"/>
      <c r="BA754" s="97"/>
      <c r="BB754" s="97"/>
      <c r="BC754" s="97"/>
      <c r="BD754" s="97"/>
      <c r="BE754" s="97"/>
      <c r="BF754" s="97"/>
      <c r="BG754" s="97"/>
      <c r="BH754" s="97"/>
      <c r="BI754" s="97"/>
      <c r="BJ754" s="97"/>
      <c r="BK754" s="97"/>
      <c r="BL754" s="97"/>
      <c r="BM754" s="97"/>
      <c r="BN754" s="97"/>
      <c r="BO754" s="97"/>
      <c r="BP754" s="97"/>
      <c r="BQ754" s="97"/>
      <c r="BR754" s="97"/>
      <c r="BS754" s="97"/>
      <c r="BT754" s="97"/>
      <c r="BU754" s="97"/>
      <c r="BV754" s="97"/>
      <c r="BW754" s="97"/>
    </row>
    <row r="755" spans="1:75" ht="12" x14ac:dyDescent="0.2">
      <c r="A755" s="103">
        <v>23</v>
      </c>
      <c r="B755" s="115">
        <f t="shared" si="3"/>
        <v>78.22</v>
      </c>
      <c r="C755" s="115">
        <f t="shared" si="3"/>
        <v>0</v>
      </c>
      <c r="D755" s="115">
        <f t="shared" si="3"/>
        <v>0</v>
      </c>
      <c r="E755" s="115">
        <f t="shared" si="3"/>
        <v>0</v>
      </c>
      <c r="F755" s="115">
        <f t="shared" si="3"/>
        <v>0</v>
      </c>
      <c r="G755" s="115">
        <f t="shared" si="3"/>
        <v>0</v>
      </c>
      <c r="H755" s="115">
        <f t="shared" si="3"/>
        <v>0</v>
      </c>
      <c r="I755" s="115">
        <f t="shared" si="3"/>
        <v>0</v>
      </c>
      <c r="J755" s="115">
        <f t="shared" si="3"/>
        <v>0</v>
      </c>
      <c r="K755" s="115">
        <f t="shared" si="3"/>
        <v>0</v>
      </c>
      <c r="L755" s="115">
        <f t="shared" si="3"/>
        <v>0</v>
      </c>
      <c r="M755" s="115">
        <f t="shared" si="3"/>
        <v>0</v>
      </c>
      <c r="N755" s="115">
        <f t="shared" si="3"/>
        <v>0</v>
      </c>
      <c r="O755" s="115">
        <f t="shared" si="3"/>
        <v>37.549999999999997</v>
      </c>
      <c r="P755" s="115">
        <f t="shared" si="3"/>
        <v>56.95</v>
      </c>
      <c r="Q755" s="115">
        <f t="shared" ref="Q755:AN755" si="4">Q546</f>
        <v>25.3</v>
      </c>
      <c r="R755" s="115">
        <f t="shared" si="4"/>
        <v>105.61</v>
      </c>
      <c r="S755" s="115">
        <f t="shared" si="4"/>
        <v>0.19</v>
      </c>
      <c r="T755" s="115">
        <f t="shared" si="4"/>
        <v>0</v>
      </c>
      <c r="U755" s="115">
        <f t="shared" si="4"/>
        <v>0</v>
      </c>
      <c r="V755" s="115">
        <f t="shared" si="4"/>
        <v>162.34</v>
      </c>
      <c r="W755" s="115">
        <f t="shared" si="4"/>
        <v>202.14</v>
      </c>
      <c r="X755" s="115">
        <f t="shared" si="4"/>
        <v>283.89999999999998</v>
      </c>
      <c r="Y755" s="115">
        <f t="shared" si="4"/>
        <v>157.69</v>
      </c>
      <c r="AZ755" s="97"/>
      <c r="BA755" s="97"/>
      <c r="BB755" s="97"/>
      <c r="BC755" s="97"/>
      <c r="BD755" s="97"/>
      <c r="BE755" s="97"/>
      <c r="BF755" s="97"/>
      <c r="BG755" s="97"/>
      <c r="BH755" s="97"/>
      <c r="BI755" s="97"/>
      <c r="BJ755" s="97"/>
      <c r="BK755" s="97"/>
      <c r="BL755" s="97"/>
      <c r="BM755" s="97"/>
      <c r="BN755" s="97"/>
      <c r="BO755" s="97"/>
      <c r="BP755" s="97"/>
      <c r="BQ755" s="97"/>
      <c r="BR755" s="97"/>
      <c r="BS755" s="97"/>
      <c r="BT755" s="97"/>
      <c r="BU755" s="97"/>
      <c r="BV755" s="97"/>
      <c r="BW755" s="97"/>
    </row>
    <row r="756" spans="1:75" ht="12" x14ac:dyDescent="0.2">
      <c r="A756" s="103">
        <v>24</v>
      </c>
      <c r="B756" s="115">
        <f>B547</f>
        <v>109.87</v>
      </c>
      <c r="C756" s="115">
        <f>C547</f>
        <v>147.38999999999999</v>
      </c>
      <c r="D756" s="115">
        <f>D547</f>
        <v>67.930000000000007</v>
      </c>
      <c r="E756" s="115">
        <f>E547</f>
        <v>3.23</v>
      </c>
      <c r="F756" s="115">
        <f>F547</f>
        <v>0</v>
      </c>
      <c r="G756" s="115">
        <f>G547</f>
        <v>0</v>
      </c>
      <c r="H756" s="115">
        <f>H547</f>
        <v>0</v>
      </c>
      <c r="I756" s="115">
        <f>I547</f>
        <v>0</v>
      </c>
      <c r="J756" s="115">
        <f>J547</f>
        <v>0</v>
      </c>
      <c r="K756" s="115">
        <f>K547</f>
        <v>0</v>
      </c>
      <c r="L756" s="115">
        <f>L547</f>
        <v>7.24</v>
      </c>
      <c r="M756" s="115">
        <f>M547</f>
        <v>47.95</v>
      </c>
      <c r="N756" s="115">
        <f>N547</f>
        <v>0</v>
      </c>
      <c r="O756" s="115">
        <f>O547</f>
        <v>0</v>
      </c>
      <c r="P756" s="115">
        <f>P547</f>
        <v>52.13</v>
      </c>
      <c r="Q756" s="115">
        <f>Q547</f>
        <v>24.86</v>
      </c>
      <c r="R756" s="115">
        <f>R547</f>
        <v>0</v>
      </c>
      <c r="S756" s="115">
        <f>S547</f>
        <v>0</v>
      </c>
      <c r="T756" s="115">
        <f>T547</f>
        <v>3.98</v>
      </c>
      <c r="U756" s="115">
        <f>U547</f>
        <v>4.95</v>
      </c>
      <c r="V756" s="115">
        <f>V547</f>
        <v>0</v>
      </c>
      <c r="W756" s="115">
        <f>W547</f>
        <v>37.549999999999997</v>
      </c>
      <c r="X756" s="115">
        <f>X547</f>
        <v>304.16000000000003</v>
      </c>
      <c r="Y756" s="115">
        <f>Y547</f>
        <v>250.7</v>
      </c>
      <c r="AZ756" s="97"/>
      <c r="BA756" s="97"/>
      <c r="BB756" s="97"/>
      <c r="BC756" s="97"/>
      <c r="BD756" s="97"/>
      <c r="BE756" s="97"/>
      <c r="BF756" s="97"/>
      <c r="BG756" s="97"/>
      <c r="BH756" s="97"/>
      <c r="BI756" s="97"/>
      <c r="BJ756" s="97"/>
      <c r="BK756" s="97"/>
      <c r="BL756" s="97"/>
      <c r="BM756" s="97"/>
      <c r="BN756" s="97"/>
      <c r="BO756" s="97"/>
      <c r="BP756" s="97"/>
      <c r="BQ756" s="97"/>
      <c r="BR756" s="97"/>
      <c r="BS756" s="97"/>
      <c r="BT756" s="97"/>
      <c r="BU756" s="97"/>
      <c r="BV756" s="97"/>
      <c r="BW756" s="97"/>
    </row>
    <row r="757" spans="1:75" ht="12" x14ac:dyDescent="0.2">
      <c r="A757" s="103">
        <v>25</v>
      </c>
      <c r="B757" s="115">
        <f>B548</f>
        <v>227.23</v>
      </c>
      <c r="C757" s="115">
        <f>C548</f>
        <v>122.5</v>
      </c>
      <c r="D757" s="115">
        <f>D548</f>
        <v>0</v>
      </c>
      <c r="E757" s="115">
        <f>E548</f>
        <v>4.7699999999999996</v>
      </c>
      <c r="F757" s="115">
        <f>F548</f>
        <v>0</v>
      </c>
      <c r="G757" s="115">
        <f>G548</f>
        <v>0</v>
      </c>
      <c r="H757" s="115">
        <f>H548</f>
        <v>0</v>
      </c>
      <c r="I757" s="115">
        <f>I548</f>
        <v>0</v>
      </c>
      <c r="J757" s="115">
        <f>J548</f>
        <v>0</v>
      </c>
      <c r="K757" s="115">
        <f>K548</f>
        <v>22.93</v>
      </c>
      <c r="L757" s="115">
        <f>L548</f>
        <v>21.29</v>
      </c>
      <c r="M757" s="115">
        <f>M548</f>
        <v>0</v>
      </c>
      <c r="N757" s="115">
        <f>N548</f>
        <v>0</v>
      </c>
      <c r="O757" s="115">
        <f>O548</f>
        <v>0</v>
      </c>
      <c r="P757" s="115">
        <f>P548</f>
        <v>0</v>
      </c>
      <c r="Q757" s="115">
        <f>Q548</f>
        <v>0</v>
      </c>
      <c r="R757" s="115">
        <f>R548</f>
        <v>0</v>
      </c>
      <c r="S757" s="115">
        <f>S548</f>
        <v>0</v>
      </c>
      <c r="T757" s="115">
        <f>T548</f>
        <v>0</v>
      </c>
      <c r="U757" s="115">
        <f>U548</f>
        <v>0</v>
      </c>
      <c r="V757" s="115">
        <f>V548</f>
        <v>0</v>
      </c>
      <c r="W757" s="115">
        <f>W548</f>
        <v>233.76</v>
      </c>
      <c r="X757" s="115">
        <f>X548</f>
        <v>255.37</v>
      </c>
      <c r="Y757" s="115">
        <f>Y548</f>
        <v>223.17</v>
      </c>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row>
    <row r="758" spans="1:75" ht="12" x14ac:dyDescent="0.2">
      <c r="A758" s="103">
        <v>26</v>
      </c>
      <c r="B758" s="115">
        <f>B549</f>
        <v>162.93</v>
      </c>
      <c r="C758" s="115">
        <f>C549</f>
        <v>140.80000000000001</v>
      </c>
      <c r="D758" s="115">
        <f>D549</f>
        <v>48.4</v>
      </c>
      <c r="E758" s="115">
        <f>E549</f>
        <v>0</v>
      </c>
      <c r="F758" s="115">
        <f>F549</f>
        <v>16.510000000000002</v>
      </c>
      <c r="G758" s="115">
        <f>G549</f>
        <v>0</v>
      </c>
      <c r="H758" s="115">
        <f>H549</f>
        <v>0</v>
      </c>
      <c r="I758" s="115">
        <f>I549</f>
        <v>0</v>
      </c>
      <c r="J758" s="115">
        <f>J549</f>
        <v>0</v>
      </c>
      <c r="K758" s="115">
        <f>K549</f>
        <v>0</v>
      </c>
      <c r="L758" s="115">
        <f>L549</f>
        <v>0</v>
      </c>
      <c r="M758" s="115">
        <f>M549</f>
        <v>0.87</v>
      </c>
      <c r="N758" s="115">
        <f>N549</f>
        <v>0</v>
      </c>
      <c r="O758" s="115">
        <f>O549</f>
        <v>0</v>
      </c>
      <c r="P758" s="115">
        <f>P549</f>
        <v>0</v>
      </c>
      <c r="Q758" s="115">
        <f>Q549</f>
        <v>0</v>
      </c>
      <c r="R758" s="115">
        <f>R549</f>
        <v>0</v>
      </c>
      <c r="S758" s="115">
        <f>S549</f>
        <v>0</v>
      </c>
      <c r="T758" s="115">
        <f>T549</f>
        <v>0</v>
      </c>
      <c r="U758" s="115">
        <f>U549</f>
        <v>0</v>
      </c>
      <c r="V758" s="115">
        <f>V549</f>
        <v>0</v>
      </c>
      <c r="W758" s="115">
        <f>W549</f>
        <v>99.04</v>
      </c>
      <c r="X758" s="115">
        <f>X549</f>
        <v>336.92</v>
      </c>
      <c r="Y758" s="115">
        <f>Y549</f>
        <v>222.96</v>
      </c>
      <c r="AZ758" s="97"/>
      <c r="BA758" s="97"/>
      <c r="BB758" s="97"/>
      <c r="BC758" s="97"/>
      <c r="BD758" s="97"/>
      <c r="BE758" s="97"/>
      <c r="BF758" s="97"/>
      <c r="BG758" s="97"/>
      <c r="BH758" s="97"/>
      <c r="BI758" s="97"/>
      <c r="BJ758" s="97"/>
      <c r="BK758" s="97"/>
      <c r="BL758" s="97"/>
      <c r="BM758" s="97"/>
      <c r="BN758" s="97"/>
      <c r="BO758" s="97"/>
      <c r="BP758" s="97"/>
      <c r="BQ758" s="97"/>
      <c r="BR758" s="97"/>
      <c r="BS758" s="97"/>
      <c r="BT758" s="97"/>
      <c r="BU758" s="97"/>
      <c r="BV758" s="97"/>
      <c r="BW758" s="97"/>
    </row>
    <row r="759" spans="1:75" ht="12" x14ac:dyDescent="0.2">
      <c r="A759" s="103">
        <v>27</v>
      </c>
      <c r="B759" s="115">
        <f>B550</f>
        <v>201.21</v>
      </c>
      <c r="C759" s="115">
        <f>C550</f>
        <v>63.08</v>
      </c>
      <c r="D759" s="115">
        <f>D550</f>
        <v>89.43</v>
      </c>
      <c r="E759" s="115">
        <f>E550</f>
        <v>68.2</v>
      </c>
      <c r="F759" s="115">
        <f>F550</f>
        <v>8.1300000000000008</v>
      </c>
      <c r="G759" s="115">
        <f>G550</f>
        <v>0</v>
      </c>
      <c r="H759" s="115">
        <f>H550</f>
        <v>0</v>
      </c>
      <c r="I759" s="115">
        <f>I550</f>
        <v>0</v>
      </c>
      <c r="J759" s="115">
        <f>J550</f>
        <v>0</v>
      </c>
      <c r="K759" s="115">
        <f>K550</f>
        <v>0</v>
      </c>
      <c r="L759" s="115">
        <f>L550</f>
        <v>0</v>
      </c>
      <c r="M759" s="115">
        <f>M550</f>
        <v>26.92</v>
      </c>
      <c r="N759" s="115">
        <f>N550</f>
        <v>0</v>
      </c>
      <c r="O759" s="115">
        <f>O550</f>
        <v>0.52</v>
      </c>
      <c r="P759" s="115">
        <f>P550</f>
        <v>0.21</v>
      </c>
      <c r="Q759" s="115">
        <f>Q550</f>
        <v>0</v>
      </c>
      <c r="R759" s="115">
        <f>R550</f>
        <v>1.46</v>
      </c>
      <c r="S759" s="115">
        <f>S550</f>
        <v>0</v>
      </c>
      <c r="T759" s="115">
        <f>T550</f>
        <v>0</v>
      </c>
      <c r="U759" s="115">
        <f>U550</f>
        <v>0</v>
      </c>
      <c r="V759" s="115">
        <f>V550</f>
        <v>2.37</v>
      </c>
      <c r="W759" s="115">
        <f>W550</f>
        <v>0.44</v>
      </c>
      <c r="X759" s="115">
        <f>X550</f>
        <v>261.58999999999997</v>
      </c>
      <c r="Y759" s="115">
        <f>Y550</f>
        <v>108.75</v>
      </c>
      <c r="AZ759" s="97"/>
      <c r="BA759" s="97"/>
      <c r="BB759" s="97"/>
      <c r="BC759" s="97"/>
      <c r="BD759" s="97"/>
      <c r="BE759" s="97"/>
      <c r="BF759" s="97"/>
      <c r="BG759" s="97"/>
      <c r="BH759" s="97"/>
      <c r="BI759" s="97"/>
      <c r="BJ759" s="97"/>
      <c r="BK759" s="97"/>
      <c r="BL759" s="97"/>
      <c r="BM759" s="97"/>
      <c r="BN759" s="97"/>
      <c r="BO759" s="97"/>
      <c r="BP759" s="97"/>
      <c r="BQ759" s="97"/>
      <c r="BR759" s="97"/>
      <c r="BS759" s="97"/>
      <c r="BT759" s="97"/>
      <c r="BU759" s="97"/>
      <c r="BV759" s="97"/>
      <c r="BW759" s="97"/>
    </row>
    <row r="760" spans="1:75" ht="12" x14ac:dyDescent="0.2">
      <c r="A760" s="103">
        <v>28</v>
      </c>
      <c r="B760" s="115">
        <f>B551</f>
        <v>8.51</v>
      </c>
      <c r="C760" s="115">
        <f>C551</f>
        <v>0</v>
      </c>
      <c r="D760" s="115">
        <f>D551</f>
        <v>0</v>
      </c>
      <c r="E760" s="115">
        <f>E551</f>
        <v>0</v>
      </c>
      <c r="F760" s="115">
        <f>F551</f>
        <v>0</v>
      </c>
      <c r="G760" s="115">
        <f>G551</f>
        <v>0</v>
      </c>
      <c r="H760" s="115">
        <f>H551</f>
        <v>29.77</v>
      </c>
      <c r="I760" s="115">
        <f>I551</f>
        <v>0</v>
      </c>
      <c r="J760" s="115">
        <f>J551</f>
        <v>0</v>
      </c>
      <c r="K760" s="115">
        <f>K551</f>
        <v>0</v>
      </c>
      <c r="L760" s="115">
        <f>L551</f>
        <v>60.03</v>
      </c>
      <c r="M760" s="115">
        <f>M551</f>
        <v>93.47</v>
      </c>
      <c r="N760" s="115">
        <f>N551</f>
        <v>251.05</v>
      </c>
      <c r="O760" s="115">
        <f>O551</f>
        <v>286.31</v>
      </c>
      <c r="P760" s="115">
        <f>P551</f>
        <v>232.32</v>
      </c>
      <c r="Q760" s="115">
        <f>Q551</f>
        <v>224.8</v>
      </c>
      <c r="R760" s="115">
        <f>R551</f>
        <v>216.28</v>
      </c>
      <c r="S760" s="115">
        <f>S551</f>
        <v>38.93</v>
      </c>
      <c r="T760" s="115">
        <f>T551</f>
        <v>15.12</v>
      </c>
      <c r="U760" s="115">
        <f>U551</f>
        <v>0.91</v>
      </c>
      <c r="V760" s="115">
        <f>V551</f>
        <v>89.64</v>
      </c>
      <c r="W760" s="115">
        <f>W551</f>
        <v>105.89</v>
      </c>
      <c r="X760" s="115">
        <f>X551</f>
        <v>216.86</v>
      </c>
      <c r="Y760" s="115">
        <f>Y551</f>
        <v>151.16</v>
      </c>
      <c r="Z760" s="111" t="str">
        <f>IF(Y760=0,"скрыть","")</f>
        <v/>
      </c>
      <c r="AZ760" s="97"/>
      <c r="BA760" s="97"/>
      <c r="BB760" s="97"/>
      <c r="BC760" s="97"/>
      <c r="BD760" s="97"/>
      <c r="BE760" s="97"/>
      <c r="BF760" s="97"/>
      <c r="BG760" s="97"/>
      <c r="BH760" s="97"/>
      <c r="BI760" s="97"/>
      <c r="BJ760" s="97"/>
      <c r="BK760" s="97"/>
      <c r="BL760" s="97"/>
      <c r="BM760" s="97"/>
      <c r="BN760" s="97"/>
      <c r="BO760" s="97"/>
      <c r="BP760" s="97"/>
      <c r="BQ760" s="97"/>
      <c r="BR760" s="97"/>
      <c r="BS760" s="97"/>
      <c r="BT760" s="97"/>
      <c r="BU760" s="97"/>
      <c r="BV760" s="97"/>
      <c r="BW760" s="97"/>
    </row>
    <row r="761" spans="1:75" ht="12" x14ac:dyDescent="0.2">
      <c r="A761" s="103">
        <v>29</v>
      </c>
      <c r="B761" s="115">
        <f>B552</f>
        <v>98.72</v>
      </c>
      <c r="C761" s="115">
        <f>C552</f>
        <v>34.97</v>
      </c>
      <c r="D761" s="115">
        <f>D552</f>
        <v>84.09</v>
      </c>
      <c r="E761" s="115">
        <f>E552</f>
        <v>36.72</v>
      </c>
      <c r="F761" s="115">
        <f>F552</f>
        <v>35.5</v>
      </c>
      <c r="G761" s="115">
        <f>G552</f>
        <v>4.5199999999999996</v>
      </c>
      <c r="H761" s="115">
        <f>H552</f>
        <v>0</v>
      </c>
      <c r="I761" s="115">
        <f>I552</f>
        <v>0</v>
      </c>
      <c r="J761" s="115">
        <f>J552</f>
        <v>0</v>
      </c>
      <c r="K761" s="115">
        <f>K552</f>
        <v>0</v>
      </c>
      <c r="L761" s="115">
        <f>L552</f>
        <v>0</v>
      </c>
      <c r="M761" s="115">
        <f>M552</f>
        <v>0</v>
      </c>
      <c r="N761" s="115">
        <f>N552</f>
        <v>0</v>
      </c>
      <c r="O761" s="115">
        <f>O552</f>
        <v>0</v>
      </c>
      <c r="P761" s="115">
        <f>P552</f>
        <v>0</v>
      </c>
      <c r="Q761" s="115">
        <f>Q552</f>
        <v>0</v>
      </c>
      <c r="R761" s="115">
        <f>R552</f>
        <v>0</v>
      </c>
      <c r="S761" s="115">
        <f>S552</f>
        <v>0</v>
      </c>
      <c r="T761" s="115">
        <f>T552</f>
        <v>0</v>
      </c>
      <c r="U761" s="115">
        <f>U552</f>
        <v>0</v>
      </c>
      <c r="V761" s="115">
        <f>V552</f>
        <v>0</v>
      </c>
      <c r="W761" s="115">
        <f>W552</f>
        <v>0</v>
      </c>
      <c r="X761" s="115">
        <f>X552</f>
        <v>0</v>
      </c>
      <c r="Y761" s="115">
        <f>Y552</f>
        <v>0</v>
      </c>
      <c r="Z761" s="111" t="str">
        <f>IF(Y761=0,"скрыть","")</f>
        <v>скрыть</v>
      </c>
      <c r="AZ761" s="97"/>
      <c r="BA761" s="97"/>
      <c r="BB761" s="97"/>
      <c r="BC761" s="97"/>
      <c r="BD761" s="97"/>
      <c r="BE761" s="97"/>
      <c r="BF761" s="97"/>
      <c r="BG761" s="97"/>
      <c r="BH761" s="97"/>
      <c r="BI761" s="97"/>
      <c r="BJ761" s="97"/>
      <c r="BK761" s="97"/>
      <c r="BL761" s="97"/>
      <c r="BM761" s="97"/>
      <c r="BN761" s="97"/>
      <c r="BO761" s="97"/>
      <c r="BP761" s="97"/>
      <c r="BQ761" s="97"/>
      <c r="BR761" s="97"/>
      <c r="BS761" s="97"/>
      <c r="BT761" s="97"/>
      <c r="BU761" s="97"/>
      <c r="BV761" s="97"/>
      <c r="BW761" s="97"/>
    </row>
    <row r="762" spans="1:75" ht="12" x14ac:dyDescent="0.2">
      <c r="A762" s="103">
        <v>30</v>
      </c>
      <c r="B762" s="115">
        <f>B553</f>
        <v>0</v>
      </c>
      <c r="C762" s="115">
        <f>C553</f>
        <v>0</v>
      </c>
      <c r="D762" s="115">
        <f>D553</f>
        <v>0</v>
      </c>
      <c r="E762" s="115">
        <f>E553</f>
        <v>7.81</v>
      </c>
      <c r="F762" s="115">
        <f>F553</f>
        <v>0</v>
      </c>
      <c r="G762" s="115">
        <f>G553</f>
        <v>0</v>
      </c>
      <c r="H762" s="115">
        <f>H553</f>
        <v>0</v>
      </c>
      <c r="I762" s="115">
        <f>I553</f>
        <v>0</v>
      </c>
      <c r="J762" s="115">
        <f>J553</f>
        <v>0</v>
      </c>
      <c r="K762" s="115">
        <f>K553</f>
        <v>0</v>
      </c>
      <c r="L762" s="115">
        <f>L553</f>
        <v>0</v>
      </c>
      <c r="M762" s="115">
        <f>M553</f>
        <v>0</v>
      </c>
      <c r="N762" s="115">
        <f>N553</f>
        <v>0</v>
      </c>
      <c r="O762" s="115">
        <f>O553</f>
        <v>0</v>
      </c>
      <c r="P762" s="115">
        <f>P553</f>
        <v>0</v>
      </c>
      <c r="Q762" s="115">
        <f>Q553</f>
        <v>0</v>
      </c>
      <c r="R762" s="115">
        <f>R553</f>
        <v>139.43</v>
      </c>
      <c r="S762" s="115">
        <f>S553</f>
        <v>24.8</v>
      </c>
      <c r="T762" s="115">
        <f>T553</f>
        <v>0</v>
      </c>
      <c r="U762" s="115">
        <f>U553</f>
        <v>9.9499999999999993</v>
      </c>
      <c r="V762" s="115">
        <f>V553</f>
        <v>0</v>
      </c>
      <c r="W762" s="115">
        <f>W553</f>
        <v>41.37</v>
      </c>
      <c r="X762" s="115">
        <f>X553</f>
        <v>112.23</v>
      </c>
      <c r="Y762" s="115">
        <f>Y553</f>
        <v>134.21</v>
      </c>
      <c r="Z762" s="111" t="str">
        <f>IF(Y762=0,"скрыть","")</f>
        <v/>
      </c>
      <c r="AZ762" s="97"/>
      <c r="BA762" s="97"/>
      <c r="BB762" s="97"/>
      <c r="BC762" s="97"/>
      <c r="BD762" s="97"/>
      <c r="BE762" s="97"/>
      <c r="BF762" s="97"/>
      <c r="BG762" s="97"/>
      <c r="BH762" s="97"/>
      <c r="BI762" s="97"/>
      <c r="BJ762" s="97"/>
      <c r="BK762" s="97"/>
      <c r="BL762" s="97"/>
      <c r="BM762" s="97"/>
      <c r="BN762" s="97"/>
      <c r="BO762" s="97"/>
      <c r="BP762" s="97"/>
      <c r="BQ762" s="97"/>
      <c r="BR762" s="97"/>
      <c r="BS762" s="97"/>
      <c r="BT762" s="97"/>
      <c r="BU762" s="97"/>
      <c r="BV762" s="97"/>
      <c r="BW762" s="97"/>
    </row>
    <row r="763" spans="1:75" s="95" customFormat="1" ht="18.95" customHeight="1" x14ac:dyDescent="0.25">
      <c r="A763" s="75"/>
      <c r="B763" s="112" t="s">
        <v>145</v>
      </c>
      <c r="C763" s="112"/>
      <c r="D763" s="112"/>
      <c r="E763" s="112"/>
      <c r="F763" s="112"/>
      <c r="G763" s="112"/>
      <c r="H763" s="112"/>
      <c r="I763" s="112"/>
      <c r="J763" s="112"/>
      <c r="K763" s="112"/>
      <c r="L763" s="112"/>
      <c r="M763" s="112"/>
      <c r="N763" s="112"/>
      <c r="O763" s="112"/>
      <c r="P763" s="112"/>
      <c r="Q763" s="112"/>
      <c r="R763" s="112"/>
      <c r="S763" s="112"/>
      <c r="T763" s="112" t="s">
        <v>146</v>
      </c>
      <c r="U763" s="112"/>
      <c r="V763" s="112"/>
      <c r="W763" s="112"/>
      <c r="X763" s="112"/>
      <c r="Y763" s="112"/>
      <c r="Z763" s="94"/>
    </row>
    <row r="764" spans="1:75" s="95" customFormat="1" ht="21" customHeight="1" x14ac:dyDescent="0.2">
      <c r="A764" s="73"/>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94"/>
    </row>
    <row r="765" spans="1:75" s="95" customFormat="1" ht="20.25" customHeight="1" x14ac:dyDescent="0.25">
      <c r="A765" s="75"/>
      <c r="B765" s="76" t="s">
        <v>147</v>
      </c>
      <c r="C765" s="76"/>
      <c r="D765" s="76"/>
      <c r="E765" s="76"/>
      <c r="F765" s="76"/>
      <c r="G765" s="76"/>
      <c r="H765" s="76"/>
      <c r="I765" s="76"/>
      <c r="J765" s="76"/>
      <c r="K765" s="76"/>
      <c r="L765" s="76"/>
      <c r="M765" s="76"/>
      <c r="N765" s="76"/>
      <c r="O765" s="76"/>
      <c r="P765" s="76"/>
      <c r="Q765" s="76"/>
      <c r="R765" s="76"/>
      <c r="S765" s="76"/>
      <c r="T765" s="116">
        <f>T556</f>
        <v>-4.8899999999999997</v>
      </c>
      <c r="U765" s="116"/>
      <c r="V765" s="116"/>
      <c r="W765" s="116"/>
      <c r="X765" s="116"/>
      <c r="Y765" s="116"/>
      <c r="Z765" s="94"/>
    </row>
    <row r="766" spans="1:75" s="95" customFormat="1" ht="20.25" customHeight="1" x14ac:dyDescent="0.2">
      <c r="A766" s="73"/>
      <c r="B766" s="76"/>
      <c r="C766" s="76"/>
      <c r="D766" s="76"/>
      <c r="E766" s="76"/>
      <c r="F766" s="76"/>
      <c r="G766" s="76"/>
      <c r="H766" s="76"/>
      <c r="I766" s="76"/>
      <c r="J766" s="76"/>
      <c r="K766" s="76"/>
      <c r="L766" s="76"/>
      <c r="M766" s="76"/>
      <c r="N766" s="76"/>
      <c r="O766" s="76"/>
      <c r="P766" s="76"/>
      <c r="Q766" s="76"/>
      <c r="R766" s="76"/>
      <c r="S766" s="76"/>
      <c r="T766" s="116"/>
      <c r="U766" s="116"/>
      <c r="V766" s="116"/>
      <c r="W766" s="116"/>
      <c r="X766" s="116"/>
      <c r="Y766" s="116"/>
      <c r="Z766" s="94"/>
    </row>
    <row r="767" spans="1:75" s="95" customFormat="1" ht="20.25" customHeight="1" x14ac:dyDescent="0.25">
      <c r="A767" s="75"/>
      <c r="B767" s="108" t="s">
        <v>152</v>
      </c>
      <c r="C767" s="108"/>
      <c r="D767" s="108"/>
      <c r="E767" s="108"/>
      <c r="F767" s="108"/>
      <c r="G767" s="108"/>
      <c r="H767" s="108"/>
      <c r="I767" s="108"/>
      <c r="J767" s="108"/>
      <c r="K767" s="108"/>
      <c r="L767" s="108"/>
      <c r="M767" s="108"/>
      <c r="N767" s="108"/>
      <c r="O767" s="108"/>
      <c r="P767" s="108"/>
      <c r="Q767" s="108"/>
      <c r="R767" s="108"/>
      <c r="S767" s="108"/>
      <c r="T767" s="116">
        <f>T558</f>
        <v>196.7</v>
      </c>
      <c r="U767" s="116"/>
      <c r="V767" s="116"/>
      <c r="W767" s="116"/>
      <c r="X767" s="116"/>
      <c r="Y767" s="116"/>
      <c r="Z767" s="94"/>
    </row>
    <row r="768" spans="1:75" s="95" customFormat="1" ht="20.25" customHeight="1" x14ac:dyDescent="0.2">
      <c r="A768" s="73"/>
      <c r="B768" s="108"/>
      <c r="C768" s="108"/>
      <c r="D768" s="108"/>
      <c r="E768" s="108"/>
      <c r="F768" s="108"/>
      <c r="G768" s="108"/>
      <c r="H768" s="108"/>
      <c r="I768" s="108"/>
      <c r="J768" s="108"/>
      <c r="K768" s="108"/>
      <c r="L768" s="108"/>
      <c r="M768" s="108"/>
      <c r="N768" s="108"/>
      <c r="O768" s="108"/>
      <c r="P768" s="108"/>
      <c r="Q768" s="108"/>
      <c r="R768" s="108"/>
      <c r="S768" s="108"/>
      <c r="T768" s="116"/>
      <c r="U768" s="116"/>
      <c r="V768" s="116"/>
      <c r="W768" s="116"/>
      <c r="X768" s="116"/>
      <c r="Y768" s="116"/>
      <c r="Z768" s="94"/>
    </row>
    <row r="769" spans="1:26" s="95" customFormat="1" ht="48" customHeight="1" x14ac:dyDescent="0.25">
      <c r="A769" s="73"/>
      <c r="B769" s="114" t="s">
        <v>149</v>
      </c>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94"/>
    </row>
    <row r="770" spans="1:26" ht="15.75" x14ac:dyDescent="0.25">
      <c r="B770" s="74" t="str">
        <f>CONCATENATE("6.2. Ставка за мощность, предельного уровня нерегулируемых цен - ",TEXT($M$22,"# ###,00")," рублей/МВт в месяц без НДС")</f>
        <v>6.2. Ставка за мощность, предельного уровня нерегулируемых цен - 939 398,84 рублей/МВт в месяц без НДС</v>
      </c>
      <c r="C770" s="74"/>
      <c r="D770" s="74"/>
      <c r="E770" s="74"/>
      <c r="F770" s="74"/>
      <c r="G770" s="74"/>
      <c r="H770" s="74"/>
      <c r="I770" s="74"/>
      <c r="J770" s="74"/>
      <c r="K770" s="74"/>
      <c r="L770" s="74"/>
      <c r="M770" s="74"/>
      <c r="N770" s="74"/>
      <c r="O770" s="74"/>
      <c r="P770" s="74"/>
      <c r="Q770" s="74"/>
      <c r="R770" s="74"/>
      <c r="S770" s="74"/>
      <c r="T770" s="74"/>
      <c r="U770" s="74"/>
      <c r="V770" s="74"/>
      <c r="W770" s="74"/>
      <c r="X770" s="74"/>
      <c r="Y770" s="74"/>
    </row>
    <row r="771" spans="1:26" ht="31.9" customHeight="1" x14ac:dyDescent="0.25">
      <c r="A771" s="106"/>
      <c r="B771" s="107" t="s">
        <v>153</v>
      </c>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row>
    <row r="772" spans="1:26" s="95" customFormat="1" ht="18" customHeight="1" x14ac:dyDescent="0.25">
      <c r="A772" s="75"/>
      <c r="B772" s="76"/>
      <c r="C772" s="76"/>
      <c r="D772" s="76"/>
      <c r="E772" s="76"/>
      <c r="F772" s="76"/>
      <c r="G772" s="76"/>
      <c r="H772" s="76"/>
      <c r="I772" s="76"/>
      <c r="J772" s="76"/>
      <c r="K772" s="76"/>
      <c r="L772" s="76"/>
      <c r="M772" s="76"/>
      <c r="N772" s="77" t="s">
        <v>3</v>
      </c>
      <c r="O772" s="77"/>
      <c r="P772" s="77"/>
      <c r="Q772" s="77"/>
      <c r="R772" s="77"/>
      <c r="S772" s="77"/>
      <c r="T772" s="77"/>
      <c r="U772" s="77"/>
      <c r="V772" s="77"/>
      <c r="W772" s="77"/>
      <c r="X772" s="77"/>
      <c r="Y772" s="77"/>
      <c r="Z772" s="94"/>
    </row>
    <row r="773" spans="1:26" s="95" customFormat="1" ht="17.100000000000001" customHeight="1" x14ac:dyDescent="0.25">
      <c r="A773" s="75"/>
      <c r="B773" s="77"/>
      <c r="C773" s="77"/>
      <c r="D773" s="77"/>
      <c r="E773" s="77"/>
      <c r="F773" s="77"/>
      <c r="G773" s="77"/>
      <c r="H773" s="77"/>
      <c r="I773" s="77"/>
      <c r="J773" s="77"/>
      <c r="K773" s="77"/>
      <c r="L773" s="77"/>
      <c r="M773" s="77"/>
      <c r="N773" s="77" t="s">
        <v>5</v>
      </c>
      <c r="O773" s="77"/>
      <c r="P773" s="77"/>
      <c r="Q773" s="77" t="s">
        <v>51</v>
      </c>
      <c r="R773" s="77"/>
      <c r="S773" s="77"/>
      <c r="T773" s="77" t="s">
        <v>52</v>
      </c>
      <c r="U773" s="77"/>
      <c r="V773" s="77"/>
      <c r="W773" s="77" t="s">
        <v>8</v>
      </c>
      <c r="X773" s="77"/>
      <c r="Y773" s="77"/>
      <c r="Z773" s="94"/>
    </row>
    <row r="774" spans="1:26" s="95" customFormat="1" ht="31.9" customHeight="1" x14ac:dyDescent="0.25">
      <c r="A774" s="75"/>
      <c r="B774" s="108" t="s">
        <v>140</v>
      </c>
      <c r="C774" s="108"/>
      <c r="D774" s="108"/>
      <c r="E774" s="108"/>
      <c r="F774" s="108"/>
      <c r="G774" s="108"/>
      <c r="H774" s="108"/>
      <c r="I774" s="108"/>
      <c r="J774" s="108"/>
      <c r="K774" s="108"/>
      <c r="L774" s="108"/>
      <c r="M774" s="108"/>
      <c r="N774" s="109">
        <v>1038019.59</v>
      </c>
      <c r="O774" s="109"/>
      <c r="P774" s="109"/>
      <c r="Q774" s="109">
        <v>1131959.8700000001</v>
      </c>
      <c r="R774" s="109"/>
      <c r="S774" s="109"/>
      <c r="T774" s="109">
        <v>1613135.45</v>
      </c>
      <c r="U774" s="109"/>
      <c r="V774" s="109"/>
      <c r="W774" s="109">
        <v>1892425.45</v>
      </c>
      <c r="X774" s="109"/>
      <c r="Y774" s="109"/>
      <c r="Z774" s="94"/>
    </row>
  </sheetData>
  <mergeCells count="252">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 ref="B763:S764"/>
    <mergeCell ref="T763:Y764"/>
    <mergeCell ref="B765:S766"/>
    <mergeCell ref="T765:Y766"/>
    <mergeCell ref="B767:S768"/>
    <mergeCell ref="T767:Y768"/>
    <mergeCell ref="A664:A665"/>
    <mergeCell ref="B664:Y665"/>
    <mergeCell ref="A697:A698"/>
    <mergeCell ref="B697:Y698"/>
    <mergeCell ref="A730:A731"/>
    <mergeCell ref="B730:Y731"/>
    <mergeCell ref="A565:A566"/>
    <mergeCell ref="B565:Y566"/>
    <mergeCell ref="A598:A599"/>
    <mergeCell ref="B598:Y599"/>
    <mergeCell ref="A631:A632"/>
    <mergeCell ref="B631:Y632"/>
    <mergeCell ref="B558:S559"/>
    <mergeCell ref="T558:Y559"/>
    <mergeCell ref="B560:Y560"/>
    <mergeCell ref="B561:Y561"/>
    <mergeCell ref="A562:Y563"/>
    <mergeCell ref="B564:Y564"/>
    <mergeCell ref="A521:A522"/>
    <mergeCell ref="B521:Y522"/>
    <mergeCell ref="B554:S555"/>
    <mergeCell ref="T554:Y555"/>
    <mergeCell ref="B556:S557"/>
    <mergeCell ref="T556:Y557"/>
    <mergeCell ref="A422:A423"/>
    <mergeCell ref="B422:Y423"/>
    <mergeCell ref="A455:A456"/>
    <mergeCell ref="B455:Y456"/>
    <mergeCell ref="A488:A489"/>
    <mergeCell ref="B488:Y489"/>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74"/>
  <sheetViews>
    <sheetView topLeftCell="A766" zoomScale="80" zoomScaleNormal="80" workbookViewId="0">
      <selection activeCell="J132" sqref="J132"/>
    </sheetView>
  </sheetViews>
  <sheetFormatPr defaultColWidth="9.140625" defaultRowHeight="11.25" x14ac:dyDescent="0.2"/>
  <cols>
    <col min="1" max="1" width="6" style="73" customWidth="1"/>
    <col min="2" max="25" width="14.85546875" style="73" customWidth="1"/>
    <col min="26" max="26" width="0.85546875" style="89" customWidth="1"/>
    <col min="27" max="16384" width="9.140625" style="71"/>
  </cols>
  <sheetData>
    <row r="1" spans="1:26" x14ac:dyDescent="0.2">
      <c r="A1" s="70" t="s">
        <v>48</v>
      </c>
      <c r="B1" s="70"/>
      <c r="C1" s="70"/>
      <c r="D1" s="70"/>
      <c r="E1" s="70"/>
      <c r="F1" s="70"/>
      <c r="G1" s="70"/>
      <c r="H1" s="70"/>
      <c r="I1" s="70"/>
      <c r="J1" s="70"/>
      <c r="K1" s="70"/>
      <c r="L1" s="70"/>
      <c r="M1" s="70"/>
      <c r="N1" s="70"/>
      <c r="O1" s="70"/>
      <c r="P1" s="70"/>
      <c r="Q1" s="70"/>
      <c r="R1" s="70"/>
      <c r="S1" s="70"/>
      <c r="T1" s="70"/>
      <c r="U1" s="70"/>
      <c r="V1" s="70"/>
      <c r="W1" s="70"/>
      <c r="X1" s="70"/>
      <c r="Y1" s="70"/>
      <c r="Z1" s="71"/>
    </row>
    <row r="2" spans="1:26" x14ac:dyDescent="0.2">
      <c r="A2" s="70"/>
      <c r="B2" s="70"/>
      <c r="C2" s="70"/>
      <c r="D2" s="70"/>
      <c r="E2" s="70"/>
      <c r="F2" s="70"/>
      <c r="G2" s="70"/>
      <c r="H2" s="70"/>
      <c r="I2" s="70"/>
      <c r="J2" s="70"/>
      <c r="K2" s="70"/>
      <c r="L2" s="70"/>
      <c r="M2" s="70"/>
      <c r="N2" s="70"/>
      <c r="O2" s="70"/>
      <c r="P2" s="70"/>
      <c r="Q2" s="70"/>
      <c r="R2" s="70"/>
      <c r="S2" s="70"/>
      <c r="T2" s="70"/>
      <c r="U2" s="70"/>
      <c r="V2" s="70"/>
      <c r="W2" s="70"/>
      <c r="X2" s="70"/>
      <c r="Y2" s="70"/>
      <c r="Z2" s="71"/>
    </row>
    <row r="3" spans="1:26" x14ac:dyDescent="0.2">
      <c r="A3" s="70"/>
      <c r="B3" s="70"/>
      <c r="C3" s="70"/>
      <c r="D3" s="70"/>
      <c r="E3" s="70"/>
      <c r="F3" s="70"/>
      <c r="G3" s="70"/>
      <c r="H3" s="70"/>
      <c r="I3" s="70"/>
      <c r="J3" s="70"/>
      <c r="K3" s="70"/>
      <c r="L3" s="70"/>
      <c r="M3" s="70"/>
      <c r="N3" s="70"/>
      <c r="O3" s="70"/>
      <c r="P3" s="70"/>
      <c r="Q3" s="70"/>
      <c r="R3" s="70"/>
      <c r="S3" s="70"/>
      <c r="T3" s="70"/>
      <c r="U3" s="70"/>
      <c r="V3" s="70"/>
      <c r="W3" s="70"/>
      <c r="X3" s="70"/>
      <c r="Y3" s="70"/>
      <c r="Z3" s="71"/>
    </row>
    <row r="4" spans="1:26" ht="11.25" customHeight="1" x14ac:dyDescent="0.2">
      <c r="A4" s="72" t="s">
        <v>163</v>
      </c>
      <c r="B4" s="72"/>
      <c r="C4" s="72"/>
      <c r="D4" s="72"/>
      <c r="E4" s="72"/>
      <c r="F4" s="72"/>
      <c r="G4" s="72"/>
      <c r="H4" s="72"/>
      <c r="I4" s="72"/>
      <c r="J4" s="72"/>
      <c r="K4" s="72"/>
      <c r="L4" s="72"/>
      <c r="M4" s="72"/>
      <c r="N4" s="72"/>
      <c r="O4" s="72"/>
      <c r="P4" s="72"/>
      <c r="Q4" s="72"/>
      <c r="R4" s="72"/>
      <c r="S4" s="72"/>
      <c r="T4" s="72"/>
      <c r="U4" s="72"/>
      <c r="V4" s="72"/>
      <c r="W4" s="72"/>
      <c r="X4" s="72"/>
      <c r="Y4" s="72"/>
      <c r="Z4" s="71"/>
    </row>
    <row r="5" spans="1:26" ht="11.25"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1"/>
    </row>
    <row r="6" spans="1:26" ht="11.25" customHeight="1" x14ac:dyDescent="0.2">
      <c r="A6" s="72"/>
      <c r="B6" s="72"/>
      <c r="C6" s="72"/>
      <c r="D6" s="72"/>
      <c r="E6" s="72"/>
      <c r="F6" s="72"/>
      <c r="G6" s="72"/>
      <c r="H6" s="72"/>
      <c r="I6" s="72"/>
      <c r="J6" s="72"/>
      <c r="K6" s="72"/>
      <c r="L6" s="72"/>
      <c r="M6" s="72"/>
      <c r="N6" s="72"/>
      <c r="O6" s="72"/>
      <c r="P6" s="72"/>
      <c r="Q6" s="72"/>
      <c r="R6" s="72"/>
      <c r="S6" s="72"/>
      <c r="T6" s="72"/>
      <c r="U6" s="72"/>
      <c r="V6" s="72"/>
      <c r="W6" s="72"/>
      <c r="X6" s="72"/>
      <c r="Y6" s="72"/>
      <c r="Z6" s="71"/>
    </row>
    <row r="7" spans="1:26" x14ac:dyDescent="0.2">
      <c r="A7" s="72" t="s">
        <v>49</v>
      </c>
      <c r="B7" s="72"/>
      <c r="C7" s="72"/>
      <c r="D7" s="72"/>
      <c r="E7" s="72"/>
      <c r="F7" s="72"/>
      <c r="G7" s="72"/>
      <c r="H7" s="72"/>
      <c r="I7" s="72"/>
      <c r="J7" s="72"/>
      <c r="K7" s="72"/>
      <c r="L7" s="72"/>
      <c r="M7" s="72"/>
      <c r="N7" s="72"/>
      <c r="O7" s="72"/>
      <c r="P7" s="72"/>
      <c r="Q7" s="72"/>
      <c r="R7" s="72"/>
      <c r="S7" s="72"/>
      <c r="T7" s="72"/>
      <c r="U7" s="72"/>
      <c r="V7" s="72"/>
      <c r="W7" s="72"/>
      <c r="X7" s="72"/>
      <c r="Y7" s="72"/>
      <c r="Z7" s="71"/>
    </row>
    <row r="8" spans="1:26" x14ac:dyDescent="0.2">
      <c r="A8" s="72"/>
      <c r="B8" s="72"/>
      <c r="C8" s="72"/>
      <c r="D8" s="72"/>
      <c r="E8" s="72"/>
      <c r="F8" s="72"/>
      <c r="G8" s="72"/>
      <c r="H8" s="72"/>
      <c r="I8" s="72"/>
      <c r="J8" s="72"/>
      <c r="K8" s="72"/>
      <c r="L8" s="72"/>
      <c r="M8" s="72"/>
      <c r="N8" s="72"/>
      <c r="O8" s="72"/>
      <c r="P8" s="72"/>
      <c r="Q8" s="72"/>
      <c r="R8" s="72"/>
      <c r="S8" s="72"/>
      <c r="T8" s="72"/>
      <c r="U8" s="72"/>
      <c r="V8" s="72"/>
      <c r="W8" s="72"/>
      <c r="X8" s="72"/>
      <c r="Y8" s="72"/>
      <c r="Z8" s="71"/>
    </row>
    <row r="9" spans="1:26" x14ac:dyDescent="0.2">
      <c r="A9" s="72"/>
      <c r="B9" s="72"/>
      <c r="C9" s="72"/>
      <c r="D9" s="72"/>
      <c r="E9" s="72"/>
      <c r="F9" s="72"/>
      <c r="G9" s="72"/>
      <c r="H9" s="72"/>
      <c r="I9" s="72"/>
      <c r="J9" s="72"/>
      <c r="K9" s="72"/>
      <c r="L9" s="72"/>
      <c r="M9" s="72"/>
      <c r="N9" s="72"/>
      <c r="O9" s="72"/>
      <c r="P9" s="72"/>
      <c r="Q9" s="72"/>
      <c r="R9" s="72"/>
      <c r="S9" s="72"/>
      <c r="T9" s="72"/>
      <c r="U9" s="72"/>
      <c r="V9" s="72"/>
      <c r="W9" s="72"/>
      <c r="X9" s="72"/>
      <c r="Y9" s="72"/>
      <c r="Z9" s="71"/>
    </row>
    <row r="11" spans="1:26" ht="15.75" x14ac:dyDescent="0.25">
      <c r="B11" s="74" t="s">
        <v>50</v>
      </c>
      <c r="C11" s="74"/>
      <c r="D11" s="74"/>
      <c r="E11" s="74"/>
      <c r="F11" s="74"/>
      <c r="G11" s="74"/>
      <c r="H11" s="74"/>
      <c r="I11" s="74"/>
      <c r="J11" s="74"/>
      <c r="K11" s="74"/>
      <c r="L11" s="74"/>
      <c r="M11" s="74"/>
      <c r="N11" s="74"/>
      <c r="O11" s="74"/>
      <c r="P11" s="74"/>
      <c r="Q11" s="74"/>
      <c r="R11" s="74"/>
      <c r="S11" s="74"/>
      <c r="T11" s="74"/>
      <c r="U11" s="74"/>
      <c r="V11" s="74"/>
      <c r="W11" s="74"/>
      <c r="X11" s="74"/>
      <c r="Y11" s="74"/>
      <c r="Z11" s="71"/>
    </row>
    <row r="12" spans="1:26" x14ac:dyDescent="0.2">
      <c r="O12" s="118"/>
    </row>
    <row r="13" spans="1:26" ht="15.75" x14ac:dyDescent="0.25">
      <c r="A13" s="75"/>
      <c r="B13" s="76"/>
      <c r="C13" s="76"/>
      <c r="D13" s="76"/>
      <c r="E13" s="76"/>
      <c r="F13" s="76"/>
      <c r="G13" s="76"/>
      <c r="H13" s="76"/>
      <c r="I13" s="76"/>
      <c r="J13" s="76"/>
      <c r="K13" s="76"/>
      <c r="L13" s="76"/>
      <c r="M13" s="76"/>
      <c r="N13" s="77" t="s">
        <v>3</v>
      </c>
      <c r="O13" s="77"/>
      <c r="P13" s="77"/>
      <c r="Q13" s="77"/>
      <c r="R13" s="77"/>
      <c r="S13" s="77"/>
      <c r="T13" s="77"/>
      <c r="U13" s="77"/>
      <c r="V13" s="77"/>
      <c r="W13" s="77"/>
      <c r="X13" s="77"/>
      <c r="Y13" s="77"/>
      <c r="Z13" s="71"/>
    </row>
    <row r="14" spans="1:26" ht="15.75" x14ac:dyDescent="0.25">
      <c r="A14" s="75"/>
      <c r="B14" s="76"/>
      <c r="C14" s="76"/>
      <c r="D14" s="76"/>
      <c r="E14" s="76"/>
      <c r="F14" s="76"/>
      <c r="G14" s="76"/>
      <c r="H14" s="76"/>
      <c r="I14" s="76"/>
      <c r="J14" s="76"/>
      <c r="K14" s="76"/>
      <c r="L14" s="76"/>
      <c r="M14" s="76"/>
      <c r="N14" s="77" t="s">
        <v>5</v>
      </c>
      <c r="O14" s="77"/>
      <c r="P14" s="77"/>
      <c r="Q14" s="77" t="s">
        <v>51</v>
      </c>
      <c r="R14" s="77"/>
      <c r="S14" s="77"/>
      <c r="T14" s="77" t="s">
        <v>52</v>
      </c>
      <c r="U14" s="77"/>
      <c r="V14" s="77"/>
      <c r="W14" s="77" t="s">
        <v>8</v>
      </c>
      <c r="X14" s="77"/>
      <c r="Y14" s="77"/>
      <c r="Z14" s="71"/>
    </row>
    <row r="15" spans="1:26" ht="15.75" x14ac:dyDescent="0.25">
      <c r="A15" s="75"/>
      <c r="B15" s="76" t="s">
        <v>53</v>
      </c>
      <c r="C15" s="76"/>
      <c r="D15" s="76"/>
      <c r="E15" s="76"/>
      <c r="F15" s="76"/>
      <c r="G15" s="76"/>
      <c r="H15" s="76"/>
      <c r="I15" s="76"/>
      <c r="J15" s="76"/>
      <c r="K15" s="76"/>
      <c r="L15" s="76"/>
      <c r="M15" s="76"/>
      <c r="N15" s="78">
        <v>5370.61</v>
      </c>
      <c r="O15" s="78"/>
      <c r="P15" s="78"/>
      <c r="Q15" s="78">
        <v>5920.71</v>
      </c>
      <c r="R15" s="78"/>
      <c r="S15" s="78"/>
      <c r="T15" s="78">
        <v>6395.06</v>
      </c>
      <c r="U15" s="78"/>
      <c r="V15" s="78"/>
      <c r="W15" s="78">
        <v>7610.32</v>
      </c>
      <c r="X15" s="78"/>
      <c r="Y15" s="78"/>
      <c r="Z15" s="71"/>
    </row>
    <row r="16" spans="1:26" x14ac:dyDescent="0.2">
      <c r="Z16" s="71"/>
    </row>
    <row r="17" spans="2:25" s="71" customFormat="1" ht="15.75" x14ac:dyDescent="0.25">
      <c r="B17" s="74" t="s">
        <v>54</v>
      </c>
      <c r="C17" s="74"/>
      <c r="D17" s="74"/>
      <c r="E17" s="74"/>
      <c r="F17" s="74"/>
      <c r="G17" s="74"/>
      <c r="H17" s="74"/>
      <c r="I17" s="74"/>
      <c r="J17" s="74"/>
      <c r="K17" s="74"/>
      <c r="L17" s="74"/>
      <c r="M17" s="74"/>
      <c r="N17" s="74"/>
      <c r="O17" s="74"/>
      <c r="P17" s="74"/>
      <c r="Q17" s="74"/>
      <c r="R17" s="74"/>
      <c r="S17" s="74"/>
      <c r="T17" s="74"/>
      <c r="U17" s="74"/>
      <c r="V17" s="74"/>
      <c r="W17" s="74"/>
      <c r="X17" s="74"/>
      <c r="Y17" s="74"/>
    </row>
    <row r="18" spans="2:25" s="71" customFormat="1" ht="15.75" x14ac:dyDescent="0.25">
      <c r="B18" s="74" t="s">
        <v>55</v>
      </c>
      <c r="C18" s="74"/>
      <c r="D18" s="74"/>
      <c r="E18" s="74"/>
      <c r="F18" s="74"/>
      <c r="G18" s="74"/>
      <c r="H18" s="74"/>
      <c r="I18" s="74"/>
      <c r="J18" s="79">
        <v>2858.0299999999997</v>
      </c>
      <c r="K18" s="79"/>
      <c r="L18" s="74" t="s">
        <v>56</v>
      </c>
      <c r="M18" s="74"/>
      <c r="N18" s="74"/>
      <c r="O18" s="74"/>
      <c r="P18" s="73"/>
      <c r="Q18" s="73"/>
      <c r="R18" s="73"/>
      <c r="S18" s="73"/>
      <c r="T18" s="73"/>
      <c r="U18" s="73"/>
      <c r="V18" s="73"/>
      <c r="W18" s="73"/>
      <c r="X18" s="73"/>
      <c r="Y18" s="73"/>
    </row>
    <row r="19" spans="2:25" s="71" customFormat="1" ht="15.75" x14ac:dyDescent="0.25">
      <c r="B19" s="74" t="s">
        <v>57</v>
      </c>
      <c r="C19" s="74"/>
      <c r="D19" s="74"/>
      <c r="E19" s="74"/>
      <c r="F19" s="74"/>
      <c r="G19" s="74"/>
      <c r="H19" s="74"/>
      <c r="I19" s="74"/>
      <c r="J19" s="74"/>
      <c r="K19" s="74"/>
      <c r="L19" s="74"/>
      <c r="M19" s="74"/>
      <c r="N19" s="74"/>
      <c r="O19" s="74"/>
      <c r="P19" s="74"/>
      <c r="Q19" s="74"/>
      <c r="R19" s="74"/>
      <c r="S19" s="74"/>
      <c r="T19" s="74"/>
      <c r="U19" s="74"/>
      <c r="V19" s="74"/>
      <c r="W19" s="74"/>
      <c r="X19" s="74"/>
      <c r="Y19" s="74"/>
    </row>
    <row r="20" spans="2:25" s="71" customFormat="1" ht="15.75" x14ac:dyDescent="0.25">
      <c r="B20" s="74" t="s">
        <v>58</v>
      </c>
      <c r="C20" s="74"/>
      <c r="D20" s="74"/>
      <c r="E20" s="74"/>
      <c r="F20" s="74"/>
      <c r="G20" s="74"/>
      <c r="H20" s="74"/>
      <c r="I20" s="74"/>
      <c r="J20" s="74"/>
      <c r="K20" s="74"/>
      <c r="L20" s="74"/>
      <c r="M20" s="74"/>
      <c r="N20" s="74"/>
      <c r="O20" s="74"/>
      <c r="P20" s="74"/>
      <c r="Q20" s="74"/>
      <c r="R20" s="74"/>
      <c r="S20" s="74"/>
      <c r="T20" s="74"/>
      <c r="U20" s="74"/>
      <c r="V20" s="74"/>
      <c r="W20" s="74"/>
      <c r="X20" s="74"/>
      <c r="Y20" s="74"/>
    </row>
    <row r="21" spans="2:25" s="71" customFormat="1" ht="15.75" x14ac:dyDescent="0.25">
      <c r="B21" s="74" t="s">
        <v>59</v>
      </c>
      <c r="C21" s="74"/>
      <c r="D21" s="74"/>
      <c r="E21" s="74"/>
      <c r="F21" s="74"/>
      <c r="G21" s="74"/>
      <c r="H21" s="74"/>
      <c r="I21" s="74"/>
      <c r="J21" s="74"/>
      <c r="K21" s="74"/>
      <c r="L21" s="74"/>
      <c r="M21" s="74"/>
      <c r="N21" s="74"/>
      <c r="O21" s="79">
        <v>1616.43</v>
      </c>
      <c r="P21" s="79"/>
      <c r="Q21" s="74" t="s">
        <v>60</v>
      </c>
      <c r="R21" s="74"/>
      <c r="S21" s="74"/>
      <c r="T21" s="73"/>
      <c r="U21" s="73"/>
      <c r="V21" s="73"/>
      <c r="W21" s="73"/>
      <c r="X21" s="73"/>
      <c r="Y21" s="73"/>
    </row>
    <row r="22" spans="2:25" s="71" customFormat="1" ht="15.75" x14ac:dyDescent="0.25">
      <c r="B22" s="74" t="s">
        <v>61</v>
      </c>
      <c r="C22" s="74"/>
      <c r="D22" s="74"/>
      <c r="E22" s="74"/>
      <c r="F22" s="74"/>
      <c r="G22" s="74"/>
      <c r="H22" s="74"/>
      <c r="I22" s="74"/>
      <c r="J22" s="74"/>
      <c r="K22" s="74"/>
      <c r="L22" s="74"/>
      <c r="M22" s="79">
        <v>939398.84</v>
      </c>
      <c r="N22" s="79"/>
      <c r="O22" s="74" t="s">
        <v>62</v>
      </c>
      <c r="P22" s="74"/>
      <c r="Q22" s="74"/>
      <c r="R22" s="73"/>
      <c r="S22" s="73"/>
      <c r="T22" s="73"/>
      <c r="U22" s="73"/>
      <c r="V22" s="73"/>
      <c r="W22" s="73"/>
      <c r="X22" s="73"/>
      <c r="Y22" s="73"/>
    </row>
    <row r="23" spans="2:25" s="71" customFormat="1" ht="15.75" x14ac:dyDescent="0.25">
      <c r="B23" s="74" t="s">
        <v>63</v>
      </c>
      <c r="C23" s="74"/>
      <c r="D23" s="74"/>
      <c r="E23" s="74"/>
      <c r="F23" s="74"/>
      <c r="G23" s="74"/>
      <c r="H23" s="74"/>
      <c r="I23" s="74"/>
      <c r="J23" s="74"/>
      <c r="K23" s="74"/>
      <c r="L23" s="74"/>
      <c r="M23" s="74"/>
      <c r="N23" s="74"/>
      <c r="O23" s="74"/>
      <c r="P23" s="74"/>
      <c r="Q23" s="74"/>
      <c r="R23" s="74"/>
      <c r="S23" s="74"/>
      <c r="T23" s="74"/>
      <c r="U23" s="74"/>
      <c r="V23" s="74"/>
      <c r="W23" s="74"/>
      <c r="X23" s="74"/>
      <c r="Y23" s="74"/>
    </row>
    <row r="24" spans="2:25" s="71" customFormat="1" ht="15.75" x14ac:dyDescent="0.25">
      <c r="B24" s="117">
        <v>1.3217002456055E-3</v>
      </c>
      <c r="C24" s="117"/>
      <c r="D24" s="117"/>
      <c r="E24" s="117"/>
      <c r="F24" s="74" t="s">
        <v>64</v>
      </c>
      <c r="G24" s="74"/>
      <c r="H24" s="73"/>
      <c r="I24" s="73"/>
      <c r="J24" s="73"/>
      <c r="K24" s="73"/>
      <c r="L24" s="73"/>
      <c r="M24" s="73"/>
      <c r="N24" s="73"/>
      <c r="O24" s="73"/>
      <c r="P24" s="73"/>
      <c r="Q24" s="73"/>
      <c r="R24" s="73"/>
      <c r="S24" s="73"/>
      <c r="T24" s="73"/>
      <c r="U24" s="73"/>
      <c r="V24" s="73"/>
      <c r="W24" s="73"/>
      <c r="X24" s="73"/>
      <c r="Y24" s="73"/>
    </row>
    <row r="25" spans="2:25" s="71" customFormat="1" ht="15.75" x14ac:dyDescent="0.25">
      <c r="B25" s="74" t="s">
        <v>65</v>
      </c>
      <c r="C25" s="74"/>
      <c r="D25" s="74"/>
      <c r="E25" s="74"/>
      <c r="F25" s="74"/>
      <c r="G25" s="74"/>
      <c r="H25" s="74"/>
      <c r="I25" s="74"/>
      <c r="J25" s="74"/>
      <c r="K25" s="74"/>
      <c r="L25" s="74"/>
      <c r="M25" s="74"/>
      <c r="N25" s="74"/>
      <c r="O25" s="74"/>
      <c r="P25" s="81">
        <v>188.12799999999999</v>
      </c>
      <c r="Q25" s="81"/>
      <c r="R25" s="75" t="s">
        <v>66</v>
      </c>
      <c r="S25" s="73"/>
      <c r="T25" s="73"/>
      <c r="U25" s="73"/>
      <c r="V25" s="73"/>
      <c r="W25" s="73"/>
      <c r="X25" s="73"/>
      <c r="Y25" s="73"/>
    </row>
    <row r="26" spans="2:25" s="71" customFormat="1" ht="15.75" x14ac:dyDescent="0.25">
      <c r="B26" s="74" t="s">
        <v>67</v>
      </c>
      <c r="C26" s="74"/>
      <c r="D26" s="74"/>
      <c r="E26" s="74"/>
      <c r="F26" s="74"/>
      <c r="G26" s="74"/>
      <c r="H26" s="74"/>
      <c r="I26" s="74"/>
      <c r="J26" s="74"/>
      <c r="K26" s="74"/>
      <c r="L26" s="74"/>
      <c r="M26" s="74"/>
      <c r="N26" s="74"/>
      <c r="O26" s="74"/>
      <c r="P26" s="74"/>
      <c r="Q26" s="74"/>
      <c r="R26" s="74"/>
      <c r="S26" s="74"/>
      <c r="T26" s="74"/>
      <c r="U26" s="74"/>
      <c r="V26" s="74"/>
      <c r="W26" s="74"/>
      <c r="X26" s="74"/>
      <c r="Y26" s="74"/>
    </row>
    <row r="27" spans="2:25" s="71" customFormat="1" ht="15.75" x14ac:dyDescent="0.25">
      <c r="B27" s="74" t="s">
        <v>68</v>
      </c>
      <c r="C27" s="74"/>
      <c r="D27" s="74"/>
      <c r="E27" s="74"/>
      <c r="F27" s="74"/>
      <c r="G27" s="74"/>
      <c r="H27" s="82">
        <v>5.6766836139999996E-5</v>
      </c>
      <c r="I27" s="82"/>
      <c r="J27" s="74" t="s">
        <v>66</v>
      </c>
      <c r="K27" s="74"/>
      <c r="L27" s="73"/>
      <c r="M27" s="73"/>
      <c r="N27" s="73"/>
      <c r="O27" s="73"/>
      <c r="P27" s="73"/>
      <c r="Q27" s="73"/>
      <c r="R27" s="73"/>
      <c r="S27" s="73"/>
      <c r="T27" s="73"/>
      <c r="U27" s="73"/>
      <c r="V27" s="73"/>
      <c r="W27" s="73"/>
      <c r="X27" s="73"/>
      <c r="Y27" s="73"/>
    </row>
    <row r="28" spans="2:25" s="71" customFormat="1" ht="15.75" x14ac:dyDescent="0.25">
      <c r="B28" s="74" t="s">
        <v>69</v>
      </c>
      <c r="C28" s="74"/>
      <c r="D28" s="74"/>
      <c r="E28" s="74"/>
      <c r="F28" s="74"/>
      <c r="G28" s="74"/>
      <c r="H28" s="74"/>
      <c r="I28" s="74"/>
      <c r="J28" s="74"/>
      <c r="K28" s="74"/>
      <c r="L28" s="74"/>
      <c r="M28" s="74"/>
      <c r="N28" s="74"/>
      <c r="O28" s="74"/>
      <c r="P28" s="74"/>
      <c r="Q28" s="74"/>
      <c r="R28" s="74"/>
      <c r="S28" s="74"/>
      <c r="T28" s="74"/>
      <c r="U28" s="74"/>
      <c r="V28" s="74"/>
      <c r="W28" s="74"/>
      <c r="X28" s="74"/>
      <c r="Y28" s="74"/>
    </row>
    <row r="29" spans="2:25" s="71" customFormat="1" ht="15.75" x14ac:dyDescent="0.25">
      <c r="B29" s="74" t="s">
        <v>70</v>
      </c>
      <c r="C29" s="74"/>
      <c r="D29" s="74"/>
      <c r="E29" s="74"/>
      <c r="F29" s="74"/>
      <c r="G29" s="84">
        <f>SUM(I31:J35)</f>
        <v>18.101886706309621</v>
      </c>
      <c r="H29" s="84"/>
      <c r="I29" s="84"/>
      <c r="J29" s="75" t="s">
        <v>66</v>
      </c>
      <c r="K29" s="73"/>
      <c r="L29" s="73"/>
      <c r="M29" s="73"/>
      <c r="N29" s="73"/>
      <c r="O29" s="73"/>
      <c r="P29" s="73"/>
      <c r="Q29" s="73"/>
      <c r="R29" s="73"/>
      <c r="S29" s="73"/>
      <c r="T29" s="73"/>
      <c r="U29" s="73"/>
      <c r="V29" s="73"/>
      <c r="W29" s="73"/>
      <c r="X29" s="73"/>
      <c r="Y29" s="73"/>
    </row>
    <row r="30" spans="2:25" s="71" customFormat="1" ht="15.75" x14ac:dyDescent="0.25">
      <c r="B30" s="74" t="s">
        <v>71</v>
      </c>
      <c r="C30" s="74"/>
      <c r="D30" s="74"/>
      <c r="E30" s="74"/>
      <c r="F30" s="73"/>
      <c r="G30" s="73"/>
      <c r="H30" s="73"/>
      <c r="I30" s="73"/>
      <c r="J30" s="73"/>
      <c r="K30" s="73"/>
      <c r="L30" s="73"/>
      <c r="M30" s="73"/>
      <c r="N30" s="73"/>
      <c r="O30" s="73"/>
      <c r="P30" s="73"/>
      <c r="Q30" s="73"/>
      <c r="R30" s="73"/>
      <c r="S30" s="73"/>
      <c r="T30" s="73"/>
      <c r="U30" s="73"/>
      <c r="V30" s="73"/>
      <c r="W30" s="73"/>
      <c r="X30" s="73"/>
      <c r="Y30" s="73"/>
    </row>
    <row r="31" spans="2:25" s="71" customFormat="1" ht="15.75" x14ac:dyDescent="0.25">
      <c r="B31" s="73"/>
      <c r="C31" s="73"/>
      <c r="D31" s="74" t="s">
        <v>72</v>
      </c>
      <c r="E31" s="74"/>
      <c r="F31" s="74"/>
      <c r="G31" s="74"/>
      <c r="H31" s="74"/>
      <c r="I31" s="84">
        <v>0.23157580630962002</v>
      </c>
      <c r="J31" s="84"/>
      <c r="K31" s="84"/>
      <c r="L31" s="75" t="s">
        <v>66</v>
      </c>
      <c r="M31" s="73"/>
      <c r="N31" s="73"/>
      <c r="O31" s="73"/>
      <c r="P31" s="73"/>
      <c r="Q31" s="73"/>
      <c r="R31" s="73"/>
      <c r="S31" s="73"/>
      <c r="T31" s="73"/>
      <c r="U31" s="73"/>
      <c r="V31" s="73"/>
      <c r="W31" s="73"/>
      <c r="X31" s="73"/>
      <c r="Y31" s="73"/>
    </row>
    <row r="32" spans="2:25" s="71" customFormat="1" ht="15.75" x14ac:dyDescent="0.25">
      <c r="B32" s="73"/>
      <c r="C32" s="73"/>
      <c r="D32" s="74" t="s">
        <v>73</v>
      </c>
      <c r="E32" s="74"/>
      <c r="F32" s="74"/>
      <c r="G32" s="74"/>
      <c r="H32" s="74"/>
      <c r="I32" s="81">
        <v>12.368968200000003</v>
      </c>
      <c r="J32" s="81"/>
      <c r="K32" s="81"/>
      <c r="L32" s="75" t="s">
        <v>66</v>
      </c>
      <c r="M32" s="73"/>
      <c r="N32" s="73"/>
      <c r="O32" s="73"/>
      <c r="P32" s="73"/>
      <c r="Q32" s="73"/>
      <c r="R32" s="73"/>
      <c r="S32" s="73"/>
      <c r="T32" s="73"/>
      <c r="U32" s="73"/>
      <c r="V32" s="73"/>
      <c r="W32" s="73"/>
      <c r="X32" s="73"/>
      <c r="Y32" s="73"/>
    </row>
    <row r="33" spans="2:25" s="71" customFormat="1" ht="15.75" x14ac:dyDescent="0.25">
      <c r="B33" s="73"/>
      <c r="C33" s="73"/>
      <c r="D33" s="74" t="s">
        <v>74</v>
      </c>
      <c r="E33" s="74"/>
      <c r="F33" s="74"/>
      <c r="G33" s="74"/>
      <c r="H33" s="74"/>
      <c r="I33" s="81">
        <v>5.5013426999999986</v>
      </c>
      <c r="J33" s="81"/>
      <c r="K33" s="81"/>
      <c r="L33" s="75" t="s">
        <v>66</v>
      </c>
      <c r="M33" s="73"/>
      <c r="N33" s="73"/>
      <c r="O33" s="73"/>
      <c r="P33" s="73"/>
      <c r="Q33" s="73"/>
      <c r="R33" s="73"/>
      <c r="S33" s="73"/>
      <c r="T33" s="73"/>
      <c r="U33" s="73"/>
      <c r="V33" s="73"/>
      <c r="W33" s="73"/>
      <c r="X33" s="73"/>
      <c r="Y33" s="73"/>
    </row>
    <row r="34" spans="2:25" s="71" customFormat="1" ht="15.75" x14ac:dyDescent="0.25">
      <c r="B34" s="73"/>
      <c r="C34" s="73"/>
      <c r="D34" s="74" t="s">
        <v>75</v>
      </c>
      <c r="E34" s="74"/>
      <c r="F34" s="74"/>
      <c r="G34" s="74"/>
      <c r="H34" s="74"/>
      <c r="I34" s="87">
        <v>0</v>
      </c>
      <c r="J34" s="87"/>
      <c r="K34" s="87"/>
      <c r="L34" s="75" t="s">
        <v>66</v>
      </c>
      <c r="M34" s="73"/>
      <c r="N34" s="73"/>
      <c r="O34" s="73"/>
      <c r="P34" s="73"/>
      <c r="Q34" s="73"/>
      <c r="R34" s="73"/>
      <c r="S34" s="73"/>
      <c r="T34" s="73"/>
      <c r="U34" s="73"/>
      <c r="V34" s="73"/>
      <c r="W34" s="73"/>
      <c r="X34" s="73"/>
      <c r="Y34" s="73"/>
    </row>
    <row r="35" spans="2:25" s="71" customFormat="1" ht="15.75" x14ac:dyDescent="0.25">
      <c r="B35" s="73"/>
      <c r="C35" s="73"/>
      <c r="D35" s="74" t="s">
        <v>76</v>
      </c>
      <c r="E35" s="74"/>
      <c r="F35" s="74"/>
      <c r="G35" s="74"/>
      <c r="H35" s="74"/>
      <c r="I35" s="81">
        <v>0</v>
      </c>
      <c r="J35" s="81"/>
      <c r="K35" s="81"/>
      <c r="L35" s="75" t="s">
        <v>66</v>
      </c>
      <c r="M35" s="73"/>
      <c r="N35" s="73"/>
      <c r="O35" s="73"/>
      <c r="P35" s="73"/>
      <c r="Q35" s="73"/>
      <c r="R35" s="73"/>
      <c r="S35" s="73"/>
      <c r="T35" s="73"/>
      <c r="U35" s="73"/>
      <c r="V35" s="73"/>
      <c r="W35" s="73"/>
      <c r="X35" s="73"/>
      <c r="Y35" s="73"/>
    </row>
    <row r="36" spans="2:25" s="71" customFormat="1" ht="15.75" x14ac:dyDescent="0.25">
      <c r="B36" s="74" t="s">
        <v>77</v>
      </c>
      <c r="C36" s="74"/>
      <c r="D36" s="74"/>
      <c r="E36" s="74"/>
      <c r="F36" s="74"/>
      <c r="G36" s="74"/>
      <c r="H36" s="74"/>
      <c r="I36" s="74"/>
      <c r="J36" s="74"/>
      <c r="K36" s="74"/>
      <c r="L36" s="74"/>
      <c r="M36" s="74"/>
      <c r="N36" s="74"/>
      <c r="O36" s="74"/>
      <c r="P36" s="81">
        <v>103.67919999999999</v>
      </c>
      <c r="Q36" s="81"/>
      <c r="R36" s="75" t="s">
        <v>66</v>
      </c>
      <c r="S36" s="73"/>
      <c r="T36" s="73"/>
      <c r="U36" s="73"/>
      <c r="V36" s="73"/>
      <c r="W36" s="73"/>
      <c r="X36" s="73"/>
      <c r="Y36" s="73"/>
    </row>
    <row r="37" spans="2:25" s="71" customFormat="1" ht="15.75" x14ac:dyDescent="0.25">
      <c r="B37" s="74" t="s">
        <v>78</v>
      </c>
      <c r="C37" s="74"/>
      <c r="D37" s="74"/>
      <c r="E37" s="74"/>
      <c r="F37" s="74"/>
      <c r="G37" s="74"/>
      <c r="H37" s="74"/>
      <c r="I37" s="74"/>
      <c r="J37" s="74"/>
      <c r="K37" s="74"/>
      <c r="L37" s="74"/>
      <c r="M37" s="74"/>
      <c r="N37" s="74"/>
      <c r="O37" s="74"/>
      <c r="P37" s="74"/>
      <c r="Q37" s="74"/>
      <c r="R37" s="74"/>
      <c r="S37" s="74"/>
      <c r="T37" s="74"/>
      <c r="U37" s="74"/>
      <c r="V37" s="74"/>
      <c r="W37" s="74"/>
      <c r="X37" s="74"/>
      <c r="Y37" s="74"/>
    </row>
    <row r="38" spans="2:25" s="71" customFormat="1" ht="15.75" x14ac:dyDescent="0.25">
      <c r="B38" s="81">
        <v>117.583</v>
      </c>
      <c r="C38" s="81"/>
      <c r="D38" s="74" t="s">
        <v>79</v>
      </c>
      <c r="E38" s="74"/>
      <c r="F38" s="73"/>
      <c r="G38" s="73"/>
      <c r="H38" s="73"/>
      <c r="I38" s="73"/>
      <c r="J38" s="73"/>
      <c r="K38" s="73"/>
      <c r="L38" s="73"/>
      <c r="M38" s="73"/>
      <c r="N38" s="73"/>
      <c r="O38" s="73"/>
      <c r="P38" s="73"/>
      <c r="Q38" s="73"/>
      <c r="R38" s="73"/>
      <c r="S38" s="73"/>
      <c r="T38" s="73"/>
      <c r="U38" s="73"/>
      <c r="V38" s="73"/>
      <c r="W38" s="73"/>
      <c r="X38" s="73"/>
      <c r="Y38" s="73"/>
    </row>
    <row r="39" spans="2:25" s="71" customFormat="1" ht="15.75" x14ac:dyDescent="0.25">
      <c r="B39" s="74" t="s">
        <v>80</v>
      </c>
      <c r="C39" s="74"/>
      <c r="D39" s="74"/>
      <c r="E39" s="74"/>
      <c r="F39" s="73"/>
      <c r="G39" s="73"/>
      <c r="H39" s="73"/>
      <c r="I39" s="73"/>
      <c r="J39" s="73"/>
      <c r="K39" s="73"/>
      <c r="L39" s="73"/>
      <c r="M39" s="73"/>
      <c r="N39" s="73"/>
      <c r="O39" s="73"/>
      <c r="P39" s="73"/>
      <c r="Q39" s="73"/>
      <c r="R39" s="73"/>
      <c r="S39" s="73"/>
      <c r="T39" s="73"/>
      <c r="U39" s="73"/>
      <c r="V39" s="73"/>
      <c r="W39" s="73"/>
      <c r="X39" s="73"/>
      <c r="Y39" s="73"/>
    </row>
    <row r="40" spans="2:25" s="71" customFormat="1" ht="15.75" x14ac:dyDescent="0.25">
      <c r="B40" s="73"/>
      <c r="C40" s="73"/>
      <c r="D40" s="74" t="s">
        <v>81</v>
      </c>
      <c r="E40" s="74"/>
      <c r="F40" s="74"/>
      <c r="G40" s="81">
        <v>112.98399999999999</v>
      </c>
      <c r="H40" s="81"/>
      <c r="I40" s="74" t="s">
        <v>79</v>
      </c>
      <c r="J40" s="74"/>
      <c r="K40" s="73"/>
      <c r="L40" s="73"/>
      <c r="M40" s="73"/>
      <c r="N40" s="73"/>
      <c r="O40" s="73"/>
      <c r="P40" s="73"/>
      <c r="Q40" s="73"/>
      <c r="R40" s="73"/>
      <c r="S40" s="73"/>
      <c r="T40" s="73"/>
      <c r="U40" s="73"/>
      <c r="V40" s="73"/>
      <c r="W40" s="73"/>
      <c r="X40" s="73"/>
      <c r="Y40" s="73"/>
    </row>
    <row r="41" spans="2:25" s="71" customFormat="1" ht="15.75" x14ac:dyDescent="0.25">
      <c r="B41" s="73"/>
      <c r="C41" s="73"/>
      <c r="D41" s="73"/>
      <c r="E41" s="74" t="s">
        <v>82</v>
      </c>
      <c r="F41" s="74"/>
      <c r="G41" s="74"/>
      <c r="H41" s="74"/>
      <c r="I41" s="81">
        <v>66.381</v>
      </c>
      <c r="J41" s="81"/>
      <c r="K41" s="74" t="s">
        <v>79</v>
      </c>
      <c r="L41" s="74"/>
      <c r="M41" s="73"/>
      <c r="N41" s="73"/>
      <c r="O41" s="73"/>
      <c r="P41" s="73"/>
      <c r="Q41" s="73"/>
      <c r="R41" s="73"/>
      <c r="S41" s="73"/>
      <c r="T41" s="73"/>
      <c r="U41" s="73"/>
      <c r="V41" s="73"/>
      <c r="W41" s="73"/>
      <c r="X41" s="73"/>
      <c r="Y41" s="73"/>
    </row>
    <row r="42" spans="2:25" s="71" customFormat="1" ht="15.75" x14ac:dyDescent="0.25">
      <c r="B42" s="73"/>
      <c r="C42" s="73"/>
      <c r="D42" s="73"/>
      <c r="E42" s="74" t="s">
        <v>83</v>
      </c>
      <c r="F42" s="74"/>
      <c r="G42" s="74"/>
      <c r="H42" s="74"/>
      <c r="I42" s="81">
        <v>24.943000000000001</v>
      </c>
      <c r="J42" s="81"/>
      <c r="K42" s="74" t="s">
        <v>79</v>
      </c>
      <c r="L42" s="74"/>
      <c r="M42" s="73"/>
      <c r="N42" s="73"/>
      <c r="O42" s="73"/>
      <c r="P42" s="73"/>
      <c r="Q42" s="73"/>
      <c r="R42" s="73"/>
      <c r="S42" s="73"/>
      <c r="T42" s="73"/>
      <c r="U42" s="73"/>
      <c r="V42" s="73"/>
      <c r="W42" s="73"/>
      <c r="X42" s="73"/>
      <c r="Y42" s="73"/>
    </row>
    <row r="43" spans="2:25" s="71" customFormat="1" ht="15.75" x14ac:dyDescent="0.25">
      <c r="B43" s="73"/>
      <c r="C43" s="73"/>
      <c r="D43" s="73"/>
      <c r="E43" s="74" t="s">
        <v>84</v>
      </c>
      <c r="F43" s="74"/>
      <c r="G43" s="74"/>
      <c r="H43" s="74"/>
      <c r="I43" s="81">
        <v>21.66</v>
      </c>
      <c r="J43" s="81"/>
      <c r="K43" s="74" t="s">
        <v>79</v>
      </c>
      <c r="L43" s="74"/>
      <c r="M43" s="73"/>
      <c r="N43" s="73"/>
      <c r="O43" s="73"/>
      <c r="P43" s="73"/>
      <c r="Q43" s="73"/>
      <c r="R43" s="73"/>
      <c r="S43" s="73"/>
      <c r="T43" s="73"/>
      <c r="U43" s="73"/>
      <c r="V43" s="73"/>
      <c r="W43" s="73"/>
      <c r="X43" s="73"/>
      <c r="Y43" s="73"/>
    </row>
    <row r="44" spans="2:25" s="71" customFormat="1" ht="15.75" x14ac:dyDescent="0.25">
      <c r="B44" s="73"/>
      <c r="C44" s="73"/>
      <c r="D44" s="74" t="s">
        <v>85</v>
      </c>
      <c r="E44" s="74"/>
      <c r="F44" s="74"/>
      <c r="G44" s="87">
        <v>4.5990000000000002</v>
      </c>
      <c r="H44" s="87"/>
      <c r="I44" s="74" t="s">
        <v>79</v>
      </c>
      <c r="J44" s="74"/>
      <c r="K44" s="73"/>
      <c r="L44" s="73"/>
      <c r="M44" s="73"/>
      <c r="N44" s="73"/>
      <c r="O44" s="73"/>
      <c r="P44" s="73"/>
      <c r="Q44" s="73"/>
      <c r="R44" s="73"/>
      <c r="S44" s="73"/>
      <c r="T44" s="73"/>
      <c r="U44" s="73"/>
      <c r="V44" s="73"/>
      <c r="W44" s="73"/>
      <c r="X44" s="73"/>
      <c r="Y44" s="73"/>
    </row>
    <row r="45" spans="2:25" s="71" customFormat="1" ht="15.75" x14ac:dyDescent="0.25">
      <c r="B45" s="73"/>
      <c r="C45" s="73"/>
      <c r="D45" s="73"/>
      <c r="E45" s="74" t="s">
        <v>82</v>
      </c>
      <c r="F45" s="74"/>
      <c r="G45" s="74"/>
      <c r="H45" s="74"/>
      <c r="I45" s="87">
        <v>1.417</v>
      </c>
      <c r="J45" s="87"/>
      <c r="K45" s="74" t="s">
        <v>79</v>
      </c>
      <c r="L45" s="74"/>
      <c r="M45" s="73"/>
      <c r="N45" s="73"/>
      <c r="O45" s="73"/>
      <c r="P45" s="73"/>
      <c r="Q45" s="73"/>
      <c r="R45" s="73"/>
      <c r="S45" s="73"/>
      <c r="T45" s="73"/>
      <c r="U45" s="73"/>
      <c r="V45" s="73"/>
      <c r="W45" s="73"/>
      <c r="X45" s="73"/>
      <c r="Y45" s="73"/>
    </row>
    <row r="46" spans="2:25" s="71" customFormat="1" ht="15.75" x14ac:dyDescent="0.25">
      <c r="B46" s="73"/>
      <c r="C46" s="73"/>
      <c r="D46" s="73"/>
      <c r="E46" s="74" t="s">
        <v>84</v>
      </c>
      <c r="F46" s="74"/>
      <c r="G46" s="74"/>
      <c r="H46" s="74"/>
      <c r="I46" s="87">
        <v>3.1819999999999999</v>
      </c>
      <c r="J46" s="87"/>
      <c r="K46" s="74" t="s">
        <v>79</v>
      </c>
      <c r="L46" s="74"/>
      <c r="M46" s="73"/>
      <c r="N46" s="73"/>
      <c r="O46" s="73"/>
      <c r="P46" s="73"/>
      <c r="Q46" s="73"/>
      <c r="R46" s="73"/>
      <c r="S46" s="73"/>
      <c r="T46" s="73"/>
      <c r="U46" s="73"/>
      <c r="V46" s="73"/>
      <c r="W46" s="73"/>
      <c r="X46" s="73"/>
      <c r="Y46" s="73"/>
    </row>
    <row r="47" spans="2:25" s="71" customFormat="1" ht="15.75" x14ac:dyDescent="0.25">
      <c r="B47" s="74" t="s">
        <v>86</v>
      </c>
      <c r="C47" s="74"/>
      <c r="D47" s="74"/>
      <c r="E47" s="74"/>
      <c r="F47" s="74"/>
      <c r="G47" s="74"/>
      <c r="H47" s="74"/>
      <c r="I47" s="74"/>
      <c r="J47" s="74"/>
      <c r="K47" s="74"/>
      <c r="L47" s="74"/>
      <c r="M47" s="74"/>
      <c r="N47" s="74"/>
      <c r="O47" s="74"/>
      <c r="P47" s="74"/>
      <c r="Q47" s="88">
        <v>112960.25900000001</v>
      </c>
      <c r="R47" s="88"/>
      <c r="S47" s="74" t="s">
        <v>79</v>
      </c>
      <c r="T47" s="74"/>
      <c r="U47" s="73"/>
      <c r="V47" s="73"/>
      <c r="W47" s="73"/>
      <c r="X47" s="73"/>
      <c r="Y47" s="73"/>
    </row>
    <row r="48" spans="2:25" s="71" customFormat="1" ht="15.75" x14ac:dyDescent="0.25">
      <c r="B48" s="74" t="s">
        <v>87</v>
      </c>
      <c r="C48" s="74"/>
      <c r="D48" s="74"/>
      <c r="E48" s="74"/>
      <c r="F48" s="74"/>
      <c r="G48" s="74"/>
      <c r="H48" s="74"/>
      <c r="I48" s="74"/>
      <c r="J48" s="74"/>
      <c r="K48" s="74"/>
      <c r="L48" s="74"/>
      <c r="M48" s="74"/>
      <c r="N48" s="74"/>
      <c r="O48" s="74"/>
      <c r="P48" s="74"/>
      <c r="Q48" s="74"/>
      <c r="R48" s="74"/>
      <c r="S48" s="74"/>
      <c r="T48" s="74"/>
      <c r="U48" s="74"/>
      <c r="V48" s="74"/>
      <c r="W48" s="74"/>
      <c r="X48" s="74"/>
      <c r="Y48" s="74"/>
    </row>
    <row r="49" spans="1:26" ht="15.75" x14ac:dyDescent="0.25">
      <c r="B49" s="74" t="s">
        <v>88</v>
      </c>
      <c r="C49" s="74"/>
      <c r="D49" s="74"/>
      <c r="E49" s="81">
        <v>1.4E-2</v>
      </c>
      <c r="F49" s="81"/>
      <c r="G49" s="74" t="s">
        <v>79</v>
      </c>
      <c r="H49" s="74"/>
    </row>
    <row r="50" spans="1:26" ht="15.75" x14ac:dyDescent="0.25">
      <c r="B50" s="75" t="s">
        <v>89</v>
      </c>
      <c r="C50" s="75"/>
      <c r="D50" s="75"/>
      <c r="E50" s="90"/>
      <c r="F50" s="90"/>
      <c r="G50" s="75"/>
      <c r="H50" s="75"/>
      <c r="O50" s="91">
        <v>1.4E-2</v>
      </c>
      <c r="P50" s="91"/>
      <c r="Q50" s="74" t="s">
        <v>79</v>
      </c>
      <c r="R50" s="74"/>
    </row>
    <row r="51" spans="1:26" ht="15.75" x14ac:dyDescent="0.25">
      <c r="B51" s="74" t="s">
        <v>90</v>
      </c>
      <c r="C51" s="74"/>
      <c r="D51" s="74"/>
      <c r="E51" s="74"/>
      <c r="F51" s="74"/>
      <c r="G51" s="74"/>
      <c r="H51" s="74"/>
      <c r="I51" s="74"/>
      <c r="J51" s="74"/>
      <c r="K51" s="74"/>
      <c r="L51" s="74"/>
      <c r="M51" s="74"/>
      <c r="N51" s="74"/>
      <c r="O51" s="74"/>
      <c r="P51" s="74"/>
      <c r="Q51" s="74"/>
      <c r="R51" s="74"/>
      <c r="S51" s="74"/>
      <c r="T51" s="74"/>
      <c r="U51" s="74"/>
      <c r="V51" s="74"/>
      <c r="W51" s="74"/>
      <c r="X51" s="74"/>
      <c r="Y51" s="74"/>
    </row>
    <row r="52" spans="1:26" ht="15.75" x14ac:dyDescent="0.25">
      <c r="B52" s="74" t="s">
        <v>91</v>
      </c>
      <c r="C52" s="74"/>
      <c r="D52" s="74"/>
      <c r="E52" s="88">
        <v>10922.4754275</v>
      </c>
      <c r="F52" s="88"/>
      <c r="G52" s="74" t="s">
        <v>79</v>
      </c>
      <c r="H52" s="74"/>
    </row>
    <row r="53" spans="1:26" ht="15.75" x14ac:dyDescent="0.25">
      <c r="B53" s="74" t="s">
        <v>80</v>
      </c>
      <c r="C53" s="74"/>
      <c r="D53" s="74"/>
      <c r="E53" s="74"/>
    </row>
    <row r="54" spans="1:26" ht="15.75" x14ac:dyDescent="0.25">
      <c r="D54" s="74" t="s">
        <v>72</v>
      </c>
      <c r="E54" s="74"/>
      <c r="F54" s="74"/>
      <c r="G54" s="74"/>
      <c r="H54" s="74"/>
      <c r="I54" s="81">
        <v>117.583</v>
      </c>
      <c r="J54" s="81"/>
      <c r="K54" s="74" t="s">
        <v>79</v>
      </c>
      <c r="L54" s="74"/>
    </row>
    <row r="55" spans="1:26" ht="15.75" x14ac:dyDescent="0.25">
      <c r="D55" s="74" t="s">
        <v>73</v>
      </c>
      <c r="E55" s="74"/>
      <c r="F55" s="74"/>
      <c r="G55" s="74"/>
      <c r="H55" s="74"/>
      <c r="I55" s="81">
        <v>6919.7385319000005</v>
      </c>
      <c r="J55" s="81"/>
      <c r="K55" s="74" t="s">
        <v>79</v>
      </c>
      <c r="L55" s="74"/>
    </row>
    <row r="56" spans="1:26" ht="15.75" x14ac:dyDescent="0.25">
      <c r="D56" s="74" t="s">
        <v>74</v>
      </c>
      <c r="E56" s="74"/>
      <c r="F56" s="74"/>
      <c r="G56" s="74"/>
      <c r="H56" s="74"/>
      <c r="I56" s="87">
        <v>3885.1538955999999</v>
      </c>
      <c r="J56" s="87"/>
      <c r="K56" s="74" t="s">
        <v>79</v>
      </c>
      <c r="L56" s="74"/>
    </row>
    <row r="57" spans="1:26" ht="15.75" x14ac:dyDescent="0.25">
      <c r="D57" s="74" t="s">
        <v>75</v>
      </c>
      <c r="E57" s="74"/>
      <c r="F57" s="74"/>
      <c r="G57" s="74"/>
      <c r="H57" s="74"/>
      <c r="I57" s="87">
        <v>0</v>
      </c>
      <c r="J57" s="87"/>
      <c r="K57" s="74" t="s">
        <v>79</v>
      </c>
      <c r="L57" s="74"/>
    </row>
    <row r="58" spans="1:26" ht="15.75" x14ac:dyDescent="0.25">
      <c r="D58" s="74" t="s">
        <v>76</v>
      </c>
      <c r="E58" s="74"/>
      <c r="F58" s="74"/>
      <c r="G58" s="74"/>
      <c r="H58" s="74"/>
      <c r="I58" s="81">
        <v>0</v>
      </c>
      <c r="J58" s="81"/>
      <c r="K58" s="74" t="s">
        <v>79</v>
      </c>
      <c r="L58" s="74"/>
    </row>
    <row r="59" spans="1:26" ht="15.75" x14ac:dyDescent="0.25">
      <c r="B59" s="74" t="s">
        <v>92</v>
      </c>
      <c r="C59" s="74"/>
      <c r="D59" s="74"/>
      <c r="E59" s="74"/>
      <c r="F59" s="74"/>
      <c r="G59" s="74"/>
      <c r="H59" s="74"/>
      <c r="I59" s="74"/>
      <c r="J59" s="74"/>
      <c r="K59" s="74"/>
      <c r="L59" s="74"/>
      <c r="M59" s="74"/>
      <c r="N59" s="74"/>
      <c r="O59" s="74"/>
      <c r="P59" s="74"/>
      <c r="Q59" s="74"/>
      <c r="R59" s="92">
        <v>51839.6</v>
      </c>
      <c r="S59" s="92"/>
      <c r="T59" s="74" t="s">
        <v>79</v>
      </c>
      <c r="U59" s="74"/>
    </row>
    <row r="60" spans="1:26" ht="15.75" x14ac:dyDescent="0.25">
      <c r="B60" s="74" t="s">
        <v>93</v>
      </c>
      <c r="C60" s="74"/>
      <c r="D60" s="74"/>
      <c r="E60" s="74"/>
      <c r="F60" s="74"/>
      <c r="G60" s="74"/>
      <c r="H60" s="74"/>
      <c r="I60" s="74"/>
      <c r="J60" s="74"/>
      <c r="K60" s="74"/>
      <c r="L60" s="74"/>
      <c r="M60" s="74"/>
      <c r="N60" s="74"/>
      <c r="O60" s="74"/>
      <c r="P60" s="74"/>
      <c r="Q60" s="74"/>
      <c r="R60" s="74"/>
      <c r="S60" s="74"/>
      <c r="T60" s="74"/>
      <c r="U60" s="74"/>
      <c r="V60" s="74"/>
      <c r="W60" s="74"/>
      <c r="X60" s="74"/>
      <c r="Y60" s="74"/>
    </row>
    <row r="61" spans="1:26" ht="15.75" x14ac:dyDescent="0.25">
      <c r="B61" s="74" t="s">
        <v>94</v>
      </c>
      <c r="C61" s="74"/>
      <c r="D61" s="74"/>
      <c r="E61" s="74"/>
      <c r="F61" s="74"/>
      <c r="G61" s="87">
        <v>0</v>
      </c>
      <c r="H61" s="87"/>
      <c r="I61" s="74" t="s">
        <v>95</v>
      </c>
      <c r="J61" s="74"/>
      <c r="K61" s="74"/>
      <c r="L61" s="74"/>
    </row>
    <row r="62" spans="1:26" s="95" customFormat="1" ht="21" customHeight="1" x14ac:dyDescent="0.2">
      <c r="A62" s="93" t="s">
        <v>96</v>
      </c>
      <c r="B62" s="93"/>
      <c r="C62" s="93"/>
      <c r="D62" s="93"/>
      <c r="E62" s="93"/>
      <c r="F62" s="93"/>
      <c r="G62" s="93"/>
      <c r="H62" s="93"/>
      <c r="I62" s="93"/>
      <c r="J62" s="93"/>
      <c r="K62" s="93"/>
      <c r="L62" s="93"/>
      <c r="M62" s="93"/>
      <c r="N62" s="93"/>
      <c r="O62" s="93"/>
      <c r="P62" s="93"/>
      <c r="Q62" s="93"/>
      <c r="R62" s="93"/>
      <c r="S62" s="93"/>
      <c r="T62" s="93"/>
      <c r="U62" s="93"/>
      <c r="V62" s="93"/>
      <c r="W62" s="93"/>
      <c r="X62" s="93"/>
      <c r="Y62" s="93"/>
      <c r="Z62" s="94"/>
    </row>
    <row r="63" spans="1:26" s="95" customFormat="1" ht="23.1" customHeight="1" x14ac:dyDescent="0.2">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4"/>
    </row>
    <row r="64" spans="1:26" ht="15.75" x14ac:dyDescent="0.25">
      <c r="B64" s="74" t="s">
        <v>97</v>
      </c>
      <c r="C64" s="74"/>
      <c r="D64" s="74"/>
      <c r="E64" s="74"/>
      <c r="F64" s="74"/>
      <c r="G64" s="74"/>
      <c r="H64" s="74"/>
      <c r="I64" s="74"/>
      <c r="J64" s="74"/>
      <c r="K64" s="74"/>
      <c r="L64" s="74"/>
      <c r="M64" s="74"/>
      <c r="N64" s="74"/>
      <c r="O64" s="74"/>
      <c r="P64" s="74"/>
      <c r="Q64" s="74"/>
      <c r="R64" s="74"/>
      <c r="S64" s="74"/>
      <c r="T64" s="74"/>
      <c r="U64" s="74"/>
      <c r="V64" s="74"/>
      <c r="W64" s="74"/>
      <c r="X64" s="74"/>
      <c r="Y64" s="74"/>
    </row>
    <row r="65" spans="1:36" ht="15.75" x14ac:dyDescent="0.25">
      <c r="A65" s="75"/>
      <c r="B65" s="76"/>
      <c r="C65" s="76"/>
      <c r="D65" s="76"/>
      <c r="E65" s="76"/>
      <c r="F65" s="76"/>
      <c r="G65" s="76"/>
      <c r="H65" s="76"/>
      <c r="I65" s="76"/>
      <c r="J65" s="76"/>
      <c r="K65" s="76"/>
      <c r="L65" s="76"/>
      <c r="M65" s="76"/>
      <c r="N65" s="77" t="s">
        <v>98</v>
      </c>
      <c r="O65" s="77"/>
      <c r="P65" s="77"/>
      <c r="Q65" s="77"/>
      <c r="R65" s="77"/>
      <c r="S65" s="77"/>
      <c r="T65" s="77"/>
      <c r="U65" s="77"/>
      <c r="V65" s="77"/>
      <c r="W65" s="77"/>
      <c r="X65" s="77"/>
      <c r="Y65" s="77"/>
    </row>
    <row r="66" spans="1:36" s="95" customFormat="1" ht="18" customHeight="1" x14ac:dyDescent="0.25">
      <c r="A66" s="75"/>
      <c r="B66" s="76"/>
      <c r="C66" s="76"/>
      <c r="D66" s="76"/>
      <c r="E66" s="76"/>
      <c r="F66" s="76"/>
      <c r="G66" s="76"/>
      <c r="H66" s="76"/>
      <c r="I66" s="76"/>
      <c r="J66" s="76"/>
      <c r="K66" s="76"/>
      <c r="L66" s="76"/>
      <c r="M66" s="76"/>
      <c r="N66" s="77" t="s">
        <v>3</v>
      </c>
      <c r="O66" s="77"/>
      <c r="P66" s="77"/>
      <c r="Q66" s="77"/>
      <c r="R66" s="77"/>
      <c r="S66" s="77"/>
      <c r="T66" s="77"/>
      <c r="U66" s="77"/>
      <c r="V66" s="77"/>
      <c r="W66" s="77"/>
      <c r="X66" s="77"/>
      <c r="Y66" s="77"/>
      <c r="Z66" s="94"/>
    </row>
    <row r="67" spans="1:36" s="95" customFormat="1" ht="17.100000000000001" customHeight="1" x14ac:dyDescent="0.25">
      <c r="A67" s="75"/>
      <c r="B67" s="77" t="s">
        <v>99</v>
      </c>
      <c r="C67" s="77"/>
      <c r="D67" s="77"/>
      <c r="E67" s="77"/>
      <c r="F67" s="77"/>
      <c r="G67" s="77"/>
      <c r="H67" s="77"/>
      <c r="I67" s="77"/>
      <c r="J67" s="77"/>
      <c r="K67" s="77"/>
      <c r="L67" s="77"/>
      <c r="M67" s="77"/>
      <c r="N67" s="77" t="s">
        <v>5</v>
      </c>
      <c r="O67" s="77"/>
      <c r="P67" s="77"/>
      <c r="Q67" s="77" t="s">
        <v>51</v>
      </c>
      <c r="R67" s="77"/>
      <c r="S67" s="77"/>
      <c r="T67" s="77" t="s">
        <v>52</v>
      </c>
      <c r="U67" s="77"/>
      <c r="V67" s="77"/>
      <c r="W67" s="77" t="s">
        <v>8</v>
      </c>
      <c r="X67" s="77"/>
      <c r="Y67" s="77"/>
      <c r="Z67" s="94"/>
    </row>
    <row r="68" spans="1:36" s="95" customFormat="1" ht="15.75" customHeight="1" x14ac:dyDescent="0.25">
      <c r="A68" s="75"/>
      <c r="B68" s="76" t="s">
        <v>100</v>
      </c>
      <c r="C68" s="76"/>
      <c r="D68" s="76"/>
      <c r="E68" s="76"/>
      <c r="F68" s="76"/>
      <c r="G68" s="76"/>
      <c r="H68" s="76"/>
      <c r="I68" s="76"/>
      <c r="J68" s="76"/>
      <c r="K68" s="76"/>
      <c r="L68" s="76"/>
      <c r="M68" s="76"/>
      <c r="N68" s="78">
        <v>3717.2400000000002</v>
      </c>
      <c r="O68" s="78"/>
      <c r="P68" s="78"/>
      <c r="Q68" s="78">
        <v>4267.34</v>
      </c>
      <c r="R68" s="78"/>
      <c r="S68" s="78"/>
      <c r="T68" s="78">
        <v>4741.6900000000005</v>
      </c>
      <c r="U68" s="78"/>
      <c r="V68" s="78"/>
      <c r="W68" s="78">
        <v>5956.95</v>
      </c>
      <c r="X68" s="78"/>
      <c r="Y68" s="78"/>
      <c r="Z68" s="96"/>
    </row>
    <row r="69" spans="1:36" s="95" customFormat="1" ht="15.75" customHeight="1" x14ac:dyDescent="0.25">
      <c r="A69" s="75"/>
      <c r="B69" s="76" t="s">
        <v>101</v>
      </c>
      <c r="C69" s="76"/>
      <c r="D69" s="76"/>
      <c r="E69" s="76"/>
      <c r="F69" s="76"/>
      <c r="G69" s="76"/>
      <c r="H69" s="76"/>
      <c r="I69" s="76"/>
      <c r="J69" s="76"/>
      <c r="K69" s="76"/>
      <c r="L69" s="76"/>
      <c r="M69" s="76"/>
      <c r="N69" s="78">
        <v>5630.08</v>
      </c>
      <c r="O69" s="78"/>
      <c r="P69" s="78"/>
      <c r="Q69" s="78">
        <v>6180.1799999999994</v>
      </c>
      <c r="R69" s="78"/>
      <c r="S69" s="78"/>
      <c r="T69" s="78">
        <v>6654.53</v>
      </c>
      <c r="U69" s="78"/>
      <c r="V69" s="78"/>
      <c r="W69" s="78">
        <v>7869.79</v>
      </c>
      <c r="X69" s="78"/>
      <c r="Y69" s="78"/>
      <c r="Z69" s="96"/>
    </row>
    <row r="70" spans="1:36" s="95" customFormat="1" ht="15.75" customHeight="1" x14ac:dyDescent="0.25">
      <c r="A70" s="75"/>
      <c r="B70" s="76" t="s">
        <v>102</v>
      </c>
      <c r="C70" s="76"/>
      <c r="D70" s="76"/>
      <c r="E70" s="76"/>
      <c r="F70" s="76"/>
      <c r="G70" s="76"/>
      <c r="H70" s="76"/>
      <c r="I70" s="76"/>
      <c r="J70" s="76"/>
      <c r="K70" s="76"/>
      <c r="L70" s="76"/>
      <c r="M70" s="76"/>
      <c r="N70" s="78">
        <v>12353.02</v>
      </c>
      <c r="O70" s="78"/>
      <c r="P70" s="78"/>
      <c r="Q70" s="78">
        <v>12903.119999999999</v>
      </c>
      <c r="R70" s="78"/>
      <c r="S70" s="78"/>
      <c r="T70" s="78">
        <v>13377.47</v>
      </c>
      <c r="U70" s="78"/>
      <c r="V70" s="78"/>
      <c r="W70" s="78">
        <v>14592.73</v>
      </c>
      <c r="X70" s="78"/>
      <c r="Y70" s="78"/>
      <c r="Z70" s="96"/>
    </row>
    <row r="71" spans="1:36" ht="15.75" x14ac:dyDescent="0.25">
      <c r="B71" s="74" t="s">
        <v>103</v>
      </c>
      <c r="C71" s="74"/>
      <c r="D71" s="74"/>
      <c r="E71" s="74"/>
      <c r="F71" s="74"/>
      <c r="G71" s="74"/>
      <c r="H71" s="74"/>
      <c r="I71" s="74"/>
      <c r="J71" s="74"/>
      <c r="K71" s="74"/>
      <c r="L71" s="74"/>
      <c r="M71" s="74"/>
      <c r="N71" s="74"/>
      <c r="O71" s="74"/>
      <c r="P71" s="74"/>
      <c r="Q71" s="74"/>
      <c r="R71" s="74"/>
      <c r="S71" s="74"/>
      <c r="T71" s="74"/>
      <c r="U71" s="74"/>
      <c r="V71" s="74"/>
      <c r="W71" s="74"/>
      <c r="X71" s="74"/>
      <c r="Y71" s="74"/>
      <c r="AA71" s="97"/>
      <c r="AB71" s="97"/>
      <c r="AC71" s="97"/>
      <c r="AD71" s="97"/>
      <c r="AE71" s="97"/>
      <c r="AF71" s="97"/>
      <c r="AG71" s="97"/>
      <c r="AH71" s="97"/>
      <c r="AI71" s="97"/>
      <c r="AJ71" s="97"/>
    </row>
    <row r="72" spans="1:36" ht="15.75" x14ac:dyDescent="0.25">
      <c r="A72" s="75"/>
      <c r="B72" s="76"/>
      <c r="C72" s="76"/>
      <c r="D72" s="76"/>
      <c r="E72" s="76"/>
      <c r="F72" s="76"/>
      <c r="G72" s="76"/>
      <c r="H72" s="76"/>
      <c r="I72" s="76"/>
      <c r="J72" s="76"/>
      <c r="K72" s="76"/>
      <c r="L72" s="76"/>
      <c r="M72" s="76"/>
      <c r="N72" s="77" t="s">
        <v>98</v>
      </c>
      <c r="O72" s="77"/>
      <c r="P72" s="77"/>
      <c r="Q72" s="77"/>
      <c r="R72" s="77"/>
      <c r="S72" s="77"/>
      <c r="T72" s="77"/>
      <c r="U72" s="77"/>
      <c r="V72" s="77"/>
      <c r="W72" s="77"/>
      <c r="X72" s="77"/>
      <c r="Y72" s="77"/>
      <c r="AA72" s="97"/>
      <c r="AB72" s="97"/>
      <c r="AC72" s="97"/>
      <c r="AD72" s="97"/>
      <c r="AE72" s="97"/>
      <c r="AF72" s="97"/>
      <c r="AG72" s="97"/>
      <c r="AH72" s="97"/>
      <c r="AI72" s="97"/>
      <c r="AJ72" s="97"/>
    </row>
    <row r="73" spans="1:36" s="95" customFormat="1" ht="18" customHeight="1" x14ac:dyDescent="0.25">
      <c r="A73" s="75"/>
      <c r="B73" s="76"/>
      <c r="C73" s="76"/>
      <c r="D73" s="76"/>
      <c r="E73" s="76"/>
      <c r="F73" s="76"/>
      <c r="G73" s="76"/>
      <c r="H73" s="76"/>
      <c r="I73" s="76"/>
      <c r="J73" s="76"/>
      <c r="K73" s="76"/>
      <c r="L73" s="76"/>
      <c r="M73" s="76"/>
      <c r="N73" s="77" t="s">
        <v>3</v>
      </c>
      <c r="O73" s="77"/>
      <c r="P73" s="77"/>
      <c r="Q73" s="77"/>
      <c r="R73" s="77"/>
      <c r="S73" s="77"/>
      <c r="T73" s="77"/>
      <c r="U73" s="77"/>
      <c r="V73" s="77"/>
      <c r="W73" s="77"/>
      <c r="X73" s="77"/>
      <c r="Y73" s="77"/>
      <c r="Z73" s="94"/>
      <c r="AA73" s="97"/>
      <c r="AB73" s="97"/>
      <c r="AC73" s="97"/>
      <c r="AD73" s="97"/>
      <c r="AE73" s="97"/>
      <c r="AF73" s="97"/>
      <c r="AG73" s="97"/>
      <c r="AH73" s="97"/>
      <c r="AI73" s="97"/>
      <c r="AJ73" s="97"/>
    </row>
    <row r="74" spans="1:36" s="95" customFormat="1" ht="17.100000000000001" customHeight="1" x14ac:dyDescent="0.25">
      <c r="A74" s="75"/>
      <c r="B74" s="77" t="s">
        <v>99</v>
      </c>
      <c r="C74" s="77"/>
      <c r="D74" s="77"/>
      <c r="E74" s="77"/>
      <c r="F74" s="77"/>
      <c r="G74" s="77"/>
      <c r="H74" s="77"/>
      <c r="I74" s="77"/>
      <c r="J74" s="77"/>
      <c r="K74" s="77"/>
      <c r="L74" s="77"/>
      <c r="M74" s="77"/>
      <c r="N74" s="77" t="s">
        <v>5</v>
      </c>
      <c r="O74" s="77"/>
      <c r="P74" s="77"/>
      <c r="Q74" s="77" t="s">
        <v>51</v>
      </c>
      <c r="R74" s="77"/>
      <c r="S74" s="77"/>
      <c r="T74" s="77" t="s">
        <v>52</v>
      </c>
      <c r="U74" s="77"/>
      <c r="V74" s="77"/>
      <c r="W74" s="77" t="s">
        <v>8</v>
      </c>
      <c r="X74" s="77"/>
      <c r="Y74" s="77"/>
      <c r="Z74" s="94"/>
    </row>
    <row r="75" spans="1:36" s="95" customFormat="1" ht="15.75" customHeight="1" x14ac:dyDescent="0.25">
      <c r="A75" s="75"/>
      <c r="B75" s="76" t="s">
        <v>104</v>
      </c>
      <c r="C75" s="76"/>
      <c r="D75" s="76"/>
      <c r="E75" s="76"/>
      <c r="F75" s="76"/>
      <c r="G75" s="76"/>
      <c r="H75" s="76"/>
      <c r="I75" s="76"/>
      <c r="J75" s="76"/>
      <c r="K75" s="76"/>
      <c r="L75" s="76"/>
      <c r="M75" s="76"/>
      <c r="N75" s="78">
        <v>3717.2400000000002</v>
      </c>
      <c r="O75" s="78"/>
      <c r="P75" s="78"/>
      <c r="Q75" s="78">
        <v>4267.34</v>
      </c>
      <c r="R75" s="78"/>
      <c r="S75" s="78"/>
      <c r="T75" s="78">
        <v>4741.6900000000005</v>
      </c>
      <c r="U75" s="78"/>
      <c r="V75" s="78"/>
      <c r="W75" s="78">
        <v>5956.95</v>
      </c>
      <c r="X75" s="78"/>
      <c r="Y75" s="78"/>
      <c r="Z75" s="94"/>
    </row>
    <row r="76" spans="1:36" s="95" customFormat="1" ht="15.75" customHeight="1" x14ac:dyDescent="0.25">
      <c r="A76" s="75"/>
      <c r="B76" s="76" t="s">
        <v>105</v>
      </c>
      <c r="C76" s="76"/>
      <c r="D76" s="76"/>
      <c r="E76" s="76"/>
      <c r="F76" s="76"/>
      <c r="G76" s="76"/>
      <c r="H76" s="76"/>
      <c r="I76" s="76"/>
      <c r="J76" s="76"/>
      <c r="K76" s="76"/>
      <c r="L76" s="76"/>
      <c r="M76" s="76"/>
      <c r="N76" s="78">
        <v>8152.97</v>
      </c>
      <c r="O76" s="78"/>
      <c r="P76" s="78"/>
      <c r="Q76" s="78">
        <v>8703.07</v>
      </c>
      <c r="R76" s="78"/>
      <c r="S76" s="78"/>
      <c r="T76" s="78">
        <v>9177.42</v>
      </c>
      <c r="U76" s="78"/>
      <c r="V76" s="78"/>
      <c r="W76" s="78">
        <v>10392.68</v>
      </c>
      <c r="X76" s="78"/>
      <c r="Y76" s="78"/>
      <c r="Z76" s="94"/>
    </row>
    <row r="77" spans="1:36" s="95" customFormat="1" ht="27.95" customHeight="1" x14ac:dyDescent="0.2">
      <c r="A77" s="93" t="s">
        <v>106</v>
      </c>
      <c r="B77" s="93"/>
      <c r="C77" s="93"/>
      <c r="D77" s="93"/>
      <c r="E77" s="93"/>
      <c r="F77" s="93"/>
      <c r="G77" s="93"/>
      <c r="H77" s="93"/>
      <c r="I77" s="93"/>
      <c r="J77" s="93"/>
      <c r="K77" s="93"/>
      <c r="L77" s="93"/>
      <c r="M77" s="93"/>
      <c r="N77" s="93"/>
      <c r="O77" s="93"/>
      <c r="P77" s="93"/>
      <c r="Q77" s="93"/>
      <c r="R77" s="93"/>
      <c r="S77" s="93"/>
      <c r="T77" s="93"/>
      <c r="U77" s="93"/>
      <c r="V77" s="93"/>
      <c r="W77" s="93"/>
      <c r="X77" s="93"/>
      <c r="Y77" s="93"/>
      <c r="Z77" s="94"/>
      <c r="AA77" s="98"/>
      <c r="AB77" s="98"/>
      <c r="AC77" s="98"/>
      <c r="AD77" s="98"/>
      <c r="AE77" s="98"/>
      <c r="AF77" s="98"/>
      <c r="AG77" s="98"/>
      <c r="AH77" s="98"/>
      <c r="AI77" s="98"/>
      <c r="AJ77" s="98"/>
    </row>
    <row r="78" spans="1:36" s="95" customFormat="1" ht="27" customHeight="1" x14ac:dyDescent="0.2">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4"/>
      <c r="AA78" s="98"/>
      <c r="AB78" s="98"/>
      <c r="AC78" s="98"/>
      <c r="AD78" s="98"/>
      <c r="AE78" s="98"/>
      <c r="AF78" s="98"/>
      <c r="AG78" s="98"/>
      <c r="AH78" s="98"/>
      <c r="AI78" s="98"/>
      <c r="AJ78" s="98"/>
    </row>
    <row r="79" spans="1:36" ht="15.75" x14ac:dyDescent="0.25">
      <c r="B79" s="74" t="s">
        <v>107</v>
      </c>
      <c r="C79" s="74"/>
      <c r="D79" s="74"/>
      <c r="E79" s="74"/>
      <c r="F79" s="74"/>
      <c r="G79" s="74"/>
      <c r="H79" s="74"/>
      <c r="I79" s="74"/>
      <c r="J79" s="74"/>
      <c r="K79" s="74"/>
      <c r="L79" s="74"/>
      <c r="M79" s="74"/>
      <c r="N79" s="74"/>
      <c r="O79" s="74"/>
      <c r="P79" s="74"/>
      <c r="Q79" s="74"/>
      <c r="R79" s="74"/>
      <c r="S79" s="74"/>
      <c r="T79" s="74"/>
      <c r="U79" s="74"/>
      <c r="V79" s="74"/>
      <c r="W79" s="74"/>
      <c r="X79" s="74"/>
      <c r="Y79" s="74"/>
    </row>
    <row r="80" spans="1:36" ht="11.25" customHeight="1" x14ac:dyDescent="0.2">
      <c r="A80" s="99"/>
      <c r="B80" s="100" t="s">
        <v>108</v>
      </c>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ht="11.25" customHeight="1" x14ac:dyDescent="0.2">
      <c r="A81" s="99"/>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75" s="95" customFormat="1" ht="32.65" customHeight="1" x14ac:dyDescent="0.2">
      <c r="A82" s="101" t="s">
        <v>109</v>
      </c>
      <c r="B82" s="102" t="s">
        <v>110</v>
      </c>
      <c r="C82" s="102" t="s">
        <v>111</v>
      </c>
      <c r="D82" s="102" t="s">
        <v>112</v>
      </c>
      <c r="E82" s="102" t="s">
        <v>113</v>
      </c>
      <c r="F82" s="102" t="s">
        <v>114</v>
      </c>
      <c r="G82" s="102" t="s">
        <v>115</v>
      </c>
      <c r="H82" s="102" t="s">
        <v>116</v>
      </c>
      <c r="I82" s="102" t="s">
        <v>117</v>
      </c>
      <c r="J82" s="102" t="s">
        <v>118</v>
      </c>
      <c r="K82" s="102" t="s">
        <v>119</v>
      </c>
      <c r="L82" s="102" t="s">
        <v>120</v>
      </c>
      <c r="M82" s="102" t="s">
        <v>121</v>
      </c>
      <c r="N82" s="102" t="s">
        <v>122</v>
      </c>
      <c r="O82" s="102" t="s">
        <v>123</v>
      </c>
      <c r="P82" s="102" t="s">
        <v>124</v>
      </c>
      <c r="Q82" s="102" t="s">
        <v>125</v>
      </c>
      <c r="R82" s="102" t="s">
        <v>126</v>
      </c>
      <c r="S82" s="102" t="s">
        <v>127</v>
      </c>
      <c r="T82" s="102" t="s">
        <v>128</v>
      </c>
      <c r="U82" s="102" t="s">
        <v>129</v>
      </c>
      <c r="V82" s="102" t="s">
        <v>130</v>
      </c>
      <c r="W82" s="102" t="s">
        <v>131</v>
      </c>
      <c r="X82" s="102" t="s">
        <v>132</v>
      </c>
      <c r="Y82" s="102" t="s">
        <v>133</v>
      </c>
      <c r="Z82" s="94"/>
    </row>
    <row r="83" spans="1:75" ht="12" x14ac:dyDescent="0.2">
      <c r="A83" s="103">
        <v>1</v>
      </c>
      <c r="B83" s="104">
        <v>4013.65</v>
      </c>
      <c r="C83" s="104">
        <v>3939.6000000000004</v>
      </c>
      <c r="D83" s="104">
        <v>3933.7200000000003</v>
      </c>
      <c r="E83" s="104">
        <v>3937.21</v>
      </c>
      <c r="F83" s="104">
        <v>3953.28</v>
      </c>
      <c r="G83" s="104">
        <v>3990.01</v>
      </c>
      <c r="H83" s="104">
        <v>4078.07</v>
      </c>
      <c r="I83" s="104">
        <v>4335.01</v>
      </c>
      <c r="J83" s="104">
        <v>4436.8599999999997</v>
      </c>
      <c r="K83" s="104">
        <v>4536.17</v>
      </c>
      <c r="L83" s="104">
        <v>4529.6899999999996</v>
      </c>
      <c r="M83" s="104">
        <v>4491.7</v>
      </c>
      <c r="N83" s="104">
        <v>4474.4000000000005</v>
      </c>
      <c r="O83" s="104">
        <v>4497.79</v>
      </c>
      <c r="P83" s="104">
        <v>4495.3100000000004</v>
      </c>
      <c r="Q83" s="104">
        <v>4489.63</v>
      </c>
      <c r="R83" s="104">
        <v>4443.21</v>
      </c>
      <c r="S83" s="104">
        <v>4444.37</v>
      </c>
      <c r="T83" s="104">
        <v>4465.76</v>
      </c>
      <c r="U83" s="104">
        <v>4502.5199999999995</v>
      </c>
      <c r="V83" s="104">
        <v>4475.51</v>
      </c>
      <c r="W83" s="104">
        <v>4383.4399999999996</v>
      </c>
      <c r="X83" s="104">
        <v>4177.72</v>
      </c>
      <c r="Y83" s="104">
        <v>4015.54</v>
      </c>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row>
    <row r="84" spans="1:75" ht="12" x14ac:dyDescent="0.2">
      <c r="A84" s="103">
        <v>2</v>
      </c>
      <c r="B84" s="104">
        <v>3937.09</v>
      </c>
      <c r="C84" s="104">
        <v>3911.9700000000003</v>
      </c>
      <c r="D84" s="104">
        <v>3872.2300000000005</v>
      </c>
      <c r="E84" s="104">
        <v>3875.21</v>
      </c>
      <c r="F84" s="104">
        <v>3901.7300000000005</v>
      </c>
      <c r="G84" s="104">
        <v>3933.37</v>
      </c>
      <c r="H84" s="104">
        <v>3977.3100000000004</v>
      </c>
      <c r="I84" s="104">
        <v>4190.79</v>
      </c>
      <c r="J84" s="104">
        <v>4362.26</v>
      </c>
      <c r="K84" s="104">
        <v>4394.38</v>
      </c>
      <c r="L84" s="104">
        <v>4397.42</v>
      </c>
      <c r="M84" s="104">
        <v>4401.08</v>
      </c>
      <c r="N84" s="104">
        <v>4400.3</v>
      </c>
      <c r="O84" s="104">
        <v>4405.95</v>
      </c>
      <c r="P84" s="104">
        <v>4402.7400000000007</v>
      </c>
      <c r="Q84" s="104">
        <v>4399.1799999999994</v>
      </c>
      <c r="R84" s="104">
        <v>4387.83</v>
      </c>
      <c r="S84" s="104">
        <v>4343.8</v>
      </c>
      <c r="T84" s="104">
        <v>4332.47</v>
      </c>
      <c r="U84" s="104">
        <v>4385.22</v>
      </c>
      <c r="V84" s="104">
        <v>4383.3</v>
      </c>
      <c r="W84" s="104">
        <v>4297.83</v>
      </c>
      <c r="X84" s="104">
        <v>4064.17</v>
      </c>
      <c r="Y84" s="104">
        <v>3970.92</v>
      </c>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row>
    <row r="85" spans="1:75" ht="12" x14ac:dyDescent="0.2">
      <c r="A85" s="103">
        <v>3</v>
      </c>
      <c r="B85" s="104">
        <v>3906.57</v>
      </c>
      <c r="C85" s="104">
        <v>3801.3900000000003</v>
      </c>
      <c r="D85" s="104">
        <v>3767.6800000000003</v>
      </c>
      <c r="E85" s="104">
        <v>3779.05</v>
      </c>
      <c r="F85" s="104">
        <v>3800.95</v>
      </c>
      <c r="G85" s="104">
        <v>3896.53</v>
      </c>
      <c r="H85" s="104">
        <v>3939.45</v>
      </c>
      <c r="I85" s="104">
        <v>4084.2</v>
      </c>
      <c r="J85" s="104">
        <v>4353.5</v>
      </c>
      <c r="K85" s="104">
        <v>4417.05</v>
      </c>
      <c r="L85" s="104">
        <v>4418.7300000000005</v>
      </c>
      <c r="M85" s="104">
        <v>4431.6099999999997</v>
      </c>
      <c r="N85" s="104">
        <v>4431.33</v>
      </c>
      <c r="O85" s="104">
        <v>4436.53</v>
      </c>
      <c r="P85" s="104">
        <v>4427.87</v>
      </c>
      <c r="Q85" s="104">
        <v>4423.9000000000005</v>
      </c>
      <c r="R85" s="104">
        <v>4395</v>
      </c>
      <c r="S85" s="104">
        <v>4336.71</v>
      </c>
      <c r="T85" s="104">
        <v>4336.3100000000004</v>
      </c>
      <c r="U85" s="104">
        <v>4398.33</v>
      </c>
      <c r="V85" s="104">
        <v>4393.51</v>
      </c>
      <c r="W85" s="104">
        <v>4275.8</v>
      </c>
      <c r="X85" s="104">
        <v>3999.16</v>
      </c>
      <c r="Y85" s="104">
        <v>3939.7400000000002</v>
      </c>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row>
    <row r="86" spans="1:75" ht="12" x14ac:dyDescent="0.2">
      <c r="A86" s="103">
        <v>4</v>
      </c>
      <c r="B86" s="104">
        <v>3774.55</v>
      </c>
      <c r="C86" s="104">
        <v>3712.95</v>
      </c>
      <c r="D86" s="104">
        <v>3683.92</v>
      </c>
      <c r="E86" s="104">
        <v>3691.32</v>
      </c>
      <c r="F86" s="104">
        <v>3721.9</v>
      </c>
      <c r="G86" s="104">
        <v>3833.21</v>
      </c>
      <c r="H86" s="104">
        <v>3938.1800000000003</v>
      </c>
      <c r="I86" s="104">
        <v>4051.7300000000005</v>
      </c>
      <c r="J86" s="104">
        <v>4373.5600000000004</v>
      </c>
      <c r="K86" s="104">
        <v>4458.37</v>
      </c>
      <c r="L86" s="104">
        <v>4463.6500000000005</v>
      </c>
      <c r="M86" s="104">
        <v>4454.1500000000005</v>
      </c>
      <c r="N86" s="104">
        <v>4447.21</v>
      </c>
      <c r="O86" s="104">
        <v>4469.3100000000004</v>
      </c>
      <c r="P86" s="104">
        <v>4449.9299999999994</v>
      </c>
      <c r="Q86" s="104">
        <v>4437.66</v>
      </c>
      <c r="R86" s="104">
        <v>4433.22</v>
      </c>
      <c r="S86" s="104">
        <v>4330.29</v>
      </c>
      <c r="T86" s="104">
        <v>4366.3200000000006</v>
      </c>
      <c r="U86" s="104">
        <v>4424.6400000000003</v>
      </c>
      <c r="V86" s="104">
        <v>4426.9800000000005</v>
      </c>
      <c r="W86" s="104">
        <v>4308.01</v>
      </c>
      <c r="X86" s="104">
        <v>4040.11</v>
      </c>
      <c r="Y86" s="104">
        <v>3953.78</v>
      </c>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row>
    <row r="87" spans="1:75" ht="12" x14ac:dyDescent="0.2">
      <c r="A87" s="103">
        <v>5</v>
      </c>
      <c r="B87" s="104">
        <v>3780.4900000000002</v>
      </c>
      <c r="C87" s="104">
        <v>3704.0600000000004</v>
      </c>
      <c r="D87" s="104">
        <v>3693.87</v>
      </c>
      <c r="E87" s="104">
        <v>3697.75</v>
      </c>
      <c r="F87" s="104">
        <v>3741.57</v>
      </c>
      <c r="G87" s="104">
        <v>3855.5200000000004</v>
      </c>
      <c r="H87" s="104">
        <v>3961.7200000000003</v>
      </c>
      <c r="I87" s="104">
        <v>4149.1099999999997</v>
      </c>
      <c r="J87" s="104">
        <v>4375.4900000000007</v>
      </c>
      <c r="K87" s="104">
        <v>4411.6099999999997</v>
      </c>
      <c r="L87" s="104">
        <v>4416.71</v>
      </c>
      <c r="M87" s="104">
        <v>4427.2400000000007</v>
      </c>
      <c r="N87" s="104">
        <v>4427.08</v>
      </c>
      <c r="O87" s="104">
        <v>4432.63</v>
      </c>
      <c r="P87" s="104">
        <v>4427.26</v>
      </c>
      <c r="Q87" s="104">
        <v>4419.4000000000005</v>
      </c>
      <c r="R87" s="104">
        <v>4410.66</v>
      </c>
      <c r="S87" s="104">
        <v>4348.42</v>
      </c>
      <c r="T87" s="104">
        <v>4351.8599999999997</v>
      </c>
      <c r="U87" s="104">
        <v>4396.7300000000005</v>
      </c>
      <c r="V87" s="104">
        <v>4420.9299999999994</v>
      </c>
      <c r="W87" s="104">
        <v>4141.4900000000007</v>
      </c>
      <c r="X87" s="104">
        <v>4090.5200000000004</v>
      </c>
      <c r="Y87" s="104">
        <v>3966.62</v>
      </c>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row>
    <row r="88" spans="1:75" ht="12" x14ac:dyDescent="0.2">
      <c r="A88" s="103">
        <v>6</v>
      </c>
      <c r="B88" s="104">
        <v>3938.42</v>
      </c>
      <c r="C88" s="104">
        <v>3787.62</v>
      </c>
      <c r="D88" s="104">
        <v>3741.91</v>
      </c>
      <c r="E88" s="104">
        <v>3739.26</v>
      </c>
      <c r="F88" s="104">
        <v>3790.26</v>
      </c>
      <c r="G88" s="104">
        <v>3854.04</v>
      </c>
      <c r="H88" s="104">
        <v>3872.3100000000004</v>
      </c>
      <c r="I88" s="104">
        <v>3969.3</v>
      </c>
      <c r="J88" s="104">
        <v>4287.97</v>
      </c>
      <c r="K88" s="104">
        <v>4304.04</v>
      </c>
      <c r="L88" s="104">
        <v>4273.6500000000005</v>
      </c>
      <c r="M88" s="104">
        <v>4429.01</v>
      </c>
      <c r="N88" s="104">
        <v>4422.0600000000004</v>
      </c>
      <c r="O88" s="104">
        <v>4417.1799999999994</v>
      </c>
      <c r="P88" s="104">
        <v>4409.51</v>
      </c>
      <c r="Q88" s="104">
        <v>4390.6099999999997</v>
      </c>
      <c r="R88" s="104">
        <v>4320.8100000000004</v>
      </c>
      <c r="S88" s="104">
        <v>4320.4299999999994</v>
      </c>
      <c r="T88" s="104">
        <v>4330.7699999999995</v>
      </c>
      <c r="U88" s="104">
        <v>4405.3900000000003</v>
      </c>
      <c r="V88" s="104">
        <v>4404.22</v>
      </c>
      <c r="W88" s="104">
        <v>4285.47</v>
      </c>
      <c r="X88" s="104">
        <v>4042.55</v>
      </c>
      <c r="Y88" s="104">
        <v>3944.69</v>
      </c>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row>
    <row r="89" spans="1:75" ht="12" x14ac:dyDescent="0.2">
      <c r="A89" s="103">
        <v>7</v>
      </c>
      <c r="B89" s="104">
        <v>3873.21</v>
      </c>
      <c r="C89" s="104">
        <v>3758.0200000000004</v>
      </c>
      <c r="D89" s="104">
        <v>3704.67</v>
      </c>
      <c r="E89" s="104">
        <v>3692.61</v>
      </c>
      <c r="F89" s="104">
        <v>3703.13</v>
      </c>
      <c r="G89" s="104">
        <v>3710.76</v>
      </c>
      <c r="H89" s="104">
        <v>3714.2400000000002</v>
      </c>
      <c r="I89" s="104">
        <v>3846.65</v>
      </c>
      <c r="J89" s="104">
        <v>3990.38</v>
      </c>
      <c r="K89" s="104">
        <v>4045.2</v>
      </c>
      <c r="L89" s="104">
        <v>4129.84</v>
      </c>
      <c r="M89" s="104">
        <v>4116.1400000000003</v>
      </c>
      <c r="N89" s="104">
        <v>4087.4700000000003</v>
      </c>
      <c r="O89" s="104">
        <v>4080.7300000000005</v>
      </c>
      <c r="P89" s="104">
        <v>4071.8100000000004</v>
      </c>
      <c r="Q89" s="104">
        <v>4028.03</v>
      </c>
      <c r="R89" s="104">
        <v>4008.21</v>
      </c>
      <c r="S89" s="104">
        <v>4024.61</v>
      </c>
      <c r="T89" s="104">
        <v>4036.2400000000002</v>
      </c>
      <c r="U89" s="104">
        <v>4177.4399999999996</v>
      </c>
      <c r="V89" s="104">
        <v>4168.72</v>
      </c>
      <c r="W89" s="104">
        <v>4097.29</v>
      </c>
      <c r="X89" s="104">
        <v>3940.62</v>
      </c>
      <c r="Y89" s="104">
        <v>3855.5600000000004</v>
      </c>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row>
    <row r="90" spans="1:75" ht="12" x14ac:dyDescent="0.2">
      <c r="A90" s="103">
        <v>8</v>
      </c>
      <c r="B90" s="104">
        <v>3766.2400000000002</v>
      </c>
      <c r="C90" s="104">
        <v>3687.1000000000004</v>
      </c>
      <c r="D90" s="104">
        <v>3658.16</v>
      </c>
      <c r="E90" s="104">
        <v>3658.67</v>
      </c>
      <c r="F90" s="104">
        <v>3696.3100000000004</v>
      </c>
      <c r="G90" s="104">
        <v>3778.3900000000003</v>
      </c>
      <c r="H90" s="104">
        <v>3921.26</v>
      </c>
      <c r="I90" s="104">
        <v>4179.3500000000004</v>
      </c>
      <c r="J90" s="104">
        <v>4368.08</v>
      </c>
      <c r="K90" s="104">
        <v>4319.97</v>
      </c>
      <c r="L90" s="104">
        <v>4262.12</v>
      </c>
      <c r="M90" s="104">
        <v>4458.92</v>
      </c>
      <c r="N90" s="104">
        <v>4470.47</v>
      </c>
      <c r="O90" s="104">
        <v>4493.26</v>
      </c>
      <c r="P90" s="104">
        <v>4464.4399999999996</v>
      </c>
      <c r="Q90" s="104">
        <v>4424.4800000000005</v>
      </c>
      <c r="R90" s="104">
        <v>4390.7</v>
      </c>
      <c r="S90" s="104">
        <v>4232.76</v>
      </c>
      <c r="T90" s="104">
        <v>4213.17</v>
      </c>
      <c r="U90" s="104">
        <v>4261.0600000000004</v>
      </c>
      <c r="V90" s="104">
        <v>4378.3</v>
      </c>
      <c r="W90" s="104">
        <v>4285.25</v>
      </c>
      <c r="X90" s="104">
        <v>4029.3900000000003</v>
      </c>
      <c r="Y90" s="104">
        <v>3924.88</v>
      </c>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row>
    <row r="91" spans="1:75" ht="12" x14ac:dyDescent="0.2">
      <c r="A91" s="103">
        <v>9</v>
      </c>
      <c r="B91" s="104">
        <v>3819.01</v>
      </c>
      <c r="C91" s="104">
        <v>3715.2200000000003</v>
      </c>
      <c r="D91" s="104">
        <v>3705.91</v>
      </c>
      <c r="E91" s="104">
        <v>3717.67</v>
      </c>
      <c r="F91" s="104">
        <v>3730.34</v>
      </c>
      <c r="G91" s="104">
        <v>3818.6800000000003</v>
      </c>
      <c r="H91" s="104">
        <v>3953.6000000000004</v>
      </c>
      <c r="I91" s="104">
        <v>4150.3100000000004</v>
      </c>
      <c r="J91" s="104">
        <v>4266.29</v>
      </c>
      <c r="K91" s="104">
        <v>4317.1899999999996</v>
      </c>
      <c r="L91" s="104">
        <v>4352.59</v>
      </c>
      <c r="M91" s="104">
        <v>4407.7400000000007</v>
      </c>
      <c r="N91" s="104">
        <v>4429.08</v>
      </c>
      <c r="O91" s="104">
        <v>4432.4399999999996</v>
      </c>
      <c r="P91" s="104">
        <v>4426.54</v>
      </c>
      <c r="Q91" s="104">
        <v>4382.0199999999995</v>
      </c>
      <c r="R91" s="104">
        <v>4262.75</v>
      </c>
      <c r="S91" s="104">
        <v>4244.7400000000007</v>
      </c>
      <c r="T91" s="104">
        <v>4210.16</v>
      </c>
      <c r="U91" s="104">
        <v>4253.3</v>
      </c>
      <c r="V91" s="104">
        <v>4317.5600000000004</v>
      </c>
      <c r="W91" s="104">
        <v>4240.59</v>
      </c>
      <c r="X91" s="104">
        <v>4006.94</v>
      </c>
      <c r="Y91" s="104">
        <v>3902.78</v>
      </c>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row>
    <row r="92" spans="1:75" ht="12" x14ac:dyDescent="0.2">
      <c r="A92" s="103">
        <v>10</v>
      </c>
      <c r="B92" s="104">
        <v>3868.41</v>
      </c>
      <c r="C92" s="104">
        <v>3733.9</v>
      </c>
      <c r="D92" s="104">
        <v>3714.53</v>
      </c>
      <c r="E92" s="104">
        <v>3715.58</v>
      </c>
      <c r="F92" s="104">
        <v>3728.12</v>
      </c>
      <c r="G92" s="104">
        <v>3846.51</v>
      </c>
      <c r="H92" s="104">
        <v>3964.07</v>
      </c>
      <c r="I92" s="104">
        <v>4178.25</v>
      </c>
      <c r="J92" s="104">
        <v>4355.8100000000004</v>
      </c>
      <c r="K92" s="104">
        <v>4549.8599999999997</v>
      </c>
      <c r="L92" s="104">
        <v>4574.05</v>
      </c>
      <c r="M92" s="104">
        <v>4621.0600000000004</v>
      </c>
      <c r="N92" s="104">
        <v>4624.03</v>
      </c>
      <c r="O92" s="104">
        <v>4646.75</v>
      </c>
      <c r="P92" s="104">
        <v>4636.47</v>
      </c>
      <c r="Q92" s="104">
        <v>4618.71</v>
      </c>
      <c r="R92" s="104">
        <v>4589.1500000000005</v>
      </c>
      <c r="S92" s="104">
        <v>4379.3499999999995</v>
      </c>
      <c r="T92" s="104">
        <v>4267.29</v>
      </c>
      <c r="U92" s="104">
        <v>4367.92</v>
      </c>
      <c r="V92" s="104">
        <v>4437.8</v>
      </c>
      <c r="W92" s="104">
        <v>4314.0999999999995</v>
      </c>
      <c r="X92" s="104">
        <v>4035.66</v>
      </c>
      <c r="Y92" s="104">
        <v>3946.63</v>
      </c>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row>
    <row r="93" spans="1:75" ht="12" x14ac:dyDescent="0.2">
      <c r="A93" s="103">
        <v>11</v>
      </c>
      <c r="B93" s="104">
        <v>3761.01</v>
      </c>
      <c r="C93" s="104">
        <v>3687.58</v>
      </c>
      <c r="D93" s="104">
        <v>3640.19</v>
      </c>
      <c r="E93" s="104">
        <v>3638.3500000000004</v>
      </c>
      <c r="F93" s="104">
        <v>3695.5600000000004</v>
      </c>
      <c r="G93" s="104">
        <v>3786.08</v>
      </c>
      <c r="H93" s="104">
        <v>3937.44</v>
      </c>
      <c r="I93" s="104">
        <v>4131.4000000000005</v>
      </c>
      <c r="J93" s="104">
        <v>4332.66</v>
      </c>
      <c r="K93" s="104">
        <v>4447.53</v>
      </c>
      <c r="L93" s="104">
        <v>4471.5600000000004</v>
      </c>
      <c r="M93" s="104">
        <v>4475.83</v>
      </c>
      <c r="N93" s="104">
        <v>4479.0700000000006</v>
      </c>
      <c r="O93" s="104">
        <v>4484.54</v>
      </c>
      <c r="P93" s="104">
        <v>4477.62</v>
      </c>
      <c r="Q93" s="104">
        <v>4447.46</v>
      </c>
      <c r="R93" s="104">
        <v>4429.17</v>
      </c>
      <c r="S93" s="104">
        <v>4358.67</v>
      </c>
      <c r="T93" s="104">
        <v>4314.6400000000003</v>
      </c>
      <c r="U93" s="104">
        <v>4366.72</v>
      </c>
      <c r="V93" s="104">
        <v>4437.1400000000003</v>
      </c>
      <c r="W93" s="104">
        <v>4355.1099999999997</v>
      </c>
      <c r="X93" s="104">
        <v>4025.88</v>
      </c>
      <c r="Y93" s="104">
        <v>3909.3900000000003</v>
      </c>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row>
    <row r="94" spans="1:75" ht="12" x14ac:dyDescent="0.2">
      <c r="A94" s="103">
        <v>12</v>
      </c>
      <c r="B94" s="104">
        <v>3834.11</v>
      </c>
      <c r="C94" s="104">
        <v>3713.61</v>
      </c>
      <c r="D94" s="104">
        <v>3693.58</v>
      </c>
      <c r="E94" s="104">
        <v>3696.5600000000004</v>
      </c>
      <c r="F94" s="104">
        <v>3737.04</v>
      </c>
      <c r="G94" s="104">
        <v>3870.75</v>
      </c>
      <c r="H94" s="104">
        <v>3941.4300000000003</v>
      </c>
      <c r="I94" s="104">
        <v>4337.6500000000005</v>
      </c>
      <c r="J94" s="104">
        <v>4514.29</v>
      </c>
      <c r="K94" s="104">
        <v>4582.13</v>
      </c>
      <c r="L94" s="104">
        <v>4608.8499999999995</v>
      </c>
      <c r="M94" s="104">
        <v>4615.75</v>
      </c>
      <c r="N94" s="104">
        <v>4614.29</v>
      </c>
      <c r="O94" s="104">
        <v>4620.2599999999993</v>
      </c>
      <c r="P94" s="104">
        <v>4610.83</v>
      </c>
      <c r="Q94" s="104">
        <v>4596.21</v>
      </c>
      <c r="R94" s="104">
        <v>4562</v>
      </c>
      <c r="S94" s="104">
        <v>4495.28</v>
      </c>
      <c r="T94" s="104">
        <v>4476.33</v>
      </c>
      <c r="U94" s="104">
        <v>4503.28</v>
      </c>
      <c r="V94" s="104">
        <v>4563.97</v>
      </c>
      <c r="W94" s="104">
        <v>4505.03</v>
      </c>
      <c r="X94" s="104">
        <v>4198.29</v>
      </c>
      <c r="Y94" s="104">
        <v>3937.19</v>
      </c>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row>
    <row r="95" spans="1:75" ht="12" x14ac:dyDescent="0.2">
      <c r="A95" s="103">
        <v>13</v>
      </c>
      <c r="B95" s="104">
        <v>3816.1000000000004</v>
      </c>
      <c r="C95" s="104">
        <v>3715.7200000000003</v>
      </c>
      <c r="D95" s="104">
        <v>3700.2400000000002</v>
      </c>
      <c r="E95" s="104">
        <v>3686.62</v>
      </c>
      <c r="F95" s="104">
        <v>3692</v>
      </c>
      <c r="G95" s="104">
        <v>3695.8</v>
      </c>
      <c r="H95" s="104">
        <v>3721.09</v>
      </c>
      <c r="I95" s="104">
        <v>3943.75</v>
      </c>
      <c r="J95" s="104">
        <v>4253.45</v>
      </c>
      <c r="K95" s="104">
        <v>4337.5700000000006</v>
      </c>
      <c r="L95" s="104">
        <v>4388.59</v>
      </c>
      <c r="M95" s="104">
        <v>4435.8900000000003</v>
      </c>
      <c r="N95" s="104">
        <v>4404.41</v>
      </c>
      <c r="O95" s="104">
        <v>4394.97</v>
      </c>
      <c r="P95" s="104">
        <v>4379.4299999999994</v>
      </c>
      <c r="Q95" s="104">
        <v>4366.5700000000006</v>
      </c>
      <c r="R95" s="104">
        <v>4358.3100000000004</v>
      </c>
      <c r="S95" s="104">
        <v>4286.66</v>
      </c>
      <c r="T95" s="104">
        <v>4314.87</v>
      </c>
      <c r="U95" s="104">
        <v>4385.55</v>
      </c>
      <c r="V95" s="104">
        <v>4425.87</v>
      </c>
      <c r="W95" s="104">
        <v>4403.8200000000006</v>
      </c>
      <c r="X95" s="104">
        <v>4051.69</v>
      </c>
      <c r="Y95" s="104">
        <v>3917.41</v>
      </c>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row>
    <row r="96" spans="1:75" ht="12" x14ac:dyDescent="0.2">
      <c r="A96" s="103">
        <v>14</v>
      </c>
      <c r="B96" s="104">
        <v>3749.4</v>
      </c>
      <c r="C96" s="104">
        <v>3696.2</v>
      </c>
      <c r="D96" s="104">
        <v>3644.9</v>
      </c>
      <c r="E96" s="104">
        <v>3625.3</v>
      </c>
      <c r="F96" s="104">
        <v>3630.4800000000005</v>
      </c>
      <c r="G96" s="104">
        <v>3623.03</v>
      </c>
      <c r="H96" s="104">
        <v>3624.41</v>
      </c>
      <c r="I96" s="104">
        <v>3735.2</v>
      </c>
      <c r="J96" s="104">
        <v>3934.4300000000003</v>
      </c>
      <c r="K96" s="104">
        <v>4045.36</v>
      </c>
      <c r="L96" s="104">
        <v>4095.9300000000003</v>
      </c>
      <c r="M96" s="104">
        <v>4099.4399999999996</v>
      </c>
      <c r="N96" s="104">
        <v>4089.11</v>
      </c>
      <c r="O96" s="104">
        <v>4076.82</v>
      </c>
      <c r="P96" s="104">
        <v>4069.01</v>
      </c>
      <c r="Q96" s="104">
        <v>4032.07</v>
      </c>
      <c r="R96" s="104">
        <v>4024.59</v>
      </c>
      <c r="S96" s="104">
        <v>4027.3100000000004</v>
      </c>
      <c r="T96" s="104">
        <v>4077.2200000000003</v>
      </c>
      <c r="U96" s="104">
        <v>4211.38</v>
      </c>
      <c r="V96" s="104">
        <v>4230.55</v>
      </c>
      <c r="W96" s="104">
        <v>4091.9</v>
      </c>
      <c r="X96" s="104">
        <v>3935.7300000000005</v>
      </c>
      <c r="Y96" s="104">
        <v>3746.51</v>
      </c>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row>
    <row r="97" spans="1:75" ht="12" x14ac:dyDescent="0.2">
      <c r="A97" s="103">
        <v>15</v>
      </c>
      <c r="B97" s="104">
        <v>3664.09</v>
      </c>
      <c r="C97" s="104">
        <v>3553.21</v>
      </c>
      <c r="D97" s="104">
        <v>3515.41</v>
      </c>
      <c r="E97" s="104">
        <v>3496.2700000000004</v>
      </c>
      <c r="F97" s="104">
        <v>3523.96</v>
      </c>
      <c r="G97" s="104">
        <v>3589.2</v>
      </c>
      <c r="H97" s="104">
        <v>3728.46</v>
      </c>
      <c r="I97" s="104">
        <v>4031.4300000000003</v>
      </c>
      <c r="J97" s="104">
        <v>4349.5700000000006</v>
      </c>
      <c r="K97" s="104">
        <v>4478.22</v>
      </c>
      <c r="L97" s="104">
        <v>4471.2400000000007</v>
      </c>
      <c r="M97" s="104">
        <v>4510.2300000000005</v>
      </c>
      <c r="N97" s="104">
        <v>4516.7400000000007</v>
      </c>
      <c r="O97" s="104">
        <v>4543.46</v>
      </c>
      <c r="P97" s="104">
        <v>4509.62</v>
      </c>
      <c r="Q97" s="104">
        <v>4494.2400000000007</v>
      </c>
      <c r="R97" s="104">
        <v>4476.67</v>
      </c>
      <c r="S97" s="104">
        <v>4418.8</v>
      </c>
      <c r="T97" s="104">
        <v>4253.2300000000005</v>
      </c>
      <c r="U97" s="104">
        <v>4318.58</v>
      </c>
      <c r="V97" s="104">
        <v>4446.3200000000006</v>
      </c>
      <c r="W97" s="104">
        <v>4205.3200000000006</v>
      </c>
      <c r="X97" s="104">
        <v>3983.54</v>
      </c>
      <c r="Y97" s="104">
        <v>3718.7300000000005</v>
      </c>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row>
    <row r="98" spans="1:75" ht="12" x14ac:dyDescent="0.2">
      <c r="A98" s="103">
        <v>16</v>
      </c>
      <c r="B98" s="104">
        <v>3644.8500000000004</v>
      </c>
      <c r="C98" s="104">
        <v>3566.8900000000003</v>
      </c>
      <c r="D98" s="104">
        <v>3483.92</v>
      </c>
      <c r="E98" s="104">
        <v>3496.38</v>
      </c>
      <c r="F98" s="104">
        <v>3540.7300000000005</v>
      </c>
      <c r="G98" s="104">
        <v>3638.71</v>
      </c>
      <c r="H98" s="104">
        <v>3749.45</v>
      </c>
      <c r="I98" s="104">
        <v>3980.37</v>
      </c>
      <c r="J98" s="104">
        <v>4329.87</v>
      </c>
      <c r="K98" s="104">
        <v>4434.4000000000005</v>
      </c>
      <c r="L98" s="104">
        <v>4437.3900000000003</v>
      </c>
      <c r="M98" s="104">
        <v>4449.33</v>
      </c>
      <c r="N98" s="104">
        <v>4460.47</v>
      </c>
      <c r="O98" s="104">
        <v>4498.6500000000005</v>
      </c>
      <c r="P98" s="104">
        <v>4467.71</v>
      </c>
      <c r="Q98" s="104">
        <v>4450.3</v>
      </c>
      <c r="R98" s="104">
        <v>4440.21</v>
      </c>
      <c r="S98" s="104">
        <v>4326.58</v>
      </c>
      <c r="T98" s="104">
        <v>4196.3200000000006</v>
      </c>
      <c r="U98" s="104">
        <v>4295.8499999999995</v>
      </c>
      <c r="V98" s="104">
        <v>4419.5700000000006</v>
      </c>
      <c r="W98" s="104">
        <v>4174.9399999999996</v>
      </c>
      <c r="X98" s="104">
        <v>3905.3100000000004</v>
      </c>
      <c r="Y98" s="104">
        <v>3711.5</v>
      </c>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row>
    <row r="99" spans="1:75" ht="12" x14ac:dyDescent="0.2">
      <c r="A99" s="103">
        <v>17</v>
      </c>
      <c r="B99" s="104">
        <v>3658.7200000000003</v>
      </c>
      <c r="C99" s="104">
        <v>3584.5200000000004</v>
      </c>
      <c r="D99" s="104">
        <v>3535.15</v>
      </c>
      <c r="E99" s="104">
        <v>3534.38</v>
      </c>
      <c r="F99" s="104">
        <v>3570.75</v>
      </c>
      <c r="G99" s="104">
        <v>3646.5200000000004</v>
      </c>
      <c r="H99" s="104">
        <v>3731.2700000000004</v>
      </c>
      <c r="I99" s="104">
        <v>3981.8900000000003</v>
      </c>
      <c r="J99" s="104">
        <v>4308.9000000000005</v>
      </c>
      <c r="K99" s="104">
        <v>4393.45</v>
      </c>
      <c r="L99" s="104">
        <v>4377.33</v>
      </c>
      <c r="M99" s="104">
        <v>4416.78</v>
      </c>
      <c r="N99" s="104">
        <v>4422.62</v>
      </c>
      <c r="O99" s="104">
        <v>4453.4000000000005</v>
      </c>
      <c r="P99" s="104">
        <v>4432.53</v>
      </c>
      <c r="Q99" s="104">
        <v>4424.54</v>
      </c>
      <c r="R99" s="104">
        <v>4389.97</v>
      </c>
      <c r="S99" s="104">
        <v>4341.5700000000006</v>
      </c>
      <c r="T99" s="104">
        <v>4276.63</v>
      </c>
      <c r="U99" s="104">
        <v>4350.1899999999996</v>
      </c>
      <c r="V99" s="104">
        <v>4433.2400000000007</v>
      </c>
      <c r="W99" s="104">
        <v>4311.37</v>
      </c>
      <c r="X99" s="104">
        <v>3970.8900000000003</v>
      </c>
      <c r="Y99" s="104">
        <v>3729.2400000000002</v>
      </c>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row>
    <row r="100" spans="1:75" ht="12" x14ac:dyDescent="0.2">
      <c r="A100" s="103">
        <v>18</v>
      </c>
      <c r="B100" s="104">
        <v>3621.65</v>
      </c>
      <c r="C100" s="104">
        <v>3531.51</v>
      </c>
      <c r="D100" s="104">
        <v>3478.66</v>
      </c>
      <c r="E100" s="104">
        <v>3477.8900000000003</v>
      </c>
      <c r="F100" s="104">
        <v>3532.55</v>
      </c>
      <c r="G100" s="104">
        <v>3591.01</v>
      </c>
      <c r="H100" s="104">
        <v>3730.78</v>
      </c>
      <c r="I100" s="104">
        <v>4015.04</v>
      </c>
      <c r="J100" s="104">
        <v>4351.92</v>
      </c>
      <c r="K100" s="104">
        <v>4487.88</v>
      </c>
      <c r="L100" s="104">
        <v>4456.76</v>
      </c>
      <c r="M100" s="104">
        <v>4499.3599999999997</v>
      </c>
      <c r="N100" s="104">
        <v>4523.03</v>
      </c>
      <c r="O100" s="104">
        <v>4604.4299999999994</v>
      </c>
      <c r="P100" s="104">
        <v>4559.76</v>
      </c>
      <c r="Q100" s="104">
        <v>4518.8900000000003</v>
      </c>
      <c r="R100" s="104">
        <v>4466.62</v>
      </c>
      <c r="S100" s="104">
        <v>4281.4299999999994</v>
      </c>
      <c r="T100" s="104">
        <v>4165.05</v>
      </c>
      <c r="U100" s="104">
        <v>4258.2400000000007</v>
      </c>
      <c r="V100" s="104">
        <v>4477.45</v>
      </c>
      <c r="W100" s="104">
        <v>4241.26</v>
      </c>
      <c r="X100" s="104">
        <v>3885.12</v>
      </c>
      <c r="Y100" s="104">
        <v>3686.76</v>
      </c>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row>
    <row r="101" spans="1:75" ht="12" x14ac:dyDescent="0.2">
      <c r="A101" s="103">
        <v>19</v>
      </c>
      <c r="B101" s="104">
        <v>3588.9700000000003</v>
      </c>
      <c r="C101" s="104">
        <v>3517.5</v>
      </c>
      <c r="D101" s="104">
        <v>3497.69</v>
      </c>
      <c r="E101" s="104">
        <v>3444.78</v>
      </c>
      <c r="F101" s="104">
        <v>3466.1800000000003</v>
      </c>
      <c r="G101" s="104">
        <v>3588.88</v>
      </c>
      <c r="H101" s="104">
        <v>3714.13</v>
      </c>
      <c r="I101" s="104">
        <v>3993.84</v>
      </c>
      <c r="J101" s="104">
        <v>4432.1400000000003</v>
      </c>
      <c r="K101" s="104">
        <v>4496.41</v>
      </c>
      <c r="L101" s="104">
        <v>4523.4399999999996</v>
      </c>
      <c r="M101" s="104">
        <v>4548.9800000000005</v>
      </c>
      <c r="N101" s="104">
        <v>4550.26</v>
      </c>
      <c r="O101" s="104">
        <v>4581.42</v>
      </c>
      <c r="P101" s="104">
        <v>4577.7699999999995</v>
      </c>
      <c r="Q101" s="104">
        <v>4522.47</v>
      </c>
      <c r="R101" s="104">
        <v>4482.04</v>
      </c>
      <c r="S101" s="104">
        <v>4450.97</v>
      </c>
      <c r="T101" s="104">
        <v>4413.96</v>
      </c>
      <c r="U101" s="104">
        <v>4452.7699999999995</v>
      </c>
      <c r="V101" s="104">
        <v>4485.08</v>
      </c>
      <c r="W101" s="104">
        <v>4425.8200000000006</v>
      </c>
      <c r="X101" s="104">
        <v>3990.9900000000002</v>
      </c>
      <c r="Y101" s="104">
        <v>3742.2700000000004</v>
      </c>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row>
    <row r="102" spans="1:75" ht="12" x14ac:dyDescent="0.2">
      <c r="A102" s="103">
        <v>20</v>
      </c>
      <c r="B102" s="104">
        <v>3718.7200000000003</v>
      </c>
      <c r="C102" s="104">
        <v>3650.7300000000005</v>
      </c>
      <c r="D102" s="104">
        <v>3622.08</v>
      </c>
      <c r="E102" s="104">
        <v>3590.4700000000003</v>
      </c>
      <c r="F102" s="104">
        <v>3623.54</v>
      </c>
      <c r="G102" s="104">
        <v>3638.19</v>
      </c>
      <c r="H102" s="104">
        <v>3640.84</v>
      </c>
      <c r="I102" s="104">
        <v>3749.67</v>
      </c>
      <c r="J102" s="104">
        <v>3986.4900000000002</v>
      </c>
      <c r="K102" s="104">
        <v>4047.2300000000005</v>
      </c>
      <c r="L102" s="104">
        <v>4228.97</v>
      </c>
      <c r="M102" s="104">
        <v>4457.9800000000005</v>
      </c>
      <c r="N102" s="104">
        <v>4397.97</v>
      </c>
      <c r="O102" s="104">
        <v>4391.6400000000003</v>
      </c>
      <c r="P102" s="104">
        <v>4322.42</v>
      </c>
      <c r="Q102" s="104">
        <v>4272.3499999999995</v>
      </c>
      <c r="R102" s="104">
        <v>4246.09</v>
      </c>
      <c r="S102" s="104">
        <v>4037.2</v>
      </c>
      <c r="T102" s="104">
        <v>4021.05</v>
      </c>
      <c r="U102" s="104">
        <v>4051.53</v>
      </c>
      <c r="V102" s="104">
        <v>4075.63</v>
      </c>
      <c r="W102" s="104">
        <v>4041.6800000000003</v>
      </c>
      <c r="X102" s="104">
        <v>3799.11</v>
      </c>
      <c r="Y102" s="104">
        <v>3698.9800000000005</v>
      </c>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row>
    <row r="103" spans="1:75" ht="12" x14ac:dyDescent="0.2">
      <c r="A103" s="103">
        <v>21</v>
      </c>
      <c r="B103" s="104">
        <v>3667.1000000000004</v>
      </c>
      <c r="C103" s="104">
        <v>3608.8</v>
      </c>
      <c r="D103" s="104">
        <v>3534.29</v>
      </c>
      <c r="E103" s="104">
        <v>3523.36</v>
      </c>
      <c r="F103" s="104">
        <v>3530.07</v>
      </c>
      <c r="G103" s="104">
        <v>3560.04</v>
      </c>
      <c r="H103" s="104">
        <v>3532.96</v>
      </c>
      <c r="I103" s="104">
        <v>3632.8100000000004</v>
      </c>
      <c r="J103" s="104">
        <v>3818.69</v>
      </c>
      <c r="K103" s="104">
        <v>3995.08</v>
      </c>
      <c r="L103" s="104">
        <v>4051.37</v>
      </c>
      <c r="M103" s="104">
        <v>4051.4700000000003</v>
      </c>
      <c r="N103" s="104">
        <v>4073.6000000000004</v>
      </c>
      <c r="O103" s="104">
        <v>4075.17</v>
      </c>
      <c r="P103" s="104">
        <v>4058.4700000000003</v>
      </c>
      <c r="Q103" s="104">
        <v>4021.8</v>
      </c>
      <c r="R103" s="104">
        <v>4025.1400000000003</v>
      </c>
      <c r="S103" s="104">
        <v>4042.75</v>
      </c>
      <c r="T103" s="104">
        <v>4058.57</v>
      </c>
      <c r="U103" s="104">
        <v>4193.2400000000007</v>
      </c>
      <c r="V103" s="104">
        <v>4281.16</v>
      </c>
      <c r="W103" s="104">
        <v>4070.87</v>
      </c>
      <c r="X103" s="104">
        <v>3807.94</v>
      </c>
      <c r="Y103" s="104">
        <v>3667.6800000000003</v>
      </c>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row>
    <row r="104" spans="1:75" ht="12" x14ac:dyDescent="0.2">
      <c r="A104" s="103">
        <v>22</v>
      </c>
      <c r="B104" s="104">
        <v>3607.9300000000003</v>
      </c>
      <c r="C104" s="104">
        <v>3518.2200000000003</v>
      </c>
      <c r="D104" s="104">
        <v>3461.79</v>
      </c>
      <c r="E104" s="104">
        <v>3453.5600000000004</v>
      </c>
      <c r="F104" s="104">
        <v>3480.2200000000003</v>
      </c>
      <c r="G104" s="104">
        <v>3625.46</v>
      </c>
      <c r="H104" s="104">
        <v>3736</v>
      </c>
      <c r="I104" s="104">
        <v>4003.65</v>
      </c>
      <c r="J104" s="104">
        <v>4222.0199999999995</v>
      </c>
      <c r="K104" s="104">
        <v>4424.95</v>
      </c>
      <c r="L104" s="104">
        <v>4442.9800000000005</v>
      </c>
      <c r="M104" s="104">
        <v>4485.22</v>
      </c>
      <c r="N104" s="104">
        <v>4460.03</v>
      </c>
      <c r="O104" s="104">
        <v>4475.95</v>
      </c>
      <c r="P104" s="104">
        <v>4448.16</v>
      </c>
      <c r="Q104" s="104">
        <v>4434.12</v>
      </c>
      <c r="R104" s="104">
        <v>4431.87</v>
      </c>
      <c r="S104" s="104">
        <v>4252.3200000000006</v>
      </c>
      <c r="T104" s="104">
        <v>4109.2</v>
      </c>
      <c r="U104" s="104">
        <v>4255.54</v>
      </c>
      <c r="V104" s="104">
        <v>4389.01</v>
      </c>
      <c r="W104" s="104">
        <v>4144.1000000000004</v>
      </c>
      <c r="X104" s="104">
        <v>3999.21</v>
      </c>
      <c r="Y104" s="104">
        <v>3731.2</v>
      </c>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row>
    <row r="105" spans="1:75" ht="12" x14ac:dyDescent="0.2">
      <c r="A105" s="103">
        <v>23</v>
      </c>
      <c r="B105" s="104">
        <v>3659.42</v>
      </c>
      <c r="C105" s="104">
        <v>3544.03</v>
      </c>
      <c r="D105" s="104">
        <v>3478.71</v>
      </c>
      <c r="E105" s="104">
        <v>3488.49</v>
      </c>
      <c r="F105" s="104">
        <v>3605.3</v>
      </c>
      <c r="G105" s="104">
        <v>3680.3900000000003</v>
      </c>
      <c r="H105" s="104">
        <v>3799.7300000000005</v>
      </c>
      <c r="I105" s="104">
        <v>4007.9300000000003</v>
      </c>
      <c r="J105" s="104">
        <v>4189.5600000000004</v>
      </c>
      <c r="K105" s="104">
        <v>4393.5700000000006</v>
      </c>
      <c r="L105" s="104">
        <v>4435.4299999999994</v>
      </c>
      <c r="M105" s="104">
        <v>4354.3</v>
      </c>
      <c r="N105" s="104">
        <v>4242.42</v>
      </c>
      <c r="O105" s="104">
        <v>4396.21</v>
      </c>
      <c r="P105" s="104">
        <v>4370.03</v>
      </c>
      <c r="Q105" s="104">
        <v>4313.0999999999995</v>
      </c>
      <c r="R105" s="104">
        <v>4313.9900000000007</v>
      </c>
      <c r="S105" s="104">
        <v>4222.9800000000005</v>
      </c>
      <c r="T105" s="104">
        <v>4278.0600000000004</v>
      </c>
      <c r="U105" s="104">
        <v>4352.95</v>
      </c>
      <c r="V105" s="104">
        <v>4242.0700000000006</v>
      </c>
      <c r="W105" s="104">
        <v>4103.5600000000004</v>
      </c>
      <c r="X105" s="104">
        <v>3993.2</v>
      </c>
      <c r="Y105" s="104">
        <v>3734.7</v>
      </c>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row>
    <row r="106" spans="1:75" ht="12" x14ac:dyDescent="0.2">
      <c r="A106" s="103">
        <v>24</v>
      </c>
      <c r="B106" s="104">
        <v>3611.4300000000003</v>
      </c>
      <c r="C106" s="104">
        <v>3511.0200000000004</v>
      </c>
      <c r="D106" s="104">
        <v>3443.03</v>
      </c>
      <c r="E106" s="104">
        <v>3433.98</v>
      </c>
      <c r="F106" s="104">
        <v>3496.82</v>
      </c>
      <c r="G106" s="104">
        <v>3631.8500000000004</v>
      </c>
      <c r="H106" s="104">
        <v>3753.04</v>
      </c>
      <c r="I106" s="104">
        <v>3971.4300000000003</v>
      </c>
      <c r="J106" s="104">
        <v>4052.19</v>
      </c>
      <c r="K106" s="104">
        <v>4096.26</v>
      </c>
      <c r="L106" s="104">
        <v>4113.1500000000005</v>
      </c>
      <c r="M106" s="104">
        <v>4245.08</v>
      </c>
      <c r="N106" s="104">
        <v>4256.1899999999996</v>
      </c>
      <c r="O106" s="104">
        <v>4258.3</v>
      </c>
      <c r="P106" s="104">
        <v>4254.38</v>
      </c>
      <c r="Q106" s="104">
        <v>4206.3</v>
      </c>
      <c r="R106" s="104">
        <v>4093.37</v>
      </c>
      <c r="S106" s="104">
        <v>4054.86</v>
      </c>
      <c r="T106" s="104">
        <v>4040.2700000000004</v>
      </c>
      <c r="U106" s="104">
        <v>4050.01</v>
      </c>
      <c r="V106" s="104">
        <v>4125.03</v>
      </c>
      <c r="W106" s="104">
        <v>4056.04</v>
      </c>
      <c r="X106" s="104">
        <v>3887.2200000000003</v>
      </c>
      <c r="Y106" s="104">
        <v>3671.01</v>
      </c>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row>
    <row r="107" spans="1:75" ht="12" x14ac:dyDescent="0.2">
      <c r="A107" s="103">
        <v>25</v>
      </c>
      <c r="B107" s="104">
        <v>3575.0200000000004</v>
      </c>
      <c r="C107" s="104">
        <v>3467.6400000000003</v>
      </c>
      <c r="D107" s="104">
        <v>3439.13</v>
      </c>
      <c r="E107" s="104">
        <v>3456.41</v>
      </c>
      <c r="F107" s="104">
        <v>3474.03</v>
      </c>
      <c r="G107" s="104">
        <v>3624.8</v>
      </c>
      <c r="H107" s="104">
        <v>3725.8100000000004</v>
      </c>
      <c r="I107" s="104">
        <v>3975.75</v>
      </c>
      <c r="J107" s="104">
        <v>4188.87</v>
      </c>
      <c r="K107" s="104">
        <v>4332.79</v>
      </c>
      <c r="L107" s="104">
        <v>4287.8200000000006</v>
      </c>
      <c r="M107" s="104">
        <v>4317.96</v>
      </c>
      <c r="N107" s="104">
        <v>4343.55</v>
      </c>
      <c r="O107" s="104">
        <v>4349.4299999999994</v>
      </c>
      <c r="P107" s="104">
        <v>4333.91</v>
      </c>
      <c r="Q107" s="104">
        <v>4306.47</v>
      </c>
      <c r="R107" s="104">
        <v>4278.3499999999995</v>
      </c>
      <c r="S107" s="104">
        <v>4097.07</v>
      </c>
      <c r="T107" s="104">
        <v>4045.8900000000003</v>
      </c>
      <c r="U107" s="104">
        <v>4053.44</v>
      </c>
      <c r="V107" s="104">
        <v>4270.1099999999997</v>
      </c>
      <c r="W107" s="104">
        <v>4063.63</v>
      </c>
      <c r="X107" s="104">
        <v>3844.79</v>
      </c>
      <c r="Y107" s="104">
        <v>3615.7400000000002</v>
      </c>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row>
    <row r="108" spans="1:75" ht="12" x14ac:dyDescent="0.2">
      <c r="A108" s="103">
        <v>26</v>
      </c>
      <c r="B108" s="104">
        <v>3604.01</v>
      </c>
      <c r="C108" s="104">
        <v>3518.41</v>
      </c>
      <c r="D108" s="104">
        <v>3469.0600000000004</v>
      </c>
      <c r="E108" s="104">
        <v>3464.9</v>
      </c>
      <c r="F108" s="104">
        <v>3497.25</v>
      </c>
      <c r="G108" s="104">
        <v>3629.15</v>
      </c>
      <c r="H108" s="104">
        <v>3745.57</v>
      </c>
      <c r="I108" s="104">
        <v>3992.4900000000002</v>
      </c>
      <c r="J108" s="104">
        <v>4303.71</v>
      </c>
      <c r="K108" s="104">
        <v>4342.29</v>
      </c>
      <c r="L108" s="104">
        <v>4334.66</v>
      </c>
      <c r="M108" s="104">
        <v>4454.05</v>
      </c>
      <c r="N108" s="104">
        <v>4478.97</v>
      </c>
      <c r="O108" s="104">
        <v>4496.5700000000006</v>
      </c>
      <c r="P108" s="104">
        <v>4494.1099999999997</v>
      </c>
      <c r="Q108" s="104">
        <v>4477.13</v>
      </c>
      <c r="R108" s="104">
        <v>4456.1899999999996</v>
      </c>
      <c r="S108" s="104">
        <v>4380.4900000000007</v>
      </c>
      <c r="T108" s="104">
        <v>4244.96</v>
      </c>
      <c r="U108" s="104">
        <v>4300.13</v>
      </c>
      <c r="V108" s="104">
        <v>4448.42</v>
      </c>
      <c r="W108" s="104">
        <v>4235.55</v>
      </c>
      <c r="X108" s="104">
        <v>3997.2300000000005</v>
      </c>
      <c r="Y108" s="104">
        <v>3684.7200000000003</v>
      </c>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row>
    <row r="109" spans="1:75" ht="12" x14ac:dyDescent="0.2">
      <c r="A109" s="103">
        <v>27</v>
      </c>
      <c r="B109" s="104">
        <v>3791.84</v>
      </c>
      <c r="C109" s="104">
        <v>3702.5</v>
      </c>
      <c r="D109" s="104">
        <v>3688.9800000000005</v>
      </c>
      <c r="E109" s="104">
        <v>3686.07</v>
      </c>
      <c r="F109" s="104">
        <v>3720.59</v>
      </c>
      <c r="G109" s="104">
        <v>3768.6400000000003</v>
      </c>
      <c r="H109" s="104">
        <v>3936.07</v>
      </c>
      <c r="I109" s="104">
        <v>4343.09</v>
      </c>
      <c r="J109" s="104">
        <v>4555.8599999999997</v>
      </c>
      <c r="K109" s="104">
        <v>4612.34</v>
      </c>
      <c r="L109" s="104">
        <v>4612.6099999999997</v>
      </c>
      <c r="M109" s="104">
        <v>4723.2699999999995</v>
      </c>
      <c r="N109" s="104">
        <v>4688.28</v>
      </c>
      <c r="O109" s="104">
        <v>4722.05</v>
      </c>
      <c r="P109" s="104">
        <v>4685.8</v>
      </c>
      <c r="Q109" s="104">
        <v>4601.28</v>
      </c>
      <c r="R109" s="104">
        <v>4572.9299999999994</v>
      </c>
      <c r="S109" s="104">
        <v>4492.7699999999995</v>
      </c>
      <c r="T109" s="104">
        <v>4322.1500000000005</v>
      </c>
      <c r="U109" s="104">
        <v>4335.5999999999995</v>
      </c>
      <c r="V109" s="104">
        <v>4471.5</v>
      </c>
      <c r="W109" s="104">
        <v>4315.6899999999996</v>
      </c>
      <c r="X109" s="104">
        <v>4206.08</v>
      </c>
      <c r="Y109" s="104">
        <v>3868.36</v>
      </c>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row>
    <row r="110" spans="1:75" ht="12" x14ac:dyDescent="0.2">
      <c r="A110" s="103">
        <v>28</v>
      </c>
      <c r="B110" s="104">
        <v>3902.95</v>
      </c>
      <c r="C110" s="104">
        <v>3800.86</v>
      </c>
      <c r="D110" s="104">
        <v>3699.3900000000003</v>
      </c>
      <c r="E110" s="104">
        <v>3683.6800000000003</v>
      </c>
      <c r="F110" s="104">
        <v>3695.95</v>
      </c>
      <c r="G110" s="104">
        <v>3696.67</v>
      </c>
      <c r="H110" s="104">
        <v>3714.8900000000003</v>
      </c>
      <c r="I110" s="104">
        <v>3906.96</v>
      </c>
      <c r="J110" s="104">
        <v>4029.9900000000002</v>
      </c>
      <c r="K110" s="104">
        <v>4345.7300000000005</v>
      </c>
      <c r="L110" s="104">
        <v>4437.9299999999994</v>
      </c>
      <c r="M110" s="104">
        <v>4432.9800000000005</v>
      </c>
      <c r="N110" s="104">
        <v>4391.51</v>
      </c>
      <c r="O110" s="104">
        <v>4394.6099999999997</v>
      </c>
      <c r="P110" s="104">
        <v>4367.3599999999997</v>
      </c>
      <c r="Q110" s="104">
        <v>4332.12</v>
      </c>
      <c r="R110" s="104">
        <v>4306.9399999999996</v>
      </c>
      <c r="S110" s="104">
        <v>4287.8900000000003</v>
      </c>
      <c r="T110" s="104">
        <v>4314.8599999999997</v>
      </c>
      <c r="U110" s="104">
        <v>4340</v>
      </c>
      <c r="V110" s="104">
        <v>4415.8599999999997</v>
      </c>
      <c r="W110" s="104">
        <v>4408.79</v>
      </c>
      <c r="X110" s="104">
        <v>4059.19</v>
      </c>
      <c r="Y110" s="104">
        <v>3890.62</v>
      </c>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row>
    <row r="111" spans="1:75" ht="12" x14ac:dyDescent="0.2">
      <c r="A111" s="103">
        <v>29</v>
      </c>
      <c r="B111" s="104">
        <v>3880.19</v>
      </c>
      <c r="C111" s="104">
        <v>3763.38</v>
      </c>
      <c r="D111" s="104">
        <v>3735.3900000000003</v>
      </c>
      <c r="E111" s="104">
        <v>3687.9700000000003</v>
      </c>
      <c r="F111" s="104">
        <v>3689.62</v>
      </c>
      <c r="G111" s="104">
        <v>3736.78</v>
      </c>
      <c r="H111" s="104">
        <v>3722.83</v>
      </c>
      <c r="I111" s="104">
        <v>3914.25</v>
      </c>
      <c r="J111" s="104">
        <v>4104.87</v>
      </c>
      <c r="K111" s="104">
        <v>4353.46</v>
      </c>
      <c r="L111" s="104">
        <v>4409.51</v>
      </c>
      <c r="M111" s="104">
        <v>4375.2699999999995</v>
      </c>
      <c r="N111" s="104">
        <v>4369.92</v>
      </c>
      <c r="O111" s="104">
        <v>4406.51</v>
      </c>
      <c r="P111" s="104">
        <v>4348.6400000000003</v>
      </c>
      <c r="Q111" s="104">
        <v>4308.25</v>
      </c>
      <c r="R111" s="104">
        <v>4284.5700000000006</v>
      </c>
      <c r="S111" s="104">
        <v>4308.13</v>
      </c>
      <c r="T111" s="104">
        <v>4337.6899999999996</v>
      </c>
      <c r="U111" s="104">
        <v>4370.6099999999997</v>
      </c>
      <c r="V111" s="104">
        <v>4374.7</v>
      </c>
      <c r="W111" s="104">
        <v>4324.5999999999995</v>
      </c>
      <c r="X111" s="104">
        <v>4032.4</v>
      </c>
      <c r="Y111" s="104">
        <v>3811.95</v>
      </c>
      <c r="Z111" s="89">
        <f>IFERROR(Y111,"скрыть")</f>
        <v>3811.95</v>
      </c>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row>
    <row r="112" spans="1:75" ht="12" x14ac:dyDescent="0.2">
      <c r="A112" s="103">
        <v>30</v>
      </c>
      <c r="B112" s="104">
        <v>3931.1800000000003</v>
      </c>
      <c r="C112" s="104">
        <v>3828.21</v>
      </c>
      <c r="D112" s="104">
        <v>3739.5200000000004</v>
      </c>
      <c r="E112" s="104">
        <v>3730.7300000000005</v>
      </c>
      <c r="F112" s="104">
        <v>3730.66</v>
      </c>
      <c r="G112" s="104">
        <v>3740.2300000000005</v>
      </c>
      <c r="H112" s="104">
        <v>3743.54</v>
      </c>
      <c r="I112" s="104">
        <v>3921.1800000000003</v>
      </c>
      <c r="J112" s="104">
        <v>4201.58</v>
      </c>
      <c r="K112" s="104">
        <v>4384.42</v>
      </c>
      <c r="L112" s="104">
        <v>4528.58</v>
      </c>
      <c r="M112" s="104">
        <v>4517.3</v>
      </c>
      <c r="N112" s="104">
        <v>4504.54</v>
      </c>
      <c r="O112" s="104">
        <v>4495.53</v>
      </c>
      <c r="P112" s="104">
        <v>4348.41</v>
      </c>
      <c r="Q112" s="104">
        <v>4208.8</v>
      </c>
      <c r="R112" s="104">
        <v>4076.3</v>
      </c>
      <c r="S112" s="104">
        <v>4110.79</v>
      </c>
      <c r="T112" s="104">
        <v>4156.18</v>
      </c>
      <c r="U112" s="104">
        <v>4250.1899999999996</v>
      </c>
      <c r="V112" s="104">
        <v>4361.9399999999996</v>
      </c>
      <c r="W112" s="104">
        <v>4332.76</v>
      </c>
      <c r="X112" s="104">
        <v>4037.42</v>
      </c>
      <c r="Y112" s="104">
        <v>3896.42</v>
      </c>
      <c r="Z112" s="89">
        <f>IFERROR(Y112,"скрыть")</f>
        <v>3896.42</v>
      </c>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row>
    <row r="113" spans="1:75" ht="11.25" customHeight="1" x14ac:dyDescent="0.2">
      <c r="A113" s="99"/>
      <c r="B113" s="100" t="s">
        <v>134</v>
      </c>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row>
    <row r="114" spans="1:75" ht="11.25" customHeight="1" x14ac:dyDescent="0.2">
      <c r="A114" s="99"/>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row>
    <row r="115" spans="1:75" s="95" customFormat="1" ht="32.65" customHeight="1" x14ac:dyDescent="0.2">
      <c r="A115" s="101" t="s">
        <v>109</v>
      </c>
      <c r="B115" s="102" t="s">
        <v>110</v>
      </c>
      <c r="C115" s="102" t="s">
        <v>111</v>
      </c>
      <c r="D115" s="102" t="s">
        <v>112</v>
      </c>
      <c r="E115" s="102" t="s">
        <v>113</v>
      </c>
      <c r="F115" s="102" t="s">
        <v>114</v>
      </c>
      <c r="G115" s="102" t="s">
        <v>115</v>
      </c>
      <c r="H115" s="102" t="s">
        <v>116</v>
      </c>
      <c r="I115" s="102" t="s">
        <v>117</v>
      </c>
      <c r="J115" s="102" t="s">
        <v>118</v>
      </c>
      <c r="K115" s="102" t="s">
        <v>119</v>
      </c>
      <c r="L115" s="102" t="s">
        <v>120</v>
      </c>
      <c r="M115" s="102" t="s">
        <v>121</v>
      </c>
      <c r="N115" s="102" t="s">
        <v>122</v>
      </c>
      <c r="O115" s="102" t="s">
        <v>123</v>
      </c>
      <c r="P115" s="102" t="s">
        <v>124</v>
      </c>
      <c r="Q115" s="102" t="s">
        <v>125</v>
      </c>
      <c r="R115" s="102" t="s">
        <v>126</v>
      </c>
      <c r="S115" s="102" t="s">
        <v>127</v>
      </c>
      <c r="T115" s="102" t="s">
        <v>128</v>
      </c>
      <c r="U115" s="102" t="s">
        <v>129</v>
      </c>
      <c r="V115" s="102" t="s">
        <v>130</v>
      </c>
      <c r="W115" s="102" t="s">
        <v>131</v>
      </c>
      <c r="X115" s="102" t="s">
        <v>132</v>
      </c>
      <c r="Y115" s="102" t="s">
        <v>133</v>
      </c>
      <c r="Z115" s="94"/>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row>
    <row r="116" spans="1:75" ht="12" x14ac:dyDescent="0.2">
      <c r="A116" s="103">
        <v>1</v>
      </c>
      <c r="B116" s="104">
        <v>4563.75</v>
      </c>
      <c r="C116" s="104">
        <v>4489.7</v>
      </c>
      <c r="D116" s="104">
        <v>4483.8200000000006</v>
      </c>
      <c r="E116" s="104">
        <v>4487.3100000000004</v>
      </c>
      <c r="F116" s="104">
        <v>4503.38</v>
      </c>
      <c r="G116" s="104">
        <v>4540.1099999999997</v>
      </c>
      <c r="H116" s="104">
        <v>4628.17</v>
      </c>
      <c r="I116" s="104">
        <v>4885.1099999999997</v>
      </c>
      <c r="J116" s="104">
        <v>4986.96</v>
      </c>
      <c r="K116" s="104">
        <v>5086.2699999999995</v>
      </c>
      <c r="L116" s="104">
        <v>5079.79</v>
      </c>
      <c r="M116" s="104">
        <v>5041.8</v>
      </c>
      <c r="N116" s="104">
        <v>5024.5</v>
      </c>
      <c r="O116" s="104">
        <v>5047.8900000000003</v>
      </c>
      <c r="P116" s="104">
        <v>5045.41</v>
      </c>
      <c r="Q116" s="104">
        <v>5039.7300000000005</v>
      </c>
      <c r="R116" s="104">
        <v>4993.3100000000004</v>
      </c>
      <c r="S116" s="104">
        <v>4994.47</v>
      </c>
      <c r="T116" s="104">
        <v>5015.8599999999997</v>
      </c>
      <c r="U116" s="104">
        <v>5052.62</v>
      </c>
      <c r="V116" s="104">
        <v>5025.6099999999997</v>
      </c>
      <c r="W116" s="104">
        <v>4933.54</v>
      </c>
      <c r="X116" s="104">
        <v>4727.8200000000006</v>
      </c>
      <c r="Y116" s="104">
        <v>4565.6400000000003</v>
      </c>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row>
    <row r="117" spans="1:75" ht="12" x14ac:dyDescent="0.2">
      <c r="A117" s="103">
        <v>2</v>
      </c>
      <c r="B117" s="104">
        <v>4487.1899999999996</v>
      </c>
      <c r="C117" s="104">
        <v>4462.0700000000006</v>
      </c>
      <c r="D117" s="104">
        <v>4422.33</v>
      </c>
      <c r="E117" s="104">
        <v>4425.3100000000004</v>
      </c>
      <c r="F117" s="104">
        <v>4451.83</v>
      </c>
      <c r="G117" s="104">
        <v>4483.47</v>
      </c>
      <c r="H117" s="104">
        <v>4527.41</v>
      </c>
      <c r="I117" s="104">
        <v>4740.8900000000003</v>
      </c>
      <c r="J117" s="104">
        <v>4912.3599999999997</v>
      </c>
      <c r="K117" s="104">
        <v>4944.4800000000005</v>
      </c>
      <c r="L117" s="104">
        <v>4947.5199999999995</v>
      </c>
      <c r="M117" s="104">
        <v>4951.1799999999994</v>
      </c>
      <c r="N117" s="104">
        <v>4950.4000000000005</v>
      </c>
      <c r="O117" s="104">
        <v>4956.05</v>
      </c>
      <c r="P117" s="104">
        <v>4952.84</v>
      </c>
      <c r="Q117" s="104">
        <v>4949.28</v>
      </c>
      <c r="R117" s="104">
        <v>4937.9299999999994</v>
      </c>
      <c r="S117" s="104">
        <v>4893.9000000000005</v>
      </c>
      <c r="T117" s="104">
        <v>4882.5700000000006</v>
      </c>
      <c r="U117" s="104">
        <v>4935.3200000000006</v>
      </c>
      <c r="V117" s="104">
        <v>4933.4000000000005</v>
      </c>
      <c r="W117" s="104">
        <v>4847.9299999999994</v>
      </c>
      <c r="X117" s="104">
        <v>4614.2699999999995</v>
      </c>
      <c r="Y117" s="104">
        <v>4521.0199999999995</v>
      </c>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row>
    <row r="118" spans="1:75" ht="12" x14ac:dyDescent="0.2">
      <c r="A118" s="103">
        <v>3</v>
      </c>
      <c r="B118" s="104">
        <v>4456.67</v>
      </c>
      <c r="C118" s="104">
        <v>4351.49</v>
      </c>
      <c r="D118" s="104">
        <v>4317.78</v>
      </c>
      <c r="E118" s="104">
        <v>4329.1500000000005</v>
      </c>
      <c r="F118" s="104">
        <v>4351.05</v>
      </c>
      <c r="G118" s="104">
        <v>4446.63</v>
      </c>
      <c r="H118" s="104">
        <v>4489.55</v>
      </c>
      <c r="I118" s="104">
        <v>4634.3</v>
      </c>
      <c r="J118" s="104">
        <v>4903.5999999999995</v>
      </c>
      <c r="K118" s="104">
        <v>4967.1500000000005</v>
      </c>
      <c r="L118" s="104">
        <v>4968.83</v>
      </c>
      <c r="M118" s="104">
        <v>4981.71</v>
      </c>
      <c r="N118" s="104">
        <v>4981.4299999999994</v>
      </c>
      <c r="O118" s="104">
        <v>4986.63</v>
      </c>
      <c r="P118" s="104">
        <v>4977.97</v>
      </c>
      <c r="Q118" s="104">
        <v>4974</v>
      </c>
      <c r="R118" s="104">
        <v>4945.0999999999995</v>
      </c>
      <c r="S118" s="104">
        <v>4886.8100000000004</v>
      </c>
      <c r="T118" s="104">
        <v>4886.41</v>
      </c>
      <c r="U118" s="104">
        <v>4948.4299999999994</v>
      </c>
      <c r="V118" s="104">
        <v>4943.6099999999997</v>
      </c>
      <c r="W118" s="104">
        <v>4825.9000000000005</v>
      </c>
      <c r="X118" s="104">
        <v>4549.26</v>
      </c>
      <c r="Y118" s="104">
        <v>4489.84</v>
      </c>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row>
    <row r="119" spans="1:75" ht="12" x14ac:dyDescent="0.2">
      <c r="A119" s="103">
        <v>4</v>
      </c>
      <c r="B119" s="104">
        <v>4324.6500000000005</v>
      </c>
      <c r="C119" s="104">
        <v>4263.05</v>
      </c>
      <c r="D119" s="104">
        <v>4234.0199999999995</v>
      </c>
      <c r="E119" s="104">
        <v>4241.42</v>
      </c>
      <c r="F119" s="104">
        <v>4272</v>
      </c>
      <c r="G119" s="104">
        <v>4383.3100000000004</v>
      </c>
      <c r="H119" s="104">
        <v>4488.28</v>
      </c>
      <c r="I119" s="104">
        <v>4601.83</v>
      </c>
      <c r="J119" s="104">
        <v>4923.66</v>
      </c>
      <c r="K119" s="104">
        <v>5008.47</v>
      </c>
      <c r="L119" s="104">
        <v>5013.75</v>
      </c>
      <c r="M119" s="104">
        <v>5004.25</v>
      </c>
      <c r="N119" s="104">
        <v>4997.3100000000004</v>
      </c>
      <c r="O119" s="104">
        <v>5019.41</v>
      </c>
      <c r="P119" s="104">
        <v>5000.03</v>
      </c>
      <c r="Q119" s="104">
        <v>4987.7599999999993</v>
      </c>
      <c r="R119" s="104">
        <v>4983.3200000000006</v>
      </c>
      <c r="S119" s="104">
        <v>4880.3900000000003</v>
      </c>
      <c r="T119" s="104">
        <v>4916.42</v>
      </c>
      <c r="U119" s="104">
        <v>4974.74</v>
      </c>
      <c r="V119" s="104">
        <v>4977.08</v>
      </c>
      <c r="W119" s="104">
        <v>4858.1099999999997</v>
      </c>
      <c r="X119" s="104">
        <v>4590.21</v>
      </c>
      <c r="Y119" s="104">
        <v>4503.88</v>
      </c>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row>
    <row r="120" spans="1:75" ht="12" x14ac:dyDescent="0.2">
      <c r="A120" s="103">
        <v>5</v>
      </c>
      <c r="B120" s="104">
        <v>4330.59</v>
      </c>
      <c r="C120" s="104">
        <v>4254.16</v>
      </c>
      <c r="D120" s="104">
        <v>4243.97</v>
      </c>
      <c r="E120" s="104">
        <v>4247.8500000000004</v>
      </c>
      <c r="F120" s="104">
        <v>4291.67</v>
      </c>
      <c r="G120" s="104">
        <v>4405.62</v>
      </c>
      <c r="H120" s="104">
        <v>4511.8200000000006</v>
      </c>
      <c r="I120" s="104">
        <v>4699.21</v>
      </c>
      <c r="J120" s="104">
        <v>4925.59</v>
      </c>
      <c r="K120" s="104">
        <v>4961.71</v>
      </c>
      <c r="L120" s="104">
        <v>4966.8100000000004</v>
      </c>
      <c r="M120" s="104">
        <v>4977.34</v>
      </c>
      <c r="N120" s="104">
        <v>4977.1799999999994</v>
      </c>
      <c r="O120" s="104">
        <v>4982.7300000000005</v>
      </c>
      <c r="P120" s="104">
        <v>4977.3599999999997</v>
      </c>
      <c r="Q120" s="104">
        <v>4969.5</v>
      </c>
      <c r="R120" s="104">
        <v>4960.7599999999993</v>
      </c>
      <c r="S120" s="104">
        <v>4898.5199999999995</v>
      </c>
      <c r="T120" s="104">
        <v>4901.96</v>
      </c>
      <c r="U120" s="104">
        <v>4946.83</v>
      </c>
      <c r="V120" s="104">
        <v>4971.03</v>
      </c>
      <c r="W120" s="104">
        <v>4691.59</v>
      </c>
      <c r="X120" s="104">
        <v>4640.62</v>
      </c>
      <c r="Y120" s="104">
        <v>4516.72</v>
      </c>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row>
    <row r="121" spans="1:75" ht="12" x14ac:dyDescent="0.2">
      <c r="A121" s="103">
        <v>6</v>
      </c>
      <c r="B121" s="104">
        <v>4488.5199999999995</v>
      </c>
      <c r="C121" s="104">
        <v>4337.72</v>
      </c>
      <c r="D121" s="104">
        <v>4292.01</v>
      </c>
      <c r="E121" s="104">
        <v>4289.3599999999997</v>
      </c>
      <c r="F121" s="104">
        <v>4340.3599999999997</v>
      </c>
      <c r="G121" s="104">
        <v>4404.1400000000003</v>
      </c>
      <c r="H121" s="104">
        <v>4422.41</v>
      </c>
      <c r="I121" s="104">
        <v>4519.4000000000005</v>
      </c>
      <c r="J121" s="104">
        <v>4838.0700000000006</v>
      </c>
      <c r="K121" s="104">
        <v>4854.1400000000003</v>
      </c>
      <c r="L121" s="104">
        <v>4823.75</v>
      </c>
      <c r="M121" s="104">
        <v>4979.1099999999997</v>
      </c>
      <c r="N121" s="104">
        <v>4972.16</v>
      </c>
      <c r="O121" s="104">
        <v>4967.28</v>
      </c>
      <c r="P121" s="104">
        <v>4959.6099999999997</v>
      </c>
      <c r="Q121" s="104">
        <v>4940.71</v>
      </c>
      <c r="R121" s="104">
        <v>4870.91</v>
      </c>
      <c r="S121" s="104">
        <v>4870.53</v>
      </c>
      <c r="T121" s="104">
        <v>4880.87</v>
      </c>
      <c r="U121" s="104">
        <v>4955.49</v>
      </c>
      <c r="V121" s="104">
        <v>4954.3200000000006</v>
      </c>
      <c r="W121" s="104">
        <v>4835.5700000000006</v>
      </c>
      <c r="X121" s="104">
        <v>4592.6500000000005</v>
      </c>
      <c r="Y121" s="104">
        <v>4494.79</v>
      </c>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row>
    <row r="122" spans="1:75" ht="12" x14ac:dyDescent="0.2">
      <c r="A122" s="103">
        <v>7</v>
      </c>
      <c r="B122" s="104">
        <v>4423.3100000000004</v>
      </c>
      <c r="C122" s="104">
        <v>4308.12</v>
      </c>
      <c r="D122" s="104">
        <v>4254.7699999999995</v>
      </c>
      <c r="E122" s="104">
        <v>4242.71</v>
      </c>
      <c r="F122" s="104">
        <v>4253.2300000000005</v>
      </c>
      <c r="G122" s="104">
        <v>4260.8599999999997</v>
      </c>
      <c r="H122" s="104">
        <v>4264.34</v>
      </c>
      <c r="I122" s="104">
        <v>4396.75</v>
      </c>
      <c r="J122" s="104">
        <v>4540.4800000000005</v>
      </c>
      <c r="K122" s="104">
        <v>4595.3</v>
      </c>
      <c r="L122" s="104">
        <v>4679.9399999999996</v>
      </c>
      <c r="M122" s="104">
        <v>4666.24</v>
      </c>
      <c r="N122" s="104">
        <v>4637.5700000000006</v>
      </c>
      <c r="O122" s="104">
        <v>4630.83</v>
      </c>
      <c r="P122" s="104">
        <v>4621.91</v>
      </c>
      <c r="Q122" s="104">
        <v>4578.13</v>
      </c>
      <c r="R122" s="104">
        <v>4558.3100000000004</v>
      </c>
      <c r="S122" s="104">
        <v>4574.71</v>
      </c>
      <c r="T122" s="104">
        <v>4586.34</v>
      </c>
      <c r="U122" s="104">
        <v>4727.54</v>
      </c>
      <c r="V122" s="104">
        <v>4718.8200000000006</v>
      </c>
      <c r="W122" s="104">
        <v>4647.3900000000003</v>
      </c>
      <c r="X122" s="104">
        <v>4490.72</v>
      </c>
      <c r="Y122" s="104">
        <v>4405.66</v>
      </c>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row>
    <row r="123" spans="1:75" ht="12" x14ac:dyDescent="0.2">
      <c r="A123" s="103">
        <v>8</v>
      </c>
      <c r="B123" s="104">
        <v>4316.34</v>
      </c>
      <c r="C123" s="104">
        <v>4237.2</v>
      </c>
      <c r="D123" s="104">
        <v>4208.26</v>
      </c>
      <c r="E123" s="104">
        <v>4208.7699999999995</v>
      </c>
      <c r="F123" s="104">
        <v>4246.41</v>
      </c>
      <c r="G123" s="104">
        <v>4328.49</v>
      </c>
      <c r="H123" s="104">
        <v>4471.3599999999997</v>
      </c>
      <c r="I123" s="104">
        <v>4729.45</v>
      </c>
      <c r="J123" s="104">
        <v>4918.1799999999994</v>
      </c>
      <c r="K123" s="104">
        <v>4870.0700000000006</v>
      </c>
      <c r="L123" s="104">
        <v>4812.22</v>
      </c>
      <c r="M123" s="104">
        <v>5009.0199999999995</v>
      </c>
      <c r="N123" s="104">
        <v>5020.5700000000006</v>
      </c>
      <c r="O123" s="104">
        <v>5043.3599999999997</v>
      </c>
      <c r="P123" s="104">
        <v>5014.54</v>
      </c>
      <c r="Q123" s="104">
        <v>4974.58</v>
      </c>
      <c r="R123" s="104">
        <v>4940.8</v>
      </c>
      <c r="S123" s="104">
        <v>4782.8599999999997</v>
      </c>
      <c r="T123" s="104">
        <v>4763.2699999999995</v>
      </c>
      <c r="U123" s="104">
        <v>4811.16</v>
      </c>
      <c r="V123" s="104">
        <v>4928.4000000000005</v>
      </c>
      <c r="W123" s="104">
        <v>4835.3499999999995</v>
      </c>
      <c r="X123" s="104">
        <v>4579.49</v>
      </c>
      <c r="Y123" s="104">
        <v>4474.9800000000005</v>
      </c>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row>
    <row r="124" spans="1:75" ht="12" x14ac:dyDescent="0.2">
      <c r="A124" s="103">
        <v>9</v>
      </c>
      <c r="B124" s="104">
        <v>4369.1099999999997</v>
      </c>
      <c r="C124" s="104">
        <v>4265.3200000000006</v>
      </c>
      <c r="D124" s="104">
        <v>4256.01</v>
      </c>
      <c r="E124" s="104">
        <v>4267.7699999999995</v>
      </c>
      <c r="F124" s="104">
        <v>4280.4399999999996</v>
      </c>
      <c r="G124" s="104">
        <v>4368.78</v>
      </c>
      <c r="H124" s="104">
        <v>4503.7</v>
      </c>
      <c r="I124" s="104">
        <v>4700.41</v>
      </c>
      <c r="J124" s="104">
        <v>4816.3900000000003</v>
      </c>
      <c r="K124" s="104">
        <v>4867.29</v>
      </c>
      <c r="L124" s="104">
        <v>4902.6899999999996</v>
      </c>
      <c r="M124" s="104">
        <v>4957.84</v>
      </c>
      <c r="N124" s="104">
        <v>4979.1799999999994</v>
      </c>
      <c r="O124" s="104">
        <v>4982.54</v>
      </c>
      <c r="P124" s="104">
        <v>4976.6400000000003</v>
      </c>
      <c r="Q124" s="104">
        <v>4932.12</v>
      </c>
      <c r="R124" s="104">
        <v>4812.8499999999995</v>
      </c>
      <c r="S124" s="104">
        <v>4794.84</v>
      </c>
      <c r="T124" s="104">
        <v>4760.2599999999993</v>
      </c>
      <c r="U124" s="104">
        <v>4803.4000000000005</v>
      </c>
      <c r="V124" s="104">
        <v>4867.66</v>
      </c>
      <c r="W124" s="104">
        <v>4790.6899999999996</v>
      </c>
      <c r="X124" s="104">
        <v>4557.04</v>
      </c>
      <c r="Y124" s="104">
        <v>4452.88</v>
      </c>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row>
    <row r="125" spans="1:75" ht="12" x14ac:dyDescent="0.2">
      <c r="A125" s="103">
        <v>10</v>
      </c>
      <c r="B125" s="104">
        <v>4418.51</v>
      </c>
      <c r="C125" s="104">
        <v>4284</v>
      </c>
      <c r="D125" s="104">
        <v>4264.63</v>
      </c>
      <c r="E125" s="104">
        <v>4265.68</v>
      </c>
      <c r="F125" s="104">
        <v>4278.22</v>
      </c>
      <c r="G125" s="104">
        <v>4396.6099999999997</v>
      </c>
      <c r="H125" s="104">
        <v>4514.17</v>
      </c>
      <c r="I125" s="104">
        <v>4728.3500000000004</v>
      </c>
      <c r="J125" s="104">
        <v>4905.91</v>
      </c>
      <c r="K125" s="104">
        <v>5099.96</v>
      </c>
      <c r="L125" s="104">
        <v>5124.1499999999996</v>
      </c>
      <c r="M125" s="104">
        <v>5171.16</v>
      </c>
      <c r="N125" s="104">
        <v>5174.13</v>
      </c>
      <c r="O125" s="104">
        <v>5196.8499999999995</v>
      </c>
      <c r="P125" s="104">
        <v>5186.57</v>
      </c>
      <c r="Q125" s="104">
        <v>5168.8100000000004</v>
      </c>
      <c r="R125" s="104">
        <v>5139.25</v>
      </c>
      <c r="S125" s="104">
        <v>4929.45</v>
      </c>
      <c r="T125" s="104">
        <v>4817.3900000000003</v>
      </c>
      <c r="U125" s="104">
        <v>4918.0199999999995</v>
      </c>
      <c r="V125" s="104">
        <v>4987.9000000000005</v>
      </c>
      <c r="W125" s="104">
        <v>4864.2</v>
      </c>
      <c r="X125" s="104">
        <v>4585.76</v>
      </c>
      <c r="Y125" s="104">
        <v>4496.7300000000005</v>
      </c>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row>
    <row r="126" spans="1:75" ht="12" x14ac:dyDescent="0.2">
      <c r="A126" s="103">
        <v>11</v>
      </c>
      <c r="B126" s="104">
        <v>4311.1099999999997</v>
      </c>
      <c r="C126" s="104">
        <v>4237.68</v>
      </c>
      <c r="D126" s="104">
        <v>4190.29</v>
      </c>
      <c r="E126" s="104">
        <v>4188.45</v>
      </c>
      <c r="F126" s="104">
        <v>4245.66</v>
      </c>
      <c r="G126" s="104">
        <v>4336.18</v>
      </c>
      <c r="H126" s="104">
        <v>4487.54</v>
      </c>
      <c r="I126" s="104">
        <v>4681.5</v>
      </c>
      <c r="J126" s="104">
        <v>4882.7599999999993</v>
      </c>
      <c r="K126" s="104">
        <v>4997.63</v>
      </c>
      <c r="L126" s="104">
        <v>5021.66</v>
      </c>
      <c r="M126" s="104">
        <v>5025.9299999999994</v>
      </c>
      <c r="N126" s="104">
        <v>5029.17</v>
      </c>
      <c r="O126" s="104">
        <v>5034.6400000000003</v>
      </c>
      <c r="P126" s="104">
        <v>5027.72</v>
      </c>
      <c r="Q126" s="104">
        <v>4997.5600000000004</v>
      </c>
      <c r="R126" s="104">
        <v>4979.2699999999995</v>
      </c>
      <c r="S126" s="104">
        <v>4908.7699999999995</v>
      </c>
      <c r="T126" s="104">
        <v>4864.74</v>
      </c>
      <c r="U126" s="104">
        <v>4916.8200000000006</v>
      </c>
      <c r="V126" s="104">
        <v>4987.24</v>
      </c>
      <c r="W126" s="104">
        <v>4905.21</v>
      </c>
      <c r="X126" s="104">
        <v>4575.9800000000005</v>
      </c>
      <c r="Y126" s="104">
        <v>4459.49</v>
      </c>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row>
    <row r="127" spans="1:75" ht="12" x14ac:dyDescent="0.2">
      <c r="A127" s="103">
        <v>12</v>
      </c>
      <c r="B127" s="104">
        <v>4384.21</v>
      </c>
      <c r="C127" s="104">
        <v>4263.71</v>
      </c>
      <c r="D127" s="104">
        <v>4243.68</v>
      </c>
      <c r="E127" s="104">
        <v>4246.66</v>
      </c>
      <c r="F127" s="104">
        <v>4287.1400000000003</v>
      </c>
      <c r="G127" s="104">
        <v>4420.8500000000004</v>
      </c>
      <c r="H127" s="104">
        <v>4491.53</v>
      </c>
      <c r="I127" s="104">
        <v>4887.75</v>
      </c>
      <c r="J127" s="104">
        <v>5064.3900000000003</v>
      </c>
      <c r="K127" s="104">
        <v>5132.2300000000005</v>
      </c>
      <c r="L127" s="104">
        <v>5158.95</v>
      </c>
      <c r="M127" s="104">
        <v>5165.8499999999995</v>
      </c>
      <c r="N127" s="104">
        <v>5164.3900000000003</v>
      </c>
      <c r="O127" s="104">
        <v>5170.3599999999997</v>
      </c>
      <c r="P127" s="104">
        <v>5160.9299999999994</v>
      </c>
      <c r="Q127" s="104">
        <v>5146.3100000000004</v>
      </c>
      <c r="R127" s="104">
        <v>5112.0999999999995</v>
      </c>
      <c r="S127" s="104">
        <v>5045.38</v>
      </c>
      <c r="T127" s="104">
        <v>5026.4299999999994</v>
      </c>
      <c r="U127" s="104">
        <v>5053.38</v>
      </c>
      <c r="V127" s="104">
        <v>5114.07</v>
      </c>
      <c r="W127" s="104">
        <v>5055.13</v>
      </c>
      <c r="X127" s="104">
        <v>4748.3900000000003</v>
      </c>
      <c r="Y127" s="104">
        <v>4487.29</v>
      </c>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row>
    <row r="128" spans="1:75" ht="12" x14ac:dyDescent="0.2">
      <c r="A128" s="103">
        <v>13</v>
      </c>
      <c r="B128" s="104">
        <v>4366.2</v>
      </c>
      <c r="C128" s="104">
        <v>4265.8200000000006</v>
      </c>
      <c r="D128" s="104">
        <v>4250.34</v>
      </c>
      <c r="E128" s="104">
        <v>4236.72</v>
      </c>
      <c r="F128" s="104">
        <v>4242.1000000000004</v>
      </c>
      <c r="G128" s="104">
        <v>4245.9000000000005</v>
      </c>
      <c r="H128" s="104">
        <v>4271.1899999999996</v>
      </c>
      <c r="I128" s="104">
        <v>4493.8500000000004</v>
      </c>
      <c r="J128" s="104">
        <v>4803.55</v>
      </c>
      <c r="K128" s="104">
        <v>4887.67</v>
      </c>
      <c r="L128" s="104">
        <v>4938.6899999999996</v>
      </c>
      <c r="M128" s="104">
        <v>4985.99</v>
      </c>
      <c r="N128" s="104">
        <v>4954.5099999999993</v>
      </c>
      <c r="O128" s="104">
        <v>4945.0700000000006</v>
      </c>
      <c r="P128" s="104">
        <v>4929.53</v>
      </c>
      <c r="Q128" s="104">
        <v>4916.67</v>
      </c>
      <c r="R128" s="104">
        <v>4908.41</v>
      </c>
      <c r="S128" s="104">
        <v>4836.7599999999993</v>
      </c>
      <c r="T128" s="104">
        <v>4864.97</v>
      </c>
      <c r="U128" s="104">
        <v>4935.6500000000005</v>
      </c>
      <c r="V128" s="104">
        <v>4975.97</v>
      </c>
      <c r="W128" s="104">
        <v>4953.92</v>
      </c>
      <c r="X128" s="104">
        <v>4601.79</v>
      </c>
      <c r="Y128" s="104">
        <v>4467.51</v>
      </c>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row>
    <row r="129" spans="1:75" ht="12" x14ac:dyDescent="0.2">
      <c r="A129" s="103">
        <v>14</v>
      </c>
      <c r="B129" s="104">
        <v>4299.5</v>
      </c>
      <c r="C129" s="104">
        <v>4246.3</v>
      </c>
      <c r="D129" s="104">
        <v>4195</v>
      </c>
      <c r="E129" s="104">
        <v>4175.4000000000005</v>
      </c>
      <c r="F129" s="104">
        <v>4180.58</v>
      </c>
      <c r="G129" s="104">
        <v>4173.13</v>
      </c>
      <c r="H129" s="104">
        <v>4174.51</v>
      </c>
      <c r="I129" s="104">
        <v>4285.3</v>
      </c>
      <c r="J129" s="104">
        <v>4484.53</v>
      </c>
      <c r="K129" s="104">
        <v>4595.46</v>
      </c>
      <c r="L129" s="104">
        <v>4646.03</v>
      </c>
      <c r="M129" s="104">
        <v>4649.54</v>
      </c>
      <c r="N129" s="104">
        <v>4639.21</v>
      </c>
      <c r="O129" s="104">
        <v>4626.92</v>
      </c>
      <c r="P129" s="104">
        <v>4619.1099999999997</v>
      </c>
      <c r="Q129" s="104">
        <v>4582.17</v>
      </c>
      <c r="R129" s="104">
        <v>4574.6899999999996</v>
      </c>
      <c r="S129" s="104">
        <v>4577.41</v>
      </c>
      <c r="T129" s="104">
        <v>4627.3200000000006</v>
      </c>
      <c r="U129" s="104">
        <v>4761.4800000000005</v>
      </c>
      <c r="V129" s="104">
        <v>4780.6500000000005</v>
      </c>
      <c r="W129" s="104">
        <v>4642</v>
      </c>
      <c r="X129" s="104">
        <v>4485.83</v>
      </c>
      <c r="Y129" s="104">
        <v>4296.6099999999997</v>
      </c>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row>
    <row r="130" spans="1:75" ht="12" x14ac:dyDescent="0.2">
      <c r="A130" s="103">
        <v>15</v>
      </c>
      <c r="B130" s="104">
        <v>4214.1899999999996</v>
      </c>
      <c r="C130" s="104">
        <v>4103.3100000000004</v>
      </c>
      <c r="D130" s="104">
        <v>4065.51</v>
      </c>
      <c r="E130" s="104">
        <v>4046.37</v>
      </c>
      <c r="F130" s="104">
        <v>4074.06</v>
      </c>
      <c r="G130" s="104">
        <v>4139.3</v>
      </c>
      <c r="H130" s="104">
        <v>4278.5600000000004</v>
      </c>
      <c r="I130" s="104">
        <v>4581.53</v>
      </c>
      <c r="J130" s="104">
        <v>4899.67</v>
      </c>
      <c r="K130" s="104">
        <v>5028.3200000000006</v>
      </c>
      <c r="L130" s="104">
        <v>5021.34</v>
      </c>
      <c r="M130" s="104">
        <v>5060.33</v>
      </c>
      <c r="N130" s="104">
        <v>5066.84</v>
      </c>
      <c r="O130" s="104">
        <v>5093.5600000000004</v>
      </c>
      <c r="P130" s="104">
        <v>5059.72</v>
      </c>
      <c r="Q130" s="104">
        <v>5044.34</v>
      </c>
      <c r="R130" s="104">
        <v>5026.7699999999995</v>
      </c>
      <c r="S130" s="104">
        <v>4968.9000000000005</v>
      </c>
      <c r="T130" s="104">
        <v>4803.33</v>
      </c>
      <c r="U130" s="104">
        <v>4868.6799999999994</v>
      </c>
      <c r="V130" s="104">
        <v>4996.42</v>
      </c>
      <c r="W130" s="104">
        <v>4755.42</v>
      </c>
      <c r="X130" s="104">
        <v>4533.6400000000003</v>
      </c>
      <c r="Y130" s="104">
        <v>4268.83</v>
      </c>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row>
    <row r="131" spans="1:75" ht="12" x14ac:dyDescent="0.2">
      <c r="A131" s="103">
        <v>16</v>
      </c>
      <c r="B131" s="104">
        <v>4194.95</v>
      </c>
      <c r="C131" s="104">
        <v>4116.99</v>
      </c>
      <c r="D131" s="104">
        <v>4034.02</v>
      </c>
      <c r="E131" s="104">
        <v>4046.48</v>
      </c>
      <c r="F131" s="104">
        <v>4090.83</v>
      </c>
      <c r="G131" s="104">
        <v>4188.8100000000004</v>
      </c>
      <c r="H131" s="104">
        <v>4299.55</v>
      </c>
      <c r="I131" s="104">
        <v>4530.47</v>
      </c>
      <c r="J131" s="104">
        <v>4879.97</v>
      </c>
      <c r="K131" s="104">
        <v>4984.5</v>
      </c>
      <c r="L131" s="104">
        <v>4987.49</v>
      </c>
      <c r="M131" s="104">
        <v>4999.4299999999994</v>
      </c>
      <c r="N131" s="104">
        <v>5010.5700000000006</v>
      </c>
      <c r="O131" s="104">
        <v>5048.75</v>
      </c>
      <c r="P131" s="104">
        <v>5017.8100000000004</v>
      </c>
      <c r="Q131" s="104">
        <v>5000.4000000000005</v>
      </c>
      <c r="R131" s="104">
        <v>4990.3100000000004</v>
      </c>
      <c r="S131" s="104">
        <v>4876.6799999999994</v>
      </c>
      <c r="T131" s="104">
        <v>4746.42</v>
      </c>
      <c r="U131" s="104">
        <v>4845.95</v>
      </c>
      <c r="V131" s="104">
        <v>4969.67</v>
      </c>
      <c r="W131" s="104">
        <v>4725.04</v>
      </c>
      <c r="X131" s="104">
        <v>4455.41</v>
      </c>
      <c r="Y131" s="104">
        <v>4261.6000000000004</v>
      </c>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row>
    <row r="132" spans="1:75" ht="12" x14ac:dyDescent="0.2">
      <c r="A132" s="103">
        <v>17</v>
      </c>
      <c r="B132" s="104">
        <v>4208.8200000000006</v>
      </c>
      <c r="C132" s="104">
        <v>4134.62</v>
      </c>
      <c r="D132" s="104">
        <v>4085.25</v>
      </c>
      <c r="E132" s="104">
        <v>4084.48</v>
      </c>
      <c r="F132" s="104">
        <v>4120.8500000000004</v>
      </c>
      <c r="G132" s="104">
        <v>4196.62</v>
      </c>
      <c r="H132" s="104">
        <v>4281.37</v>
      </c>
      <c r="I132" s="104">
        <v>4531.99</v>
      </c>
      <c r="J132" s="104">
        <v>4859</v>
      </c>
      <c r="K132" s="104">
        <v>4943.55</v>
      </c>
      <c r="L132" s="104">
        <v>4927.4299999999994</v>
      </c>
      <c r="M132" s="104">
        <v>4966.88</v>
      </c>
      <c r="N132" s="104">
        <v>4972.72</v>
      </c>
      <c r="O132" s="104">
        <v>5003.5</v>
      </c>
      <c r="P132" s="104">
        <v>4982.63</v>
      </c>
      <c r="Q132" s="104">
        <v>4974.6400000000003</v>
      </c>
      <c r="R132" s="104">
        <v>4940.0700000000006</v>
      </c>
      <c r="S132" s="104">
        <v>4891.67</v>
      </c>
      <c r="T132" s="104">
        <v>4826.7300000000005</v>
      </c>
      <c r="U132" s="104">
        <v>4900.29</v>
      </c>
      <c r="V132" s="104">
        <v>4983.34</v>
      </c>
      <c r="W132" s="104">
        <v>4861.47</v>
      </c>
      <c r="X132" s="104">
        <v>4520.99</v>
      </c>
      <c r="Y132" s="104">
        <v>4279.34</v>
      </c>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row>
    <row r="133" spans="1:75" ht="12" x14ac:dyDescent="0.2">
      <c r="A133" s="103">
        <v>18</v>
      </c>
      <c r="B133" s="104">
        <v>4171.75</v>
      </c>
      <c r="C133" s="104">
        <v>4081.6099999999997</v>
      </c>
      <c r="D133" s="104">
        <v>4028.76</v>
      </c>
      <c r="E133" s="104">
        <v>4027.99</v>
      </c>
      <c r="F133" s="104">
        <v>4082.65</v>
      </c>
      <c r="G133" s="104">
        <v>4141.1099999999997</v>
      </c>
      <c r="H133" s="104">
        <v>4280.88</v>
      </c>
      <c r="I133" s="104">
        <v>4565.1400000000003</v>
      </c>
      <c r="J133" s="104">
        <v>4902.0199999999995</v>
      </c>
      <c r="K133" s="104">
        <v>5037.9800000000005</v>
      </c>
      <c r="L133" s="104">
        <v>5006.8599999999997</v>
      </c>
      <c r="M133" s="104">
        <v>5049.46</v>
      </c>
      <c r="N133" s="104">
        <v>5073.13</v>
      </c>
      <c r="O133" s="104">
        <v>5154.53</v>
      </c>
      <c r="P133" s="104">
        <v>5109.8599999999997</v>
      </c>
      <c r="Q133" s="104">
        <v>5068.99</v>
      </c>
      <c r="R133" s="104">
        <v>5016.72</v>
      </c>
      <c r="S133" s="104">
        <v>4831.53</v>
      </c>
      <c r="T133" s="104">
        <v>4715.1500000000005</v>
      </c>
      <c r="U133" s="104">
        <v>4808.34</v>
      </c>
      <c r="V133" s="104">
        <v>5027.55</v>
      </c>
      <c r="W133" s="104">
        <v>4791.3599999999997</v>
      </c>
      <c r="X133" s="104">
        <v>4435.22</v>
      </c>
      <c r="Y133" s="104">
        <v>4236.8599999999997</v>
      </c>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row>
    <row r="134" spans="1:75" ht="12" x14ac:dyDescent="0.2">
      <c r="A134" s="103">
        <v>19</v>
      </c>
      <c r="B134" s="104">
        <v>4139.0700000000006</v>
      </c>
      <c r="C134" s="104">
        <v>4067.6</v>
      </c>
      <c r="D134" s="104">
        <v>4047.79</v>
      </c>
      <c r="E134" s="104">
        <v>3994.88</v>
      </c>
      <c r="F134" s="104">
        <v>4016.2799999999997</v>
      </c>
      <c r="G134" s="104">
        <v>4138.9800000000005</v>
      </c>
      <c r="H134" s="104">
        <v>4264.2300000000005</v>
      </c>
      <c r="I134" s="104">
        <v>4543.9399999999996</v>
      </c>
      <c r="J134" s="104">
        <v>4982.24</v>
      </c>
      <c r="K134" s="104">
        <v>5046.5099999999993</v>
      </c>
      <c r="L134" s="104">
        <v>5073.54</v>
      </c>
      <c r="M134" s="104">
        <v>5099.08</v>
      </c>
      <c r="N134" s="104">
        <v>5100.3599999999997</v>
      </c>
      <c r="O134" s="104">
        <v>5131.5199999999995</v>
      </c>
      <c r="P134" s="104">
        <v>5127.87</v>
      </c>
      <c r="Q134" s="104">
        <v>5072.5700000000006</v>
      </c>
      <c r="R134" s="104">
        <v>5032.1400000000003</v>
      </c>
      <c r="S134" s="104">
        <v>5001.0700000000006</v>
      </c>
      <c r="T134" s="104">
        <v>4964.0600000000004</v>
      </c>
      <c r="U134" s="104">
        <v>5002.87</v>
      </c>
      <c r="V134" s="104">
        <v>5035.1799999999994</v>
      </c>
      <c r="W134" s="104">
        <v>4975.92</v>
      </c>
      <c r="X134" s="104">
        <v>4541.09</v>
      </c>
      <c r="Y134" s="104">
        <v>4292.37</v>
      </c>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row>
    <row r="135" spans="1:75" ht="12" x14ac:dyDescent="0.2">
      <c r="A135" s="103">
        <v>20</v>
      </c>
      <c r="B135" s="104">
        <v>4268.8200000000006</v>
      </c>
      <c r="C135" s="104">
        <v>4200.83</v>
      </c>
      <c r="D135" s="104">
        <v>4172.18</v>
      </c>
      <c r="E135" s="104">
        <v>4140.5700000000006</v>
      </c>
      <c r="F135" s="104">
        <v>4173.6400000000003</v>
      </c>
      <c r="G135" s="104">
        <v>4188.29</v>
      </c>
      <c r="H135" s="104">
        <v>4190.9399999999996</v>
      </c>
      <c r="I135" s="104">
        <v>4299.7699999999995</v>
      </c>
      <c r="J135" s="104">
        <v>4536.59</v>
      </c>
      <c r="K135" s="104">
        <v>4597.33</v>
      </c>
      <c r="L135" s="104">
        <v>4779.0700000000006</v>
      </c>
      <c r="M135" s="104">
        <v>5008.08</v>
      </c>
      <c r="N135" s="104">
        <v>4948.0700000000006</v>
      </c>
      <c r="O135" s="104">
        <v>4941.74</v>
      </c>
      <c r="P135" s="104">
        <v>4872.5199999999995</v>
      </c>
      <c r="Q135" s="104">
        <v>4822.45</v>
      </c>
      <c r="R135" s="104">
        <v>4796.1899999999996</v>
      </c>
      <c r="S135" s="104">
        <v>4587.3</v>
      </c>
      <c r="T135" s="104">
        <v>4571.1500000000005</v>
      </c>
      <c r="U135" s="104">
        <v>4601.63</v>
      </c>
      <c r="V135" s="104">
        <v>4625.7300000000005</v>
      </c>
      <c r="W135" s="104">
        <v>4591.78</v>
      </c>
      <c r="X135" s="104">
        <v>4349.21</v>
      </c>
      <c r="Y135" s="104">
        <v>4249.08</v>
      </c>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row>
    <row r="136" spans="1:75" ht="12" x14ac:dyDescent="0.2">
      <c r="A136" s="103">
        <v>21</v>
      </c>
      <c r="B136" s="104">
        <v>4217.2</v>
      </c>
      <c r="C136" s="104">
        <v>4158.9000000000005</v>
      </c>
      <c r="D136" s="104">
        <v>4084.3900000000003</v>
      </c>
      <c r="E136" s="104">
        <v>4073.46</v>
      </c>
      <c r="F136" s="104">
        <v>4080.17</v>
      </c>
      <c r="G136" s="104">
        <v>4110.1400000000003</v>
      </c>
      <c r="H136" s="104">
        <v>4083.06</v>
      </c>
      <c r="I136" s="104">
        <v>4182.91</v>
      </c>
      <c r="J136" s="104">
        <v>4368.79</v>
      </c>
      <c r="K136" s="104">
        <v>4545.18</v>
      </c>
      <c r="L136" s="104">
        <v>4601.47</v>
      </c>
      <c r="M136" s="104">
        <v>4601.5700000000006</v>
      </c>
      <c r="N136" s="104">
        <v>4623.7</v>
      </c>
      <c r="O136" s="104">
        <v>4625.2699999999995</v>
      </c>
      <c r="P136" s="104">
        <v>4608.5700000000006</v>
      </c>
      <c r="Q136" s="104">
        <v>4571.9000000000005</v>
      </c>
      <c r="R136" s="104">
        <v>4575.24</v>
      </c>
      <c r="S136" s="104">
        <v>4592.8500000000004</v>
      </c>
      <c r="T136" s="104">
        <v>4608.67</v>
      </c>
      <c r="U136" s="104">
        <v>4743.34</v>
      </c>
      <c r="V136" s="104">
        <v>4831.2599999999993</v>
      </c>
      <c r="W136" s="104">
        <v>4620.97</v>
      </c>
      <c r="X136" s="104">
        <v>4358.04</v>
      </c>
      <c r="Y136" s="104">
        <v>4217.78</v>
      </c>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row>
    <row r="137" spans="1:75" ht="12" x14ac:dyDescent="0.2">
      <c r="A137" s="103">
        <v>22</v>
      </c>
      <c r="B137" s="104">
        <v>4158.03</v>
      </c>
      <c r="C137" s="104">
        <v>4068.3199999999997</v>
      </c>
      <c r="D137" s="104">
        <v>4011.8900000000003</v>
      </c>
      <c r="E137" s="104">
        <v>4003.66</v>
      </c>
      <c r="F137" s="104">
        <v>4030.3199999999997</v>
      </c>
      <c r="G137" s="104">
        <v>4175.5600000000004</v>
      </c>
      <c r="H137" s="104">
        <v>4286.1000000000004</v>
      </c>
      <c r="I137" s="104">
        <v>4553.75</v>
      </c>
      <c r="J137" s="104">
        <v>4772.12</v>
      </c>
      <c r="K137" s="104">
        <v>4975.05</v>
      </c>
      <c r="L137" s="104">
        <v>4993.08</v>
      </c>
      <c r="M137" s="104">
        <v>5035.3200000000006</v>
      </c>
      <c r="N137" s="104">
        <v>5010.13</v>
      </c>
      <c r="O137" s="104">
        <v>5026.05</v>
      </c>
      <c r="P137" s="104">
        <v>4998.2599999999993</v>
      </c>
      <c r="Q137" s="104">
        <v>4984.22</v>
      </c>
      <c r="R137" s="104">
        <v>4981.97</v>
      </c>
      <c r="S137" s="104">
        <v>4802.42</v>
      </c>
      <c r="T137" s="104">
        <v>4659.3</v>
      </c>
      <c r="U137" s="104">
        <v>4805.6400000000003</v>
      </c>
      <c r="V137" s="104">
        <v>4939.1099999999997</v>
      </c>
      <c r="W137" s="104">
        <v>4694.2</v>
      </c>
      <c r="X137" s="104">
        <v>4549.3100000000004</v>
      </c>
      <c r="Y137" s="104">
        <v>4281.3</v>
      </c>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row>
    <row r="138" spans="1:75" ht="12" x14ac:dyDescent="0.2">
      <c r="A138" s="103">
        <v>23</v>
      </c>
      <c r="B138" s="104">
        <v>4209.5199999999995</v>
      </c>
      <c r="C138" s="104">
        <v>4094.13</v>
      </c>
      <c r="D138" s="104">
        <v>4028.81</v>
      </c>
      <c r="E138" s="104">
        <v>4038.59</v>
      </c>
      <c r="F138" s="104">
        <v>4155.4000000000005</v>
      </c>
      <c r="G138" s="104">
        <v>4230.49</v>
      </c>
      <c r="H138" s="104">
        <v>4349.83</v>
      </c>
      <c r="I138" s="104">
        <v>4558.03</v>
      </c>
      <c r="J138" s="104">
        <v>4739.66</v>
      </c>
      <c r="K138" s="104">
        <v>4943.67</v>
      </c>
      <c r="L138" s="104">
        <v>4985.53</v>
      </c>
      <c r="M138" s="104">
        <v>4904.4000000000005</v>
      </c>
      <c r="N138" s="104">
        <v>4792.5199999999995</v>
      </c>
      <c r="O138" s="104">
        <v>4946.3100000000004</v>
      </c>
      <c r="P138" s="104">
        <v>4920.13</v>
      </c>
      <c r="Q138" s="104">
        <v>4863.2</v>
      </c>
      <c r="R138" s="104">
        <v>4864.09</v>
      </c>
      <c r="S138" s="104">
        <v>4773.08</v>
      </c>
      <c r="T138" s="104">
        <v>4828.16</v>
      </c>
      <c r="U138" s="104">
        <v>4903.05</v>
      </c>
      <c r="V138" s="104">
        <v>4792.17</v>
      </c>
      <c r="W138" s="104">
        <v>4653.66</v>
      </c>
      <c r="X138" s="104">
        <v>4543.3</v>
      </c>
      <c r="Y138" s="104">
        <v>4284.8</v>
      </c>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row>
    <row r="139" spans="1:75" ht="12" x14ac:dyDescent="0.2">
      <c r="A139" s="103">
        <v>24</v>
      </c>
      <c r="B139" s="104">
        <v>4161.53</v>
      </c>
      <c r="C139" s="104">
        <v>4061.12</v>
      </c>
      <c r="D139" s="104">
        <v>3993.13</v>
      </c>
      <c r="E139" s="104">
        <v>3984.08</v>
      </c>
      <c r="F139" s="104">
        <v>4046.92</v>
      </c>
      <c r="G139" s="104">
        <v>4181.95</v>
      </c>
      <c r="H139" s="104">
        <v>4303.1400000000003</v>
      </c>
      <c r="I139" s="104">
        <v>4521.53</v>
      </c>
      <c r="J139" s="104">
        <v>4602.29</v>
      </c>
      <c r="K139" s="104">
        <v>4646.3599999999997</v>
      </c>
      <c r="L139" s="104">
        <v>4663.25</v>
      </c>
      <c r="M139" s="104">
        <v>4795.1799999999994</v>
      </c>
      <c r="N139" s="104">
        <v>4806.29</v>
      </c>
      <c r="O139" s="104">
        <v>4808.4000000000005</v>
      </c>
      <c r="P139" s="104">
        <v>4804.4800000000005</v>
      </c>
      <c r="Q139" s="104">
        <v>4756.4000000000005</v>
      </c>
      <c r="R139" s="104">
        <v>4643.47</v>
      </c>
      <c r="S139" s="104">
        <v>4604.96</v>
      </c>
      <c r="T139" s="104">
        <v>4590.37</v>
      </c>
      <c r="U139" s="104">
        <v>4600.1099999999997</v>
      </c>
      <c r="V139" s="104">
        <v>4675.13</v>
      </c>
      <c r="W139" s="104">
        <v>4606.1400000000003</v>
      </c>
      <c r="X139" s="104">
        <v>4437.3200000000006</v>
      </c>
      <c r="Y139" s="104">
        <v>4221.1099999999997</v>
      </c>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row>
    <row r="140" spans="1:75" ht="12" x14ac:dyDescent="0.2">
      <c r="A140" s="103">
        <v>25</v>
      </c>
      <c r="B140" s="104">
        <v>4125.12</v>
      </c>
      <c r="C140" s="104">
        <v>4017.74</v>
      </c>
      <c r="D140" s="104">
        <v>3989.23</v>
      </c>
      <c r="E140" s="104">
        <v>4006.51</v>
      </c>
      <c r="F140" s="104">
        <v>4024.13</v>
      </c>
      <c r="G140" s="104">
        <v>4174.9000000000005</v>
      </c>
      <c r="H140" s="104">
        <v>4275.91</v>
      </c>
      <c r="I140" s="104">
        <v>4525.8500000000004</v>
      </c>
      <c r="J140" s="104">
        <v>4738.97</v>
      </c>
      <c r="K140" s="104">
        <v>4882.8900000000003</v>
      </c>
      <c r="L140" s="104">
        <v>4837.92</v>
      </c>
      <c r="M140" s="104">
        <v>4868.0600000000004</v>
      </c>
      <c r="N140" s="104">
        <v>4893.6500000000005</v>
      </c>
      <c r="O140" s="104">
        <v>4899.53</v>
      </c>
      <c r="P140" s="104">
        <v>4884.0099999999993</v>
      </c>
      <c r="Q140" s="104">
        <v>4856.5700000000006</v>
      </c>
      <c r="R140" s="104">
        <v>4828.45</v>
      </c>
      <c r="S140" s="104">
        <v>4647.17</v>
      </c>
      <c r="T140" s="104">
        <v>4595.99</v>
      </c>
      <c r="U140" s="104">
        <v>4603.54</v>
      </c>
      <c r="V140" s="104">
        <v>4820.21</v>
      </c>
      <c r="W140" s="104">
        <v>4613.7300000000005</v>
      </c>
      <c r="X140" s="104">
        <v>4394.8900000000003</v>
      </c>
      <c r="Y140" s="104">
        <v>4165.84</v>
      </c>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row>
    <row r="141" spans="1:75" ht="12" x14ac:dyDescent="0.2">
      <c r="A141" s="103">
        <v>26</v>
      </c>
      <c r="B141" s="104">
        <v>4154.1099999999997</v>
      </c>
      <c r="C141" s="104">
        <v>4068.51</v>
      </c>
      <c r="D141" s="104">
        <v>4019.16</v>
      </c>
      <c r="E141" s="104">
        <v>4015</v>
      </c>
      <c r="F141" s="104">
        <v>4047.35</v>
      </c>
      <c r="G141" s="104">
        <v>4179.25</v>
      </c>
      <c r="H141" s="104">
        <v>4295.67</v>
      </c>
      <c r="I141" s="104">
        <v>4542.59</v>
      </c>
      <c r="J141" s="104">
        <v>4853.8100000000004</v>
      </c>
      <c r="K141" s="104">
        <v>4892.3900000000003</v>
      </c>
      <c r="L141" s="104">
        <v>4884.7599999999993</v>
      </c>
      <c r="M141" s="104">
        <v>5004.1500000000005</v>
      </c>
      <c r="N141" s="104">
        <v>5029.0700000000006</v>
      </c>
      <c r="O141" s="104">
        <v>5046.67</v>
      </c>
      <c r="P141" s="104">
        <v>5044.21</v>
      </c>
      <c r="Q141" s="104">
        <v>5027.2300000000005</v>
      </c>
      <c r="R141" s="104">
        <v>5006.29</v>
      </c>
      <c r="S141" s="104">
        <v>4930.59</v>
      </c>
      <c r="T141" s="104">
        <v>4795.0600000000004</v>
      </c>
      <c r="U141" s="104">
        <v>4850.2300000000005</v>
      </c>
      <c r="V141" s="104">
        <v>4998.5199999999995</v>
      </c>
      <c r="W141" s="104">
        <v>4785.6500000000005</v>
      </c>
      <c r="X141" s="104">
        <v>4547.33</v>
      </c>
      <c r="Y141" s="104">
        <v>4234.8200000000006</v>
      </c>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row>
    <row r="142" spans="1:75" ht="12" x14ac:dyDescent="0.2">
      <c r="A142" s="103">
        <v>27</v>
      </c>
      <c r="B142" s="104">
        <v>4341.9399999999996</v>
      </c>
      <c r="C142" s="104">
        <v>4252.6000000000004</v>
      </c>
      <c r="D142" s="104">
        <v>4239.08</v>
      </c>
      <c r="E142" s="104">
        <v>4236.17</v>
      </c>
      <c r="F142" s="104">
        <v>4270.6899999999996</v>
      </c>
      <c r="G142" s="104">
        <v>4318.74</v>
      </c>
      <c r="H142" s="104">
        <v>4486.17</v>
      </c>
      <c r="I142" s="104">
        <v>4893.1899999999996</v>
      </c>
      <c r="J142" s="104">
        <v>5105.96</v>
      </c>
      <c r="K142" s="104">
        <v>5162.4399999999996</v>
      </c>
      <c r="L142" s="104">
        <v>5162.71</v>
      </c>
      <c r="M142" s="104">
        <v>5273.37</v>
      </c>
      <c r="N142" s="104">
        <v>5238.38</v>
      </c>
      <c r="O142" s="104">
        <v>5272.15</v>
      </c>
      <c r="P142" s="104">
        <v>5235.8999999999996</v>
      </c>
      <c r="Q142" s="104">
        <v>5151.38</v>
      </c>
      <c r="R142" s="104">
        <v>5123.03</v>
      </c>
      <c r="S142" s="104">
        <v>5042.87</v>
      </c>
      <c r="T142" s="104">
        <v>4872.25</v>
      </c>
      <c r="U142" s="104">
        <v>4885.7</v>
      </c>
      <c r="V142" s="104">
        <v>5021.5999999999995</v>
      </c>
      <c r="W142" s="104">
        <v>4865.79</v>
      </c>
      <c r="X142" s="104">
        <v>4756.1799999999994</v>
      </c>
      <c r="Y142" s="104">
        <v>4418.46</v>
      </c>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row>
    <row r="143" spans="1:75" ht="12" x14ac:dyDescent="0.2">
      <c r="A143" s="103">
        <v>28</v>
      </c>
      <c r="B143" s="104">
        <v>4453.05</v>
      </c>
      <c r="C143" s="104">
        <v>4350.96</v>
      </c>
      <c r="D143" s="104">
        <v>4249.49</v>
      </c>
      <c r="E143" s="104">
        <v>4233.78</v>
      </c>
      <c r="F143" s="104">
        <v>4246.05</v>
      </c>
      <c r="G143" s="104">
        <v>4246.7699999999995</v>
      </c>
      <c r="H143" s="104">
        <v>4264.99</v>
      </c>
      <c r="I143" s="104">
        <v>4457.0600000000004</v>
      </c>
      <c r="J143" s="104">
        <v>4580.09</v>
      </c>
      <c r="K143" s="104">
        <v>4895.83</v>
      </c>
      <c r="L143" s="104">
        <v>4988.03</v>
      </c>
      <c r="M143" s="104">
        <v>4983.08</v>
      </c>
      <c r="N143" s="104">
        <v>4941.6099999999997</v>
      </c>
      <c r="O143" s="104">
        <v>4944.71</v>
      </c>
      <c r="P143" s="104">
        <v>4917.46</v>
      </c>
      <c r="Q143" s="104">
        <v>4882.22</v>
      </c>
      <c r="R143" s="104">
        <v>4857.04</v>
      </c>
      <c r="S143" s="104">
        <v>4837.99</v>
      </c>
      <c r="T143" s="104">
        <v>4864.96</v>
      </c>
      <c r="U143" s="104">
        <v>4890.0999999999995</v>
      </c>
      <c r="V143" s="104">
        <v>4965.96</v>
      </c>
      <c r="W143" s="104">
        <v>4958.8900000000003</v>
      </c>
      <c r="X143" s="104">
        <v>4609.29</v>
      </c>
      <c r="Y143" s="104">
        <v>4440.72</v>
      </c>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row>
    <row r="144" spans="1:75" ht="12" x14ac:dyDescent="0.2">
      <c r="A144" s="103">
        <v>29</v>
      </c>
      <c r="B144" s="104">
        <v>4430.29</v>
      </c>
      <c r="C144" s="104">
        <v>4313.4800000000005</v>
      </c>
      <c r="D144" s="104">
        <v>4285.49</v>
      </c>
      <c r="E144" s="104">
        <v>4238.0700000000006</v>
      </c>
      <c r="F144" s="104">
        <v>4239.72</v>
      </c>
      <c r="G144" s="104">
        <v>4286.88</v>
      </c>
      <c r="H144" s="104">
        <v>4272.93</v>
      </c>
      <c r="I144" s="104">
        <v>4464.3500000000004</v>
      </c>
      <c r="J144" s="104">
        <v>4654.97</v>
      </c>
      <c r="K144" s="104">
        <v>4903.5600000000004</v>
      </c>
      <c r="L144" s="104">
        <v>4959.6099999999997</v>
      </c>
      <c r="M144" s="104">
        <v>4925.37</v>
      </c>
      <c r="N144" s="104">
        <v>4920.0199999999995</v>
      </c>
      <c r="O144" s="104">
        <v>4956.6099999999997</v>
      </c>
      <c r="P144" s="104">
        <v>4898.74</v>
      </c>
      <c r="Q144" s="104">
        <v>4858.3499999999995</v>
      </c>
      <c r="R144" s="104">
        <v>4834.67</v>
      </c>
      <c r="S144" s="104">
        <v>4858.2300000000005</v>
      </c>
      <c r="T144" s="104">
        <v>4887.79</v>
      </c>
      <c r="U144" s="104">
        <v>4920.71</v>
      </c>
      <c r="V144" s="104">
        <v>4924.8</v>
      </c>
      <c r="W144" s="104">
        <v>4874.7</v>
      </c>
      <c r="X144" s="104">
        <v>4582.5</v>
      </c>
      <c r="Y144" s="104">
        <v>4362.05</v>
      </c>
      <c r="Z144" s="89">
        <f>IFERROR(Y144,"скрыть")</f>
        <v>4362.05</v>
      </c>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row>
    <row r="145" spans="1:75" ht="12" x14ac:dyDescent="0.2">
      <c r="A145" s="103">
        <v>30</v>
      </c>
      <c r="B145" s="104">
        <v>4481.28</v>
      </c>
      <c r="C145" s="104">
        <v>4378.3100000000004</v>
      </c>
      <c r="D145" s="104">
        <v>4289.62</v>
      </c>
      <c r="E145" s="104">
        <v>4280.83</v>
      </c>
      <c r="F145" s="104">
        <v>4280.76</v>
      </c>
      <c r="G145" s="104">
        <v>4290.33</v>
      </c>
      <c r="H145" s="104">
        <v>4293.6400000000003</v>
      </c>
      <c r="I145" s="104">
        <v>4471.28</v>
      </c>
      <c r="J145" s="104">
        <v>4751.6799999999994</v>
      </c>
      <c r="K145" s="104">
        <v>4934.5199999999995</v>
      </c>
      <c r="L145" s="104">
        <v>5078.6799999999994</v>
      </c>
      <c r="M145" s="104">
        <v>5067.4000000000005</v>
      </c>
      <c r="N145" s="104">
        <v>5054.6400000000003</v>
      </c>
      <c r="O145" s="104">
        <v>5045.63</v>
      </c>
      <c r="P145" s="104">
        <v>4898.5099999999993</v>
      </c>
      <c r="Q145" s="104">
        <v>4758.9000000000005</v>
      </c>
      <c r="R145" s="104">
        <v>4626.4000000000005</v>
      </c>
      <c r="S145" s="104">
        <v>4660.8900000000003</v>
      </c>
      <c r="T145" s="104">
        <v>4706.28</v>
      </c>
      <c r="U145" s="104">
        <v>4800.29</v>
      </c>
      <c r="V145" s="104">
        <v>4912.04</v>
      </c>
      <c r="W145" s="104">
        <v>4882.8599999999997</v>
      </c>
      <c r="X145" s="104">
        <v>4587.5199999999995</v>
      </c>
      <c r="Y145" s="104">
        <v>4446.5199999999995</v>
      </c>
      <c r="Z145" s="89">
        <f>IFERROR(Y145,"скрыть")</f>
        <v>4446.5199999999995</v>
      </c>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row>
    <row r="146" spans="1:75" ht="11.25" customHeight="1" x14ac:dyDescent="0.2">
      <c r="A146" s="99"/>
      <c r="B146" s="100" t="s">
        <v>135</v>
      </c>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row>
    <row r="147" spans="1:75" ht="11.25" customHeight="1" x14ac:dyDescent="0.2">
      <c r="A147" s="99"/>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row>
    <row r="148" spans="1:75" s="95" customFormat="1" ht="32.65" customHeight="1" x14ac:dyDescent="0.2">
      <c r="A148" s="101" t="s">
        <v>109</v>
      </c>
      <c r="B148" s="102" t="s">
        <v>110</v>
      </c>
      <c r="C148" s="102" t="s">
        <v>111</v>
      </c>
      <c r="D148" s="102" t="s">
        <v>112</v>
      </c>
      <c r="E148" s="102" t="s">
        <v>113</v>
      </c>
      <c r="F148" s="102" t="s">
        <v>114</v>
      </c>
      <c r="G148" s="102" t="s">
        <v>115</v>
      </c>
      <c r="H148" s="102" t="s">
        <v>116</v>
      </c>
      <c r="I148" s="102" t="s">
        <v>117</v>
      </c>
      <c r="J148" s="102" t="s">
        <v>118</v>
      </c>
      <c r="K148" s="102" t="s">
        <v>119</v>
      </c>
      <c r="L148" s="102" t="s">
        <v>120</v>
      </c>
      <c r="M148" s="102" t="s">
        <v>121</v>
      </c>
      <c r="N148" s="102" t="s">
        <v>122</v>
      </c>
      <c r="O148" s="102" t="s">
        <v>123</v>
      </c>
      <c r="P148" s="102" t="s">
        <v>124</v>
      </c>
      <c r="Q148" s="102" t="s">
        <v>125</v>
      </c>
      <c r="R148" s="102" t="s">
        <v>126</v>
      </c>
      <c r="S148" s="102" t="s">
        <v>127</v>
      </c>
      <c r="T148" s="102" t="s">
        <v>128</v>
      </c>
      <c r="U148" s="102" t="s">
        <v>129</v>
      </c>
      <c r="V148" s="102" t="s">
        <v>130</v>
      </c>
      <c r="W148" s="102" t="s">
        <v>131</v>
      </c>
      <c r="X148" s="102" t="s">
        <v>132</v>
      </c>
      <c r="Y148" s="102" t="s">
        <v>133</v>
      </c>
      <c r="Z148" s="94"/>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row>
    <row r="149" spans="1:75" ht="12" x14ac:dyDescent="0.2">
      <c r="A149" s="103">
        <v>1</v>
      </c>
      <c r="B149" s="104">
        <v>5038.1000000000004</v>
      </c>
      <c r="C149" s="104">
        <v>4964.05</v>
      </c>
      <c r="D149" s="104">
        <v>4958.170000000001</v>
      </c>
      <c r="E149" s="104">
        <v>4961.6600000000008</v>
      </c>
      <c r="F149" s="104">
        <v>4977.7300000000005</v>
      </c>
      <c r="G149" s="104">
        <v>5014.46</v>
      </c>
      <c r="H149" s="104">
        <v>5102.5200000000004</v>
      </c>
      <c r="I149" s="104">
        <v>5359.46</v>
      </c>
      <c r="J149" s="104">
        <v>5461.31</v>
      </c>
      <c r="K149" s="104">
        <v>5560.62</v>
      </c>
      <c r="L149" s="104">
        <v>5554.14</v>
      </c>
      <c r="M149" s="104">
        <v>5516.1500000000005</v>
      </c>
      <c r="N149" s="104">
        <v>5498.85</v>
      </c>
      <c r="O149" s="104">
        <v>5522.2400000000007</v>
      </c>
      <c r="P149" s="104">
        <v>5519.76</v>
      </c>
      <c r="Q149" s="104">
        <v>5514.0800000000008</v>
      </c>
      <c r="R149" s="104">
        <v>5467.6600000000008</v>
      </c>
      <c r="S149" s="104">
        <v>5468.8200000000006</v>
      </c>
      <c r="T149" s="104">
        <v>5490.21</v>
      </c>
      <c r="U149" s="104">
        <v>5526.97</v>
      </c>
      <c r="V149" s="104">
        <v>5499.96</v>
      </c>
      <c r="W149" s="104">
        <v>5407.89</v>
      </c>
      <c r="X149" s="104">
        <v>5202.170000000001</v>
      </c>
      <c r="Y149" s="104">
        <v>5039.9900000000007</v>
      </c>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row>
    <row r="150" spans="1:75" ht="12" x14ac:dyDescent="0.2">
      <c r="A150" s="103">
        <v>2</v>
      </c>
      <c r="B150" s="104">
        <v>4961.54</v>
      </c>
      <c r="C150" s="104">
        <v>4936.420000000001</v>
      </c>
      <c r="D150" s="104">
        <v>4896.68</v>
      </c>
      <c r="E150" s="104">
        <v>4899.6600000000008</v>
      </c>
      <c r="F150" s="104">
        <v>4926.18</v>
      </c>
      <c r="G150" s="104">
        <v>4957.8200000000006</v>
      </c>
      <c r="H150" s="104">
        <v>5001.76</v>
      </c>
      <c r="I150" s="104">
        <v>5215.2400000000007</v>
      </c>
      <c r="J150" s="104">
        <v>5386.71</v>
      </c>
      <c r="K150" s="104">
        <v>5418.8300000000008</v>
      </c>
      <c r="L150" s="104">
        <v>5421.87</v>
      </c>
      <c r="M150" s="104">
        <v>5425.53</v>
      </c>
      <c r="N150" s="104">
        <v>5424.7500000000009</v>
      </c>
      <c r="O150" s="104">
        <v>5430.4000000000005</v>
      </c>
      <c r="P150" s="104">
        <v>5427.1900000000005</v>
      </c>
      <c r="Q150" s="104">
        <v>5423.63</v>
      </c>
      <c r="R150" s="104">
        <v>5412.28</v>
      </c>
      <c r="S150" s="104">
        <v>5368.2500000000009</v>
      </c>
      <c r="T150" s="104">
        <v>5356.920000000001</v>
      </c>
      <c r="U150" s="104">
        <v>5409.670000000001</v>
      </c>
      <c r="V150" s="104">
        <v>5407.7500000000009</v>
      </c>
      <c r="W150" s="104">
        <v>5322.28</v>
      </c>
      <c r="X150" s="104">
        <v>5088.62</v>
      </c>
      <c r="Y150" s="104">
        <v>4995.37</v>
      </c>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row>
    <row r="151" spans="1:75" ht="12" x14ac:dyDescent="0.2">
      <c r="A151" s="103">
        <v>3</v>
      </c>
      <c r="B151" s="104">
        <v>4931.0200000000004</v>
      </c>
      <c r="C151" s="104">
        <v>4825.84</v>
      </c>
      <c r="D151" s="104">
        <v>4792.13</v>
      </c>
      <c r="E151" s="104">
        <v>4803.5000000000009</v>
      </c>
      <c r="F151" s="104">
        <v>4825.4000000000005</v>
      </c>
      <c r="G151" s="104">
        <v>4920.9800000000005</v>
      </c>
      <c r="H151" s="104">
        <v>4963.9000000000005</v>
      </c>
      <c r="I151" s="104">
        <v>5108.6500000000005</v>
      </c>
      <c r="J151" s="104">
        <v>5377.95</v>
      </c>
      <c r="K151" s="104">
        <v>5441.5000000000009</v>
      </c>
      <c r="L151" s="104">
        <v>5443.18</v>
      </c>
      <c r="M151" s="104">
        <v>5456.06</v>
      </c>
      <c r="N151" s="104">
        <v>5455.78</v>
      </c>
      <c r="O151" s="104">
        <v>5460.9800000000005</v>
      </c>
      <c r="P151" s="104">
        <v>5452.3200000000006</v>
      </c>
      <c r="Q151" s="104">
        <v>5448.35</v>
      </c>
      <c r="R151" s="104">
        <v>5419.45</v>
      </c>
      <c r="S151" s="104">
        <v>5361.1600000000008</v>
      </c>
      <c r="T151" s="104">
        <v>5360.76</v>
      </c>
      <c r="U151" s="104">
        <v>5422.78</v>
      </c>
      <c r="V151" s="104">
        <v>5417.96</v>
      </c>
      <c r="W151" s="104">
        <v>5300.2500000000009</v>
      </c>
      <c r="X151" s="104">
        <v>5023.6100000000006</v>
      </c>
      <c r="Y151" s="104">
        <v>4964.1900000000005</v>
      </c>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row>
    <row r="152" spans="1:75" ht="12" x14ac:dyDescent="0.2">
      <c r="A152" s="103">
        <v>4</v>
      </c>
      <c r="B152" s="104">
        <v>4799.0000000000009</v>
      </c>
      <c r="C152" s="104">
        <v>4737.4000000000005</v>
      </c>
      <c r="D152" s="104">
        <v>4708.37</v>
      </c>
      <c r="E152" s="104">
        <v>4715.7700000000004</v>
      </c>
      <c r="F152" s="104">
        <v>4746.3500000000004</v>
      </c>
      <c r="G152" s="104">
        <v>4857.6600000000008</v>
      </c>
      <c r="H152" s="104">
        <v>4962.63</v>
      </c>
      <c r="I152" s="104">
        <v>5076.18</v>
      </c>
      <c r="J152" s="104">
        <v>5398.01</v>
      </c>
      <c r="K152" s="104">
        <v>5482.8200000000006</v>
      </c>
      <c r="L152" s="104">
        <v>5488.1</v>
      </c>
      <c r="M152" s="104">
        <v>5478.6</v>
      </c>
      <c r="N152" s="104">
        <v>5471.6600000000008</v>
      </c>
      <c r="O152" s="104">
        <v>5493.76</v>
      </c>
      <c r="P152" s="104">
        <v>5474.38</v>
      </c>
      <c r="Q152" s="104">
        <v>5462.11</v>
      </c>
      <c r="R152" s="104">
        <v>5457.670000000001</v>
      </c>
      <c r="S152" s="104">
        <v>5354.7400000000007</v>
      </c>
      <c r="T152" s="104">
        <v>5390.77</v>
      </c>
      <c r="U152" s="104">
        <v>5449.09</v>
      </c>
      <c r="V152" s="104">
        <v>5451.43</v>
      </c>
      <c r="W152" s="104">
        <v>5332.46</v>
      </c>
      <c r="X152" s="104">
        <v>5064.5600000000004</v>
      </c>
      <c r="Y152" s="104">
        <v>4978.2300000000005</v>
      </c>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row>
    <row r="153" spans="1:75" ht="12" x14ac:dyDescent="0.2">
      <c r="A153" s="103">
        <v>5</v>
      </c>
      <c r="B153" s="104">
        <v>4804.9400000000005</v>
      </c>
      <c r="C153" s="104">
        <v>4728.51</v>
      </c>
      <c r="D153" s="104">
        <v>4718.3200000000006</v>
      </c>
      <c r="E153" s="104">
        <v>4722.2000000000007</v>
      </c>
      <c r="F153" s="104">
        <v>4766.0200000000004</v>
      </c>
      <c r="G153" s="104">
        <v>4879.97</v>
      </c>
      <c r="H153" s="104">
        <v>4986.170000000001</v>
      </c>
      <c r="I153" s="104">
        <v>5173.5600000000004</v>
      </c>
      <c r="J153" s="104">
        <v>5399.9400000000005</v>
      </c>
      <c r="K153" s="104">
        <v>5436.06</v>
      </c>
      <c r="L153" s="104">
        <v>5441.1600000000008</v>
      </c>
      <c r="M153" s="104">
        <v>5451.6900000000005</v>
      </c>
      <c r="N153" s="104">
        <v>5451.53</v>
      </c>
      <c r="O153" s="104">
        <v>5457.0800000000008</v>
      </c>
      <c r="P153" s="104">
        <v>5451.71</v>
      </c>
      <c r="Q153" s="104">
        <v>5443.85</v>
      </c>
      <c r="R153" s="104">
        <v>5435.11</v>
      </c>
      <c r="S153" s="104">
        <v>5372.87</v>
      </c>
      <c r="T153" s="104">
        <v>5376.31</v>
      </c>
      <c r="U153" s="104">
        <v>5421.18</v>
      </c>
      <c r="V153" s="104">
        <v>5445.38</v>
      </c>
      <c r="W153" s="104">
        <v>5165.9400000000005</v>
      </c>
      <c r="X153" s="104">
        <v>5114.97</v>
      </c>
      <c r="Y153" s="104">
        <v>4991.0700000000006</v>
      </c>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row>
    <row r="154" spans="1:75" ht="12" x14ac:dyDescent="0.2">
      <c r="A154" s="103">
        <v>6</v>
      </c>
      <c r="B154" s="104">
        <v>4962.87</v>
      </c>
      <c r="C154" s="104">
        <v>4812.0700000000006</v>
      </c>
      <c r="D154" s="104">
        <v>4766.3600000000006</v>
      </c>
      <c r="E154" s="104">
        <v>4763.71</v>
      </c>
      <c r="F154" s="104">
        <v>4814.71</v>
      </c>
      <c r="G154" s="104">
        <v>4878.4900000000007</v>
      </c>
      <c r="H154" s="104">
        <v>4896.76</v>
      </c>
      <c r="I154" s="104">
        <v>4993.7500000000009</v>
      </c>
      <c r="J154" s="104">
        <v>5312.420000000001</v>
      </c>
      <c r="K154" s="104">
        <v>5328.4900000000007</v>
      </c>
      <c r="L154" s="104">
        <v>5298.1</v>
      </c>
      <c r="M154" s="104">
        <v>5453.46</v>
      </c>
      <c r="N154" s="104">
        <v>5446.51</v>
      </c>
      <c r="O154" s="104">
        <v>5441.63</v>
      </c>
      <c r="P154" s="104">
        <v>5433.96</v>
      </c>
      <c r="Q154" s="104">
        <v>5415.06</v>
      </c>
      <c r="R154" s="104">
        <v>5345.26</v>
      </c>
      <c r="S154" s="104">
        <v>5344.88</v>
      </c>
      <c r="T154" s="104">
        <v>5355.22</v>
      </c>
      <c r="U154" s="104">
        <v>5429.84</v>
      </c>
      <c r="V154" s="104">
        <v>5428.670000000001</v>
      </c>
      <c r="W154" s="104">
        <v>5309.920000000001</v>
      </c>
      <c r="X154" s="104">
        <v>5067.0000000000009</v>
      </c>
      <c r="Y154" s="104">
        <v>4969.1400000000003</v>
      </c>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row>
    <row r="155" spans="1:75" ht="12" x14ac:dyDescent="0.2">
      <c r="A155" s="103">
        <v>7</v>
      </c>
      <c r="B155" s="104">
        <v>4897.6600000000008</v>
      </c>
      <c r="C155" s="104">
        <v>4782.47</v>
      </c>
      <c r="D155" s="104">
        <v>4729.12</v>
      </c>
      <c r="E155" s="104">
        <v>4717.0600000000004</v>
      </c>
      <c r="F155" s="104">
        <v>4727.5800000000008</v>
      </c>
      <c r="G155" s="104">
        <v>4735.21</v>
      </c>
      <c r="H155" s="104">
        <v>4738.6900000000005</v>
      </c>
      <c r="I155" s="104">
        <v>4871.1000000000004</v>
      </c>
      <c r="J155" s="104">
        <v>5014.8300000000008</v>
      </c>
      <c r="K155" s="104">
        <v>5069.6500000000005</v>
      </c>
      <c r="L155" s="104">
        <v>5154.29</v>
      </c>
      <c r="M155" s="104">
        <v>5140.59</v>
      </c>
      <c r="N155" s="104">
        <v>5111.920000000001</v>
      </c>
      <c r="O155" s="104">
        <v>5105.18</v>
      </c>
      <c r="P155" s="104">
        <v>5096.26</v>
      </c>
      <c r="Q155" s="104">
        <v>5052.4800000000005</v>
      </c>
      <c r="R155" s="104">
        <v>5032.6600000000008</v>
      </c>
      <c r="S155" s="104">
        <v>5049.0600000000004</v>
      </c>
      <c r="T155" s="104">
        <v>5060.6900000000005</v>
      </c>
      <c r="U155" s="104">
        <v>5201.8900000000003</v>
      </c>
      <c r="V155" s="104">
        <v>5193.170000000001</v>
      </c>
      <c r="W155" s="104">
        <v>5121.7400000000007</v>
      </c>
      <c r="X155" s="104">
        <v>4965.0700000000006</v>
      </c>
      <c r="Y155" s="104">
        <v>4880.01</v>
      </c>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row>
    <row r="156" spans="1:75" ht="12" x14ac:dyDescent="0.2">
      <c r="A156" s="103">
        <v>8</v>
      </c>
      <c r="B156" s="104">
        <v>4790.6900000000005</v>
      </c>
      <c r="C156" s="104">
        <v>4711.55</v>
      </c>
      <c r="D156" s="104">
        <v>4682.6100000000006</v>
      </c>
      <c r="E156" s="104">
        <v>4683.12</v>
      </c>
      <c r="F156" s="104">
        <v>4720.76</v>
      </c>
      <c r="G156" s="104">
        <v>4802.84</v>
      </c>
      <c r="H156" s="104">
        <v>4945.71</v>
      </c>
      <c r="I156" s="104">
        <v>5203.8</v>
      </c>
      <c r="J156" s="104">
        <v>5392.53</v>
      </c>
      <c r="K156" s="104">
        <v>5344.420000000001</v>
      </c>
      <c r="L156" s="104">
        <v>5286.5700000000006</v>
      </c>
      <c r="M156" s="104">
        <v>5483.37</v>
      </c>
      <c r="N156" s="104">
        <v>5494.920000000001</v>
      </c>
      <c r="O156" s="104">
        <v>5517.71</v>
      </c>
      <c r="P156" s="104">
        <v>5488.89</v>
      </c>
      <c r="Q156" s="104">
        <v>5448.93</v>
      </c>
      <c r="R156" s="104">
        <v>5415.1500000000005</v>
      </c>
      <c r="S156" s="104">
        <v>5257.21</v>
      </c>
      <c r="T156" s="104">
        <v>5237.62</v>
      </c>
      <c r="U156" s="104">
        <v>5285.51</v>
      </c>
      <c r="V156" s="104">
        <v>5402.7500000000009</v>
      </c>
      <c r="W156" s="104">
        <v>5309.7</v>
      </c>
      <c r="X156" s="104">
        <v>5053.84</v>
      </c>
      <c r="Y156" s="104">
        <v>4949.3300000000008</v>
      </c>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row>
    <row r="157" spans="1:75" ht="12" x14ac:dyDescent="0.2">
      <c r="A157" s="103">
        <v>9</v>
      </c>
      <c r="B157" s="104">
        <v>4843.46</v>
      </c>
      <c r="C157" s="104">
        <v>4739.670000000001</v>
      </c>
      <c r="D157" s="104">
        <v>4730.3600000000006</v>
      </c>
      <c r="E157" s="104">
        <v>4742.12</v>
      </c>
      <c r="F157" s="104">
        <v>4754.79</v>
      </c>
      <c r="G157" s="104">
        <v>4843.13</v>
      </c>
      <c r="H157" s="104">
        <v>4978.05</v>
      </c>
      <c r="I157" s="104">
        <v>5174.76</v>
      </c>
      <c r="J157" s="104">
        <v>5290.7400000000007</v>
      </c>
      <c r="K157" s="104">
        <v>5341.64</v>
      </c>
      <c r="L157" s="104">
        <v>5377.04</v>
      </c>
      <c r="M157" s="104">
        <v>5432.1900000000005</v>
      </c>
      <c r="N157" s="104">
        <v>5453.53</v>
      </c>
      <c r="O157" s="104">
        <v>5456.89</v>
      </c>
      <c r="P157" s="104">
        <v>5450.9900000000007</v>
      </c>
      <c r="Q157" s="104">
        <v>5406.47</v>
      </c>
      <c r="R157" s="104">
        <v>5287.2</v>
      </c>
      <c r="S157" s="104">
        <v>5269.1900000000005</v>
      </c>
      <c r="T157" s="104">
        <v>5234.6099999999997</v>
      </c>
      <c r="U157" s="104">
        <v>5277.7500000000009</v>
      </c>
      <c r="V157" s="104">
        <v>5342.01</v>
      </c>
      <c r="W157" s="104">
        <v>5265.04</v>
      </c>
      <c r="X157" s="104">
        <v>5031.3900000000003</v>
      </c>
      <c r="Y157" s="104">
        <v>4927.2300000000005</v>
      </c>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row>
    <row r="158" spans="1:75" ht="12" x14ac:dyDescent="0.2">
      <c r="A158" s="103">
        <v>10</v>
      </c>
      <c r="B158" s="104">
        <v>4892.8600000000006</v>
      </c>
      <c r="C158" s="104">
        <v>4758.3500000000004</v>
      </c>
      <c r="D158" s="104">
        <v>4738.9800000000005</v>
      </c>
      <c r="E158" s="104">
        <v>4740.0300000000007</v>
      </c>
      <c r="F158" s="104">
        <v>4752.5700000000006</v>
      </c>
      <c r="G158" s="104">
        <v>4870.96</v>
      </c>
      <c r="H158" s="104">
        <v>4988.5200000000004</v>
      </c>
      <c r="I158" s="104">
        <v>5202.7000000000007</v>
      </c>
      <c r="J158" s="104">
        <v>5380.26</v>
      </c>
      <c r="K158" s="104">
        <v>5574.31</v>
      </c>
      <c r="L158" s="104">
        <v>5598.5</v>
      </c>
      <c r="M158" s="104">
        <v>5645.51</v>
      </c>
      <c r="N158" s="104">
        <v>5648.4800000000005</v>
      </c>
      <c r="O158" s="104">
        <v>5671.2</v>
      </c>
      <c r="P158" s="104">
        <v>5660.92</v>
      </c>
      <c r="Q158" s="104">
        <v>5643.1600000000008</v>
      </c>
      <c r="R158" s="104">
        <v>5613.6</v>
      </c>
      <c r="S158" s="104">
        <v>5403.8</v>
      </c>
      <c r="T158" s="104">
        <v>5291.7400000000007</v>
      </c>
      <c r="U158" s="104">
        <v>5392.37</v>
      </c>
      <c r="V158" s="104">
        <v>5462.2500000000009</v>
      </c>
      <c r="W158" s="104">
        <v>5338.55</v>
      </c>
      <c r="X158" s="104">
        <v>5060.1100000000006</v>
      </c>
      <c r="Y158" s="104">
        <v>4971.0800000000008</v>
      </c>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row>
    <row r="159" spans="1:75" ht="12" x14ac:dyDescent="0.2">
      <c r="A159" s="103">
        <v>11</v>
      </c>
      <c r="B159" s="104">
        <v>4785.46</v>
      </c>
      <c r="C159" s="104">
        <v>4712.0300000000007</v>
      </c>
      <c r="D159" s="104">
        <v>4664.6400000000003</v>
      </c>
      <c r="E159" s="104">
        <v>4662.8</v>
      </c>
      <c r="F159" s="104">
        <v>4720.01</v>
      </c>
      <c r="G159" s="104">
        <v>4810.5300000000007</v>
      </c>
      <c r="H159" s="104">
        <v>4961.8900000000003</v>
      </c>
      <c r="I159" s="104">
        <v>5155.8500000000004</v>
      </c>
      <c r="J159" s="104">
        <v>5357.11</v>
      </c>
      <c r="K159" s="104">
        <v>5471.9800000000005</v>
      </c>
      <c r="L159" s="104">
        <v>5496.01</v>
      </c>
      <c r="M159" s="104">
        <v>5500.28</v>
      </c>
      <c r="N159" s="104">
        <v>5503.52</v>
      </c>
      <c r="O159" s="104">
        <v>5508.9900000000007</v>
      </c>
      <c r="P159" s="104">
        <v>5502.0700000000006</v>
      </c>
      <c r="Q159" s="104">
        <v>5471.9100000000008</v>
      </c>
      <c r="R159" s="104">
        <v>5453.62</v>
      </c>
      <c r="S159" s="104">
        <v>5383.12</v>
      </c>
      <c r="T159" s="104">
        <v>5339.09</v>
      </c>
      <c r="U159" s="104">
        <v>5391.170000000001</v>
      </c>
      <c r="V159" s="104">
        <v>5461.59</v>
      </c>
      <c r="W159" s="104">
        <v>5379.56</v>
      </c>
      <c r="X159" s="104">
        <v>5050.3300000000008</v>
      </c>
      <c r="Y159" s="104">
        <v>4933.84</v>
      </c>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row>
    <row r="160" spans="1:75" ht="12" x14ac:dyDescent="0.2">
      <c r="A160" s="103">
        <v>12</v>
      </c>
      <c r="B160" s="104">
        <v>4858.5600000000004</v>
      </c>
      <c r="C160" s="104">
        <v>4738.0600000000004</v>
      </c>
      <c r="D160" s="104">
        <v>4718.0300000000007</v>
      </c>
      <c r="E160" s="104">
        <v>4721.01</v>
      </c>
      <c r="F160" s="104">
        <v>4761.4900000000007</v>
      </c>
      <c r="G160" s="104">
        <v>4895.2000000000007</v>
      </c>
      <c r="H160" s="104">
        <v>4965.88</v>
      </c>
      <c r="I160" s="104">
        <v>5362.1</v>
      </c>
      <c r="J160" s="104">
        <v>5538.7400000000007</v>
      </c>
      <c r="K160" s="104">
        <v>5606.5800000000008</v>
      </c>
      <c r="L160" s="104">
        <v>5633.3</v>
      </c>
      <c r="M160" s="104">
        <v>5640.2</v>
      </c>
      <c r="N160" s="104">
        <v>5638.7400000000007</v>
      </c>
      <c r="O160" s="104">
        <v>5644.71</v>
      </c>
      <c r="P160" s="104">
        <v>5635.28</v>
      </c>
      <c r="Q160" s="104">
        <v>5620.6600000000008</v>
      </c>
      <c r="R160" s="104">
        <v>5586.45</v>
      </c>
      <c r="S160" s="104">
        <v>5519.7300000000005</v>
      </c>
      <c r="T160" s="104">
        <v>5500.78</v>
      </c>
      <c r="U160" s="104">
        <v>5527.7300000000005</v>
      </c>
      <c r="V160" s="104">
        <v>5588.42</v>
      </c>
      <c r="W160" s="104">
        <v>5529.4800000000005</v>
      </c>
      <c r="X160" s="104">
        <v>5222.7400000000007</v>
      </c>
      <c r="Y160" s="104">
        <v>4961.6400000000003</v>
      </c>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row>
    <row r="161" spans="1:75" ht="12" x14ac:dyDescent="0.2">
      <c r="A161" s="103">
        <v>13</v>
      </c>
      <c r="B161" s="104">
        <v>4840.55</v>
      </c>
      <c r="C161" s="104">
        <v>4740.170000000001</v>
      </c>
      <c r="D161" s="104">
        <v>4724.6900000000005</v>
      </c>
      <c r="E161" s="104">
        <v>4711.0700000000006</v>
      </c>
      <c r="F161" s="104">
        <v>4716.4500000000007</v>
      </c>
      <c r="G161" s="104">
        <v>4720.2500000000009</v>
      </c>
      <c r="H161" s="104">
        <v>4745.54</v>
      </c>
      <c r="I161" s="104">
        <v>4968.2000000000007</v>
      </c>
      <c r="J161" s="104">
        <v>5277.9000000000005</v>
      </c>
      <c r="K161" s="104">
        <v>5362.02</v>
      </c>
      <c r="L161" s="104">
        <v>5413.04</v>
      </c>
      <c r="M161" s="104">
        <v>5460.34</v>
      </c>
      <c r="N161" s="104">
        <v>5428.86</v>
      </c>
      <c r="O161" s="104">
        <v>5419.420000000001</v>
      </c>
      <c r="P161" s="104">
        <v>5403.88</v>
      </c>
      <c r="Q161" s="104">
        <v>5391.02</v>
      </c>
      <c r="R161" s="104">
        <v>5382.76</v>
      </c>
      <c r="S161" s="104">
        <v>5311.11</v>
      </c>
      <c r="T161" s="104">
        <v>5339.3200000000006</v>
      </c>
      <c r="U161" s="104">
        <v>5410.0000000000009</v>
      </c>
      <c r="V161" s="104">
        <v>5450.3200000000006</v>
      </c>
      <c r="W161" s="104">
        <v>5428.27</v>
      </c>
      <c r="X161" s="104">
        <v>5076.1400000000003</v>
      </c>
      <c r="Y161" s="104">
        <v>4941.8600000000006</v>
      </c>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row>
    <row r="162" spans="1:75" ht="12" x14ac:dyDescent="0.2">
      <c r="A162" s="103">
        <v>14</v>
      </c>
      <c r="B162" s="104">
        <v>4773.8500000000004</v>
      </c>
      <c r="C162" s="104">
        <v>4720.6500000000005</v>
      </c>
      <c r="D162" s="104">
        <v>4669.3500000000004</v>
      </c>
      <c r="E162" s="104">
        <v>4649.7500000000009</v>
      </c>
      <c r="F162" s="104">
        <v>4654.93</v>
      </c>
      <c r="G162" s="104">
        <v>4647.4800000000005</v>
      </c>
      <c r="H162" s="104">
        <v>4648.8600000000006</v>
      </c>
      <c r="I162" s="104">
        <v>4759.6500000000005</v>
      </c>
      <c r="J162" s="104">
        <v>4958.88</v>
      </c>
      <c r="K162" s="104">
        <v>5069.8100000000004</v>
      </c>
      <c r="L162" s="104">
        <v>5120.38</v>
      </c>
      <c r="M162" s="104">
        <v>5123.8900000000003</v>
      </c>
      <c r="N162" s="104">
        <v>5113.5600000000004</v>
      </c>
      <c r="O162" s="104">
        <v>5101.2700000000004</v>
      </c>
      <c r="P162" s="104">
        <v>5093.46</v>
      </c>
      <c r="Q162" s="104">
        <v>5056.5200000000004</v>
      </c>
      <c r="R162" s="104">
        <v>5049.04</v>
      </c>
      <c r="S162" s="104">
        <v>5051.76</v>
      </c>
      <c r="T162" s="104">
        <v>5101.670000000001</v>
      </c>
      <c r="U162" s="104">
        <v>5235.8300000000008</v>
      </c>
      <c r="V162" s="104">
        <v>5255.0000000000009</v>
      </c>
      <c r="W162" s="104">
        <v>5116.3500000000004</v>
      </c>
      <c r="X162" s="104">
        <v>4960.18</v>
      </c>
      <c r="Y162" s="104">
        <v>4770.96</v>
      </c>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row>
    <row r="163" spans="1:75" ht="12" x14ac:dyDescent="0.2">
      <c r="A163" s="103">
        <v>15</v>
      </c>
      <c r="B163" s="104">
        <v>4688.54</v>
      </c>
      <c r="C163" s="104">
        <v>4577.6600000000008</v>
      </c>
      <c r="D163" s="104">
        <v>4539.8600000000006</v>
      </c>
      <c r="E163" s="104">
        <v>4520.72</v>
      </c>
      <c r="F163" s="104">
        <v>4548.4100000000008</v>
      </c>
      <c r="G163" s="104">
        <v>4613.6500000000005</v>
      </c>
      <c r="H163" s="104">
        <v>4752.9100000000008</v>
      </c>
      <c r="I163" s="104">
        <v>5055.88</v>
      </c>
      <c r="J163" s="104">
        <v>5374.02</v>
      </c>
      <c r="K163" s="104">
        <v>5502.670000000001</v>
      </c>
      <c r="L163" s="104">
        <v>5495.6900000000005</v>
      </c>
      <c r="M163" s="104">
        <v>5534.68</v>
      </c>
      <c r="N163" s="104">
        <v>5541.1900000000005</v>
      </c>
      <c r="O163" s="104">
        <v>5567.9100000000008</v>
      </c>
      <c r="P163" s="104">
        <v>5534.0700000000006</v>
      </c>
      <c r="Q163" s="104">
        <v>5518.6900000000005</v>
      </c>
      <c r="R163" s="104">
        <v>5501.12</v>
      </c>
      <c r="S163" s="104">
        <v>5443.2500000000009</v>
      </c>
      <c r="T163" s="104">
        <v>5277.68</v>
      </c>
      <c r="U163" s="104">
        <v>5343.03</v>
      </c>
      <c r="V163" s="104">
        <v>5470.77</v>
      </c>
      <c r="W163" s="104">
        <v>5229.7700000000004</v>
      </c>
      <c r="X163" s="104">
        <v>5007.9900000000007</v>
      </c>
      <c r="Y163" s="104">
        <v>4743.18</v>
      </c>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row>
    <row r="164" spans="1:75" ht="12" x14ac:dyDescent="0.2">
      <c r="A164" s="103">
        <v>16</v>
      </c>
      <c r="B164" s="104">
        <v>4669.3</v>
      </c>
      <c r="C164" s="104">
        <v>4591.34</v>
      </c>
      <c r="D164" s="104">
        <v>4508.37</v>
      </c>
      <c r="E164" s="104">
        <v>4520.8300000000008</v>
      </c>
      <c r="F164" s="104">
        <v>4565.18</v>
      </c>
      <c r="G164" s="104">
        <v>4663.1600000000008</v>
      </c>
      <c r="H164" s="104">
        <v>4773.9000000000005</v>
      </c>
      <c r="I164" s="104">
        <v>5004.8200000000006</v>
      </c>
      <c r="J164" s="104">
        <v>5354.3200000000006</v>
      </c>
      <c r="K164" s="104">
        <v>5458.85</v>
      </c>
      <c r="L164" s="104">
        <v>5461.84</v>
      </c>
      <c r="M164" s="104">
        <v>5473.78</v>
      </c>
      <c r="N164" s="104">
        <v>5484.920000000001</v>
      </c>
      <c r="O164" s="104">
        <v>5523.1</v>
      </c>
      <c r="P164" s="104">
        <v>5492.1600000000008</v>
      </c>
      <c r="Q164" s="104">
        <v>5474.7500000000009</v>
      </c>
      <c r="R164" s="104">
        <v>5464.6600000000008</v>
      </c>
      <c r="S164" s="104">
        <v>5351.03</v>
      </c>
      <c r="T164" s="104">
        <v>5220.7700000000004</v>
      </c>
      <c r="U164" s="104">
        <v>5320.3</v>
      </c>
      <c r="V164" s="104">
        <v>5444.02</v>
      </c>
      <c r="W164" s="104">
        <v>5199.3900000000003</v>
      </c>
      <c r="X164" s="104">
        <v>4929.76</v>
      </c>
      <c r="Y164" s="104">
        <v>4735.9500000000007</v>
      </c>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row>
    <row r="165" spans="1:75" ht="12" x14ac:dyDescent="0.2">
      <c r="A165" s="103">
        <v>17</v>
      </c>
      <c r="B165" s="104">
        <v>4683.170000000001</v>
      </c>
      <c r="C165" s="104">
        <v>4608.97</v>
      </c>
      <c r="D165" s="104">
        <v>4559.6000000000004</v>
      </c>
      <c r="E165" s="104">
        <v>4558.8300000000008</v>
      </c>
      <c r="F165" s="104">
        <v>4595.2000000000007</v>
      </c>
      <c r="G165" s="104">
        <v>4670.97</v>
      </c>
      <c r="H165" s="104">
        <v>4755.72</v>
      </c>
      <c r="I165" s="104">
        <v>5006.34</v>
      </c>
      <c r="J165" s="104">
        <v>5333.35</v>
      </c>
      <c r="K165" s="104">
        <v>5417.9000000000005</v>
      </c>
      <c r="L165" s="104">
        <v>5401.78</v>
      </c>
      <c r="M165" s="104">
        <v>5441.2300000000005</v>
      </c>
      <c r="N165" s="104">
        <v>5447.0700000000006</v>
      </c>
      <c r="O165" s="104">
        <v>5477.85</v>
      </c>
      <c r="P165" s="104">
        <v>5456.9800000000005</v>
      </c>
      <c r="Q165" s="104">
        <v>5448.9900000000007</v>
      </c>
      <c r="R165" s="104">
        <v>5414.420000000001</v>
      </c>
      <c r="S165" s="104">
        <v>5366.02</v>
      </c>
      <c r="T165" s="104">
        <v>5301.0800000000008</v>
      </c>
      <c r="U165" s="104">
        <v>5374.64</v>
      </c>
      <c r="V165" s="104">
        <v>5457.6900000000005</v>
      </c>
      <c r="W165" s="104">
        <v>5335.8200000000006</v>
      </c>
      <c r="X165" s="104">
        <v>4995.34</v>
      </c>
      <c r="Y165" s="104">
        <v>4753.6900000000005</v>
      </c>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row>
    <row r="166" spans="1:75" ht="12" x14ac:dyDescent="0.2">
      <c r="A166" s="103">
        <v>18</v>
      </c>
      <c r="B166" s="104">
        <v>4646.1000000000004</v>
      </c>
      <c r="C166" s="104">
        <v>4555.96</v>
      </c>
      <c r="D166" s="104">
        <v>4503.1100000000006</v>
      </c>
      <c r="E166" s="104">
        <v>4502.34</v>
      </c>
      <c r="F166" s="104">
        <v>4557.0000000000009</v>
      </c>
      <c r="G166" s="104">
        <v>4615.46</v>
      </c>
      <c r="H166" s="104">
        <v>4755.2300000000005</v>
      </c>
      <c r="I166" s="104">
        <v>5039.4900000000007</v>
      </c>
      <c r="J166" s="104">
        <v>5376.37</v>
      </c>
      <c r="K166" s="104">
        <v>5512.3300000000008</v>
      </c>
      <c r="L166" s="104">
        <v>5481.21</v>
      </c>
      <c r="M166" s="104">
        <v>5523.81</v>
      </c>
      <c r="N166" s="104">
        <v>5547.4800000000005</v>
      </c>
      <c r="O166" s="104">
        <v>5628.88</v>
      </c>
      <c r="P166" s="104">
        <v>5584.21</v>
      </c>
      <c r="Q166" s="104">
        <v>5543.34</v>
      </c>
      <c r="R166" s="104">
        <v>5491.0700000000006</v>
      </c>
      <c r="S166" s="104">
        <v>5305.88</v>
      </c>
      <c r="T166" s="104">
        <v>5189.5000000000009</v>
      </c>
      <c r="U166" s="104">
        <v>5282.6900000000005</v>
      </c>
      <c r="V166" s="104">
        <v>5501.9000000000005</v>
      </c>
      <c r="W166" s="104">
        <v>5265.71</v>
      </c>
      <c r="X166" s="104">
        <v>4909.5700000000006</v>
      </c>
      <c r="Y166" s="104">
        <v>4711.21</v>
      </c>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row>
    <row r="167" spans="1:75" ht="12" x14ac:dyDescent="0.2">
      <c r="A167" s="103">
        <v>19</v>
      </c>
      <c r="B167" s="104">
        <v>4613.420000000001</v>
      </c>
      <c r="C167" s="104">
        <v>4541.95</v>
      </c>
      <c r="D167" s="104">
        <v>4522.1400000000003</v>
      </c>
      <c r="E167" s="104">
        <v>4469.2300000000005</v>
      </c>
      <c r="F167" s="104">
        <v>4490.63</v>
      </c>
      <c r="G167" s="104">
        <v>4613.3300000000008</v>
      </c>
      <c r="H167" s="104">
        <v>4738.5800000000008</v>
      </c>
      <c r="I167" s="104">
        <v>5018.29</v>
      </c>
      <c r="J167" s="104">
        <v>5456.59</v>
      </c>
      <c r="K167" s="104">
        <v>5520.86</v>
      </c>
      <c r="L167" s="104">
        <v>5547.89</v>
      </c>
      <c r="M167" s="104">
        <v>5573.43</v>
      </c>
      <c r="N167" s="104">
        <v>5574.71</v>
      </c>
      <c r="O167" s="104">
        <v>5605.87</v>
      </c>
      <c r="P167" s="104">
        <v>5602.22</v>
      </c>
      <c r="Q167" s="104">
        <v>5546.920000000001</v>
      </c>
      <c r="R167" s="104">
        <v>5506.4900000000007</v>
      </c>
      <c r="S167" s="104">
        <v>5475.420000000001</v>
      </c>
      <c r="T167" s="104">
        <v>5438.4100000000008</v>
      </c>
      <c r="U167" s="104">
        <v>5477.22</v>
      </c>
      <c r="V167" s="104">
        <v>5509.53</v>
      </c>
      <c r="W167" s="104">
        <v>5450.27</v>
      </c>
      <c r="X167" s="104">
        <v>5015.4400000000005</v>
      </c>
      <c r="Y167" s="104">
        <v>4766.72</v>
      </c>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row>
    <row r="168" spans="1:75" ht="12" x14ac:dyDescent="0.2">
      <c r="A168" s="103">
        <v>20</v>
      </c>
      <c r="B168" s="104">
        <v>4743.170000000001</v>
      </c>
      <c r="C168" s="104">
        <v>4675.18</v>
      </c>
      <c r="D168" s="104">
        <v>4646.5300000000007</v>
      </c>
      <c r="E168" s="104">
        <v>4614.920000000001</v>
      </c>
      <c r="F168" s="104">
        <v>4647.9900000000007</v>
      </c>
      <c r="G168" s="104">
        <v>4662.6400000000003</v>
      </c>
      <c r="H168" s="104">
        <v>4665.29</v>
      </c>
      <c r="I168" s="104">
        <v>4774.12</v>
      </c>
      <c r="J168" s="104">
        <v>5010.9400000000005</v>
      </c>
      <c r="K168" s="104">
        <v>5071.68</v>
      </c>
      <c r="L168" s="104">
        <v>5253.420000000001</v>
      </c>
      <c r="M168" s="104">
        <v>5482.43</v>
      </c>
      <c r="N168" s="104">
        <v>5422.420000000001</v>
      </c>
      <c r="O168" s="104">
        <v>5416.09</v>
      </c>
      <c r="P168" s="104">
        <v>5346.87</v>
      </c>
      <c r="Q168" s="104">
        <v>5296.8</v>
      </c>
      <c r="R168" s="104">
        <v>5270.54</v>
      </c>
      <c r="S168" s="104">
        <v>5061.6500000000005</v>
      </c>
      <c r="T168" s="104">
        <v>5045.5000000000009</v>
      </c>
      <c r="U168" s="104">
        <v>5075.9800000000005</v>
      </c>
      <c r="V168" s="104">
        <v>5100.0800000000008</v>
      </c>
      <c r="W168" s="104">
        <v>5066.13</v>
      </c>
      <c r="X168" s="104">
        <v>4823.5600000000004</v>
      </c>
      <c r="Y168" s="104">
        <v>4723.43</v>
      </c>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row>
    <row r="169" spans="1:75" ht="12" x14ac:dyDescent="0.2">
      <c r="A169" s="103">
        <v>21</v>
      </c>
      <c r="B169" s="104">
        <v>4691.55</v>
      </c>
      <c r="C169" s="104">
        <v>4633.2500000000009</v>
      </c>
      <c r="D169" s="104">
        <v>4558.7400000000007</v>
      </c>
      <c r="E169" s="104">
        <v>4547.8100000000004</v>
      </c>
      <c r="F169" s="104">
        <v>4554.5200000000004</v>
      </c>
      <c r="G169" s="104">
        <v>4584.4900000000007</v>
      </c>
      <c r="H169" s="104">
        <v>4557.4100000000008</v>
      </c>
      <c r="I169" s="104">
        <v>4657.26</v>
      </c>
      <c r="J169" s="104">
        <v>4843.1400000000003</v>
      </c>
      <c r="K169" s="104">
        <v>5019.5300000000007</v>
      </c>
      <c r="L169" s="104">
        <v>5075.8200000000006</v>
      </c>
      <c r="M169" s="104">
        <v>5075.920000000001</v>
      </c>
      <c r="N169" s="104">
        <v>5098.05</v>
      </c>
      <c r="O169" s="104">
        <v>5099.62</v>
      </c>
      <c r="P169" s="104">
        <v>5082.920000000001</v>
      </c>
      <c r="Q169" s="104">
        <v>5046.2500000000009</v>
      </c>
      <c r="R169" s="104">
        <v>5049.59</v>
      </c>
      <c r="S169" s="104">
        <v>5067.2000000000007</v>
      </c>
      <c r="T169" s="104">
        <v>5083.0200000000004</v>
      </c>
      <c r="U169" s="104">
        <v>5217.6900000000005</v>
      </c>
      <c r="V169" s="104">
        <v>5305.61</v>
      </c>
      <c r="W169" s="104">
        <v>5095.3200000000006</v>
      </c>
      <c r="X169" s="104">
        <v>4832.3900000000003</v>
      </c>
      <c r="Y169" s="104">
        <v>4692.13</v>
      </c>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row>
    <row r="170" spans="1:75" ht="12" x14ac:dyDescent="0.2">
      <c r="A170" s="103">
        <v>22</v>
      </c>
      <c r="B170" s="104">
        <v>4632.38</v>
      </c>
      <c r="C170" s="104">
        <v>4542.67</v>
      </c>
      <c r="D170" s="104">
        <v>4486.2400000000007</v>
      </c>
      <c r="E170" s="104">
        <v>4478.01</v>
      </c>
      <c r="F170" s="104">
        <v>4504.67</v>
      </c>
      <c r="G170" s="104">
        <v>4649.9100000000008</v>
      </c>
      <c r="H170" s="104">
        <v>4760.4500000000007</v>
      </c>
      <c r="I170" s="104">
        <v>5028.1000000000004</v>
      </c>
      <c r="J170" s="104">
        <v>5246.47</v>
      </c>
      <c r="K170" s="104">
        <v>5449.4000000000005</v>
      </c>
      <c r="L170" s="104">
        <v>5467.43</v>
      </c>
      <c r="M170" s="104">
        <v>5509.670000000001</v>
      </c>
      <c r="N170" s="104">
        <v>5484.4800000000005</v>
      </c>
      <c r="O170" s="104">
        <v>5500.4000000000005</v>
      </c>
      <c r="P170" s="104">
        <v>5472.61</v>
      </c>
      <c r="Q170" s="104">
        <v>5458.5700000000006</v>
      </c>
      <c r="R170" s="104">
        <v>5456.3200000000006</v>
      </c>
      <c r="S170" s="104">
        <v>5276.77</v>
      </c>
      <c r="T170" s="104">
        <v>5133.6500000000005</v>
      </c>
      <c r="U170" s="104">
        <v>5279.9900000000007</v>
      </c>
      <c r="V170" s="104">
        <v>5413.46</v>
      </c>
      <c r="W170" s="104">
        <v>5168.55</v>
      </c>
      <c r="X170" s="104">
        <v>5023.6600000000008</v>
      </c>
      <c r="Y170" s="104">
        <v>4755.6500000000005</v>
      </c>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row>
    <row r="171" spans="1:75" ht="12" x14ac:dyDescent="0.2">
      <c r="A171" s="103">
        <v>23</v>
      </c>
      <c r="B171" s="104">
        <v>4683.87</v>
      </c>
      <c r="C171" s="104">
        <v>4568.4800000000005</v>
      </c>
      <c r="D171" s="104">
        <v>4503.1600000000008</v>
      </c>
      <c r="E171" s="104">
        <v>4512.9400000000005</v>
      </c>
      <c r="F171" s="104">
        <v>4629.7500000000009</v>
      </c>
      <c r="G171" s="104">
        <v>4704.84</v>
      </c>
      <c r="H171" s="104">
        <v>4824.18</v>
      </c>
      <c r="I171" s="104">
        <v>5032.38</v>
      </c>
      <c r="J171" s="104">
        <v>5214.01</v>
      </c>
      <c r="K171" s="104">
        <v>5418.02</v>
      </c>
      <c r="L171" s="104">
        <v>5459.88</v>
      </c>
      <c r="M171" s="104">
        <v>5378.7500000000009</v>
      </c>
      <c r="N171" s="104">
        <v>5266.87</v>
      </c>
      <c r="O171" s="104">
        <v>5420.6600000000008</v>
      </c>
      <c r="P171" s="104">
        <v>5394.4800000000005</v>
      </c>
      <c r="Q171" s="104">
        <v>5337.55</v>
      </c>
      <c r="R171" s="104">
        <v>5338.4400000000005</v>
      </c>
      <c r="S171" s="104">
        <v>5247.43</v>
      </c>
      <c r="T171" s="104">
        <v>5302.51</v>
      </c>
      <c r="U171" s="104">
        <v>5377.4000000000005</v>
      </c>
      <c r="V171" s="104">
        <v>5266.52</v>
      </c>
      <c r="W171" s="104">
        <v>5128.01</v>
      </c>
      <c r="X171" s="104">
        <v>5017.6500000000005</v>
      </c>
      <c r="Y171" s="104">
        <v>4759.1500000000005</v>
      </c>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row>
    <row r="172" spans="1:75" ht="12" x14ac:dyDescent="0.2">
      <c r="A172" s="103">
        <v>24</v>
      </c>
      <c r="B172" s="104">
        <v>4635.88</v>
      </c>
      <c r="C172" s="104">
        <v>4535.47</v>
      </c>
      <c r="D172" s="104">
        <v>4467.4800000000005</v>
      </c>
      <c r="E172" s="104">
        <v>4458.43</v>
      </c>
      <c r="F172" s="104">
        <v>4521.2700000000004</v>
      </c>
      <c r="G172" s="104">
        <v>4656.3</v>
      </c>
      <c r="H172" s="104">
        <v>4777.4900000000007</v>
      </c>
      <c r="I172" s="104">
        <v>4995.88</v>
      </c>
      <c r="J172" s="104">
        <v>5076.6400000000003</v>
      </c>
      <c r="K172" s="104">
        <v>5120.71</v>
      </c>
      <c r="L172" s="104">
        <v>5137.6000000000004</v>
      </c>
      <c r="M172" s="104">
        <v>5269.53</v>
      </c>
      <c r="N172" s="104">
        <v>5280.64</v>
      </c>
      <c r="O172" s="104">
        <v>5282.7500000000009</v>
      </c>
      <c r="P172" s="104">
        <v>5278.8300000000008</v>
      </c>
      <c r="Q172" s="104">
        <v>5230.7500000000009</v>
      </c>
      <c r="R172" s="104">
        <v>5117.8200000000006</v>
      </c>
      <c r="S172" s="104">
        <v>5079.3100000000004</v>
      </c>
      <c r="T172" s="104">
        <v>5064.72</v>
      </c>
      <c r="U172" s="104">
        <v>5074.46</v>
      </c>
      <c r="V172" s="104">
        <v>5149.4800000000005</v>
      </c>
      <c r="W172" s="104">
        <v>5080.4900000000007</v>
      </c>
      <c r="X172" s="104">
        <v>4911.670000000001</v>
      </c>
      <c r="Y172" s="104">
        <v>4695.46</v>
      </c>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row>
    <row r="173" spans="1:75" ht="12" x14ac:dyDescent="0.2">
      <c r="A173" s="103">
        <v>25</v>
      </c>
      <c r="B173" s="104">
        <v>4599.47</v>
      </c>
      <c r="C173" s="104">
        <v>4492.09</v>
      </c>
      <c r="D173" s="104">
        <v>4463.5800000000008</v>
      </c>
      <c r="E173" s="104">
        <v>4480.8600000000006</v>
      </c>
      <c r="F173" s="104">
        <v>4498.4800000000005</v>
      </c>
      <c r="G173" s="104">
        <v>4649.2500000000009</v>
      </c>
      <c r="H173" s="104">
        <v>4750.26</v>
      </c>
      <c r="I173" s="104">
        <v>5000.2000000000007</v>
      </c>
      <c r="J173" s="104">
        <v>5213.3200000000006</v>
      </c>
      <c r="K173" s="104">
        <v>5357.2400000000007</v>
      </c>
      <c r="L173" s="104">
        <v>5312.27</v>
      </c>
      <c r="M173" s="104">
        <v>5342.4100000000008</v>
      </c>
      <c r="N173" s="104">
        <v>5368.0000000000009</v>
      </c>
      <c r="O173" s="104">
        <v>5373.88</v>
      </c>
      <c r="P173" s="104">
        <v>5358.36</v>
      </c>
      <c r="Q173" s="104">
        <v>5330.920000000001</v>
      </c>
      <c r="R173" s="104">
        <v>5302.8</v>
      </c>
      <c r="S173" s="104">
        <v>5121.5200000000004</v>
      </c>
      <c r="T173" s="104">
        <v>5070.34</v>
      </c>
      <c r="U173" s="104">
        <v>5077.8900000000003</v>
      </c>
      <c r="V173" s="104">
        <v>5294.56</v>
      </c>
      <c r="W173" s="104">
        <v>5088.0800000000008</v>
      </c>
      <c r="X173" s="104">
        <v>4869.2400000000007</v>
      </c>
      <c r="Y173" s="104">
        <v>4640.1900000000005</v>
      </c>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row>
    <row r="174" spans="1:75" ht="12" x14ac:dyDescent="0.2">
      <c r="A174" s="103">
        <v>26</v>
      </c>
      <c r="B174" s="104">
        <v>4628.46</v>
      </c>
      <c r="C174" s="104">
        <v>4542.8600000000006</v>
      </c>
      <c r="D174" s="104">
        <v>4493.51</v>
      </c>
      <c r="E174" s="104">
        <v>4489.3500000000004</v>
      </c>
      <c r="F174" s="104">
        <v>4521.7</v>
      </c>
      <c r="G174" s="104">
        <v>4653.6000000000004</v>
      </c>
      <c r="H174" s="104">
        <v>4770.0200000000004</v>
      </c>
      <c r="I174" s="104">
        <v>5016.9400000000005</v>
      </c>
      <c r="J174" s="104">
        <v>5328.1600000000008</v>
      </c>
      <c r="K174" s="104">
        <v>5366.7400000000007</v>
      </c>
      <c r="L174" s="104">
        <v>5359.11</v>
      </c>
      <c r="M174" s="104">
        <v>5478.5000000000009</v>
      </c>
      <c r="N174" s="104">
        <v>5503.420000000001</v>
      </c>
      <c r="O174" s="104">
        <v>5521.02</v>
      </c>
      <c r="P174" s="104">
        <v>5518.56</v>
      </c>
      <c r="Q174" s="104">
        <v>5501.5800000000008</v>
      </c>
      <c r="R174" s="104">
        <v>5480.64</v>
      </c>
      <c r="S174" s="104">
        <v>5404.9400000000005</v>
      </c>
      <c r="T174" s="104">
        <v>5269.4100000000008</v>
      </c>
      <c r="U174" s="104">
        <v>5324.5800000000008</v>
      </c>
      <c r="V174" s="104">
        <v>5472.87</v>
      </c>
      <c r="W174" s="104">
        <v>5260.0000000000009</v>
      </c>
      <c r="X174" s="104">
        <v>5021.68</v>
      </c>
      <c r="Y174" s="104">
        <v>4709.170000000001</v>
      </c>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row>
    <row r="175" spans="1:75" ht="12" x14ac:dyDescent="0.2">
      <c r="A175" s="103">
        <v>27</v>
      </c>
      <c r="B175" s="104">
        <v>4816.29</v>
      </c>
      <c r="C175" s="104">
        <v>4726.9500000000007</v>
      </c>
      <c r="D175" s="104">
        <v>4713.43</v>
      </c>
      <c r="E175" s="104">
        <v>4710.5200000000004</v>
      </c>
      <c r="F175" s="104">
        <v>4745.04</v>
      </c>
      <c r="G175" s="104">
        <v>4793.09</v>
      </c>
      <c r="H175" s="104">
        <v>4960.5200000000004</v>
      </c>
      <c r="I175" s="104">
        <v>5367.54</v>
      </c>
      <c r="J175" s="104">
        <v>5580.31</v>
      </c>
      <c r="K175" s="104">
        <v>5636.79</v>
      </c>
      <c r="L175" s="104">
        <v>5637.06</v>
      </c>
      <c r="M175" s="104">
        <v>5747.72</v>
      </c>
      <c r="N175" s="104">
        <v>5712.7300000000005</v>
      </c>
      <c r="O175" s="104">
        <v>5746.5</v>
      </c>
      <c r="P175" s="104">
        <v>5710.25</v>
      </c>
      <c r="Q175" s="104">
        <v>5625.7300000000005</v>
      </c>
      <c r="R175" s="104">
        <v>5597.38</v>
      </c>
      <c r="S175" s="104">
        <v>5517.22</v>
      </c>
      <c r="T175" s="104">
        <v>5346.6</v>
      </c>
      <c r="U175" s="104">
        <v>5360.05</v>
      </c>
      <c r="V175" s="104">
        <v>5495.95</v>
      </c>
      <c r="W175" s="104">
        <v>5340.14</v>
      </c>
      <c r="X175" s="104">
        <v>5230.53</v>
      </c>
      <c r="Y175" s="104">
        <v>4892.8100000000004</v>
      </c>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row>
    <row r="176" spans="1:75" ht="12" x14ac:dyDescent="0.2">
      <c r="A176" s="103">
        <v>28</v>
      </c>
      <c r="B176" s="104">
        <v>4927.4000000000005</v>
      </c>
      <c r="C176" s="104">
        <v>4825.3100000000004</v>
      </c>
      <c r="D176" s="104">
        <v>4723.84</v>
      </c>
      <c r="E176" s="104">
        <v>4708.13</v>
      </c>
      <c r="F176" s="104">
        <v>4720.4000000000005</v>
      </c>
      <c r="G176" s="104">
        <v>4721.12</v>
      </c>
      <c r="H176" s="104">
        <v>4739.34</v>
      </c>
      <c r="I176" s="104">
        <v>4931.4100000000008</v>
      </c>
      <c r="J176" s="104">
        <v>5054.4400000000005</v>
      </c>
      <c r="K176" s="104">
        <v>5370.18</v>
      </c>
      <c r="L176" s="104">
        <v>5462.38</v>
      </c>
      <c r="M176" s="104">
        <v>5457.43</v>
      </c>
      <c r="N176" s="104">
        <v>5415.96</v>
      </c>
      <c r="O176" s="104">
        <v>5419.06</v>
      </c>
      <c r="P176" s="104">
        <v>5391.81</v>
      </c>
      <c r="Q176" s="104">
        <v>5356.5700000000006</v>
      </c>
      <c r="R176" s="104">
        <v>5331.39</v>
      </c>
      <c r="S176" s="104">
        <v>5312.34</v>
      </c>
      <c r="T176" s="104">
        <v>5339.31</v>
      </c>
      <c r="U176" s="104">
        <v>5364.45</v>
      </c>
      <c r="V176" s="104">
        <v>5440.31</v>
      </c>
      <c r="W176" s="104">
        <v>5433.2400000000007</v>
      </c>
      <c r="X176" s="104">
        <v>5083.6400000000003</v>
      </c>
      <c r="Y176" s="104">
        <v>4915.0700000000006</v>
      </c>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row>
    <row r="177" spans="1:75" ht="12" x14ac:dyDescent="0.2">
      <c r="A177" s="103">
        <v>29</v>
      </c>
      <c r="B177" s="104">
        <v>4904.6400000000003</v>
      </c>
      <c r="C177" s="104">
        <v>4787.8300000000008</v>
      </c>
      <c r="D177" s="104">
        <v>4759.84</v>
      </c>
      <c r="E177" s="104">
        <v>4712.420000000001</v>
      </c>
      <c r="F177" s="104">
        <v>4714.0700000000006</v>
      </c>
      <c r="G177" s="104">
        <v>4761.2300000000005</v>
      </c>
      <c r="H177" s="104">
        <v>4747.2800000000007</v>
      </c>
      <c r="I177" s="104">
        <v>4938.7000000000007</v>
      </c>
      <c r="J177" s="104">
        <v>5129.3200000000006</v>
      </c>
      <c r="K177" s="104">
        <v>5377.9100000000008</v>
      </c>
      <c r="L177" s="104">
        <v>5433.96</v>
      </c>
      <c r="M177" s="104">
        <v>5399.72</v>
      </c>
      <c r="N177" s="104">
        <v>5394.37</v>
      </c>
      <c r="O177" s="104">
        <v>5430.96</v>
      </c>
      <c r="P177" s="104">
        <v>5373.09</v>
      </c>
      <c r="Q177" s="104">
        <v>5332.7</v>
      </c>
      <c r="R177" s="104">
        <v>5309.02</v>
      </c>
      <c r="S177" s="104">
        <v>5332.5800000000008</v>
      </c>
      <c r="T177" s="104">
        <v>5362.14</v>
      </c>
      <c r="U177" s="104">
        <v>5395.06</v>
      </c>
      <c r="V177" s="104">
        <v>5399.1500000000005</v>
      </c>
      <c r="W177" s="104">
        <v>5349.05</v>
      </c>
      <c r="X177" s="104">
        <v>5056.8500000000004</v>
      </c>
      <c r="Y177" s="104">
        <v>4836.4000000000005</v>
      </c>
      <c r="Z177" s="89">
        <f>IFERROR(Y177,"скрыть")</f>
        <v>4836.4000000000005</v>
      </c>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row>
    <row r="178" spans="1:75" ht="12" x14ac:dyDescent="0.2">
      <c r="A178" s="103">
        <v>30</v>
      </c>
      <c r="B178" s="104">
        <v>4955.63</v>
      </c>
      <c r="C178" s="104">
        <v>4852.6600000000008</v>
      </c>
      <c r="D178" s="104">
        <v>4763.97</v>
      </c>
      <c r="E178" s="104">
        <v>4755.18</v>
      </c>
      <c r="F178" s="104">
        <v>4755.1100000000006</v>
      </c>
      <c r="G178" s="104">
        <v>4764.68</v>
      </c>
      <c r="H178" s="104">
        <v>4767.9900000000007</v>
      </c>
      <c r="I178" s="104">
        <v>4945.63</v>
      </c>
      <c r="J178" s="104">
        <v>5226.03</v>
      </c>
      <c r="K178" s="104">
        <v>5408.87</v>
      </c>
      <c r="L178" s="104">
        <v>5553.03</v>
      </c>
      <c r="M178" s="104">
        <v>5541.7500000000009</v>
      </c>
      <c r="N178" s="104">
        <v>5528.9900000000007</v>
      </c>
      <c r="O178" s="104">
        <v>5519.9800000000005</v>
      </c>
      <c r="P178" s="104">
        <v>5372.86</v>
      </c>
      <c r="Q178" s="104">
        <v>5233.2500000000009</v>
      </c>
      <c r="R178" s="104">
        <v>5100.7500000000009</v>
      </c>
      <c r="S178" s="104">
        <v>5135.2400000000007</v>
      </c>
      <c r="T178" s="104">
        <v>5180.63</v>
      </c>
      <c r="U178" s="104">
        <v>5274.64</v>
      </c>
      <c r="V178" s="104">
        <v>5386.39</v>
      </c>
      <c r="W178" s="104">
        <v>5357.21</v>
      </c>
      <c r="X178" s="104">
        <v>5061.87</v>
      </c>
      <c r="Y178" s="104">
        <v>4920.87</v>
      </c>
      <c r="Z178" s="89">
        <f>IFERROR(Y178,"скрыть")</f>
        <v>4920.87</v>
      </c>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row>
    <row r="179" spans="1:75" ht="11.25" customHeight="1" x14ac:dyDescent="0.2">
      <c r="A179" s="99"/>
      <c r="B179" s="100" t="s">
        <v>136</v>
      </c>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row>
    <row r="180" spans="1:75" ht="11.25" customHeight="1" x14ac:dyDescent="0.2">
      <c r="A180" s="99"/>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row>
    <row r="181" spans="1:75" s="95" customFormat="1" ht="32.65" customHeight="1" x14ac:dyDescent="0.2">
      <c r="A181" s="101" t="s">
        <v>109</v>
      </c>
      <c r="B181" s="102" t="s">
        <v>110</v>
      </c>
      <c r="C181" s="102" t="s">
        <v>111</v>
      </c>
      <c r="D181" s="102" t="s">
        <v>112</v>
      </c>
      <c r="E181" s="102" t="s">
        <v>113</v>
      </c>
      <c r="F181" s="102" t="s">
        <v>114</v>
      </c>
      <c r="G181" s="102" t="s">
        <v>115</v>
      </c>
      <c r="H181" s="102" t="s">
        <v>116</v>
      </c>
      <c r="I181" s="102" t="s">
        <v>117</v>
      </c>
      <c r="J181" s="102" t="s">
        <v>118</v>
      </c>
      <c r="K181" s="102" t="s">
        <v>119</v>
      </c>
      <c r="L181" s="102" t="s">
        <v>120</v>
      </c>
      <c r="M181" s="102" t="s">
        <v>121</v>
      </c>
      <c r="N181" s="102" t="s">
        <v>122</v>
      </c>
      <c r="O181" s="102" t="s">
        <v>123</v>
      </c>
      <c r="P181" s="102" t="s">
        <v>124</v>
      </c>
      <c r="Q181" s="102" t="s">
        <v>125</v>
      </c>
      <c r="R181" s="102" t="s">
        <v>126</v>
      </c>
      <c r="S181" s="102" t="s">
        <v>127</v>
      </c>
      <c r="T181" s="102" t="s">
        <v>128</v>
      </c>
      <c r="U181" s="102" t="s">
        <v>129</v>
      </c>
      <c r="V181" s="102" t="s">
        <v>130</v>
      </c>
      <c r="W181" s="102" t="s">
        <v>131</v>
      </c>
      <c r="X181" s="102" t="s">
        <v>132</v>
      </c>
      <c r="Y181" s="102" t="s">
        <v>133</v>
      </c>
      <c r="Z181" s="94"/>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row>
    <row r="182" spans="1:75" ht="12" x14ac:dyDescent="0.2">
      <c r="A182" s="103">
        <v>1</v>
      </c>
      <c r="B182" s="104">
        <v>6253.36</v>
      </c>
      <c r="C182" s="104">
        <v>6179.31</v>
      </c>
      <c r="D182" s="104">
        <v>6173.43</v>
      </c>
      <c r="E182" s="104">
        <v>6176.92</v>
      </c>
      <c r="F182" s="104">
        <v>6192.9900000000007</v>
      </c>
      <c r="G182" s="104">
        <v>6229.72</v>
      </c>
      <c r="H182" s="104">
        <v>6317.78</v>
      </c>
      <c r="I182" s="104">
        <v>6574.72</v>
      </c>
      <c r="J182" s="104">
        <v>6676.5700000000006</v>
      </c>
      <c r="K182" s="104">
        <v>6775.88</v>
      </c>
      <c r="L182" s="104">
        <v>6769.4000000000005</v>
      </c>
      <c r="M182" s="104">
        <v>6731.41</v>
      </c>
      <c r="N182" s="104">
        <v>6714.11</v>
      </c>
      <c r="O182" s="104">
        <v>6737.5</v>
      </c>
      <c r="P182" s="104">
        <v>6735.0199999999995</v>
      </c>
      <c r="Q182" s="104">
        <v>6729.34</v>
      </c>
      <c r="R182" s="104">
        <v>6682.92</v>
      </c>
      <c r="S182" s="104">
        <v>6684.08</v>
      </c>
      <c r="T182" s="104">
        <v>6705.47</v>
      </c>
      <c r="U182" s="104">
        <v>6742.2300000000005</v>
      </c>
      <c r="V182" s="104">
        <v>6715.22</v>
      </c>
      <c r="W182" s="104">
        <v>6623.1500000000005</v>
      </c>
      <c r="X182" s="104">
        <v>6417.43</v>
      </c>
      <c r="Y182" s="104">
        <v>6255.25</v>
      </c>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row>
    <row r="183" spans="1:75" ht="12" x14ac:dyDescent="0.2">
      <c r="A183" s="103">
        <v>2</v>
      </c>
      <c r="B183" s="104">
        <v>6176.8</v>
      </c>
      <c r="C183" s="104">
        <v>6151.68</v>
      </c>
      <c r="D183" s="104">
        <v>6111.9400000000005</v>
      </c>
      <c r="E183" s="104">
        <v>6114.92</v>
      </c>
      <c r="F183" s="104">
        <v>6141.4400000000005</v>
      </c>
      <c r="G183" s="104">
        <v>6173.08</v>
      </c>
      <c r="H183" s="104">
        <v>6217.02</v>
      </c>
      <c r="I183" s="104">
        <v>6430.5</v>
      </c>
      <c r="J183" s="104">
        <v>6601.97</v>
      </c>
      <c r="K183" s="104">
        <v>6634.09</v>
      </c>
      <c r="L183" s="104">
        <v>6637.13</v>
      </c>
      <c r="M183" s="104">
        <v>6640.79</v>
      </c>
      <c r="N183" s="104">
        <v>6640.01</v>
      </c>
      <c r="O183" s="104">
        <v>6645.66</v>
      </c>
      <c r="P183" s="104">
        <v>6642.45</v>
      </c>
      <c r="Q183" s="104">
        <v>6638.89</v>
      </c>
      <c r="R183" s="104">
        <v>6627.54</v>
      </c>
      <c r="S183" s="104">
        <v>6583.51</v>
      </c>
      <c r="T183" s="104">
        <v>6572.18</v>
      </c>
      <c r="U183" s="104">
        <v>6624.93</v>
      </c>
      <c r="V183" s="104">
        <v>6623.01</v>
      </c>
      <c r="W183" s="104">
        <v>6537.54</v>
      </c>
      <c r="X183" s="104">
        <v>6303.88</v>
      </c>
      <c r="Y183" s="104">
        <v>6210.63</v>
      </c>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row>
    <row r="184" spans="1:75" ht="12" x14ac:dyDescent="0.2">
      <c r="A184" s="103">
        <v>3</v>
      </c>
      <c r="B184" s="104">
        <v>6146.28</v>
      </c>
      <c r="C184" s="104">
        <v>6041.1</v>
      </c>
      <c r="D184" s="104">
        <v>6007.39</v>
      </c>
      <c r="E184" s="104">
        <v>6018.76</v>
      </c>
      <c r="F184" s="104">
        <v>6040.66</v>
      </c>
      <c r="G184" s="104">
        <v>6136.2400000000007</v>
      </c>
      <c r="H184" s="104">
        <v>6179.16</v>
      </c>
      <c r="I184" s="104">
        <v>6323.91</v>
      </c>
      <c r="J184" s="104">
        <v>6593.21</v>
      </c>
      <c r="K184" s="104">
        <v>6656.76</v>
      </c>
      <c r="L184" s="104">
        <v>6658.44</v>
      </c>
      <c r="M184" s="104">
        <v>6671.3200000000006</v>
      </c>
      <c r="N184" s="104">
        <v>6671.04</v>
      </c>
      <c r="O184" s="104">
        <v>6676.2400000000007</v>
      </c>
      <c r="P184" s="104">
        <v>6667.58</v>
      </c>
      <c r="Q184" s="104">
        <v>6663.61</v>
      </c>
      <c r="R184" s="104">
        <v>6634.71</v>
      </c>
      <c r="S184" s="104">
        <v>6576.42</v>
      </c>
      <c r="T184" s="104">
        <v>6576.0199999999995</v>
      </c>
      <c r="U184" s="104">
        <v>6638.04</v>
      </c>
      <c r="V184" s="104">
        <v>6633.22</v>
      </c>
      <c r="W184" s="104">
        <v>6515.51</v>
      </c>
      <c r="X184" s="104">
        <v>6238.87</v>
      </c>
      <c r="Y184" s="104">
        <v>6179.45</v>
      </c>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row>
    <row r="185" spans="1:75" ht="12" x14ac:dyDescent="0.2">
      <c r="A185" s="103">
        <v>4</v>
      </c>
      <c r="B185" s="104">
        <v>6014.26</v>
      </c>
      <c r="C185" s="104">
        <v>5952.66</v>
      </c>
      <c r="D185" s="104">
        <v>5923.63</v>
      </c>
      <c r="E185" s="104">
        <v>5931.03</v>
      </c>
      <c r="F185" s="104">
        <v>5961.61</v>
      </c>
      <c r="G185" s="104">
        <v>6072.92</v>
      </c>
      <c r="H185" s="104">
        <v>6177.89</v>
      </c>
      <c r="I185" s="104">
        <v>6291.4400000000005</v>
      </c>
      <c r="J185" s="104">
        <v>6613.2699999999995</v>
      </c>
      <c r="K185" s="104">
        <v>6698.08</v>
      </c>
      <c r="L185" s="104">
        <v>6703.36</v>
      </c>
      <c r="M185" s="104">
        <v>6693.86</v>
      </c>
      <c r="N185" s="104">
        <v>6686.92</v>
      </c>
      <c r="O185" s="104">
        <v>6709.0199999999995</v>
      </c>
      <c r="P185" s="104">
        <v>6689.64</v>
      </c>
      <c r="Q185" s="104">
        <v>6677.37</v>
      </c>
      <c r="R185" s="104">
        <v>6672.93</v>
      </c>
      <c r="S185" s="104">
        <v>6570</v>
      </c>
      <c r="T185" s="104">
        <v>6606.03</v>
      </c>
      <c r="U185" s="104">
        <v>6664.3499999999995</v>
      </c>
      <c r="V185" s="104">
        <v>6666.69</v>
      </c>
      <c r="W185" s="104">
        <v>6547.72</v>
      </c>
      <c r="X185" s="104">
        <v>6279.8200000000006</v>
      </c>
      <c r="Y185" s="104">
        <v>6193.4900000000007</v>
      </c>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row>
    <row r="186" spans="1:75" ht="12" x14ac:dyDescent="0.2">
      <c r="A186" s="103">
        <v>5</v>
      </c>
      <c r="B186" s="104">
        <v>6020.2</v>
      </c>
      <c r="C186" s="104">
        <v>5943.77</v>
      </c>
      <c r="D186" s="104">
        <v>5933.58</v>
      </c>
      <c r="E186" s="104">
        <v>5937.46</v>
      </c>
      <c r="F186" s="104">
        <v>5981.28</v>
      </c>
      <c r="G186" s="104">
        <v>6095.2300000000005</v>
      </c>
      <c r="H186" s="104">
        <v>6201.43</v>
      </c>
      <c r="I186" s="104">
        <v>6388.8200000000006</v>
      </c>
      <c r="J186" s="104">
        <v>6615.2</v>
      </c>
      <c r="K186" s="104">
        <v>6651.3200000000006</v>
      </c>
      <c r="L186" s="104">
        <v>6656.42</v>
      </c>
      <c r="M186" s="104">
        <v>6666.95</v>
      </c>
      <c r="N186" s="104">
        <v>6666.79</v>
      </c>
      <c r="O186" s="104">
        <v>6672.34</v>
      </c>
      <c r="P186" s="104">
        <v>6666.97</v>
      </c>
      <c r="Q186" s="104">
        <v>6659.11</v>
      </c>
      <c r="R186" s="104">
        <v>6650.37</v>
      </c>
      <c r="S186" s="104">
        <v>6588.13</v>
      </c>
      <c r="T186" s="104">
        <v>6591.5700000000006</v>
      </c>
      <c r="U186" s="104">
        <v>6636.44</v>
      </c>
      <c r="V186" s="104">
        <v>6660.64</v>
      </c>
      <c r="W186" s="104">
        <v>6381.2</v>
      </c>
      <c r="X186" s="104">
        <v>6330.2300000000005</v>
      </c>
      <c r="Y186" s="104">
        <v>6206.33</v>
      </c>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row>
    <row r="187" spans="1:75" ht="12" x14ac:dyDescent="0.2">
      <c r="A187" s="103">
        <v>6</v>
      </c>
      <c r="B187" s="104">
        <v>6178.13</v>
      </c>
      <c r="C187" s="104">
        <v>6027.33</v>
      </c>
      <c r="D187" s="104">
        <v>5981.62</v>
      </c>
      <c r="E187" s="104">
        <v>5978.97</v>
      </c>
      <c r="F187" s="104">
        <v>6029.97</v>
      </c>
      <c r="G187" s="104">
        <v>6093.75</v>
      </c>
      <c r="H187" s="104">
        <v>6112.02</v>
      </c>
      <c r="I187" s="104">
        <v>6209.01</v>
      </c>
      <c r="J187" s="104">
        <v>6527.68</v>
      </c>
      <c r="K187" s="104">
        <v>6543.75</v>
      </c>
      <c r="L187" s="104">
        <v>6513.36</v>
      </c>
      <c r="M187" s="104">
        <v>6668.72</v>
      </c>
      <c r="N187" s="104">
        <v>6661.7699999999995</v>
      </c>
      <c r="O187" s="104">
        <v>6656.89</v>
      </c>
      <c r="P187" s="104">
        <v>6649.22</v>
      </c>
      <c r="Q187" s="104">
        <v>6630.3200000000006</v>
      </c>
      <c r="R187" s="104">
        <v>6560.5199999999995</v>
      </c>
      <c r="S187" s="104">
        <v>6560.14</v>
      </c>
      <c r="T187" s="104">
        <v>6570.4800000000005</v>
      </c>
      <c r="U187" s="104">
        <v>6645.0999999999995</v>
      </c>
      <c r="V187" s="104">
        <v>6643.93</v>
      </c>
      <c r="W187" s="104">
        <v>6525.18</v>
      </c>
      <c r="X187" s="104">
        <v>6282.26</v>
      </c>
      <c r="Y187" s="104">
        <v>6184.4000000000005</v>
      </c>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row>
    <row r="188" spans="1:75" ht="12" x14ac:dyDescent="0.2">
      <c r="A188" s="103">
        <v>7</v>
      </c>
      <c r="B188" s="104">
        <v>6112.92</v>
      </c>
      <c r="C188" s="104">
        <v>5997.7300000000005</v>
      </c>
      <c r="D188" s="104">
        <v>5944.38</v>
      </c>
      <c r="E188" s="104">
        <v>5932.3200000000006</v>
      </c>
      <c r="F188" s="104">
        <v>5942.84</v>
      </c>
      <c r="G188" s="104">
        <v>5950.47</v>
      </c>
      <c r="H188" s="104">
        <v>5953.95</v>
      </c>
      <c r="I188" s="104">
        <v>6086.36</v>
      </c>
      <c r="J188" s="104">
        <v>6230.09</v>
      </c>
      <c r="K188" s="104">
        <v>6284.91</v>
      </c>
      <c r="L188" s="104">
        <v>6369.55</v>
      </c>
      <c r="M188" s="104">
        <v>6355.85</v>
      </c>
      <c r="N188" s="104">
        <v>6327.18</v>
      </c>
      <c r="O188" s="104">
        <v>6320.4400000000005</v>
      </c>
      <c r="P188" s="104">
        <v>6311.52</v>
      </c>
      <c r="Q188" s="104">
        <v>6267.7400000000007</v>
      </c>
      <c r="R188" s="104">
        <v>6247.92</v>
      </c>
      <c r="S188" s="104">
        <v>6264.3200000000006</v>
      </c>
      <c r="T188" s="104">
        <v>6275.95</v>
      </c>
      <c r="U188" s="104">
        <v>6417.1500000000005</v>
      </c>
      <c r="V188" s="104">
        <v>6408.43</v>
      </c>
      <c r="W188" s="104">
        <v>6337</v>
      </c>
      <c r="X188" s="104">
        <v>6180.33</v>
      </c>
      <c r="Y188" s="104">
        <v>6095.27</v>
      </c>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row>
    <row r="189" spans="1:75" ht="12" x14ac:dyDescent="0.2">
      <c r="A189" s="103">
        <v>8</v>
      </c>
      <c r="B189" s="104">
        <v>6005.95</v>
      </c>
      <c r="C189" s="104">
        <v>5926.81</v>
      </c>
      <c r="D189" s="104">
        <v>5897.87</v>
      </c>
      <c r="E189" s="104">
        <v>5898.38</v>
      </c>
      <c r="F189" s="104">
        <v>5936.02</v>
      </c>
      <c r="G189" s="104">
        <v>6018.1</v>
      </c>
      <c r="H189" s="104">
        <v>6160.97</v>
      </c>
      <c r="I189" s="104">
        <v>6419.06</v>
      </c>
      <c r="J189" s="104">
        <v>6607.79</v>
      </c>
      <c r="K189" s="104">
        <v>6559.68</v>
      </c>
      <c r="L189" s="104">
        <v>6501.83</v>
      </c>
      <c r="M189" s="104">
        <v>6698.63</v>
      </c>
      <c r="N189" s="104">
        <v>6710.18</v>
      </c>
      <c r="O189" s="104">
        <v>6732.97</v>
      </c>
      <c r="P189" s="104">
        <v>6704.1500000000005</v>
      </c>
      <c r="Q189" s="104">
        <v>6664.19</v>
      </c>
      <c r="R189" s="104">
        <v>6630.41</v>
      </c>
      <c r="S189" s="104">
        <v>6472.47</v>
      </c>
      <c r="T189" s="104">
        <v>6452.88</v>
      </c>
      <c r="U189" s="104">
        <v>6500.7699999999995</v>
      </c>
      <c r="V189" s="104">
        <v>6618.01</v>
      </c>
      <c r="W189" s="104">
        <v>6524.96</v>
      </c>
      <c r="X189" s="104">
        <v>6269.1</v>
      </c>
      <c r="Y189" s="104">
        <v>6164.59</v>
      </c>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row>
    <row r="190" spans="1:75" ht="12" x14ac:dyDescent="0.2">
      <c r="A190" s="103">
        <v>9</v>
      </c>
      <c r="B190" s="104">
        <v>6058.72</v>
      </c>
      <c r="C190" s="104">
        <v>5954.93</v>
      </c>
      <c r="D190" s="104">
        <v>5945.62</v>
      </c>
      <c r="E190" s="104">
        <v>5957.38</v>
      </c>
      <c r="F190" s="104">
        <v>5970.05</v>
      </c>
      <c r="G190" s="104">
        <v>6058.39</v>
      </c>
      <c r="H190" s="104">
        <v>6193.31</v>
      </c>
      <c r="I190" s="104">
        <v>6390.02</v>
      </c>
      <c r="J190" s="104">
        <v>6506</v>
      </c>
      <c r="K190" s="104">
        <v>6556.9000000000005</v>
      </c>
      <c r="L190" s="104">
        <v>6592.3</v>
      </c>
      <c r="M190" s="104">
        <v>6647.45</v>
      </c>
      <c r="N190" s="104">
        <v>6668.79</v>
      </c>
      <c r="O190" s="104">
        <v>6672.1500000000005</v>
      </c>
      <c r="P190" s="104">
        <v>6666.25</v>
      </c>
      <c r="Q190" s="104">
        <v>6621.7300000000005</v>
      </c>
      <c r="R190" s="104">
        <v>6502.46</v>
      </c>
      <c r="S190" s="104">
        <v>6484.45</v>
      </c>
      <c r="T190" s="104">
        <v>6449.87</v>
      </c>
      <c r="U190" s="104">
        <v>6493.01</v>
      </c>
      <c r="V190" s="104">
        <v>6557.2699999999995</v>
      </c>
      <c r="W190" s="104">
        <v>6480.3</v>
      </c>
      <c r="X190" s="104">
        <v>6246.6500000000005</v>
      </c>
      <c r="Y190" s="104">
        <v>6142.4900000000007</v>
      </c>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row>
    <row r="191" spans="1:75" ht="12" x14ac:dyDescent="0.2">
      <c r="A191" s="103">
        <v>10</v>
      </c>
      <c r="B191" s="104">
        <v>6108.12</v>
      </c>
      <c r="C191" s="104">
        <v>5973.61</v>
      </c>
      <c r="D191" s="104">
        <v>5954.2400000000007</v>
      </c>
      <c r="E191" s="104">
        <v>5955.29</v>
      </c>
      <c r="F191" s="104">
        <v>5967.83</v>
      </c>
      <c r="G191" s="104">
        <v>6086.22</v>
      </c>
      <c r="H191" s="104">
        <v>6203.78</v>
      </c>
      <c r="I191" s="104">
        <v>6417.96</v>
      </c>
      <c r="J191" s="104">
        <v>6595.5199999999995</v>
      </c>
      <c r="K191" s="104">
        <v>6789.5700000000006</v>
      </c>
      <c r="L191" s="104">
        <v>6813.7599999999993</v>
      </c>
      <c r="M191" s="104">
        <v>6860.7699999999995</v>
      </c>
      <c r="N191" s="104">
        <v>6863.74</v>
      </c>
      <c r="O191" s="104">
        <v>6886.46</v>
      </c>
      <c r="P191" s="104">
        <v>6876.1799999999994</v>
      </c>
      <c r="Q191" s="104">
        <v>6858.42</v>
      </c>
      <c r="R191" s="104">
        <v>6828.86</v>
      </c>
      <c r="S191" s="104">
        <v>6619.06</v>
      </c>
      <c r="T191" s="104">
        <v>6507</v>
      </c>
      <c r="U191" s="104">
        <v>6607.63</v>
      </c>
      <c r="V191" s="104">
        <v>6677.51</v>
      </c>
      <c r="W191" s="104">
        <v>6553.81</v>
      </c>
      <c r="X191" s="104">
        <v>6275.37</v>
      </c>
      <c r="Y191" s="104">
        <v>6186.34</v>
      </c>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row>
    <row r="192" spans="1:75" ht="12" x14ac:dyDescent="0.2">
      <c r="A192" s="103">
        <v>11</v>
      </c>
      <c r="B192" s="104">
        <v>6000.72</v>
      </c>
      <c r="C192" s="104">
        <v>5927.29</v>
      </c>
      <c r="D192" s="104">
        <v>5879.9000000000005</v>
      </c>
      <c r="E192" s="104">
        <v>5878.06</v>
      </c>
      <c r="F192" s="104">
        <v>5935.27</v>
      </c>
      <c r="G192" s="104">
        <v>6025.79</v>
      </c>
      <c r="H192" s="104">
        <v>6177.1500000000005</v>
      </c>
      <c r="I192" s="104">
        <v>6371.11</v>
      </c>
      <c r="J192" s="104">
        <v>6572.37</v>
      </c>
      <c r="K192" s="104">
        <v>6687.2400000000007</v>
      </c>
      <c r="L192" s="104">
        <v>6711.2699999999995</v>
      </c>
      <c r="M192" s="104">
        <v>6715.54</v>
      </c>
      <c r="N192" s="104">
        <v>6718.78</v>
      </c>
      <c r="O192" s="104">
        <v>6724.25</v>
      </c>
      <c r="P192" s="104">
        <v>6717.33</v>
      </c>
      <c r="Q192" s="104">
        <v>6687.17</v>
      </c>
      <c r="R192" s="104">
        <v>6668.88</v>
      </c>
      <c r="S192" s="104">
        <v>6598.38</v>
      </c>
      <c r="T192" s="104">
        <v>6554.3499999999995</v>
      </c>
      <c r="U192" s="104">
        <v>6606.43</v>
      </c>
      <c r="V192" s="104">
        <v>6676.8499999999995</v>
      </c>
      <c r="W192" s="104">
        <v>6594.8200000000006</v>
      </c>
      <c r="X192" s="104">
        <v>6265.59</v>
      </c>
      <c r="Y192" s="104">
        <v>6149.1</v>
      </c>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row>
    <row r="193" spans="1:75" ht="12" x14ac:dyDescent="0.2">
      <c r="A193" s="103">
        <v>12</v>
      </c>
      <c r="B193" s="104">
        <v>6073.8200000000006</v>
      </c>
      <c r="C193" s="104">
        <v>5953.3200000000006</v>
      </c>
      <c r="D193" s="104">
        <v>5933.29</v>
      </c>
      <c r="E193" s="104">
        <v>5936.27</v>
      </c>
      <c r="F193" s="104">
        <v>5976.75</v>
      </c>
      <c r="G193" s="104">
        <v>6110.46</v>
      </c>
      <c r="H193" s="104">
        <v>6181.14</v>
      </c>
      <c r="I193" s="104">
        <v>6577.36</v>
      </c>
      <c r="J193" s="104">
        <v>6754</v>
      </c>
      <c r="K193" s="104">
        <v>6821.84</v>
      </c>
      <c r="L193" s="104">
        <v>6848.56</v>
      </c>
      <c r="M193" s="104">
        <v>6855.46</v>
      </c>
      <c r="N193" s="104">
        <v>6854</v>
      </c>
      <c r="O193" s="104">
        <v>6859.97</v>
      </c>
      <c r="P193" s="104">
        <v>6850.54</v>
      </c>
      <c r="Q193" s="104">
        <v>6835.92</v>
      </c>
      <c r="R193" s="104">
        <v>6801.71</v>
      </c>
      <c r="S193" s="104">
        <v>6734.9900000000007</v>
      </c>
      <c r="T193" s="104">
        <v>6716.04</v>
      </c>
      <c r="U193" s="104">
        <v>6742.9900000000007</v>
      </c>
      <c r="V193" s="104">
        <v>6803.6799999999994</v>
      </c>
      <c r="W193" s="104">
        <v>6744.7400000000007</v>
      </c>
      <c r="X193" s="104">
        <v>6438</v>
      </c>
      <c r="Y193" s="104">
        <v>6176.9000000000005</v>
      </c>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row>
    <row r="194" spans="1:75" ht="12" x14ac:dyDescent="0.2">
      <c r="A194" s="103">
        <v>13</v>
      </c>
      <c r="B194" s="104">
        <v>6055.81</v>
      </c>
      <c r="C194" s="104">
        <v>5955.43</v>
      </c>
      <c r="D194" s="104">
        <v>5939.95</v>
      </c>
      <c r="E194" s="104">
        <v>5926.33</v>
      </c>
      <c r="F194" s="104">
        <v>5931.71</v>
      </c>
      <c r="G194" s="104">
        <v>5935.51</v>
      </c>
      <c r="H194" s="104">
        <v>5960.8</v>
      </c>
      <c r="I194" s="104">
        <v>6183.46</v>
      </c>
      <c r="J194" s="104">
        <v>6493.16</v>
      </c>
      <c r="K194" s="104">
        <v>6577.28</v>
      </c>
      <c r="L194" s="104">
        <v>6628.3</v>
      </c>
      <c r="M194" s="104">
        <v>6675.5999999999995</v>
      </c>
      <c r="N194" s="104">
        <v>6644.12</v>
      </c>
      <c r="O194" s="104">
        <v>6634.68</v>
      </c>
      <c r="P194" s="104">
        <v>6619.14</v>
      </c>
      <c r="Q194" s="104">
        <v>6606.28</v>
      </c>
      <c r="R194" s="104">
        <v>6598.0199999999995</v>
      </c>
      <c r="S194" s="104">
        <v>6526.37</v>
      </c>
      <c r="T194" s="104">
        <v>6554.58</v>
      </c>
      <c r="U194" s="104">
        <v>6625.26</v>
      </c>
      <c r="V194" s="104">
        <v>6665.58</v>
      </c>
      <c r="W194" s="104">
        <v>6643.53</v>
      </c>
      <c r="X194" s="104">
        <v>6291.4000000000005</v>
      </c>
      <c r="Y194" s="104">
        <v>6157.12</v>
      </c>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row>
    <row r="195" spans="1:75" ht="12" x14ac:dyDescent="0.2">
      <c r="A195" s="103">
        <v>14</v>
      </c>
      <c r="B195" s="104">
        <v>5989.11</v>
      </c>
      <c r="C195" s="104">
        <v>5935.91</v>
      </c>
      <c r="D195" s="104">
        <v>5884.61</v>
      </c>
      <c r="E195" s="104">
        <v>5865.01</v>
      </c>
      <c r="F195" s="104">
        <v>5870.1900000000005</v>
      </c>
      <c r="G195" s="104">
        <v>5862.7400000000007</v>
      </c>
      <c r="H195" s="104">
        <v>5864.12</v>
      </c>
      <c r="I195" s="104">
        <v>5974.91</v>
      </c>
      <c r="J195" s="104">
        <v>6174.14</v>
      </c>
      <c r="K195" s="104">
        <v>6285.0700000000006</v>
      </c>
      <c r="L195" s="104">
        <v>6335.64</v>
      </c>
      <c r="M195" s="104">
        <v>6339.1500000000005</v>
      </c>
      <c r="N195" s="104">
        <v>6328.8200000000006</v>
      </c>
      <c r="O195" s="104">
        <v>6316.53</v>
      </c>
      <c r="P195" s="104">
        <v>6308.72</v>
      </c>
      <c r="Q195" s="104">
        <v>6271.78</v>
      </c>
      <c r="R195" s="104">
        <v>6264.3</v>
      </c>
      <c r="S195" s="104">
        <v>6267.02</v>
      </c>
      <c r="T195" s="104">
        <v>6316.93</v>
      </c>
      <c r="U195" s="104">
        <v>6451.09</v>
      </c>
      <c r="V195" s="104">
        <v>6470.26</v>
      </c>
      <c r="W195" s="104">
        <v>6331.61</v>
      </c>
      <c r="X195" s="104">
        <v>6175.4400000000005</v>
      </c>
      <c r="Y195" s="104">
        <v>5986.22</v>
      </c>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row>
    <row r="196" spans="1:75" ht="12" x14ac:dyDescent="0.2">
      <c r="A196" s="103">
        <v>15</v>
      </c>
      <c r="B196" s="104">
        <v>5903.8</v>
      </c>
      <c r="C196" s="104">
        <v>5792.92</v>
      </c>
      <c r="D196" s="104">
        <v>5755.12</v>
      </c>
      <c r="E196" s="104">
        <v>5735.9800000000005</v>
      </c>
      <c r="F196" s="104">
        <v>5763.67</v>
      </c>
      <c r="G196" s="104">
        <v>5828.91</v>
      </c>
      <c r="H196" s="104">
        <v>5968.17</v>
      </c>
      <c r="I196" s="104">
        <v>6271.14</v>
      </c>
      <c r="J196" s="104">
        <v>6589.28</v>
      </c>
      <c r="K196" s="104">
        <v>6717.93</v>
      </c>
      <c r="L196" s="104">
        <v>6710.95</v>
      </c>
      <c r="M196" s="104">
        <v>6749.94</v>
      </c>
      <c r="N196" s="104">
        <v>6756.45</v>
      </c>
      <c r="O196" s="104">
        <v>6783.17</v>
      </c>
      <c r="P196" s="104">
        <v>6749.33</v>
      </c>
      <c r="Q196" s="104">
        <v>6733.95</v>
      </c>
      <c r="R196" s="104">
        <v>6716.38</v>
      </c>
      <c r="S196" s="104">
        <v>6658.51</v>
      </c>
      <c r="T196" s="104">
        <v>6492.94</v>
      </c>
      <c r="U196" s="104">
        <v>6558.29</v>
      </c>
      <c r="V196" s="104">
        <v>6686.03</v>
      </c>
      <c r="W196" s="104">
        <v>6445.03</v>
      </c>
      <c r="X196" s="104">
        <v>6223.25</v>
      </c>
      <c r="Y196" s="104">
        <v>5958.4400000000005</v>
      </c>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row>
    <row r="197" spans="1:75" ht="12" x14ac:dyDescent="0.2">
      <c r="A197" s="103">
        <v>16</v>
      </c>
      <c r="B197" s="104">
        <v>5884.56</v>
      </c>
      <c r="C197" s="104">
        <v>5806.6</v>
      </c>
      <c r="D197" s="104">
        <v>5723.63</v>
      </c>
      <c r="E197" s="104">
        <v>5736.09</v>
      </c>
      <c r="F197" s="104">
        <v>5780.4400000000005</v>
      </c>
      <c r="G197" s="104">
        <v>5878.42</v>
      </c>
      <c r="H197" s="104">
        <v>5989.16</v>
      </c>
      <c r="I197" s="104">
        <v>6220.08</v>
      </c>
      <c r="J197" s="104">
        <v>6569.58</v>
      </c>
      <c r="K197" s="104">
        <v>6674.11</v>
      </c>
      <c r="L197" s="104">
        <v>6677.0999999999995</v>
      </c>
      <c r="M197" s="104">
        <v>6689.04</v>
      </c>
      <c r="N197" s="104">
        <v>6700.18</v>
      </c>
      <c r="O197" s="104">
        <v>6738.36</v>
      </c>
      <c r="P197" s="104">
        <v>6707.42</v>
      </c>
      <c r="Q197" s="104">
        <v>6690.01</v>
      </c>
      <c r="R197" s="104">
        <v>6679.92</v>
      </c>
      <c r="S197" s="104">
        <v>6566.29</v>
      </c>
      <c r="T197" s="104">
        <v>6436.03</v>
      </c>
      <c r="U197" s="104">
        <v>6535.56</v>
      </c>
      <c r="V197" s="104">
        <v>6659.28</v>
      </c>
      <c r="W197" s="104">
        <v>6414.6500000000005</v>
      </c>
      <c r="X197" s="104">
        <v>6145.02</v>
      </c>
      <c r="Y197" s="104">
        <v>5951.21</v>
      </c>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row>
    <row r="198" spans="1:75" ht="12" x14ac:dyDescent="0.2">
      <c r="A198" s="103">
        <v>17</v>
      </c>
      <c r="B198" s="104">
        <v>5898.43</v>
      </c>
      <c r="C198" s="104">
        <v>5824.2300000000005</v>
      </c>
      <c r="D198" s="104">
        <v>5774.86</v>
      </c>
      <c r="E198" s="104">
        <v>5774.09</v>
      </c>
      <c r="F198" s="104">
        <v>5810.46</v>
      </c>
      <c r="G198" s="104">
        <v>5886.2300000000005</v>
      </c>
      <c r="H198" s="104">
        <v>5970.9800000000005</v>
      </c>
      <c r="I198" s="104">
        <v>6221.6</v>
      </c>
      <c r="J198" s="104">
        <v>6548.61</v>
      </c>
      <c r="K198" s="104">
        <v>6633.16</v>
      </c>
      <c r="L198" s="104">
        <v>6617.04</v>
      </c>
      <c r="M198" s="104">
        <v>6656.4900000000007</v>
      </c>
      <c r="N198" s="104">
        <v>6662.33</v>
      </c>
      <c r="O198" s="104">
        <v>6693.11</v>
      </c>
      <c r="P198" s="104">
        <v>6672.2400000000007</v>
      </c>
      <c r="Q198" s="104">
        <v>6664.25</v>
      </c>
      <c r="R198" s="104">
        <v>6629.68</v>
      </c>
      <c r="S198" s="104">
        <v>6581.28</v>
      </c>
      <c r="T198" s="104">
        <v>6516.34</v>
      </c>
      <c r="U198" s="104">
        <v>6589.9000000000005</v>
      </c>
      <c r="V198" s="104">
        <v>6672.95</v>
      </c>
      <c r="W198" s="104">
        <v>6551.08</v>
      </c>
      <c r="X198" s="104">
        <v>6210.6</v>
      </c>
      <c r="Y198" s="104">
        <v>5968.95</v>
      </c>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row>
    <row r="199" spans="1:75" ht="12" x14ac:dyDescent="0.2">
      <c r="A199" s="103">
        <v>18</v>
      </c>
      <c r="B199" s="104">
        <v>5861.36</v>
      </c>
      <c r="C199" s="104">
        <v>5771.22</v>
      </c>
      <c r="D199" s="104">
        <v>5718.37</v>
      </c>
      <c r="E199" s="104">
        <v>5717.6</v>
      </c>
      <c r="F199" s="104">
        <v>5772.26</v>
      </c>
      <c r="G199" s="104">
        <v>5830.72</v>
      </c>
      <c r="H199" s="104">
        <v>5970.4900000000007</v>
      </c>
      <c r="I199" s="104">
        <v>6254.75</v>
      </c>
      <c r="J199" s="104">
        <v>6591.63</v>
      </c>
      <c r="K199" s="104">
        <v>6727.59</v>
      </c>
      <c r="L199" s="104">
        <v>6696.47</v>
      </c>
      <c r="M199" s="104">
        <v>6739.0700000000006</v>
      </c>
      <c r="N199" s="104">
        <v>6762.7400000000007</v>
      </c>
      <c r="O199" s="104">
        <v>6844.14</v>
      </c>
      <c r="P199" s="104">
        <v>6799.47</v>
      </c>
      <c r="Q199" s="104">
        <v>6758.5999999999995</v>
      </c>
      <c r="R199" s="104">
        <v>6706.33</v>
      </c>
      <c r="S199" s="104">
        <v>6521.14</v>
      </c>
      <c r="T199" s="104">
        <v>6404.76</v>
      </c>
      <c r="U199" s="104">
        <v>6497.95</v>
      </c>
      <c r="V199" s="104">
        <v>6717.16</v>
      </c>
      <c r="W199" s="104">
        <v>6480.97</v>
      </c>
      <c r="X199" s="104">
        <v>6124.83</v>
      </c>
      <c r="Y199" s="104">
        <v>5926.47</v>
      </c>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row>
    <row r="200" spans="1:75" ht="12" x14ac:dyDescent="0.2">
      <c r="A200" s="103">
        <v>19</v>
      </c>
      <c r="B200" s="104">
        <v>5828.68</v>
      </c>
      <c r="C200" s="104">
        <v>5757.21</v>
      </c>
      <c r="D200" s="104">
        <v>5737.4000000000005</v>
      </c>
      <c r="E200" s="104">
        <v>5684.4900000000007</v>
      </c>
      <c r="F200" s="104">
        <v>5705.89</v>
      </c>
      <c r="G200" s="104">
        <v>5828.59</v>
      </c>
      <c r="H200" s="104">
        <v>5953.84</v>
      </c>
      <c r="I200" s="104">
        <v>6233.55</v>
      </c>
      <c r="J200" s="104">
        <v>6671.8499999999995</v>
      </c>
      <c r="K200" s="104">
        <v>6736.12</v>
      </c>
      <c r="L200" s="104">
        <v>6763.1500000000005</v>
      </c>
      <c r="M200" s="104">
        <v>6788.69</v>
      </c>
      <c r="N200" s="104">
        <v>6789.97</v>
      </c>
      <c r="O200" s="104">
        <v>6821.13</v>
      </c>
      <c r="P200" s="104">
        <v>6817.4800000000005</v>
      </c>
      <c r="Q200" s="104">
        <v>6762.18</v>
      </c>
      <c r="R200" s="104">
        <v>6721.75</v>
      </c>
      <c r="S200" s="104">
        <v>6690.68</v>
      </c>
      <c r="T200" s="104">
        <v>6653.67</v>
      </c>
      <c r="U200" s="104">
        <v>6692.4800000000005</v>
      </c>
      <c r="V200" s="104">
        <v>6724.79</v>
      </c>
      <c r="W200" s="104">
        <v>6665.53</v>
      </c>
      <c r="X200" s="104">
        <v>6230.7</v>
      </c>
      <c r="Y200" s="104">
        <v>5981.9800000000005</v>
      </c>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row>
    <row r="201" spans="1:75" ht="12" x14ac:dyDescent="0.2">
      <c r="A201" s="103">
        <v>20</v>
      </c>
      <c r="B201" s="104">
        <v>5958.43</v>
      </c>
      <c r="C201" s="104">
        <v>5890.4400000000005</v>
      </c>
      <c r="D201" s="104">
        <v>5861.79</v>
      </c>
      <c r="E201" s="104">
        <v>5830.18</v>
      </c>
      <c r="F201" s="104">
        <v>5863.25</v>
      </c>
      <c r="G201" s="104">
        <v>5877.9000000000005</v>
      </c>
      <c r="H201" s="104">
        <v>5880.55</v>
      </c>
      <c r="I201" s="104">
        <v>5989.38</v>
      </c>
      <c r="J201" s="104">
        <v>6226.2</v>
      </c>
      <c r="K201" s="104">
        <v>6286.9400000000005</v>
      </c>
      <c r="L201" s="104">
        <v>6468.68</v>
      </c>
      <c r="M201" s="104">
        <v>6697.69</v>
      </c>
      <c r="N201" s="104">
        <v>6637.68</v>
      </c>
      <c r="O201" s="104">
        <v>6631.3499999999995</v>
      </c>
      <c r="P201" s="104">
        <v>6562.13</v>
      </c>
      <c r="Q201" s="104">
        <v>6512.06</v>
      </c>
      <c r="R201" s="104">
        <v>6485.8</v>
      </c>
      <c r="S201" s="104">
        <v>6276.91</v>
      </c>
      <c r="T201" s="104">
        <v>6260.76</v>
      </c>
      <c r="U201" s="104">
        <v>6291.2400000000007</v>
      </c>
      <c r="V201" s="104">
        <v>6315.34</v>
      </c>
      <c r="W201" s="104">
        <v>6281.39</v>
      </c>
      <c r="X201" s="104">
        <v>6038.8200000000006</v>
      </c>
      <c r="Y201" s="104">
        <v>5938.6900000000005</v>
      </c>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row>
    <row r="202" spans="1:75" ht="12" x14ac:dyDescent="0.2">
      <c r="A202" s="103">
        <v>21</v>
      </c>
      <c r="B202" s="104">
        <v>5906.81</v>
      </c>
      <c r="C202" s="104">
        <v>5848.51</v>
      </c>
      <c r="D202" s="104">
        <v>5774</v>
      </c>
      <c r="E202" s="104">
        <v>5763.0700000000006</v>
      </c>
      <c r="F202" s="104">
        <v>5769.78</v>
      </c>
      <c r="G202" s="104">
        <v>5799.75</v>
      </c>
      <c r="H202" s="104">
        <v>5772.67</v>
      </c>
      <c r="I202" s="104">
        <v>5872.52</v>
      </c>
      <c r="J202" s="104">
        <v>6058.4000000000005</v>
      </c>
      <c r="K202" s="104">
        <v>6234.79</v>
      </c>
      <c r="L202" s="104">
        <v>6291.08</v>
      </c>
      <c r="M202" s="104">
        <v>6291.18</v>
      </c>
      <c r="N202" s="104">
        <v>6313.31</v>
      </c>
      <c r="O202" s="104">
        <v>6314.88</v>
      </c>
      <c r="P202" s="104">
        <v>6298.18</v>
      </c>
      <c r="Q202" s="104">
        <v>6261.51</v>
      </c>
      <c r="R202" s="104">
        <v>6264.85</v>
      </c>
      <c r="S202" s="104">
        <v>6282.46</v>
      </c>
      <c r="T202" s="104">
        <v>6298.28</v>
      </c>
      <c r="U202" s="104">
        <v>6432.95</v>
      </c>
      <c r="V202" s="104">
        <v>6520.87</v>
      </c>
      <c r="W202" s="104">
        <v>6310.58</v>
      </c>
      <c r="X202" s="104">
        <v>6047.6500000000005</v>
      </c>
      <c r="Y202" s="104">
        <v>5907.39</v>
      </c>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row>
    <row r="203" spans="1:75" ht="12" x14ac:dyDescent="0.2">
      <c r="A203" s="103">
        <v>22</v>
      </c>
      <c r="B203" s="104">
        <v>5847.64</v>
      </c>
      <c r="C203" s="104">
        <v>5757.93</v>
      </c>
      <c r="D203" s="104">
        <v>5701.5</v>
      </c>
      <c r="E203" s="104">
        <v>5693.27</v>
      </c>
      <c r="F203" s="104">
        <v>5719.93</v>
      </c>
      <c r="G203" s="104">
        <v>5865.17</v>
      </c>
      <c r="H203" s="104">
        <v>5975.71</v>
      </c>
      <c r="I203" s="104">
        <v>6243.36</v>
      </c>
      <c r="J203" s="104">
        <v>6461.7300000000005</v>
      </c>
      <c r="K203" s="104">
        <v>6664.66</v>
      </c>
      <c r="L203" s="104">
        <v>6682.69</v>
      </c>
      <c r="M203" s="104">
        <v>6724.93</v>
      </c>
      <c r="N203" s="104">
        <v>6699.7400000000007</v>
      </c>
      <c r="O203" s="104">
        <v>6715.66</v>
      </c>
      <c r="P203" s="104">
        <v>6687.87</v>
      </c>
      <c r="Q203" s="104">
        <v>6673.83</v>
      </c>
      <c r="R203" s="104">
        <v>6671.58</v>
      </c>
      <c r="S203" s="104">
        <v>6492.03</v>
      </c>
      <c r="T203" s="104">
        <v>6348.91</v>
      </c>
      <c r="U203" s="104">
        <v>6495.25</v>
      </c>
      <c r="V203" s="104">
        <v>6628.72</v>
      </c>
      <c r="W203" s="104">
        <v>6383.81</v>
      </c>
      <c r="X203" s="104">
        <v>6238.92</v>
      </c>
      <c r="Y203" s="104">
        <v>5970.91</v>
      </c>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row>
    <row r="204" spans="1:75" ht="12" x14ac:dyDescent="0.2">
      <c r="A204" s="103">
        <v>23</v>
      </c>
      <c r="B204" s="104">
        <v>5899.13</v>
      </c>
      <c r="C204" s="104">
        <v>5783.7400000000007</v>
      </c>
      <c r="D204" s="104">
        <v>5718.42</v>
      </c>
      <c r="E204" s="104">
        <v>5728.2</v>
      </c>
      <c r="F204" s="104">
        <v>5845.01</v>
      </c>
      <c r="G204" s="104">
        <v>5920.1</v>
      </c>
      <c r="H204" s="104">
        <v>6039.4400000000005</v>
      </c>
      <c r="I204" s="104">
        <v>6247.64</v>
      </c>
      <c r="J204" s="104">
        <v>6429.27</v>
      </c>
      <c r="K204" s="104">
        <v>6633.28</v>
      </c>
      <c r="L204" s="104">
        <v>6675.14</v>
      </c>
      <c r="M204" s="104">
        <v>6594.01</v>
      </c>
      <c r="N204" s="104">
        <v>6482.13</v>
      </c>
      <c r="O204" s="104">
        <v>6635.92</v>
      </c>
      <c r="P204" s="104">
        <v>6609.7400000000007</v>
      </c>
      <c r="Q204" s="104">
        <v>6552.81</v>
      </c>
      <c r="R204" s="104">
        <v>6553.7</v>
      </c>
      <c r="S204" s="104">
        <v>6462.69</v>
      </c>
      <c r="T204" s="104">
        <v>6517.7699999999995</v>
      </c>
      <c r="U204" s="104">
        <v>6592.66</v>
      </c>
      <c r="V204" s="104">
        <v>6481.78</v>
      </c>
      <c r="W204" s="104">
        <v>6343.27</v>
      </c>
      <c r="X204" s="104">
        <v>6232.91</v>
      </c>
      <c r="Y204" s="104">
        <v>5974.41</v>
      </c>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row>
    <row r="205" spans="1:75" ht="12" x14ac:dyDescent="0.2">
      <c r="A205" s="103">
        <v>24</v>
      </c>
      <c r="B205" s="104">
        <v>5851.14</v>
      </c>
      <c r="C205" s="104">
        <v>5750.7300000000005</v>
      </c>
      <c r="D205" s="104">
        <v>5682.7400000000007</v>
      </c>
      <c r="E205" s="104">
        <v>5673.69</v>
      </c>
      <c r="F205" s="104">
        <v>5736.53</v>
      </c>
      <c r="G205" s="104">
        <v>5871.56</v>
      </c>
      <c r="H205" s="104">
        <v>5992.75</v>
      </c>
      <c r="I205" s="104">
        <v>6211.14</v>
      </c>
      <c r="J205" s="104">
        <v>6291.9000000000005</v>
      </c>
      <c r="K205" s="104">
        <v>6335.97</v>
      </c>
      <c r="L205" s="104">
        <v>6352.86</v>
      </c>
      <c r="M205" s="104">
        <v>6484.79</v>
      </c>
      <c r="N205" s="104">
        <v>6495.9000000000005</v>
      </c>
      <c r="O205" s="104">
        <v>6498.01</v>
      </c>
      <c r="P205" s="104">
        <v>6494.09</v>
      </c>
      <c r="Q205" s="104">
        <v>6446.01</v>
      </c>
      <c r="R205" s="104">
        <v>6333.08</v>
      </c>
      <c r="S205" s="104">
        <v>6294.5700000000006</v>
      </c>
      <c r="T205" s="104">
        <v>6279.9800000000005</v>
      </c>
      <c r="U205" s="104">
        <v>6289.72</v>
      </c>
      <c r="V205" s="104">
        <v>6364.7400000000007</v>
      </c>
      <c r="W205" s="104">
        <v>6295.75</v>
      </c>
      <c r="X205" s="104">
        <v>6126.93</v>
      </c>
      <c r="Y205" s="104">
        <v>5910.72</v>
      </c>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row>
    <row r="206" spans="1:75" ht="12" x14ac:dyDescent="0.2">
      <c r="A206" s="103">
        <v>25</v>
      </c>
      <c r="B206" s="104">
        <v>5814.7300000000005</v>
      </c>
      <c r="C206" s="104">
        <v>5707.35</v>
      </c>
      <c r="D206" s="104">
        <v>5678.84</v>
      </c>
      <c r="E206" s="104">
        <v>5696.12</v>
      </c>
      <c r="F206" s="104">
        <v>5713.7400000000007</v>
      </c>
      <c r="G206" s="104">
        <v>5864.51</v>
      </c>
      <c r="H206" s="104">
        <v>5965.52</v>
      </c>
      <c r="I206" s="104">
        <v>6215.46</v>
      </c>
      <c r="J206" s="104">
        <v>6428.58</v>
      </c>
      <c r="K206" s="104">
        <v>6572.5</v>
      </c>
      <c r="L206" s="104">
        <v>6527.53</v>
      </c>
      <c r="M206" s="104">
        <v>6557.67</v>
      </c>
      <c r="N206" s="104">
        <v>6583.26</v>
      </c>
      <c r="O206" s="104">
        <v>6589.14</v>
      </c>
      <c r="P206" s="104">
        <v>6573.62</v>
      </c>
      <c r="Q206" s="104">
        <v>6546.18</v>
      </c>
      <c r="R206" s="104">
        <v>6518.06</v>
      </c>
      <c r="S206" s="104">
        <v>6336.78</v>
      </c>
      <c r="T206" s="104">
        <v>6285.6</v>
      </c>
      <c r="U206" s="104">
        <v>6293.1500000000005</v>
      </c>
      <c r="V206" s="104">
        <v>6509.8200000000006</v>
      </c>
      <c r="W206" s="104">
        <v>6303.34</v>
      </c>
      <c r="X206" s="104">
        <v>6084.5</v>
      </c>
      <c r="Y206" s="104">
        <v>5855.45</v>
      </c>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row>
    <row r="207" spans="1:75" ht="12" x14ac:dyDescent="0.2">
      <c r="A207" s="103">
        <v>26</v>
      </c>
      <c r="B207" s="104">
        <v>5843.72</v>
      </c>
      <c r="C207" s="104">
        <v>5758.12</v>
      </c>
      <c r="D207" s="104">
        <v>5708.77</v>
      </c>
      <c r="E207" s="104">
        <v>5704.61</v>
      </c>
      <c r="F207" s="104">
        <v>5736.96</v>
      </c>
      <c r="G207" s="104">
        <v>5868.86</v>
      </c>
      <c r="H207" s="104">
        <v>5985.28</v>
      </c>
      <c r="I207" s="104">
        <v>6232.2</v>
      </c>
      <c r="J207" s="104">
        <v>6543.42</v>
      </c>
      <c r="K207" s="104">
        <v>6582</v>
      </c>
      <c r="L207" s="104">
        <v>6574.37</v>
      </c>
      <c r="M207" s="104">
        <v>6693.76</v>
      </c>
      <c r="N207" s="104">
        <v>6718.68</v>
      </c>
      <c r="O207" s="104">
        <v>6736.28</v>
      </c>
      <c r="P207" s="104">
        <v>6733.8200000000006</v>
      </c>
      <c r="Q207" s="104">
        <v>6716.84</v>
      </c>
      <c r="R207" s="104">
        <v>6695.9000000000005</v>
      </c>
      <c r="S207" s="104">
        <v>6620.2</v>
      </c>
      <c r="T207" s="104">
        <v>6484.67</v>
      </c>
      <c r="U207" s="104">
        <v>6539.84</v>
      </c>
      <c r="V207" s="104">
        <v>6688.13</v>
      </c>
      <c r="W207" s="104">
        <v>6475.26</v>
      </c>
      <c r="X207" s="104">
        <v>6236.9400000000005</v>
      </c>
      <c r="Y207" s="104">
        <v>5924.43</v>
      </c>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row>
    <row r="208" spans="1:75" ht="12" x14ac:dyDescent="0.2">
      <c r="A208" s="103">
        <v>27</v>
      </c>
      <c r="B208" s="104">
        <v>6031.55</v>
      </c>
      <c r="C208" s="104">
        <v>5942.21</v>
      </c>
      <c r="D208" s="104">
        <v>5928.6900000000005</v>
      </c>
      <c r="E208" s="104">
        <v>5925.78</v>
      </c>
      <c r="F208" s="104">
        <v>5960.3</v>
      </c>
      <c r="G208" s="104">
        <v>6008.35</v>
      </c>
      <c r="H208" s="104">
        <v>6175.78</v>
      </c>
      <c r="I208" s="104">
        <v>6582.8</v>
      </c>
      <c r="J208" s="104">
        <v>6795.5700000000006</v>
      </c>
      <c r="K208" s="104">
        <v>6852.05</v>
      </c>
      <c r="L208" s="104">
        <v>6852.3200000000006</v>
      </c>
      <c r="M208" s="104">
        <v>6962.9800000000005</v>
      </c>
      <c r="N208" s="104">
        <v>6927.99</v>
      </c>
      <c r="O208" s="104">
        <v>6961.7599999999993</v>
      </c>
      <c r="P208" s="104">
        <v>6925.5099999999993</v>
      </c>
      <c r="Q208" s="104">
        <v>6840.99</v>
      </c>
      <c r="R208" s="104">
        <v>6812.64</v>
      </c>
      <c r="S208" s="104">
        <v>6732.4800000000005</v>
      </c>
      <c r="T208" s="104">
        <v>6561.86</v>
      </c>
      <c r="U208" s="104">
        <v>6575.31</v>
      </c>
      <c r="V208" s="104">
        <v>6711.21</v>
      </c>
      <c r="W208" s="104">
        <v>6555.4000000000005</v>
      </c>
      <c r="X208" s="104">
        <v>6445.79</v>
      </c>
      <c r="Y208" s="104">
        <v>6108.0700000000006</v>
      </c>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row>
    <row r="209" spans="1:75" ht="12" x14ac:dyDescent="0.2">
      <c r="A209" s="103">
        <v>28</v>
      </c>
      <c r="B209" s="104">
        <v>6142.66</v>
      </c>
      <c r="C209" s="104">
        <v>6040.5700000000006</v>
      </c>
      <c r="D209" s="104">
        <v>5939.1</v>
      </c>
      <c r="E209" s="104">
        <v>5923.39</v>
      </c>
      <c r="F209" s="104">
        <v>5935.66</v>
      </c>
      <c r="G209" s="104">
        <v>5936.38</v>
      </c>
      <c r="H209" s="104">
        <v>5954.6</v>
      </c>
      <c r="I209" s="104">
        <v>6146.67</v>
      </c>
      <c r="J209" s="104">
        <v>6269.7</v>
      </c>
      <c r="K209" s="104">
        <v>6585.44</v>
      </c>
      <c r="L209" s="104">
        <v>6677.64</v>
      </c>
      <c r="M209" s="104">
        <v>6672.69</v>
      </c>
      <c r="N209" s="104">
        <v>6631.22</v>
      </c>
      <c r="O209" s="104">
        <v>6634.3200000000006</v>
      </c>
      <c r="P209" s="104">
        <v>6607.0700000000006</v>
      </c>
      <c r="Q209" s="104">
        <v>6571.83</v>
      </c>
      <c r="R209" s="104">
        <v>6546.6500000000005</v>
      </c>
      <c r="S209" s="104">
        <v>6527.5999999999995</v>
      </c>
      <c r="T209" s="104">
        <v>6554.5700000000006</v>
      </c>
      <c r="U209" s="104">
        <v>6579.71</v>
      </c>
      <c r="V209" s="104">
        <v>6655.5700000000006</v>
      </c>
      <c r="W209" s="104">
        <v>6648.5</v>
      </c>
      <c r="X209" s="104">
        <v>6298.9000000000005</v>
      </c>
      <c r="Y209" s="104">
        <v>6130.33</v>
      </c>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row>
    <row r="210" spans="1:75" ht="12" x14ac:dyDescent="0.2">
      <c r="A210" s="103">
        <v>29</v>
      </c>
      <c r="B210" s="104">
        <v>6119.9000000000005</v>
      </c>
      <c r="C210" s="104">
        <v>6003.09</v>
      </c>
      <c r="D210" s="104">
        <v>5975.1</v>
      </c>
      <c r="E210" s="104">
        <v>5927.68</v>
      </c>
      <c r="F210" s="104">
        <v>5929.33</v>
      </c>
      <c r="G210" s="104">
        <v>5976.4900000000007</v>
      </c>
      <c r="H210" s="104">
        <v>5962.54</v>
      </c>
      <c r="I210" s="104">
        <v>6153.96</v>
      </c>
      <c r="J210" s="104">
        <v>6344.58</v>
      </c>
      <c r="K210" s="104">
        <v>6593.17</v>
      </c>
      <c r="L210" s="104">
        <v>6649.22</v>
      </c>
      <c r="M210" s="104">
        <v>6614.9800000000005</v>
      </c>
      <c r="N210" s="104">
        <v>6609.63</v>
      </c>
      <c r="O210" s="104">
        <v>6646.22</v>
      </c>
      <c r="P210" s="104">
        <v>6588.3499999999995</v>
      </c>
      <c r="Q210" s="104">
        <v>6547.96</v>
      </c>
      <c r="R210" s="104">
        <v>6524.28</v>
      </c>
      <c r="S210" s="104">
        <v>6547.84</v>
      </c>
      <c r="T210" s="104">
        <v>6577.4000000000005</v>
      </c>
      <c r="U210" s="104">
        <v>6610.3200000000006</v>
      </c>
      <c r="V210" s="104">
        <v>6614.41</v>
      </c>
      <c r="W210" s="104">
        <v>6564.31</v>
      </c>
      <c r="X210" s="104">
        <v>6272.11</v>
      </c>
      <c r="Y210" s="104">
        <v>6051.66</v>
      </c>
      <c r="Z210" s="89">
        <f>IFERROR(Y210,"скрыть")</f>
        <v>6051.66</v>
      </c>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row>
    <row r="211" spans="1:75" ht="12" x14ac:dyDescent="0.2">
      <c r="A211" s="103">
        <v>30</v>
      </c>
      <c r="B211" s="104">
        <v>6170.89</v>
      </c>
      <c r="C211" s="104">
        <v>6067.92</v>
      </c>
      <c r="D211" s="104">
        <v>5979.2300000000005</v>
      </c>
      <c r="E211" s="104">
        <v>5970.4400000000005</v>
      </c>
      <c r="F211" s="104">
        <v>5970.37</v>
      </c>
      <c r="G211" s="104">
        <v>5979.9400000000005</v>
      </c>
      <c r="H211" s="104">
        <v>5983.25</v>
      </c>
      <c r="I211" s="104">
        <v>6160.89</v>
      </c>
      <c r="J211" s="104">
        <v>6441.29</v>
      </c>
      <c r="K211" s="104">
        <v>6624.13</v>
      </c>
      <c r="L211" s="104">
        <v>6768.29</v>
      </c>
      <c r="M211" s="104">
        <v>6757.01</v>
      </c>
      <c r="N211" s="104">
        <v>6744.25</v>
      </c>
      <c r="O211" s="104">
        <v>6735.2400000000007</v>
      </c>
      <c r="P211" s="104">
        <v>6588.12</v>
      </c>
      <c r="Q211" s="104">
        <v>6448.51</v>
      </c>
      <c r="R211" s="104">
        <v>6316.01</v>
      </c>
      <c r="S211" s="104">
        <v>6350.5</v>
      </c>
      <c r="T211" s="104">
        <v>6395.89</v>
      </c>
      <c r="U211" s="104">
        <v>6489.9000000000005</v>
      </c>
      <c r="V211" s="104">
        <v>6601.6500000000005</v>
      </c>
      <c r="W211" s="104">
        <v>6572.47</v>
      </c>
      <c r="X211" s="104">
        <v>6277.13</v>
      </c>
      <c r="Y211" s="104">
        <v>6136.13</v>
      </c>
      <c r="Z211" s="89">
        <f>IFERROR(Y211,"скрыть")</f>
        <v>6136.13</v>
      </c>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row>
    <row r="212" spans="1:75" ht="15.75" x14ac:dyDescent="0.25">
      <c r="B212" s="74" t="str">
        <f>CONCATENATE("3.2. Ставка за мощность, предельного уровня нерегулируемых цен - ",TEXT($M$22,"# ###,00")," рублей/МВт в месяц без НДС")</f>
        <v>3.2. Ставка за мощность, предельного уровня нерегулируемых цен - 939 398,84 рублей/МВт в месяц без НДС</v>
      </c>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AA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row>
    <row r="213" spans="1:75" s="95" customFormat="1" ht="26.1" customHeight="1" x14ac:dyDescent="0.2">
      <c r="A213" s="93" t="s">
        <v>137</v>
      </c>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4"/>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row>
    <row r="214" spans="1:75" s="95" customFormat="1" ht="24" customHeight="1"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4"/>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row>
    <row r="215" spans="1:75" ht="15.75" x14ac:dyDescent="0.25">
      <c r="B215" s="74" t="s">
        <v>138</v>
      </c>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row>
    <row r="216" spans="1:75" ht="11.25" customHeight="1" x14ac:dyDescent="0.2">
      <c r="A216" s="99"/>
      <c r="B216" s="100" t="s">
        <v>108</v>
      </c>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row>
    <row r="217" spans="1:75" ht="11.25" customHeight="1" x14ac:dyDescent="0.2">
      <c r="A217" s="99"/>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row>
    <row r="218" spans="1:75" s="95" customFormat="1" ht="32.65" customHeight="1" x14ac:dyDescent="0.2">
      <c r="A218" s="101" t="s">
        <v>109</v>
      </c>
      <c r="B218" s="102" t="s">
        <v>110</v>
      </c>
      <c r="C218" s="102" t="s">
        <v>111</v>
      </c>
      <c r="D218" s="102" t="s">
        <v>112</v>
      </c>
      <c r="E218" s="102" t="s">
        <v>113</v>
      </c>
      <c r="F218" s="102" t="s">
        <v>114</v>
      </c>
      <c r="G218" s="102" t="s">
        <v>115</v>
      </c>
      <c r="H218" s="102" t="s">
        <v>116</v>
      </c>
      <c r="I218" s="102" t="s">
        <v>117</v>
      </c>
      <c r="J218" s="102" t="s">
        <v>118</v>
      </c>
      <c r="K218" s="102" t="s">
        <v>119</v>
      </c>
      <c r="L218" s="102" t="s">
        <v>120</v>
      </c>
      <c r="M218" s="102" t="s">
        <v>121</v>
      </c>
      <c r="N218" s="102" t="s">
        <v>122</v>
      </c>
      <c r="O218" s="102" t="s">
        <v>123</v>
      </c>
      <c r="P218" s="102" t="s">
        <v>124</v>
      </c>
      <c r="Q218" s="102" t="s">
        <v>125</v>
      </c>
      <c r="R218" s="102" t="s">
        <v>126</v>
      </c>
      <c r="S218" s="102" t="s">
        <v>127</v>
      </c>
      <c r="T218" s="102" t="s">
        <v>128</v>
      </c>
      <c r="U218" s="102" t="s">
        <v>129</v>
      </c>
      <c r="V218" s="102" t="s">
        <v>130</v>
      </c>
      <c r="W218" s="102" t="s">
        <v>131</v>
      </c>
      <c r="X218" s="102" t="s">
        <v>132</v>
      </c>
      <c r="Y218" s="102" t="s">
        <v>133</v>
      </c>
      <c r="Z218" s="94"/>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row>
    <row r="219" spans="1:75" ht="12" x14ac:dyDescent="0.2">
      <c r="A219" s="103">
        <v>1</v>
      </c>
      <c r="B219" s="104">
        <v>2054.1200000000003</v>
      </c>
      <c r="C219" s="104">
        <v>1980.07</v>
      </c>
      <c r="D219" s="104">
        <v>1974.19</v>
      </c>
      <c r="E219" s="104">
        <v>1977.68</v>
      </c>
      <c r="F219" s="104">
        <v>1993.75</v>
      </c>
      <c r="G219" s="104">
        <v>2030.48</v>
      </c>
      <c r="H219" s="104">
        <v>2118.5400000000004</v>
      </c>
      <c r="I219" s="104">
        <v>2375.4800000000005</v>
      </c>
      <c r="J219" s="104">
        <v>2477.3300000000004</v>
      </c>
      <c r="K219" s="104">
        <v>2576.6400000000003</v>
      </c>
      <c r="L219" s="104">
        <v>2570.1600000000003</v>
      </c>
      <c r="M219" s="104">
        <v>2532.17</v>
      </c>
      <c r="N219" s="104">
        <v>2514.8700000000003</v>
      </c>
      <c r="O219" s="104">
        <v>2538.2600000000002</v>
      </c>
      <c r="P219" s="104">
        <v>2535.7800000000002</v>
      </c>
      <c r="Q219" s="104">
        <v>2530.1000000000004</v>
      </c>
      <c r="R219" s="104">
        <v>2483.6800000000003</v>
      </c>
      <c r="S219" s="104">
        <v>2484.84</v>
      </c>
      <c r="T219" s="104">
        <v>2506.2300000000005</v>
      </c>
      <c r="U219" s="104">
        <v>2542.9900000000002</v>
      </c>
      <c r="V219" s="104">
        <v>2515.9800000000005</v>
      </c>
      <c r="W219" s="104">
        <v>2423.9100000000003</v>
      </c>
      <c r="X219" s="104">
        <v>2218.1900000000005</v>
      </c>
      <c r="Y219" s="104">
        <v>2056.0100000000002</v>
      </c>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row>
    <row r="220" spans="1:75" ht="12" x14ac:dyDescent="0.2">
      <c r="A220" s="103">
        <v>2</v>
      </c>
      <c r="B220" s="104">
        <v>1977.56</v>
      </c>
      <c r="C220" s="104">
        <v>1952.44</v>
      </c>
      <c r="D220" s="104">
        <v>1912.7</v>
      </c>
      <c r="E220" s="104">
        <v>1915.68</v>
      </c>
      <c r="F220" s="104">
        <v>1942.2</v>
      </c>
      <c r="G220" s="104">
        <v>1973.84</v>
      </c>
      <c r="H220" s="104">
        <v>2017.78</v>
      </c>
      <c r="I220" s="104">
        <v>2231.2600000000002</v>
      </c>
      <c r="J220" s="104">
        <v>2402.7300000000005</v>
      </c>
      <c r="K220" s="104">
        <v>2434.8500000000004</v>
      </c>
      <c r="L220" s="104">
        <v>2437.8900000000003</v>
      </c>
      <c r="M220" s="104">
        <v>2441.5500000000002</v>
      </c>
      <c r="N220" s="104">
        <v>2440.7700000000004</v>
      </c>
      <c r="O220" s="104">
        <v>2446.42</v>
      </c>
      <c r="P220" s="104">
        <v>2443.2100000000005</v>
      </c>
      <c r="Q220" s="104">
        <v>2439.65</v>
      </c>
      <c r="R220" s="104">
        <v>2428.3000000000002</v>
      </c>
      <c r="S220" s="104">
        <v>2384.2700000000004</v>
      </c>
      <c r="T220" s="104">
        <v>2372.9400000000005</v>
      </c>
      <c r="U220" s="104">
        <v>2425.6900000000005</v>
      </c>
      <c r="V220" s="104">
        <v>2423.7700000000004</v>
      </c>
      <c r="W220" s="104">
        <v>2338.3000000000002</v>
      </c>
      <c r="X220" s="104">
        <v>2104.6400000000003</v>
      </c>
      <c r="Y220" s="104">
        <v>2011.3899999999999</v>
      </c>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row>
    <row r="221" spans="1:75" ht="12" x14ac:dyDescent="0.2">
      <c r="A221" s="103">
        <v>3</v>
      </c>
      <c r="B221" s="104">
        <v>1947.04</v>
      </c>
      <c r="C221" s="104">
        <v>1841.86</v>
      </c>
      <c r="D221" s="104">
        <v>1808.1499999999999</v>
      </c>
      <c r="E221" s="104">
        <v>1819.52</v>
      </c>
      <c r="F221" s="104">
        <v>1841.4199999999998</v>
      </c>
      <c r="G221" s="104">
        <v>1937</v>
      </c>
      <c r="H221" s="104">
        <v>1979.9199999999998</v>
      </c>
      <c r="I221" s="104">
        <v>2124.67</v>
      </c>
      <c r="J221" s="104">
        <v>2393.9700000000003</v>
      </c>
      <c r="K221" s="104">
        <v>2457.5200000000004</v>
      </c>
      <c r="L221" s="104">
        <v>2459.2000000000003</v>
      </c>
      <c r="M221" s="104">
        <v>2472.0800000000004</v>
      </c>
      <c r="N221" s="104">
        <v>2471.8000000000002</v>
      </c>
      <c r="O221" s="104">
        <v>2477.0000000000005</v>
      </c>
      <c r="P221" s="104">
        <v>2468.34</v>
      </c>
      <c r="Q221" s="104">
        <v>2464.3700000000003</v>
      </c>
      <c r="R221" s="104">
        <v>2435.4700000000003</v>
      </c>
      <c r="S221" s="104">
        <v>2377.1800000000003</v>
      </c>
      <c r="T221" s="104">
        <v>2376.7800000000002</v>
      </c>
      <c r="U221" s="104">
        <v>2438.8000000000002</v>
      </c>
      <c r="V221" s="104">
        <v>2433.9800000000005</v>
      </c>
      <c r="W221" s="104">
        <v>2316.2700000000004</v>
      </c>
      <c r="X221" s="104">
        <v>2039.6299999999999</v>
      </c>
      <c r="Y221" s="104">
        <v>1980.21</v>
      </c>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row>
    <row r="222" spans="1:75" ht="12" x14ac:dyDescent="0.2">
      <c r="A222" s="103">
        <v>4</v>
      </c>
      <c r="B222" s="104">
        <v>1815.02</v>
      </c>
      <c r="C222" s="104">
        <v>1753.4199999999998</v>
      </c>
      <c r="D222" s="104">
        <v>1724.3899999999999</v>
      </c>
      <c r="E222" s="104">
        <v>1731.79</v>
      </c>
      <c r="F222" s="104">
        <v>1762.37</v>
      </c>
      <c r="G222" s="104">
        <v>1873.68</v>
      </c>
      <c r="H222" s="104">
        <v>1978.6499999999999</v>
      </c>
      <c r="I222" s="104">
        <v>2092.2000000000003</v>
      </c>
      <c r="J222" s="104">
        <v>2414.0300000000002</v>
      </c>
      <c r="K222" s="104">
        <v>2498.84</v>
      </c>
      <c r="L222" s="104">
        <v>2504.1200000000003</v>
      </c>
      <c r="M222" s="104">
        <v>2494.6200000000003</v>
      </c>
      <c r="N222" s="104">
        <v>2487.6800000000003</v>
      </c>
      <c r="O222" s="104">
        <v>2509.7800000000002</v>
      </c>
      <c r="P222" s="104">
        <v>2490.4</v>
      </c>
      <c r="Q222" s="104">
        <v>2478.13</v>
      </c>
      <c r="R222" s="104">
        <v>2473.6900000000005</v>
      </c>
      <c r="S222" s="104">
        <v>2370.7600000000002</v>
      </c>
      <c r="T222" s="104">
        <v>2406.7900000000004</v>
      </c>
      <c r="U222" s="104">
        <v>2465.11</v>
      </c>
      <c r="V222" s="104">
        <v>2467.4500000000003</v>
      </c>
      <c r="W222" s="104">
        <v>2348.4800000000005</v>
      </c>
      <c r="X222" s="104">
        <v>2080.5800000000004</v>
      </c>
      <c r="Y222" s="104">
        <v>1994.25</v>
      </c>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row>
    <row r="223" spans="1:75" ht="12" x14ac:dyDescent="0.2">
      <c r="A223" s="103">
        <v>5</v>
      </c>
      <c r="B223" s="104">
        <v>1820.96</v>
      </c>
      <c r="C223" s="104">
        <v>1744.53</v>
      </c>
      <c r="D223" s="104">
        <v>1734.34</v>
      </c>
      <c r="E223" s="104">
        <v>1738.22</v>
      </c>
      <c r="F223" s="104">
        <v>1782.04</v>
      </c>
      <c r="G223" s="104">
        <v>1895.99</v>
      </c>
      <c r="H223" s="104">
        <v>2002.19</v>
      </c>
      <c r="I223" s="104">
        <v>2189.5800000000004</v>
      </c>
      <c r="J223" s="104">
        <v>2415.9600000000005</v>
      </c>
      <c r="K223" s="104">
        <v>2452.0800000000004</v>
      </c>
      <c r="L223" s="104">
        <v>2457.1800000000003</v>
      </c>
      <c r="M223" s="104">
        <v>2467.7100000000005</v>
      </c>
      <c r="N223" s="104">
        <v>2467.5500000000002</v>
      </c>
      <c r="O223" s="104">
        <v>2473.1000000000004</v>
      </c>
      <c r="P223" s="104">
        <v>2467.7300000000005</v>
      </c>
      <c r="Q223" s="104">
        <v>2459.8700000000003</v>
      </c>
      <c r="R223" s="104">
        <v>2451.13</v>
      </c>
      <c r="S223" s="104">
        <v>2388.8900000000003</v>
      </c>
      <c r="T223" s="104">
        <v>2392.3300000000004</v>
      </c>
      <c r="U223" s="104">
        <v>2437.2000000000003</v>
      </c>
      <c r="V223" s="104">
        <v>2461.4</v>
      </c>
      <c r="W223" s="104">
        <v>2181.9600000000005</v>
      </c>
      <c r="X223" s="104">
        <v>2130.9900000000002</v>
      </c>
      <c r="Y223" s="104">
        <v>2007.09</v>
      </c>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row>
    <row r="224" spans="1:75" ht="12" x14ac:dyDescent="0.2">
      <c r="A224" s="103">
        <v>6</v>
      </c>
      <c r="B224" s="104">
        <v>1978.8899999999999</v>
      </c>
      <c r="C224" s="104">
        <v>1828.09</v>
      </c>
      <c r="D224" s="104">
        <v>1782.3799999999999</v>
      </c>
      <c r="E224" s="104">
        <v>1779.73</v>
      </c>
      <c r="F224" s="104">
        <v>1830.73</v>
      </c>
      <c r="G224" s="104">
        <v>1894.51</v>
      </c>
      <c r="H224" s="104">
        <v>1912.78</v>
      </c>
      <c r="I224" s="104">
        <v>2009.77</v>
      </c>
      <c r="J224" s="104">
        <v>2328.4400000000005</v>
      </c>
      <c r="K224" s="104">
        <v>2344.5100000000002</v>
      </c>
      <c r="L224" s="104">
        <v>2314.1200000000003</v>
      </c>
      <c r="M224" s="104">
        <v>2469.4800000000005</v>
      </c>
      <c r="N224" s="104">
        <v>2462.5300000000002</v>
      </c>
      <c r="O224" s="104">
        <v>2457.65</v>
      </c>
      <c r="P224" s="104">
        <v>2449.9800000000005</v>
      </c>
      <c r="Q224" s="104">
        <v>2431.0800000000004</v>
      </c>
      <c r="R224" s="104">
        <v>2361.2800000000002</v>
      </c>
      <c r="S224" s="104">
        <v>2360.9</v>
      </c>
      <c r="T224" s="104">
        <v>2371.2400000000002</v>
      </c>
      <c r="U224" s="104">
        <v>2445.86</v>
      </c>
      <c r="V224" s="104">
        <v>2444.6900000000005</v>
      </c>
      <c r="W224" s="104">
        <v>2325.9400000000005</v>
      </c>
      <c r="X224" s="104">
        <v>2083.0200000000004</v>
      </c>
      <c r="Y224" s="104">
        <v>1985.1599999999999</v>
      </c>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row>
    <row r="225" spans="1:75" ht="12" x14ac:dyDescent="0.2">
      <c r="A225" s="103">
        <v>7</v>
      </c>
      <c r="B225" s="104">
        <v>1913.68</v>
      </c>
      <c r="C225" s="104">
        <v>1798.49</v>
      </c>
      <c r="D225" s="104">
        <v>1745.1399999999999</v>
      </c>
      <c r="E225" s="104">
        <v>1733.08</v>
      </c>
      <c r="F225" s="104">
        <v>1743.6</v>
      </c>
      <c r="G225" s="104">
        <v>1751.23</v>
      </c>
      <c r="H225" s="104">
        <v>1754.71</v>
      </c>
      <c r="I225" s="104">
        <v>1887.12</v>
      </c>
      <c r="J225" s="104">
        <v>2030.85</v>
      </c>
      <c r="K225" s="104">
        <v>2085.67</v>
      </c>
      <c r="L225" s="104">
        <v>2170.3100000000004</v>
      </c>
      <c r="M225" s="104">
        <v>2156.61</v>
      </c>
      <c r="N225" s="104">
        <v>2127.9400000000005</v>
      </c>
      <c r="O225" s="104">
        <v>2121.2000000000003</v>
      </c>
      <c r="P225" s="104">
        <v>2112.2800000000002</v>
      </c>
      <c r="Q225" s="104">
        <v>2068.5000000000005</v>
      </c>
      <c r="R225" s="104">
        <v>2048.6800000000003</v>
      </c>
      <c r="S225" s="104">
        <v>2065.0800000000004</v>
      </c>
      <c r="T225" s="104">
        <v>2076.7100000000005</v>
      </c>
      <c r="U225" s="104">
        <v>2217.9100000000003</v>
      </c>
      <c r="V225" s="104">
        <v>2209.1900000000005</v>
      </c>
      <c r="W225" s="104">
        <v>2137.7600000000002</v>
      </c>
      <c r="X225" s="104">
        <v>1981.09</v>
      </c>
      <c r="Y225" s="104">
        <v>1896.03</v>
      </c>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row>
    <row r="226" spans="1:75" ht="12" x14ac:dyDescent="0.2">
      <c r="A226" s="103">
        <v>8</v>
      </c>
      <c r="B226" s="104">
        <v>1806.71</v>
      </c>
      <c r="C226" s="104">
        <v>1727.57</v>
      </c>
      <c r="D226" s="104">
        <v>1698.6299999999999</v>
      </c>
      <c r="E226" s="104">
        <v>1699.1399999999999</v>
      </c>
      <c r="F226" s="104">
        <v>1736.78</v>
      </c>
      <c r="G226" s="104">
        <v>1818.86</v>
      </c>
      <c r="H226" s="104">
        <v>1961.73</v>
      </c>
      <c r="I226" s="104">
        <v>2219.8200000000002</v>
      </c>
      <c r="J226" s="104">
        <v>2408.5500000000002</v>
      </c>
      <c r="K226" s="104">
        <v>2360.4400000000005</v>
      </c>
      <c r="L226" s="104">
        <v>2302.59</v>
      </c>
      <c r="M226" s="104">
        <v>2499.3900000000003</v>
      </c>
      <c r="N226" s="104">
        <v>2510.9400000000005</v>
      </c>
      <c r="O226" s="104">
        <v>2533.7300000000005</v>
      </c>
      <c r="P226" s="104">
        <v>2504.9100000000003</v>
      </c>
      <c r="Q226" s="104">
        <v>2464.9500000000003</v>
      </c>
      <c r="R226" s="104">
        <v>2431.17</v>
      </c>
      <c r="S226" s="104">
        <v>2273.2300000000005</v>
      </c>
      <c r="T226" s="104">
        <v>2253.6400000000003</v>
      </c>
      <c r="U226" s="104">
        <v>2301.5300000000002</v>
      </c>
      <c r="V226" s="104">
        <v>2418.7700000000004</v>
      </c>
      <c r="W226" s="104">
        <v>2325.7200000000003</v>
      </c>
      <c r="X226" s="104">
        <v>2069.86</v>
      </c>
      <c r="Y226" s="104">
        <v>1965.35</v>
      </c>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row>
    <row r="227" spans="1:75" ht="12" x14ac:dyDescent="0.2">
      <c r="A227" s="103">
        <v>9</v>
      </c>
      <c r="B227" s="104">
        <v>1859.48</v>
      </c>
      <c r="C227" s="104">
        <v>1755.69</v>
      </c>
      <c r="D227" s="104">
        <v>1746.3799999999999</v>
      </c>
      <c r="E227" s="104">
        <v>1758.1399999999999</v>
      </c>
      <c r="F227" s="104">
        <v>1770.81</v>
      </c>
      <c r="G227" s="104">
        <v>1859.1499999999999</v>
      </c>
      <c r="H227" s="104">
        <v>1994.07</v>
      </c>
      <c r="I227" s="104">
        <v>2190.7800000000002</v>
      </c>
      <c r="J227" s="104">
        <v>2306.7600000000002</v>
      </c>
      <c r="K227" s="104">
        <v>2357.6600000000003</v>
      </c>
      <c r="L227" s="104">
        <v>2393.0600000000004</v>
      </c>
      <c r="M227" s="104">
        <v>2448.2100000000005</v>
      </c>
      <c r="N227" s="104">
        <v>2469.5500000000002</v>
      </c>
      <c r="O227" s="104">
        <v>2472.9100000000003</v>
      </c>
      <c r="P227" s="104">
        <v>2467.0100000000002</v>
      </c>
      <c r="Q227" s="104">
        <v>2422.4900000000002</v>
      </c>
      <c r="R227" s="104">
        <v>2303.2200000000003</v>
      </c>
      <c r="S227" s="104">
        <v>2285.2100000000005</v>
      </c>
      <c r="T227" s="104">
        <v>2250.63</v>
      </c>
      <c r="U227" s="104">
        <v>2293.7700000000004</v>
      </c>
      <c r="V227" s="104">
        <v>2358.0300000000002</v>
      </c>
      <c r="W227" s="104">
        <v>2281.0600000000004</v>
      </c>
      <c r="X227" s="104">
        <v>2047.4099999999999</v>
      </c>
      <c r="Y227" s="104">
        <v>1943.25</v>
      </c>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row>
    <row r="228" spans="1:75" ht="12" x14ac:dyDescent="0.2">
      <c r="A228" s="103">
        <v>10</v>
      </c>
      <c r="B228" s="104">
        <v>1908.8799999999999</v>
      </c>
      <c r="C228" s="104">
        <v>1774.37</v>
      </c>
      <c r="D228" s="104">
        <v>1755</v>
      </c>
      <c r="E228" s="104">
        <v>1756.05</v>
      </c>
      <c r="F228" s="104">
        <v>1768.59</v>
      </c>
      <c r="G228" s="104">
        <v>1886.98</v>
      </c>
      <c r="H228" s="104">
        <v>2004.54</v>
      </c>
      <c r="I228" s="104">
        <v>2218.7200000000003</v>
      </c>
      <c r="J228" s="104">
        <v>2396.2800000000002</v>
      </c>
      <c r="K228" s="104">
        <v>2590.3300000000004</v>
      </c>
      <c r="L228" s="104">
        <v>2614.52</v>
      </c>
      <c r="M228" s="104">
        <v>2661.53</v>
      </c>
      <c r="N228" s="104">
        <v>2664.5</v>
      </c>
      <c r="O228" s="104">
        <v>2687.2200000000003</v>
      </c>
      <c r="P228" s="104">
        <v>2676.94</v>
      </c>
      <c r="Q228" s="104">
        <v>2659.1800000000003</v>
      </c>
      <c r="R228" s="104">
        <v>2629.6200000000003</v>
      </c>
      <c r="S228" s="104">
        <v>2419.8200000000002</v>
      </c>
      <c r="T228" s="104">
        <v>2307.7600000000002</v>
      </c>
      <c r="U228" s="104">
        <v>2408.3900000000003</v>
      </c>
      <c r="V228" s="104">
        <v>2478.2700000000004</v>
      </c>
      <c r="W228" s="104">
        <v>2354.5700000000002</v>
      </c>
      <c r="X228" s="104">
        <v>2076.13</v>
      </c>
      <c r="Y228" s="104">
        <v>1987.1</v>
      </c>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row>
    <row r="229" spans="1:75" ht="12" x14ac:dyDescent="0.2">
      <c r="A229" s="103">
        <v>11</v>
      </c>
      <c r="B229" s="104">
        <v>1801.48</v>
      </c>
      <c r="C229" s="104">
        <v>1728.05</v>
      </c>
      <c r="D229" s="104">
        <v>1680.6599999999999</v>
      </c>
      <c r="E229" s="104">
        <v>1678.82</v>
      </c>
      <c r="F229" s="104">
        <v>1736.03</v>
      </c>
      <c r="G229" s="104">
        <v>1826.55</v>
      </c>
      <c r="H229" s="104">
        <v>1977.9099999999999</v>
      </c>
      <c r="I229" s="104">
        <v>2171.8700000000003</v>
      </c>
      <c r="J229" s="104">
        <v>2373.13</v>
      </c>
      <c r="K229" s="104">
        <v>2488.0000000000005</v>
      </c>
      <c r="L229" s="104">
        <v>2512.0300000000002</v>
      </c>
      <c r="M229" s="104">
        <v>2516.3000000000002</v>
      </c>
      <c r="N229" s="104">
        <v>2519.5400000000004</v>
      </c>
      <c r="O229" s="104">
        <v>2525.0100000000002</v>
      </c>
      <c r="P229" s="104">
        <v>2518.09</v>
      </c>
      <c r="Q229" s="104">
        <v>2487.9300000000003</v>
      </c>
      <c r="R229" s="104">
        <v>2469.6400000000003</v>
      </c>
      <c r="S229" s="104">
        <v>2399.1400000000003</v>
      </c>
      <c r="T229" s="104">
        <v>2355.11</v>
      </c>
      <c r="U229" s="104">
        <v>2407.1900000000005</v>
      </c>
      <c r="V229" s="104">
        <v>2477.61</v>
      </c>
      <c r="W229" s="104">
        <v>2395.5800000000004</v>
      </c>
      <c r="X229" s="104">
        <v>2066.3500000000004</v>
      </c>
      <c r="Y229" s="104">
        <v>1949.86</v>
      </c>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row>
    <row r="230" spans="1:75" ht="12" x14ac:dyDescent="0.2">
      <c r="A230" s="103">
        <v>12</v>
      </c>
      <c r="B230" s="104">
        <v>1874.58</v>
      </c>
      <c r="C230" s="104">
        <v>1754.08</v>
      </c>
      <c r="D230" s="104">
        <v>1734.05</v>
      </c>
      <c r="E230" s="104">
        <v>1737.03</v>
      </c>
      <c r="F230" s="104">
        <v>1777.51</v>
      </c>
      <c r="G230" s="104">
        <v>1911.22</v>
      </c>
      <c r="H230" s="104">
        <v>1981.8999999999999</v>
      </c>
      <c r="I230" s="104">
        <v>2378.1200000000003</v>
      </c>
      <c r="J230" s="104">
        <v>2554.7600000000002</v>
      </c>
      <c r="K230" s="104">
        <v>2622.6000000000004</v>
      </c>
      <c r="L230" s="104">
        <v>2649.32</v>
      </c>
      <c r="M230" s="104">
        <v>2656.2200000000003</v>
      </c>
      <c r="N230" s="104">
        <v>2654.76</v>
      </c>
      <c r="O230" s="104">
        <v>2660.73</v>
      </c>
      <c r="P230" s="104">
        <v>2651.3</v>
      </c>
      <c r="Q230" s="104">
        <v>2636.6800000000003</v>
      </c>
      <c r="R230" s="104">
        <v>2602.4700000000003</v>
      </c>
      <c r="S230" s="104">
        <v>2535.7500000000005</v>
      </c>
      <c r="T230" s="104">
        <v>2516.8000000000002</v>
      </c>
      <c r="U230" s="104">
        <v>2543.7500000000005</v>
      </c>
      <c r="V230" s="104">
        <v>2604.44</v>
      </c>
      <c r="W230" s="104">
        <v>2545.5000000000005</v>
      </c>
      <c r="X230" s="104">
        <v>2238.7600000000002</v>
      </c>
      <c r="Y230" s="104">
        <v>1977.6599999999999</v>
      </c>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row>
    <row r="231" spans="1:75" ht="12" x14ac:dyDescent="0.2">
      <c r="A231" s="103">
        <v>13</v>
      </c>
      <c r="B231" s="104">
        <v>1856.57</v>
      </c>
      <c r="C231" s="104">
        <v>1756.19</v>
      </c>
      <c r="D231" s="104">
        <v>1740.71</v>
      </c>
      <c r="E231" s="104">
        <v>1727.09</v>
      </c>
      <c r="F231" s="104">
        <v>1732.47</v>
      </c>
      <c r="G231" s="104">
        <v>1736.27</v>
      </c>
      <c r="H231" s="104">
        <v>1761.56</v>
      </c>
      <c r="I231" s="104">
        <v>1984.22</v>
      </c>
      <c r="J231" s="104">
        <v>2293.92</v>
      </c>
      <c r="K231" s="104">
        <v>2378.0400000000004</v>
      </c>
      <c r="L231" s="104">
        <v>2429.0600000000004</v>
      </c>
      <c r="M231" s="104">
        <v>2476.36</v>
      </c>
      <c r="N231" s="104">
        <v>2444.88</v>
      </c>
      <c r="O231" s="104">
        <v>2435.4400000000005</v>
      </c>
      <c r="P231" s="104">
        <v>2419.9</v>
      </c>
      <c r="Q231" s="104">
        <v>2407.0400000000004</v>
      </c>
      <c r="R231" s="104">
        <v>2398.7800000000002</v>
      </c>
      <c r="S231" s="104">
        <v>2327.13</v>
      </c>
      <c r="T231" s="104">
        <v>2355.34</v>
      </c>
      <c r="U231" s="104">
        <v>2426.0200000000004</v>
      </c>
      <c r="V231" s="104">
        <v>2466.34</v>
      </c>
      <c r="W231" s="104">
        <v>2444.2900000000004</v>
      </c>
      <c r="X231" s="104">
        <v>2092.1600000000003</v>
      </c>
      <c r="Y231" s="104">
        <v>1957.8799999999999</v>
      </c>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row>
    <row r="232" spans="1:75" ht="12" x14ac:dyDescent="0.2">
      <c r="A232" s="103">
        <v>14</v>
      </c>
      <c r="B232" s="104">
        <v>1789.87</v>
      </c>
      <c r="C232" s="104">
        <v>1736.6699999999998</v>
      </c>
      <c r="D232" s="104">
        <v>1685.37</v>
      </c>
      <c r="E232" s="104">
        <v>1665.77</v>
      </c>
      <c r="F232" s="104">
        <v>1670.95</v>
      </c>
      <c r="G232" s="104">
        <v>1663.5</v>
      </c>
      <c r="H232" s="104">
        <v>1664.8799999999999</v>
      </c>
      <c r="I232" s="104">
        <v>1775.6699999999998</v>
      </c>
      <c r="J232" s="104">
        <v>1974.8999999999999</v>
      </c>
      <c r="K232" s="104">
        <v>2085.8300000000004</v>
      </c>
      <c r="L232" s="104">
        <v>2136.4</v>
      </c>
      <c r="M232" s="104">
        <v>2139.9100000000003</v>
      </c>
      <c r="N232" s="104">
        <v>2129.5800000000004</v>
      </c>
      <c r="O232" s="104">
        <v>2117.2900000000004</v>
      </c>
      <c r="P232" s="104">
        <v>2109.4800000000005</v>
      </c>
      <c r="Q232" s="104">
        <v>2072.5400000000004</v>
      </c>
      <c r="R232" s="104">
        <v>2065.0600000000004</v>
      </c>
      <c r="S232" s="104">
        <v>2067.7800000000002</v>
      </c>
      <c r="T232" s="104">
        <v>2117.6900000000005</v>
      </c>
      <c r="U232" s="104">
        <v>2251.8500000000004</v>
      </c>
      <c r="V232" s="104">
        <v>2271.0200000000004</v>
      </c>
      <c r="W232" s="104">
        <v>2132.3700000000003</v>
      </c>
      <c r="X232" s="104">
        <v>1976.2</v>
      </c>
      <c r="Y232" s="104">
        <v>1786.98</v>
      </c>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row>
    <row r="233" spans="1:75" ht="12" x14ac:dyDescent="0.2">
      <c r="A233" s="103">
        <v>15</v>
      </c>
      <c r="B233" s="104">
        <v>1704.56</v>
      </c>
      <c r="C233" s="104">
        <v>1593.68</v>
      </c>
      <c r="D233" s="104">
        <v>1555.8799999999999</v>
      </c>
      <c r="E233" s="104">
        <v>1536.74</v>
      </c>
      <c r="F233" s="104">
        <v>1564.4299999999998</v>
      </c>
      <c r="G233" s="104">
        <v>1629.6699999999998</v>
      </c>
      <c r="H233" s="104">
        <v>1768.93</v>
      </c>
      <c r="I233" s="104">
        <v>2071.9</v>
      </c>
      <c r="J233" s="104">
        <v>2390.0400000000004</v>
      </c>
      <c r="K233" s="104">
        <v>2518.6900000000005</v>
      </c>
      <c r="L233" s="104">
        <v>2511.7100000000005</v>
      </c>
      <c r="M233" s="104">
        <v>2550.7000000000003</v>
      </c>
      <c r="N233" s="104">
        <v>2557.2100000000005</v>
      </c>
      <c r="O233" s="104">
        <v>2583.9300000000003</v>
      </c>
      <c r="P233" s="104">
        <v>2550.09</v>
      </c>
      <c r="Q233" s="104">
        <v>2534.7100000000005</v>
      </c>
      <c r="R233" s="104">
        <v>2517.1400000000003</v>
      </c>
      <c r="S233" s="104">
        <v>2459.2700000000004</v>
      </c>
      <c r="T233" s="104">
        <v>2293.7000000000003</v>
      </c>
      <c r="U233" s="104">
        <v>2359.0500000000002</v>
      </c>
      <c r="V233" s="104">
        <v>2486.7900000000004</v>
      </c>
      <c r="W233" s="104">
        <v>2245.7900000000004</v>
      </c>
      <c r="X233" s="104">
        <v>2024.01</v>
      </c>
      <c r="Y233" s="104">
        <v>1759.2</v>
      </c>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row>
    <row r="234" spans="1:75" ht="12" x14ac:dyDescent="0.2">
      <c r="A234" s="103">
        <v>16</v>
      </c>
      <c r="B234" s="104">
        <v>1685.32</v>
      </c>
      <c r="C234" s="104">
        <v>1607.36</v>
      </c>
      <c r="D234" s="104">
        <v>1524.3899999999999</v>
      </c>
      <c r="E234" s="104">
        <v>1536.85</v>
      </c>
      <c r="F234" s="104">
        <v>1581.2</v>
      </c>
      <c r="G234" s="104">
        <v>1679.18</v>
      </c>
      <c r="H234" s="104">
        <v>1789.9199999999998</v>
      </c>
      <c r="I234" s="104">
        <v>2020.84</v>
      </c>
      <c r="J234" s="104">
        <v>2370.34</v>
      </c>
      <c r="K234" s="104">
        <v>2474.8700000000003</v>
      </c>
      <c r="L234" s="104">
        <v>2477.86</v>
      </c>
      <c r="M234" s="104">
        <v>2489.8000000000002</v>
      </c>
      <c r="N234" s="104">
        <v>2500.9400000000005</v>
      </c>
      <c r="O234" s="104">
        <v>2539.1200000000003</v>
      </c>
      <c r="P234" s="104">
        <v>2508.1800000000003</v>
      </c>
      <c r="Q234" s="104">
        <v>2490.7700000000004</v>
      </c>
      <c r="R234" s="104">
        <v>2480.6800000000003</v>
      </c>
      <c r="S234" s="104">
        <v>2367.0500000000002</v>
      </c>
      <c r="T234" s="104">
        <v>2236.7900000000004</v>
      </c>
      <c r="U234" s="104">
        <v>2336.3200000000002</v>
      </c>
      <c r="V234" s="104">
        <v>2460.0400000000004</v>
      </c>
      <c r="W234" s="104">
        <v>2215.4100000000003</v>
      </c>
      <c r="X234" s="104">
        <v>1945.78</v>
      </c>
      <c r="Y234" s="104">
        <v>1751.97</v>
      </c>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row>
    <row r="235" spans="1:75" ht="12" x14ac:dyDescent="0.2">
      <c r="A235" s="103">
        <v>17</v>
      </c>
      <c r="B235" s="104">
        <v>1699.19</v>
      </c>
      <c r="C235" s="104">
        <v>1624.99</v>
      </c>
      <c r="D235" s="104">
        <v>1575.62</v>
      </c>
      <c r="E235" s="104">
        <v>1574.85</v>
      </c>
      <c r="F235" s="104">
        <v>1611.22</v>
      </c>
      <c r="G235" s="104">
        <v>1686.99</v>
      </c>
      <c r="H235" s="104">
        <v>1771.74</v>
      </c>
      <c r="I235" s="104">
        <v>2022.36</v>
      </c>
      <c r="J235" s="104">
        <v>2349.3700000000003</v>
      </c>
      <c r="K235" s="104">
        <v>2433.92</v>
      </c>
      <c r="L235" s="104">
        <v>2417.8000000000002</v>
      </c>
      <c r="M235" s="104">
        <v>2457.2500000000005</v>
      </c>
      <c r="N235" s="104">
        <v>2463.09</v>
      </c>
      <c r="O235" s="104">
        <v>2493.8700000000003</v>
      </c>
      <c r="P235" s="104">
        <v>2473.0000000000005</v>
      </c>
      <c r="Q235" s="104">
        <v>2465.0100000000002</v>
      </c>
      <c r="R235" s="104">
        <v>2430.4400000000005</v>
      </c>
      <c r="S235" s="104">
        <v>2382.0400000000004</v>
      </c>
      <c r="T235" s="104">
        <v>2317.1000000000004</v>
      </c>
      <c r="U235" s="104">
        <v>2390.6600000000003</v>
      </c>
      <c r="V235" s="104">
        <v>2473.7100000000005</v>
      </c>
      <c r="W235" s="104">
        <v>2351.84</v>
      </c>
      <c r="X235" s="104">
        <v>2011.36</v>
      </c>
      <c r="Y235" s="104">
        <v>1769.71</v>
      </c>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row>
    <row r="236" spans="1:75" ht="12" x14ac:dyDescent="0.2">
      <c r="A236" s="103">
        <v>18</v>
      </c>
      <c r="B236" s="104">
        <v>1662.12</v>
      </c>
      <c r="C236" s="104">
        <v>1571.9799999999998</v>
      </c>
      <c r="D236" s="104">
        <v>1519.1299999999999</v>
      </c>
      <c r="E236" s="104">
        <v>1518.36</v>
      </c>
      <c r="F236" s="104">
        <v>1573.02</v>
      </c>
      <c r="G236" s="104">
        <v>1631.48</v>
      </c>
      <c r="H236" s="104">
        <v>1771.25</v>
      </c>
      <c r="I236" s="104">
        <v>2055.5100000000002</v>
      </c>
      <c r="J236" s="104">
        <v>2392.3900000000003</v>
      </c>
      <c r="K236" s="104">
        <v>2528.3500000000004</v>
      </c>
      <c r="L236" s="104">
        <v>2497.2300000000005</v>
      </c>
      <c r="M236" s="104">
        <v>2539.8300000000004</v>
      </c>
      <c r="N236" s="104">
        <v>2563.5000000000005</v>
      </c>
      <c r="O236" s="104">
        <v>2644.9</v>
      </c>
      <c r="P236" s="104">
        <v>2600.2300000000005</v>
      </c>
      <c r="Q236" s="104">
        <v>2559.36</v>
      </c>
      <c r="R236" s="104">
        <v>2507.09</v>
      </c>
      <c r="S236" s="104">
        <v>2321.9</v>
      </c>
      <c r="T236" s="104">
        <v>2205.5200000000004</v>
      </c>
      <c r="U236" s="104">
        <v>2298.7100000000005</v>
      </c>
      <c r="V236" s="104">
        <v>2517.92</v>
      </c>
      <c r="W236" s="104">
        <v>2281.7300000000005</v>
      </c>
      <c r="X236" s="104">
        <v>1925.59</v>
      </c>
      <c r="Y236" s="104">
        <v>1727.23</v>
      </c>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row>
    <row r="237" spans="1:75" ht="12" x14ac:dyDescent="0.2">
      <c r="A237" s="103">
        <v>19</v>
      </c>
      <c r="B237" s="104">
        <v>1629.44</v>
      </c>
      <c r="C237" s="104">
        <v>1557.9699999999998</v>
      </c>
      <c r="D237" s="104">
        <v>1538.1599999999999</v>
      </c>
      <c r="E237" s="104">
        <v>1485.25</v>
      </c>
      <c r="F237" s="104">
        <v>1506.6499999999999</v>
      </c>
      <c r="G237" s="104">
        <v>1629.35</v>
      </c>
      <c r="H237" s="104">
        <v>1754.6</v>
      </c>
      <c r="I237" s="104">
        <v>2034.31</v>
      </c>
      <c r="J237" s="104">
        <v>2472.61</v>
      </c>
      <c r="K237" s="104">
        <v>2536.88</v>
      </c>
      <c r="L237" s="104">
        <v>2563.9100000000003</v>
      </c>
      <c r="M237" s="104">
        <v>2589.4500000000003</v>
      </c>
      <c r="N237" s="104">
        <v>2590.7300000000005</v>
      </c>
      <c r="O237" s="104">
        <v>2621.8900000000003</v>
      </c>
      <c r="P237" s="104">
        <v>2618.2400000000002</v>
      </c>
      <c r="Q237" s="104">
        <v>2562.9400000000005</v>
      </c>
      <c r="R237" s="104">
        <v>2522.5100000000002</v>
      </c>
      <c r="S237" s="104">
        <v>2491.4400000000005</v>
      </c>
      <c r="T237" s="104">
        <v>2454.4300000000003</v>
      </c>
      <c r="U237" s="104">
        <v>2493.2400000000002</v>
      </c>
      <c r="V237" s="104">
        <v>2525.5500000000002</v>
      </c>
      <c r="W237" s="104">
        <v>2466.2900000000004</v>
      </c>
      <c r="X237" s="104">
        <v>2031.46</v>
      </c>
      <c r="Y237" s="104">
        <v>1782.74</v>
      </c>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row>
    <row r="238" spans="1:75" ht="12" x14ac:dyDescent="0.2">
      <c r="A238" s="103">
        <v>20</v>
      </c>
      <c r="B238" s="104">
        <v>1759.19</v>
      </c>
      <c r="C238" s="104">
        <v>1691.2</v>
      </c>
      <c r="D238" s="104">
        <v>1662.55</v>
      </c>
      <c r="E238" s="104">
        <v>1630.94</v>
      </c>
      <c r="F238" s="104">
        <v>1664.01</v>
      </c>
      <c r="G238" s="104">
        <v>1678.6599999999999</v>
      </c>
      <c r="H238" s="104">
        <v>1681.31</v>
      </c>
      <c r="I238" s="104">
        <v>1790.1399999999999</v>
      </c>
      <c r="J238" s="104">
        <v>2026.96</v>
      </c>
      <c r="K238" s="104">
        <v>2087.7000000000003</v>
      </c>
      <c r="L238" s="104">
        <v>2269.4400000000005</v>
      </c>
      <c r="M238" s="104">
        <v>2498.4500000000003</v>
      </c>
      <c r="N238" s="104">
        <v>2438.4400000000005</v>
      </c>
      <c r="O238" s="104">
        <v>2432.11</v>
      </c>
      <c r="P238" s="104">
        <v>2362.8900000000003</v>
      </c>
      <c r="Q238" s="104">
        <v>2312.8200000000002</v>
      </c>
      <c r="R238" s="104">
        <v>2286.5600000000004</v>
      </c>
      <c r="S238" s="104">
        <v>2077.67</v>
      </c>
      <c r="T238" s="104">
        <v>2061.5200000000004</v>
      </c>
      <c r="U238" s="104">
        <v>2092.0000000000005</v>
      </c>
      <c r="V238" s="104">
        <v>2116.1000000000004</v>
      </c>
      <c r="W238" s="104">
        <v>2082.15</v>
      </c>
      <c r="X238" s="104">
        <v>1839.58</v>
      </c>
      <c r="Y238" s="104">
        <v>1739.45</v>
      </c>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row>
    <row r="239" spans="1:75" ht="12" x14ac:dyDescent="0.2">
      <c r="A239" s="103">
        <v>21</v>
      </c>
      <c r="B239" s="104">
        <v>1707.57</v>
      </c>
      <c r="C239" s="104">
        <v>1649.27</v>
      </c>
      <c r="D239" s="104">
        <v>1574.76</v>
      </c>
      <c r="E239" s="104">
        <v>1563.83</v>
      </c>
      <c r="F239" s="104">
        <v>1570.54</v>
      </c>
      <c r="G239" s="104">
        <v>1600.51</v>
      </c>
      <c r="H239" s="104">
        <v>1573.4299999999998</v>
      </c>
      <c r="I239" s="104">
        <v>1673.28</v>
      </c>
      <c r="J239" s="104">
        <v>1859.1599999999999</v>
      </c>
      <c r="K239" s="104">
        <v>2035.55</v>
      </c>
      <c r="L239" s="104">
        <v>2091.84</v>
      </c>
      <c r="M239" s="104">
        <v>2091.9400000000005</v>
      </c>
      <c r="N239" s="104">
        <v>2114.0700000000002</v>
      </c>
      <c r="O239" s="104">
        <v>2115.6400000000003</v>
      </c>
      <c r="P239" s="104">
        <v>2098.9400000000005</v>
      </c>
      <c r="Q239" s="104">
        <v>2062.2700000000004</v>
      </c>
      <c r="R239" s="104">
        <v>2065.61</v>
      </c>
      <c r="S239" s="104">
        <v>2083.2200000000003</v>
      </c>
      <c r="T239" s="104">
        <v>2099.0400000000004</v>
      </c>
      <c r="U239" s="104">
        <v>2233.7100000000005</v>
      </c>
      <c r="V239" s="104">
        <v>2321.63</v>
      </c>
      <c r="W239" s="104">
        <v>2111.34</v>
      </c>
      <c r="X239" s="104">
        <v>1848.4099999999999</v>
      </c>
      <c r="Y239" s="104">
        <v>1708.1499999999999</v>
      </c>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row>
    <row r="240" spans="1:75" ht="12" x14ac:dyDescent="0.2">
      <c r="A240" s="103">
        <v>22</v>
      </c>
      <c r="B240" s="104">
        <v>1648.3999999999999</v>
      </c>
      <c r="C240" s="104">
        <v>1558.6899999999998</v>
      </c>
      <c r="D240" s="104">
        <v>1502.26</v>
      </c>
      <c r="E240" s="104">
        <v>1494.03</v>
      </c>
      <c r="F240" s="104">
        <v>1520.6899999999998</v>
      </c>
      <c r="G240" s="104">
        <v>1665.93</v>
      </c>
      <c r="H240" s="104">
        <v>1776.47</v>
      </c>
      <c r="I240" s="104">
        <v>2044.12</v>
      </c>
      <c r="J240" s="104">
        <v>2262.4900000000002</v>
      </c>
      <c r="K240" s="104">
        <v>2465.42</v>
      </c>
      <c r="L240" s="104">
        <v>2483.4500000000003</v>
      </c>
      <c r="M240" s="104">
        <v>2525.6900000000005</v>
      </c>
      <c r="N240" s="104">
        <v>2500.5000000000005</v>
      </c>
      <c r="O240" s="104">
        <v>2516.42</v>
      </c>
      <c r="P240" s="104">
        <v>2488.63</v>
      </c>
      <c r="Q240" s="104">
        <v>2474.59</v>
      </c>
      <c r="R240" s="104">
        <v>2472.34</v>
      </c>
      <c r="S240" s="104">
        <v>2292.7900000000004</v>
      </c>
      <c r="T240" s="104">
        <v>2149.67</v>
      </c>
      <c r="U240" s="104">
        <v>2296.0100000000002</v>
      </c>
      <c r="V240" s="104">
        <v>2429.4800000000005</v>
      </c>
      <c r="W240" s="104">
        <v>2184.5700000000002</v>
      </c>
      <c r="X240" s="104">
        <v>2039.68</v>
      </c>
      <c r="Y240" s="104">
        <v>1771.6699999999998</v>
      </c>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row>
    <row r="241" spans="1:75" ht="12" x14ac:dyDescent="0.2">
      <c r="A241" s="103">
        <v>23</v>
      </c>
      <c r="B241" s="104">
        <v>1699.8899999999999</v>
      </c>
      <c r="C241" s="104">
        <v>1584.5</v>
      </c>
      <c r="D241" s="104">
        <v>1519.1799999999998</v>
      </c>
      <c r="E241" s="104">
        <v>1528.9599999999998</v>
      </c>
      <c r="F241" s="104">
        <v>1645.77</v>
      </c>
      <c r="G241" s="104">
        <v>1720.86</v>
      </c>
      <c r="H241" s="104">
        <v>1840.2</v>
      </c>
      <c r="I241" s="104">
        <v>2048.4</v>
      </c>
      <c r="J241" s="104">
        <v>2230.0300000000002</v>
      </c>
      <c r="K241" s="104">
        <v>2434.0400000000004</v>
      </c>
      <c r="L241" s="104">
        <v>2475.9</v>
      </c>
      <c r="M241" s="104">
        <v>2394.7700000000004</v>
      </c>
      <c r="N241" s="104">
        <v>2282.8900000000003</v>
      </c>
      <c r="O241" s="104">
        <v>2436.6800000000003</v>
      </c>
      <c r="P241" s="104">
        <v>2410.5000000000005</v>
      </c>
      <c r="Q241" s="104">
        <v>2353.5700000000002</v>
      </c>
      <c r="R241" s="104">
        <v>2354.4600000000005</v>
      </c>
      <c r="S241" s="104">
        <v>2263.4500000000003</v>
      </c>
      <c r="T241" s="104">
        <v>2318.5300000000002</v>
      </c>
      <c r="U241" s="104">
        <v>2393.42</v>
      </c>
      <c r="V241" s="104">
        <v>2282.5400000000004</v>
      </c>
      <c r="W241" s="104">
        <v>2144.0300000000002</v>
      </c>
      <c r="X241" s="104">
        <v>2033.6699999999998</v>
      </c>
      <c r="Y241" s="104">
        <v>1775.1699999999998</v>
      </c>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row>
    <row r="242" spans="1:75" ht="12" x14ac:dyDescent="0.2">
      <c r="A242" s="103">
        <v>24</v>
      </c>
      <c r="B242" s="104">
        <v>1651.8999999999999</v>
      </c>
      <c r="C242" s="104">
        <v>1551.49</v>
      </c>
      <c r="D242" s="104">
        <v>1483.5</v>
      </c>
      <c r="E242" s="104">
        <v>1474.4499999999998</v>
      </c>
      <c r="F242" s="104">
        <v>1537.29</v>
      </c>
      <c r="G242" s="104">
        <v>1672.32</v>
      </c>
      <c r="H242" s="104">
        <v>1793.51</v>
      </c>
      <c r="I242" s="104">
        <v>2011.8999999999999</v>
      </c>
      <c r="J242" s="104">
        <v>2092.6600000000003</v>
      </c>
      <c r="K242" s="104">
        <v>2136.7300000000005</v>
      </c>
      <c r="L242" s="104">
        <v>2153.6200000000003</v>
      </c>
      <c r="M242" s="104">
        <v>2285.5500000000002</v>
      </c>
      <c r="N242" s="104">
        <v>2296.6600000000003</v>
      </c>
      <c r="O242" s="104">
        <v>2298.7700000000004</v>
      </c>
      <c r="P242" s="104">
        <v>2294.8500000000004</v>
      </c>
      <c r="Q242" s="104">
        <v>2246.7700000000004</v>
      </c>
      <c r="R242" s="104">
        <v>2133.84</v>
      </c>
      <c r="S242" s="104">
        <v>2095.3300000000004</v>
      </c>
      <c r="T242" s="104">
        <v>2080.7400000000002</v>
      </c>
      <c r="U242" s="104">
        <v>2090.4800000000005</v>
      </c>
      <c r="V242" s="104">
        <v>2165.5000000000005</v>
      </c>
      <c r="W242" s="104">
        <v>2096.5100000000002</v>
      </c>
      <c r="X242" s="104">
        <v>1927.69</v>
      </c>
      <c r="Y242" s="104">
        <v>1711.48</v>
      </c>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row>
    <row r="243" spans="1:75" ht="12" x14ac:dyDescent="0.2">
      <c r="A243" s="103">
        <v>25</v>
      </c>
      <c r="B243" s="104">
        <v>1615.49</v>
      </c>
      <c r="C243" s="104">
        <v>1508.11</v>
      </c>
      <c r="D243" s="104">
        <v>1479.6</v>
      </c>
      <c r="E243" s="104">
        <v>1496.8799999999999</v>
      </c>
      <c r="F243" s="104">
        <v>1514.5</v>
      </c>
      <c r="G243" s="104">
        <v>1665.27</v>
      </c>
      <c r="H243" s="104">
        <v>1766.28</v>
      </c>
      <c r="I243" s="104">
        <v>2016.22</v>
      </c>
      <c r="J243" s="104">
        <v>2229.34</v>
      </c>
      <c r="K243" s="104">
        <v>2373.2600000000002</v>
      </c>
      <c r="L243" s="104">
        <v>2328.2900000000004</v>
      </c>
      <c r="M243" s="104">
        <v>2358.4300000000003</v>
      </c>
      <c r="N243" s="104">
        <v>2384.0200000000004</v>
      </c>
      <c r="O243" s="104">
        <v>2389.9</v>
      </c>
      <c r="P243" s="104">
        <v>2374.38</v>
      </c>
      <c r="Q243" s="104">
        <v>2346.9400000000005</v>
      </c>
      <c r="R243" s="104">
        <v>2318.8200000000002</v>
      </c>
      <c r="S243" s="104">
        <v>2137.5400000000004</v>
      </c>
      <c r="T243" s="104">
        <v>2086.36</v>
      </c>
      <c r="U243" s="104">
        <v>2093.9100000000003</v>
      </c>
      <c r="V243" s="104">
        <v>2310.5800000000004</v>
      </c>
      <c r="W243" s="104">
        <v>2104.1000000000004</v>
      </c>
      <c r="X243" s="104">
        <v>1885.26</v>
      </c>
      <c r="Y243" s="104">
        <v>1656.21</v>
      </c>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row>
    <row r="244" spans="1:75" ht="12" x14ac:dyDescent="0.2">
      <c r="A244" s="103">
        <v>26</v>
      </c>
      <c r="B244" s="104">
        <v>1644.48</v>
      </c>
      <c r="C244" s="104">
        <v>1558.8799999999999</v>
      </c>
      <c r="D244" s="104">
        <v>1509.53</v>
      </c>
      <c r="E244" s="104">
        <v>1505.37</v>
      </c>
      <c r="F244" s="104">
        <v>1537.7199999999998</v>
      </c>
      <c r="G244" s="104">
        <v>1669.62</v>
      </c>
      <c r="H244" s="104">
        <v>1786.04</v>
      </c>
      <c r="I244" s="104">
        <v>2032.96</v>
      </c>
      <c r="J244" s="104">
        <v>2344.1800000000003</v>
      </c>
      <c r="K244" s="104">
        <v>2382.7600000000002</v>
      </c>
      <c r="L244" s="104">
        <v>2375.13</v>
      </c>
      <c r="M244" s="104">
        <v>2494.5200000000004</v>
      </c>
      <c r="N244" s="104">
        <v>2519.4400000000005</v>
      </c>
      <c r="O244" s="104">
        <v>2537.0400000000004</v>
      </c>
      <c r="P244" s="104">
        <v>2534.5800000000004</v>
      </c>
      <c r="Q244" s="104">
        <v>2517.6000000000004</v>
      </c>
      <c r="R244" s="104">
        <v>2496.6600000000003</v>
      </c>
      <c r="S244" s="104">
        <v>2420.9600000000005</v>
      </c>
      <c r="T244" s="104">
        <v>2285.4300000000003</v>
      </c>
      <c r="U244" s="104">
        <v>2340.6000000000004</v>
      </c>
      <c r="V244" s="104">
        <v>2488.8900000000003</v>
      </c>
      <c r="W244" s="104">
        <v>2276.0200000000004</v>
      </c>
      <c r="X244" s="104">
        <v>2037.7</v>
      </c>
      <c r="Y244" s="104">
        <v>1725.19</v>
      </c>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row>
    <row r="245" spans="1:75" ht="12" x14ac:dyDescent="0.2">
      <c r="A245" s="103">
        <v>27</v>
      </c>
      <c r="B245" s="104">
        <v>1832.31</v>
      </c>
      <c r="C245" s="104">
        <v>1742.97</v>
      </c>
      <c r="D245" s="104">
        <v>1729.45</v>
      </c>
      <c r="E245" s="104">
        <v>1726.54</v>
      </c>
      <c r="F245" s="104">
        <v>1761.06</v>
      </c>
      <c r="G245" s="104">
        <v>1809.11</v>
      </c>
      <c r="H245" s="104">
        <v>1976.54</v>
      </c>
      <c r="I245" s="104">
        <v>2383.5600000000004</v>
      </c>
      <c r="J245" s="104">
        <v>2596.3300000000004</v>
      </c>
      <c r="K245" s="104">
        <v>2652.8100000000004</v>
      </c>
      <c r="L245" s="104">
        <v>2653.0800000000004</v>
      </c>
      <c r="M245" s="104">
        <v>2763.7400000000002</v>
      </c>
      <c r="N245" s="104">
        <v>2728.75</v>
      </c>
      <c r="O245" s="104">
        <v>2762.52</v>
      </c>
      <c r="P245" s="104">
        <v>2726.27</v>
      </c>
      <c r="Q245" s="104">
        <v>2641.75</v>
      </c>
      <c r="R245" s="104">
        <v>2613.4</v>
      </c>
      <c r="S245" s="104">
        <v>2533.2400000000002</v>
      </c>
      <c r="T245" s="104">
        <v>2362.6200000000003</v>
      </c>
      <c r="U245" s="104">
        <v>2376.0700000000002</v>
      </c>
      <c r="V245" s="104">
        <v>2511.9700000000003</v>
      </c>
      <c r="W245" s="104">
        <v>2356.1600000000003</v>
      </c>
      <c r="X245" s="104">
        <v>2246.5500000000002</v>
      </c>
      <c r="Y245" s="104">
        <v>1908.83</v>
      </c>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row>
    <row r="246" spans="1:75" ht="12" x14ac:dyDescent="0.2">
      <c r="A246" s="103">
        <v>28</v>
      </c>
      <c r="B246" s="104">
        <v>1943.4199999999998</v>
      </c>
      <c r="C246" s="104">
        <v>1841.33</v>
      </c>
      <c r="D246" s="104">
        <v>1739.86</v>
      </c>
      <c r="E246" s="104">
        <v>1724.1499999999999</v>
      </c>
      <c r="F246" s="104">
        <v>1736.4199999999998</v>
      </c>
      <c r="G246" s="104">
        <v>1737.1399999999999</v>
      </c>
      <c r="H246" s="104">
        <v>1755.36</v>
      </c>
      <c r="I246" s="104">
        <v>1947.43</v>
      </c>
      <c r="J246" s="104">
        <v>2070.4600000000005</v>
      </c>
      <c r="K246" s="104">
        <v>2386.2000000000003</v>
      </c>
      <c r="L246" s="104">
        <v>2478.4</v>
      </c>
      <c r="M246" s="104">
        <v>2473.4500000000003</v>
      </c>
      <c r="N246" s="104">
        <v>2431.9800000000005</v>
      </c>
      <c r="O246" s="104">
        <v>2435.0800000000004</v>
      </c>
      <c r="P246" s="104">
        <v>2407.8300000000004</v>
      </c>
      <c r="Q246" s="104">
        <v>2372.59</v>
      </c>
      <c r="R246" s="104">
        <v>2347.4100000000003</v>
      </c>
      <c r="S246" s="104">
        <v>2328.36</v>
      </c>
      <c r="T246" s="104">
        <v>2355.3300000000004</v>
      </c>
      <c r="U246" s="104">
        <v>2380.4700000000003</v>
      </c>
      <c r="V246" s="104">
        <v>2456.3300000000004</v>
      </c>
      <c r="W246" s="104">
        <v>2449.2600000000002</v>
      </c>
      <c r="X246" s="104">
        <v>2099.6600000000003</v>
      </c>
      <c r="Y246" s="104">
        <v>1931.09</v>
      </c>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row>
    <row r="247" spans="1:75" ht="12" x14ac:dyDescent="0.2">
      <c r="A247" s="103">
        <v>29</v>
      </c>
      <c r="B247" s="104">
        <v>1920.6599999999999</v>
      </c>
      <c r="C247" s="104">
        <v>1803.85</v>
      </c>
      <c r="D247" s="104">
        <v>1775.86</v>
      </c>
      <c r="E247" s="104">
        <v>1728.44</v>
      </c>
      <c r="F247" s="104">
        <v>1730.09</v>
      </c>
      <c r="G247" s="104">
        <v>1777.25</v>
      </c>
      <c r="H247" s="104">
        <v>1763.3</v>
      </c>
      <c r="I247" s="104">
        <v>1954.72</v>
      </c>
      <c r="J247" s="104">
        <v>2145.34</v>
      </c>
      <c r="K247" s="104">
        <v>2393.9300000000003</v>
      </c>
      <c r="L247" s="104">
        <v>2449.9800000000005</v>
      </c>
      <c r="M247" s="104">
        <v>2415.7400000000002</v>
      </c>
      <c r="N247" s="104">
        <v>2410.3900000000003</v>
      </c>
      <c r="O247" s="104">
        <v>2446.9800000000005</v>
      </c>
      <c r="P247" s="104">
        <v>2389.11</v>
      </c>
      <c r="Q247" s="104">
        <v>2348.7200000000003</v>
      </c>
      <c r="R247" s="104">
        <v>2325.0400000000004</v>
      </c>
      <c r="S247" s="104">
        <v>2348.6000000000004</v>
      </c>
      <c r="T247" s="104">
        <v>2378.1600000000003</v>
      </c>
      <c r="U247" s="104">
        <v>2411.0800000000004</v>
      </c>
      <c r="V247" s="104">
        <v>2415.17</v>
      </c>
      <c r="W247" s="104">
        <v>2365.0700000000002</v>
      </c>
      <c r="X247" s="104">
        <v>2072.8700000000003</v>
      </c>
      <c r="Y247" s="104">
        <v>1852.4199999999998</v>
      </c>
      <c r="Z247" s="89">
        <f>IFERROR(Y247,"скрыть")</f>
        <v>1852.4199999999998</v>
      </c>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row>
    <row r="248" spans="1:75" ht="12" x14ac:dyDescent="0.2">
      <c r="A248" s="103">
        <v>30</v>
      </c>
      <c r="B248" s="104">
        <v>1971.6499999999999</v>
      </c>
      <c r="C248" s="104">
        <v>1868.68</v>
      </c>
      <c r="D248" s="104">
        <v>1779.99</v>
      </c>
      <c r="E248" s="104">
        <v>1771.2</v>
      </c>
      <c r="F248" s="104">
        <v>1771.1299999999999</v>
      </c>
      <c r="G248" s="104">
        <v>1780.7</v>
      </c>
      <c r="H248" s="104">
        <v>1784.01</v>
      </c>
      <c r="I248" s="104">
        <v>1961.6499999999999</v>
      </c>
      <c r="J248" s="104">
        <v>2242.0500000000002</v>
      </c>
      <c r="K248" s="104">
        <v>2424.8900000000003</v>
      </c>
      <c r="L248" s="104">
        <v>2569.0500000000002</v>
      </c>
      <c r="M248" s="104">
        <v>2557.7700000000004</v>
      </c>
      <c r="N248" s="104">
        <v>2545.0100000000002</v>
      </c>
      <c r="O248" s="104">
        <v>2536.0000000000005</v>
      </c>
      <c r="P248" s="104">
        <v>2388.88</v>
      </c>
      <c r="Q248" s="104">
        <v>2249.2700000000004</v>
      </c>
      <c r="R248" s="104">
        <v>2116.7700000000004</v>
      </c>
      <c r="S248" s="104">
        <v>2151.2600000000002</v>
      </c>
      <c r="T248" s="104">
        <v>2196.65</v>
      </c>
      <c r="U248" s="104">
        <v>2290.6600000000003</v>
      </c>
      <c r="V248" s="104">
        <v>2402.4100000000003</v>
      </c>
      <c r="W248" s="104">
        <v>2373.2300000000005</v>
      </c>
      <c r="X248" s="104">
        <v>2077.8900000000003</v>
      </c>
      <c r="Y248" s="104">
        <v>1936.8899999999999</v>
      </c>
      <c r="Z248" s="89">
        <f>IFERROR(Y248,"скрыть")</f>
        <v>1936.8899999999999</v>
      </c>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row>
    <row r="249" spans="1:75" ht="11.25" customHeight="1" x14ac:dyDescent="0.2">
      <c r="A249" s="99"/>
      <c r="B249" s="100" t="s">
        <v>134</v>
      </c>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row>
    <row r="250" spans="1:75" ht="11.25" customHeight="1" x14ac:dyDescent="0.2">
      <c r="A250" s="99"/>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row>
    <row r="251" spans="1:75" s="95" customFormat="1" ht="32.65" customHeight="1" x14ac:dyDescent="0.2">
      <c r="A251" s="101" t="s">
        <v>109</v>
      </c>
      <c r="B251" s="102" t="s">
        <v>110</v>
      </c>
      <c r="C251" s="102" t="s">
        <v>111</v>
      </c>
      <c r="D251" s="102" t="s">
        <v>112</v>
      </c>
      <c r="E251" s="102" t="s">
        <v>113</v>
      </c>
      <c r="F251" s="102" t="s">
        <v>114</v>
      </c>
      <c r="G251" s="102" t="s">
        <v>115</v>
      </c>
      <c r="H251" s="102" t="s">
        <v>116</v>
      </c>
      <c r="I251" s="102" t="s">
        <v>117</v>
      </c>
      <c r="J251" s="102" t="s">
        <v>118</v>
      </c>
      <c r="K251" s="102" t="s">
        <v>119</v>
      </c>
      <c r="L251" s="102" t="s">
        <v>120</v>
      </c>
      <c r="M251" s="102" t="s">
        <v>121</v>
      </c>
      <c r="N251" s="102" t="s">
        <v>122</v>
      </c>
      <c r="O251" s="102" t="s">
        <v>123</v>
      </c>
      <c r="P251" s="102" t="s">
        <v>124</v>
      </c>
      <c r="Q251" s="102" t="s">
        <v>125</v>
      </c>
      <c r="R251" s="102" t="s">
        <v>126</v>
      </c>
      <c r="S251" s="102" t="s">
        <v>127</v>
      </c>
      <c r="T251" s="102" t="s">
        <v>128</v>
      </c>
      <c r="U251" s="102" t="s">
        <v>129</v>
      </c>
      <c r="V251" s="102" t="s">
        <v>130</v>
      </c>
      <c r="W251" s="102" t="s">
        <v>131</v>
      </c>
      <c r="X251" s="102" t="s">
        <v>132</v>
      </c>
      <c r="Y251" s="102" t="s">
        <v>133</v>
      </c>
      <c r="Z251" s="94"/>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row>
    <row r="252" spans="1:75" ht="12" x14ac:dyDescent="0.2">
      <c r="A252" s="103">
        <v>1</v>
      </c>
      <c r="B252" s="104">
        <v>2295.7000000000003</v>
      </c>
      <c r="C252" s="104">
        <v>2221.65</v>
      </c>
      <c r="D252" s="104">
        <v>2215.7700000000004</v>
      </c>
      <c r="E252" s="104">
        <v>2219.2600000000002</v>
      </c>
      <c r="F252" s="104">
        <v>2235.3300000000004</v>
      </c>
      <c r="G252" s="104">
        <v>2272.0600000000004</v>
      </c>
      <c r="H252" s="104">
        <v>2360.1200000000003</v>
      </c>
      <c r="I252" s="104">
        <v>2617.0600000000004</v>
      </c>
      <c r="J252" s="104">
        <v>2718.9100000000003</v>
      </c>
      <c r="K252" s="104">
        <v>2818.2200000000003</v>
      </c>
      <c r="L252" s="104">
        <v>2811.7400000000002</v>
      </c>
      <c r="M252" s="104">
        <v>2773.75</v>
      </c>
      <c r="N252" s="104">
        <v>2756.4500000000003</v>
      </c>
      <c r="O252" s="104">
        <v>2779.84</v>
      </c>
      <c r="P252" s="104">
        <v>2777.36</v>
      </c>
      <c r="Q252" s="104">
        <v>2771.6800000000003</v>
      </c>
      <c r="R252" s="104">
        <v>2725.26</v>
      </c>
      <c r="S252" s="104">
        <v>2726.42</v>
      </c>
      <c r="T252" s="104">
        <v>2747.8100000000004</v>
      </c>
      <c r="U252" s="104">
        <v>2784.57</v>
      </c>
      <c r="V252" s="104">
        <v>2757.5600000000004</v>
      </c>
      <c r="W252" s="104">
        <v>2665.4900000000002</v>
      </c>
      <c r="X252" s="104">
        <v>2459.7700000000004</v>
      </c>
      <c r="Y252" s="104">
        <v>2297.59</v>
      </c>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row>
    <row r="253" spans="1:75" ht="12" x14ac:dyDescent="0.2">
      <c r="A253" s="103">
        <v>2</v>
      </c>
      <c r="B253" s="104">
        <v>2219.1400000000003</v>
      </c>
      <c r="C253" s="104">
        <v>2194.0200000000004</v>
      </c>
      <c r="D253" s="104">
        <v>2154.2800000000002</v>
      </c>
      <c r="E253" s="104">
        <v>2157.2600000000002</v>
      </c>
      <c r="F253" s="104">
        <v>2183.7800000000002</v>
      </c>
      <c r="G253" s="104">
        <v>2215.42</v>
      </c>
      <c r="H253" s="104">
        <v>2259.36</v>
      </c>
      <c r="I253" s="104">
        <v>2472.84</v>
      </c>
      <c r="J253" s="104">
        <v>2644.3100000000004</v>
      </c>
      <c r="K253" s="104">
        <v>2676.4300000000003</v>
      </c>
      <c r="L253" s="104">
        <v>2679.4700000000003</v>
      </c>
      <c r="M253" s="104">
        <v>2683.13</v>
      </c>
      <c r="N253" s="104">
        <v>2682.3500000000004</v>
      </c>
      <c r="O253" s="104">
        <v>2688</v>
      </c>
      <c r="P253" s="104">
        <v>2684.7900000000004</v>
      </c>
      <c r="Q253" s="104">
        <v>2681.23</v>
      </c>
      <c r="R253" s="104">
        <v>2669.88</v>
      </c>
      <c r="S253" s="104">
        <v>2625.8500000000004</v>
      </c>
      <c r="T253" s="104">
        <v>2614.5200000000004</v>
      </c>
      <c r="U253" s="104">
        <v>2667.2700000000004</v>
      </c>
      <c r="V253" s="104">
        <v>2665.3500000000004</v>
      </c>
      <c r="W253" s="104">
        <v>2579.88</v>
      </c>
      <c r="X253" s="104">
        <v>2346.2200000000003</v>
      </c>
      <c r="Y253" s="104">
        <v>2252.9700000000003</v>
      </c>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row>
    <row r="254" spans="1:75" ht="12" x14ac:dyDescent="0.2">
      <c r="A254" s="103">
        <v>3</v>
      </c>
      <c r="B254" s="104">
        <v>2188.6200000000003</v>
      </c>
      <c r="C254" s="104">
        <v>2083.44</v>
      </c>
      <c r="D254" s="104">
        <v>2049.73</v>
      </c>
      <c r="E254" s="104">
        <v>2061.1000000000004</v>
      </c>
      <c r="F254" s="104">
        <v>2083</v>
      </c>
      <c r="G254" s="104">
        <v>2178.5800000000004</v>
      </c>
      <c r="H254" s="104">
        <v>2221.5</v>
      </c>
      <c r="I254" s="104">
        <v>2366.25</v>
      </c>
      <c r="J254" s="104">
        <v>2635.55</v>
      </c>
      <c r="K254" s="104">
        <v>2699.1000000000004</v>
      </c>
      <c r="L254" s="104">
        <v>2700.78</v>
      </c>
      <c r="M254" s="104">
        <v>2713.6600000000003</v>
      </c>
      <c r="N254" s="104">
        <v>2713.38</v>
      </c>
      <c r="O254" s="104">
        <v>2718.5800000000004</v>
      </c>
      <c r="P254" s="104">
        <v>2709.92</v>
      </c>
      <c r="Q254" s="104">
        <v>2705.9500000000003</v>
      </c>
      <c r="R254" s="104">
        <v>2677.05</v>
      </c>
      <c r="S254" s="104">
        <v>2618.7600000000002</v>
      </c>
      <c r="T254" s="104">
        <v>2618.36</v>
      </c>
      <c r="U254" s="104">
        <v>2680.38</v>
      </c>
      <c r="V254" s="104">
        <v>2675.5600000000004</v>
      </c>
      <c r="W254" s="104">
        <v>2557.8500000000004</v>
      </c>
      <c r="X254" s="104">
        <v>2281.21</v>
      </c>
      <c r="Y254" s="104">
        <v>2221.7900000000004</v>
      </c>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row>
    <row r="255" spans="1:75" ht="12" x14ac:dyDescent="0.2">
      <c r="A255" s="103">
        <v>4</v>
      </c>
      <c r="B255" s="104">
        <v>2056.6000000000004</v>
      </c>
      <c r="C255" s="104">
        <v>1995</v>
      </c>
      <c r="D255" s="104">
        <v>1965.97</v>
      </c>
      <c r="E255" s="104">
        <v>1973.3700000000001</v>
      </c>
      <c r="F255" s="104">
        <v>2003.95</v>
      </c>
      <c r="G255" s="104">
        <v>2115.2600000000002</v>
      </c>
      <c r="H255" s="104">
        <v>2220.23</v>
      </c>
      <c r="I255" s="104">
        <v>2333.7800000000002</v>
      </c>
      <c r="J255" s="104">
        <v>2655.61</v>
      </c>
      <c r="K255" s="104">
        <v>2740.42</v>
      </c>
      <c r="L255" s="104">
        <v>2745.7000000000003</v>
      </c>
      <c r="M255" s="104">
        <v>2736.2000000000003</v>
      </c>
      <c r="N255" s="104">
        <v>2729.26</v>
      </c>
      <c r="O255" s="104">
        <v>2751.36</v>
      </c>
      <c r="P255" s="104">
        <v>2731.98</v>
      </c>
      <c r="Q255" s="104">
        <v>2719.71</v>
      </c>
      <c r="R255" s="104">
        <v>2715.2700000000004</v>
      </c>
      <c r="S255" s="104">
        <v>2612.34</v>
      </c>
      <c r="T255" s="104">
        <v>2648.3700000000003</v>
      </c>
      <c r="U255" s="104">
        <v>2706.69</v>
      </c>
      <c r="V255" s="104">
        <v>2709.03</v>
      </c>
      <c r="W255" s="104">
        <v>2590.0600000000004</v>
      </c>
      <c r="X255" s="104">
        <v>2322.1600000000003</v>
      </c>
      <c r="Y255" s="104">
        <v>2235.8300000000004</v>
      </c>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row>
    <row r="256" spans="1:75" ht="12" x14ac:dyDescent="0.2">
      <c r="A256" s="103">
        <v>5</v>
      </c>
      <c r="B256" s="104">
        <v>2062.5400000000004</v>
      </c>
      <c r="C256" s="104">
        <v>1986.1100000000001</v>
      </c>
      <c r="D256" s="104">
        <v>1975.92</v>
      </c>
      <c r="E256" s="104">
        <v>1979.8000000000002</v>
      </c>
      <c r="F256" s="104">
        <v>2023.6200000000001</v>
      </c>
      <c r="G256" s="104">
        <v>2137.5700000000002</v>
      </c>
      <c r="H256" s="104">
        <v>2243.7700000000004</v>
      </c>
      <c r="I256" s="104">
        <v>2431.1600000000003</v>
      </c>
      <c r="J256" s="104">
        <v>2657.5400000000004</v>
      </c>
      <c r="K256" s="104">
        <v>2693.6600000000003</v>
      </c>
      <c r="L256" s="104">
        <v>2698.76</v>
      </c>
      <c r="M256" s="104">
        <v>2709.2900000000004</v>
      </c>
      <c r="N256" s="104">
        <v>2709.13</v>
      </c>
      <c r="O256" s="104">
        <v>2714.6800000000003</v>
      </c>
      <c r="P256" s="104">
        <v>2709.3100000000004</v>
      </c>
      <c r="Q256" s="104">
        <v>2701.4500000000003</v>
      </c>
      <c r="R256" s="104">
        <v>2692.71</v>
      </c>
      <c r="S256" s="104">
        <v>2630.4700000000003</v>
      </c>
      <c r="T256" s="104">
        <v>2633.9100000000003</v>
      </c>
      <c r="U256" s="104">
        <v>2678.78</v>
      </c>
      <c r="V256" s="104">
        <v>2702.98</v>
      </c>
      <c r="W256" s="104">
        <v>2423.5400000000004</v>
      </c>
      <c r="X256" s="104">
        <v>2372.5700000000002</v>
      </c>
      <c r="Y256" s="104">
        <v>2248.67</v>
      </c>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row>
    <row r="257" spans="1:75" ht="12" x14ac:dyDescent="0.2">
      <c r="A257" s="103">
        <v>6</v>
      </c>
      <c r="B257" s="104">
        <v>2220.4700000000003</v>
      </c>
      <c r="C257" s="104">
        <v>2069.67</v>
      </c>
      <c r="D257" s="104">
        <v>2023.96</v>
      </c>
      <c r="E257" s="104">
        <v>2021.3100000000002</v>
      </c>
      <c r="F257" s="104">
        <v>2072.3100000000004</v>
      </c>
      <c r="G257" s="104">
        <v>2136.09</v>
      </c>
      <c r="H257" s="104">
        <v>2154.36</v>
      </c>
      <c r="I257" s="104">
        <v>2251.3500000000004</v>
      </c>
      <c r="J257" s="104">
        <v>2570.0200000000004</v>
      </c>
      <c r="K257" s="104">
        <v>2586.09</v>
      </c>
      <c r="L257" s="104">
        <v>2555.7000000000003</v>
      </c>
      <c r="M257" s="104">
        <v>2711.0600000000004</v>
      </c>
      <c r="N257" s="104">
        <v>2704.11</v>
      </c>
      <c r="O257" s="104">
        <v>2699.23</v>
      </c>
      <c r="P257" s="104">
        <v>2691.5600000000004</v>
      </c>
      <c r="Q257" s="104">
        <v>2672.6600000000003</v>
      </c>
      <c r="R257" s="104">
        <v>2602.86</v>
      </c>
      <c r="S257" s="104">
        <v>2602.48</v>
      </c>
      <c r="T257" s="104">
        <v>2612.8200000000002</v>
      </c>
      <c r="U257" s="104">
        <v>2687.44</v>
      </c>
      <c r="V257" s="104">
        <v>2686.2700000000004</v>
      </c>
      <c r="W257" s="104">
        <v>2567.5200000000004</v>
      </c>
      <c r="X257" s="104">
        <v>2324.6000000000004</v>
      </c>
      <c r="Y257" s="104">
        <v>2226.7400000000002</v>
      </c>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row>
    <row r="258" spans="1:75" ht="12" x14ac:dyDescent="0.2">
      <c r="A258" s="103">
        <v>7</v>
      </c>
      <c r="B258" s="104">
        <v>2155.2600000000002</v>
      </c>
      <c r="C258" s="104">
        <v>2040.0700000000002</v>
      </c>
      <c r="D258" s="104">
        <v>1986.72</v>
      </c>
      <c r="E258" s="104">
        <v>1974.66</v>
      </c>
      <c r="F258" s="104">
        <v>1985.18</v>
      </c>
      <c r="G258" s="104">
        <v>1992.8100000000002</v>
      </c>
      <c r="H258" s="104">
        <v>1996.2900000000002</v>
      </c>
      <c r="I258" s="104">
        <v>2128.7000000000003</v>
      </c>
      <c r="J258" s="104">
        <v>2272.4300000000003</v>
      </c>
      <c r="K258" s="104">
        <v>2327.25</v>
      </c>
      <c r="L258" s="104">
        <v>2411.8900000000003</v>
      </c>
      <c r="M258" s="104">
        <v>2398.19</v>
      </c>
      <c r="N258" s="104">
        <v>2369.5200000000004</v>
      </c>
      <c r="O258" s="104">
        <v>2362.7800000000002</v>
      </c>
      <c r="P258" s="104">
        <v>2353.86</v>
      </c>
      <c r="Q258" s="104">
        <v>2310.0800000000004</v>
      </c>
      <c r="R258" s="104">
        <v>2290.2600000000002</v>
      </c>
      <c r="S258" s="104">
        <v>2306.6600000000003</v>
      </c>
      <c r="T258" s="104">
        <v>2318.2900000000004</v>
      </c>
      <c r="U258" s="104">
        <v>2459.4900000000002</v>
      </c>
      <c r="V258" s="104">
        <v>2450.7700000000004</v>
      </c>
      <c r="W258" s="104">
        <v>2379.34</v>
      </c>
      <c r="X258" s="104">
        <v>2222.67</v>
      </c>
      <c r="Y258" s="104">
        <v>2137.61</v>
      </c>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row>
    <row r="259" spans="1:75" ht="12" x14ac:dyDescent="0.2">
      <c r="A259" s="103">
        <v>8</v>
      </c>
      <c r="B259" s="104">
        <v>2048.2900000000004</v>
      </c>
      <c r="C259" s="104">
        <v>1969.15</v>
      </c>
      <c r="D259" s="104">
        <v>1940.21</v>
      </c>
      <c r="E259" s="104">
        <v>1940.72</v>
      </c>
      <c r="F259" s="104">
        <v>1978.3600000000001</v>
      </c>
      <c r="G259" s="104">
        <v>2060.44</v>
      </c>
      <c r="H259" s="104">
        <v>2203.3100000000004</v>
      </c>
      <c r="I259" s="104">
        <v>2461.4</v>
      </c>
      <c r="J259" s="104">
        <v>2650.13</v>
      </c>
      <c r="K259" s="104">
        <v>2602.0200000000004</v>
      </c>
      <c r="L259" s="104">
        <v>2544.17</v>
      </c>
      <c r="M259" s="104">
        <v>2740.9700000000003</v>
      </c>
      <c r="N259" s="104">
        <v>2752.5200000000004</v>
      </c>
      <c r="O259" s="104">
        <v>2775.3100000000004</v>
      </c>
      <c r="P259" s="104">
        <v>2746.4900000000002</v>
      </c>
      <c r="Q259" s="104">
        <v>2706.53</v>
      </c>
      <c r="R259" s="104">
        <v>2672.75</v>
      </c>
      <c r="S259" s="104">
        <v>2514.8100000000004</v>
      </c>
      <c r="T259" s="104">
        <v>2495.2200000000003</v>
      </c>
      <c r="U259" s="104">
        <v>2543.11</v>
      </c>
      <c r="V259" s="104">
        <v>2660.3500000000004</v>
      </c>
      <c r="W259" s="104">
        <v>2567.3000000000002</v>
      </c>
      <c r="X259" s="104">
        <v>2311.44</v>
      </c>
      <c r="Y259" s="104">
        <v>2206.9300000000003</v>
      </c>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row>
    <row r="260" spans="1:75" ht="12" x14ac:dyDescent="0.2">
      <c r="A260" s="103">
        <v>9</v>
      </c>
      <c r="B260" s="104">
        <v>2101.0600000000004</v>
      </c>
      <c r="C260" s="104">
        <v>1997.2700000000002</v>
      </c>
      <c r="D260" s="104">
        <v>1987.96</v>
      </c>
      <c r="E260" s="104">
        <v>1999.72</v>
      </c>
      <c r="F260" s="104">
        <v>2012.39</v>
      </c>
      <c r="G260" s="104">
        <v>2100.73</v>
      </c>
      <c r="H260" s="104">
        <v>2235.65</v>
      </c>
      <c r="I260" s="104">
        <v>2432.36</v>
      </c>
      <c r="J260" s="104">
        <v>2548.34</v>
      </c>
      <c r="K260" s="104">
        <v>2599.2400000000002</v>
      </c>
      <c r="L260" s="104">
        <v>2634.6400000000003</v>
      </c>
      <c r="M260" s="104">
        <v>2689.7900000000004</v>
      </c>
      <c r="N260" s="104">
        <v>2711.13</v>
      </c>
      <c r="O260" s="104">
        <v>2714.4900000000002</v>
      </c>
      <c r="P260" s="104">
        <v>2708.59</v>
      </c>
      <c r="Q260" s="104">
        <v>2664.07</v>
      </c>
      <c r="R260" s="104">
        <v>2544.8000000000002</v>
      </c>
      <c r="S260" s="104">
        <v>2526.7900000000004</v>
      </c>
      <c r="T260" s="104">
        <v>2492.21</v>
      </c>
      <c r="U260" s="104">
        <v>2535.3500000000004</v>
      </c>
      <c r="V260" s="104">
        <v>2599.61</v>
      </c>
      <c r="W260" s="104">
        <v>2522.6400000000003</v>
      </c>
      <c r="X260" s="104">
        <v>2288.9900000000002</v>
      </c>
      <c r="Y260" s="104">
        <v>2184.8300000000004</v>
      </c>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row>
    <row r="261" spans="1:75" ht="12" x14ac:dyDescent="0.2">
      <c r="A261" s="103">
        <v>10</v>
      </c>
      <c r="B261" s="104">
        <v>2150.46</v>
      </c>
      <c r="C261" s="104">
        <v>2015.95</v>
      </c>
      <c r="D261" s="104">
        <v>1996.5800000000002</v>
      </c>
      <c r="E261" s="104">
        <v>1997.63</v>
      </c>
      <c r="F261" s="104">
        <v>2010.17</v>
      </c>
      <c r="G261" s="104">
        <v>2128.5600000000004</v>
      </c>
      <c r="H261" s="104">
        <v>2246.1200000000003</v>
      </c>
      <c r="I261" s="104">
        <v>2460.3000000000002</v>
      </c>
      <c r="J261" s="104">
        <v>2637.86</v>
      </c>
      <c r="K261" s="104">
        <v>2831.9100000000003</v>
      </c>
      <c r="L261" s="104">
        <v>2856.1</v>
      </c>
      <c r="M261" s="104">
        <v>2903.11</v>
      </c>
      <c r="N261" s="104">
        <v>2906.08</v>
      </c>
      <c r="O261" s="104">
        <v>2928.8</v>
      </c>
      <c r="P261" s="104">
        <v>2918.52</v>
      </c>
      <c r="Q261" s="104">
        <v>2900.76</v>
      </c>
      <c r="R261" s="104">
        <v>2871.2000000000003</v>
      </c>
      <c r="S261" s="104">
        <v>2661.4</v>
      </c>
      <c r="T261" s="104">
        <v>2549.34</v>
      </c>
      <c r="U261" s="104">
        <v>2649.9700000000003</v>
      </c>
      <c r="V261" s="104">
        <v>2719.8500000000004</v>
      </c>
      <c r="W261" s="104">
        <v>2596.15</v>
      </c>
      <c r="X261" s="104">
        <v>2317.71</v>
      </c>
      <c r="Y261" s="104">
        <v>2228.6800000000003</v>
      </c>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row>
    <row r="262" spans="1:75" ht="12" x14ac:dyDescent="0.2">
      <c r="A262" s="103">
        <v>11</v>
      </c>
      <c r="B262" s="104">
        <v>2043.0600000000002</v>
      </c>
      <c r="C262" s="104">
        <v>1969.63</v>
      </c>
      <c r="D262" s="104">
        <v>1922.24</v>
      </c>
      <c r="E262" s="104">
        <v>1920.4</v>
      </c>
      <c r="F262" s="104">
        <v>1977.6100000000001</v>
      </c>
      <c r="G262" s="104">
        <v>2068.13</v>
      </c>
      <c r="H262" s="104">
        <v>2219.4900000000002</v>
      </c>
      <c r="I262" s="104">
        <v>2413.4500000000003</v>
      </c>
      <c r="J262" s="104">
        <v>2614.71</v>
      </c>
      <c r="K262" s="104">
        <v>2729.5800000000004</v>
      </c>
      <c r="L262" s="104">
        <v>2753.61</v>
      </c>
      <c r="M262" s="104">
        <v>2757.88</v>
      </c>
      <c r="N262" s="104">
        <v>2761.1200000000003</v>
      </c>
      <c r="O262" s="104">
        <v>2766.59</v>
      </c>
      <c r="P262" s="104">
        <v>2759.67</v>
      </c>
      <c r="Q262" s="104">
        <v>2729.51</v>
      </c>
      <c r="R262" s="104">
        <v>2711.2200000000003</v>
      </c>
      <c r="S262" s="104">
        <v>2640.7200000000003</v>
      </c>
      <c r="T262" s="104">
        <v>2596.69</v>
      </c>
      <c r="U262" s="104">
        <v>2648.7700000000004</v>
      </c>
      <c r="V262" s="104">
        <v>2719.19</v>
      </c>
      <c r="W262" s="104">
        <v>2637.1600000000003</v>
      </c>
      <c r="X262" s="104">
        <v>2307.9300000000003</v>
      </c>
      <c r="Y262" s="104">
        <v>2191.44</v>
      </c>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row>
    <row r="263" spans="1:75" ht="12" x14ac:dyDescent="0.2">
      <c r="A263" s="103">
        <v>12</v>
      </c>
      <c r="B263" s="104">
        <v>2116.1600000000003</v>
      </c>
      <c r="C263" s="104">
        <v>1995.66</v>
      </c>
      <c r="D263" s="104">
        <v>1975.63</v>
      </c>
      <c r="E263" s="104">
        <v>1978.6100000000001</v>
      </c>
      <c r="F263" s="104">
        <v>2019.0900000000001</v>
      </c>
      <c r="G263" s="104">
        <v>2152.8000000000002</v>
      </c>
      <c r="H263" s="104">
        <v>2223.48</v>
      </c>
      <c r="I263" s="104">
        <v>2619.7000000000003</v>
      </c>
      <c r="J263" s="104">
        <v>2796.34</v>
      </c>
      <c r="K263" s="104">
        <v>2864.1800000000003</v>
      </c>
      <c r="L263" s="104">
        <v>2890.9</v>
      </c>
      <c r="M263" s="104">
        <v>2897.8</v>
      </c>
      <c r="N263" s="104">
        <v>2896.34</v>
      </c>
      <c r="O263" s="104">
        <v>2902.31</v>
      </c>
      <c r="P263" s="104">
        <v>2892.88</v>
      </c>
      <c r="Q263" s="104">
        <v>2878.26</v>
      </c>
      <c r="R263" s="104">
        <v>2844.05</v>
      </c>
      <c r="S263" s="104">
        <v>2777.3300000000004</v>
      </c>
      <c r="T263" s="104">
        <v>2758.38</v>
      </c>
      <c r="U263" s="104">
        <v>2785.3300000000004</v>
      </c>
      <c r="V263" s="104">
        <v>2846.02</v>
      </c>
      <c r="W263" s="104">
        <v>2787.0800000000004</v>
      </c>
      <c r="X263" s="104">
        <v>2480.34</v>
      </c>
      <c r="Y263" s="104">
        <v>2219.2400000000002</v>
      </c>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row>
    <row r="264" spans="1:75" ht="12" x14ac:dyDescent="0.2">
      <c r="A264" s="103">
        <v>13</v>
      </c>
      <c r="B264" s="104">
        <v>2098.15</v>
      </c>
      <c r="C264" s="104">
        <v>1997.7700000000002</v>
      </c>
      <c r="D264" s="104">
        <v>1982.2900000000002</v>
      </c>
      <c r="E264" s="104">
        <v>1968.67</v>
      </c>
      <c r="F264" s="104">
        <v>1974.0500000000002</v>
      </c>
      <c r="G264" s="104">
        <v>1977.8500000000001</v>
      </c>
      <c r="H264" s="104">
        <v>2003.14</v>
      </c>
      <c r="I264" s="104">
        <v>2225.8000000000002</v>
      </c>
      <c r="J264" s="104">
        <v>2535.5</v>
      </c>
      <c r="K264" s="104">
        <v>2619.6200000000003</v>
      </c>
      <c r="L264" s="104">
        <v>2670.6400000000003</v>
      </c>
      <c r="M264" s="104">
        <v>2717.94</v>
      </c>
      <c r="N264" s="104">
        <v>2686.46</v>
      </c>
      <c r="O264" s="104">
        <v>2677.0200000000004</v>
      </c>
      <c r="P264" s="104">
        <v>2661.48</v>
      </c>
      <c r="Q264" s="104">
        <v>2648.6200000000003</v>
      </c>
      <c r="R264" s="104">
        <v>2640.36</v>
      </c>
      <c r="S264" s="104">
        <v>2568.71</v>
      </c>
      <c r="T264" s="104">
        <v>2596.92</v>
      </c>
      <c r="U264" s="104">
        <v>2667.6000000000004</v>
      </c>
      <c r="V264" s="104">
        <v>2707.92</v>
      </c>
      <c r="W264" s="104">
        <v>2685.8700000000003</v>
      </c>
      <c r="X264" s="104">
        <v>2333.7400000000002</v>
      </c>
      <c r="Y264" s="104">
        <v>2199.46</v>
      </c>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row>
    <row r="265" spans="1:75" ht="12" x14ac:dyDescent="0.2">
      <c r="A265" s="103">
        <v>14</v>
      </c>
      <c r="B265" s="104">
        <v>2031.45</v>
      </c>
      <c r="C265" s="104">
        <v>1978.25</v>
      </c>
      <c r="D265" s="104">
        <v>1926.95</v>
      </c>
      <c r="E265" s="104">
        <v>1907.3500000000001</v>
      </c>
      <c r="F265" s="104">
        <v>1912.5300000000002</v>
      </c>
      <c r="G265" s="104">
        <v>1905.0800000000002</v>
      </c>
      <c r="H265" s="104">
        <v>1906.46</v>
      </c>
      <c r="I265" s="104">
        <v>2017.25</v>
      </c>
      <c r="J265" s="104">
        <v>2216.48</v>
      </c>
      <c r="K265" s="104">
        <v>2327.4100000000003</v>
      </c>
      <c r="L265" s="104">
        <v>2377.98</v>
      </c>
      <c r="M265" s="104">
        <v>2381.4900000000002</v>
      </c>
      <c r="N265" s="104">
        <v>2371.1600000000003</v>
      </c>
      <c r="O265" s="104">
        <v>2358.8700000000003</v>
      </c>
      <c r="P265" s="104">
        <v>2351.0600000000004</v>
      </c>
      <c r="Q265" s="104">
        <v>2314.1200000000003</v>
      </c>
      <c r="R265" s="104">
        <v>2306.6400000000003</v>
      </c>
      <c r="S265" s="104">
        <v>2309.36</v>
      </c>
      <c r="T265" s="104">
        <v>2359.2700000000004</v>
      </c>
      <c r="U265" s="104">
        <v>2493.4300000000003</v>
      </c>
      <c r="V265" s="104">
        <v>2512.6000000000004</v>
      </c>
      <c r="W265" s="104">
        <v>2373.9500000000003</v>
      </c>
      <c r="X265" s="104">
        <v>2217.7800000000002</v>
      </c>
      <c r="Y265" s="104">
        <v>2028.5600000000002</v>
      </c>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row>
    <row r="266" spans="1:75" ht="12" x14ac:dyDescent="0.2">
      <c r="A266" s="103">
        <v>15</v>
      </c>
      <c r="B266" s="104">
        <v>1946.14</v>
      </c>
      <c r="C266" s="104">
        <v>1835.2600000000002</v>
      </c>
      <c r="D266" s="104">
        <v>1797.46</v>
      </c>
      <c r="E266" s="104">
        <v>1778.3200000000002</v>
      </c>
      <c r="F266" s="104">
        <v>1806.01</v>
      </c>
      <c r="G266" s="104">
        <v>1871.25</v>
      </c>
      <c r="H266" s="104">
        <v>2010.5100000000002</v>
      </c>
      <c r="I266" s="104">
        <v>2313.48</v>
      </c>
      <c r="J266" s="104">
        <v>2631.6200000000003</v>
      </c>
      <c r="K266" s="104">
        <v>2760.2700000000004</v>
      </c>
      <c r="L266" s="104">
        <v>2753.2900000000004</v>
      </c>
      <c r="M266" s="104">
        <v>2792.28</v>
      </c>
      <c r="N266" s="104">
        <v>2798.7900000000004</v>
      </c>
      <c r="O266" s="104">
        <v>2825.51</v>
      </c>
      <c r="P266" s="104">
        <v>2791.67</v>
      </c>
      <c r="Q266" s="104">
        <v>2776.2900000000004</v>
      </c>
      <c r="R266" s="104">
        <v>2758.7200000000003</v>
      </c>
      <c r="S266" s="104">
        <v>2700.8500000000004</v>
      </c>
      <c r="T266" s="104">
        <v>2535.2800000000002</v>
      </c>
      <c r="U266" s="104">
        <v>2600.63</v>
      </c>
      <c r="V266" s="104">
        <v>2728.3700000000003</v>
      </c>
      <c r="W266" s="104">
        <v>2487.3700000000003</v>
      </c>
      <c r="X266" s="104">
        <v>2265.59</v>
      </c>
      <c r="Y266" s="104">
        <v>2000.7800000000002</v>
      </c>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row>
    <row r="267" spans="1:75" ht="12" x14ac:dyDescent="0.2">
      <c r="A267" s="103">
        <v>16</v>
      </c>
      <c r="B267" s="104">
        <v>1926.9</v>
      </c>
      <c r="C267" s="104">
        <v>1848.94</v>
      </c>
      <c r="D267" s="104">
        <v>1765.97</v>
      </c>
      <c r="E267" s="104">
        <v>1778.43</v>
      </c>
      <c r="F267" s="104">
        <v>1822.7800000000002</v>
      </c>
      <c r="G267" s="104">
        <v>1920.7600000000002</v>
      </c>
      <c r="H267" s="104">
        <v>2031.5</v>
      </c>
      <c r="I267" s="104">
        <v>2262.42</v>
      </c>
      <c r="J267" s="104">
        <v>2611.92</v>
      </c>
      <c r="K267" s="104">
        <v>2716.4500000000003</v>
      </c>
      <c r="L267" s="104">
        <v>2719.44</v>
      </c>
      <c r="M267" s="104">
        <v>2731.38</v>
      </c>
      <c r="N267" s="104">
        <v>2742.5200000000004</v>
      </c>
      <c r="O267" s="104">
        <v>2780.7000000000003</v>
      </c>
      <c r="P267" s="104">
        <v>2749.76</v>
      </c>
      <c r="Q267" s="104">
        <v>2732.3500000000004</v>
      </c>
      <c r="R267" s="104">
        <v>2722.26</v>
      </c>
      <c r="S267" s="104">
        <v>2608.63</v>
      </c>
      <c r="T267" s="104">
        <v>2478.3700000000003</v>
      </c>
      <c r="U267" s="104">
        <v>2577.9</v>
      </c>
      <c r="V267" s="104">
        <v>2701.6200000000003</v>
      </c>
      <c r="W267" s="104">
        <v>2456.9900000000002</v>
      </c>
      <c r="X267" s="104">
        <v>2187.36</v>
      </c>
      <c r="Y267" s="104">
        <v>1993.5500000000002</v>
      </c>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row>
    <row r="268" spans="1:75" ht="12" x14ac:dyDescent="0.2">
      <c r="A268" s="103">
        <v>17</v>
      </c>
      <c r="B268" s="104">
        <v>1940.7700000000002</v>
      </c>
      <c r="C268" s="104">
        <v>1866.5700000000002</v>
      </c>
      <c r="D268" s="104">
        <v>1817.2</v>
      </c>
      <c r="E268" s="104">
        <v>1816.43</v>
      </c>
      <c r="F268" s="104">
        <v>1852.8000000000002</v>
      </c>
      <c r="G268" s="104">
        <v>1928.5700000000002</v>
      </c>
      <c r="H268" s="104">
        <v>2013.3200000000002</v>
      </c>
      <c r="I268" s="104">
        <v>2263.94</v>
      </c>
      <c r="J268" s="104">
        <v>2590.9500000000003</v>
      </c>
      <c r="K268" s="104">
        <v>2675.5</v>
      </c>
      <c r="L268" s="104">
        <v>2659.38</v>
      </c>
      <c r="M268" s="104">
        <v>2698.8300000000004</v>
      </c>
      <c r="N268" s="104">
        <v>2704.67</v>
      </c>
      <c r="O268" s="104">
        <v>2735.4500000000003</v>
      </c>
      <c r="P268" s="104">
        <v>2714.5800000000004</v>
      </c>
      <c r="Q268" s="104">
        <v>2706.59</v>
      </c>
      <c r="R268" s="104">
        <v>2672.0200000000004</v>
      </c>
      <c r="S268" s="104">
        <v>2623.6200000000003</v>
      </c>
      <c r="T268" s="104">
        <v>2558.6800000000003</v>
      </c>
      <c r="U268" s="104">
        <v>2632.2400000000002</v>
      </c>
      <c r="V268" s="104">
        <v>2715.2900000000004</v>
      </c>
      <c r="W268" s="104">
        <v>2593.42</v>
      </c>
      <c r="X268" s="104">
        <v>2252.94</v>
      </c>
      <c r="Y268" s="104">
        <v>2011.2900000000002</v>
      </c>
      <c r="AZ268" s="97"/>
      <c r="BA268" s="97"/>
      <c r="BB268" s="97"/>
      <c r="BC268" s="97"/>
      <c r="BD268" s="97"/>
      <c r="BE268" s="97"/>
      <c r="BF268" s="97"/>
      <c r="BG268" s="97"/>
      <c r="BH268" s="97"/>
      <c r="BI268" s="97"/>
      <c r="BJ268" s="97"/>
      <c r="BK268" s="97"/>
      <c r="BL268" s="97"/>
      <c r="BM268" s="97"/>
      <c r="BN268" s="97"/>
      <c r="BO268" s="97"/>
      <c r="BP268" s="97"/>
      <c r="BQ268" s="97"/>
      <c r="BR268" s="97"/>
      <c r="BS268" s="97"/>
      <c r="BT268" s="97"/>
      <c r="BU268" s="97"/>
      <c r="BV268" s="97"/>
      <c r="BW268" s="97"/>
    </row>
    <row r="269" spans="1:75" ht="12" x14ac:dyDescent="0.2">
      <c r="A269" s="103">
        <v>18</v>
      </c>
      <c r="B269" s="104">
        <v>1903.7</v>
      </c>
      <c r="C269" s="104">
        <v>1813.56</v>
      </c>
      <c r="D269" s="104">
        <v>1760.71</v>
      </c>
      <c r="E269" s="104">
        <v>1759.94</v>
      </c>
      <c r="F269" s="104">
        <v>1814.6000000000001</v>
      </c>
      <c r="G269" s="104">
        <v>1873.0600000000002</v>
      </c>
      <c r="H269" s="104">
        <v>2012.8300000000002</v>
      </c>
      <c r="I269" s="104">
        <v>2297.09</v>
      </c>
      <c r="J269" s="104">
        <v>2633.9700000000003</v>
      </c>
      <c r="K269" s="104">
        <v>2769.9300000000003</v>
      </c>
      <c r="L269" s="104">
        <v>2738.8100000000004</v>
      </c>
      <c r="M269" s="104">
        <v>2781.4100000000003</v>
      </c>
      <c r="N269" s="104">
        <v>2805.0800000000004</v>
      </c>
      <c r="O269" s="104">
        <v>2886.48</v>
      </c>
      <c r="P269" s="104">
        <v>2841.8100000000004</v>
      </c>
      <c r="Q269" s="104">
        <v>2800.94</v>
      </c>
      <c r="R269" s="104">
        <v>2748.67</v>
      </c>
      <c r="S269" s="104">
        <v>2563.48</v>
      </c>
      <c r="T269" s="104">
        <v>2447.1000000000004</v>
      </c>
      <c r="U269" s="104">
        <v>2540.2900000000004</v>
      </c>
      <c r="V269" s="104">
        <v>2759.5</v>
      </c>
      <c r="W269" s="104">
        <v>2523.3100000000004</v>
      </c>
      <c r="X269" s="104">
        <v>2167.17</v>
      </c>
      <c r="Y269" s="104">
        <v>1968.8100000000002</v>
      </c>
      <c r="AZ269" s="97"/>
      <c r="BA269" s="97"/>
      <c r="BB269" s="97"/>
      <c r="BC269" s="97"/>
      <c r="BD269" s="97"/>
      <c r="BE269" s="97"/>
      <c r="BF269" s="97"/>
      <c r="BG269" s="97"/>
      <c r="BH269" s="97"/>
      <c r="BI269" s="97"/>
      <c r="BJ269" s="97"/>
      <c r="BK269" s="97"/>
      <c r="BL269" s="97"/>
      <c r="BM269" s="97"/>
      <c r="BN269" s="97"/>
      <c r="BO269" s="97"/>
      <c r="BP269" s="97"/>
      <c r="BQ269" s="97"/>
      <c r="BR269" s="97"/>
      <c r="BS269" s="97"/>
      <c r="BT269" s="97"/>
      <c r="BU269" s="97"/>
      <c r="BV269" s="97"/>
      <c r="BW269" s="97"/>
    </row>
    <row r="270" spans="1:75" ht="12" x14ac:dyDescent="0.2">
      <c r="A270" s="103">
        <v>19</v>
      </c>
      <c r="B270" s="104">
        <v>1871.0200000000002</v>
      </c>
      <c r="C270" s="104">
        <v>1799.55</v>
      </c>
      <c r="D270" s="104">
        <v>1779.74</v>
      </c>
      <c r="E270" s="104">
        <v>1726.8300000000002</v>
      </c>
      <c r="F270" s="104">
        <v>1748.23</v>
      </c>
      <c r="G270" s="104">
        <v>1870.93</v>
      </c>
      <c r="H270" s="104">
        <v>1996.18</v>
      </c>
      <c r="I270" s="104">
        <v>2275.8900000000003</v>
      </c>
      <c r="J270" s="104">
        <v>2714.19</v>
      </c>
      <c r="K270" s="104">
        <v>2778.46</v>
      </c>
      <c r="L270" s="104">
        <v>2805.4900000000002</v>
      </c>
      <c r="M270" s="104">
        <v>2831.03</v>
      </c>
      <c r="N270" s="104">
        <v>2832.3100000000004</v>
      </c>
      <c r="O270" s="104">
        <v>2863.4700000000003</v>
      </c>
      <c r="P270" s="104">
        <v>2859.82</v>
      </c>
      <c r="Q270" s="104">
        <v>2804.5200000000004</v>
      </c>
      <c r="R270" s="104">
        <v>2764.09</v>
      </c>
      <c r="S270" s="104">
        <v>2733.0200000000004</v>
      </c>
      <c r="T270" s="104">
        <v>2696.01</v>
      </c>
      <c r="U270" s="104">
        <v>2734.82</v>
      </c>
      <c r="V270" s="104">
        <v>2767.13</v>
      </c>
      <c r="W270" s="104">
        <v>2707.8700000000003</v>
      </c>
      <c r="X270" s="104">
        <v>2273.0400000000004</v>
      </c>
      <c r="Y270" s="104">
        <v>2024.3200000000002</v>
      </c>
      <c r="AZ270" s="97"/>
      <c r="BA270" s="97"/>
      <c r="BB270" s="97"/>
      <c r="BC270" s="97"/>
      <c r="BD270" s="97"/>
      <c r="BE270" s="97"/>
      <c r="BF270" s="97"/>
      <c r="BG270" s="97"/>
      <c r="BH270" s="97"/>
      <c r="BI270" s="97"/>
      <c r="BJ270" s="97"/>
      <c r="BK270" s="97"/>
      <c r="BL270" s="97"/>
      <c r="BM270" s="97"/>
      <c r="BN270" s="97"/>
      <c r="BO270" s="97"/>
      <c r="BP270" s="97"/>
      <c r="BQ270" s="97"/>
      <c r="BR270" s="97"/>
      <c r="BS270" s="97"/>
      <c r="BT270" s="97"/>
      <c r="BU270" s="97"/>
      <c r="BV270" s="97"/>
      <c r="BW270" s="97"/>
    </row>
    <row r="271" spans="1:75" ht="12" x14ac:dyDescent="0.2">
      <c r="A271" s="103">
        <v>20</v>
      </c>
      <c r="B271" s="104">
        <v>2000.7700000000002</v>
      </c>
      <c r="C271" s="104">
        <v>1932.7800000000002</v>
      </c>
      <c r="D271" s="104">
        <v>1904.13</v>
      </c>
      <c r="E271" s="104">
        <v>1872.5200000000002</v>
      </c>
      <c r="F271" s="104">
        <v>1905.5900000000001</v>
      </c>
      <c r="G271" s="104">
        <v>1920.24</v>
      </c>
      <c r="H271" s="104">
        <v>1922.89</v>
      </c>
      <c r="I271" s="104">
        <v>2031.72</v>
      </c>
      <c r="J271" s="104">
        <v>2268.5400000000004</v>
      </c>
      <c r="K271" s="104">
        <v>2329.2800000000002</v>
      </c>
      <c r="L271" s="104">
        <v>2511.0200000000004</v>
      </c>
      <c r="M271" s="104">
        <v>2740.03</v>
      </c>
      <c r="N271" s="104">
        <v>2680.0200000000004</v>
      </c>
      <c r="O271" s="104">
        <v>2673.69</v>
      </c>
      <c r="P271" s="104">
        <v>2604.4700000000003</v>
      </c>
      <c r="Q271" s="104">
        <v>2554.4</v>
      </c>
      <c r="R271" s="104">
        <v>2528.1400000000003</v>
      </c>
      <c r="S271" s="104">
        <v>2319.25</v>
      </c>
      <c r="T271" s="104">
        <v>2303.1000000000004</v>
      </c>
      <c r="U271" s="104">
        <v>2333.5800000000004</v>
      </c>
      <c r="V271" s="104">
        <v>2357.6800000000003</v>
      </c>
      <c r="W271" s="104">
        <v>2323.73</v>
      </c>
      <c r="X271" s="104">
        <v>2081.1600000000003</v>
      </c>
      <c r="Y271" s="104">
        <v>1981.0300000000002</v>
      </c>
      <c r="AZ271" s="97"/>
      <c r="BA271" s="97"/>
      <c r="BB271" s="97"/>
      <c r="BC271" s="97"/>
      <c r="BD271" s="97"/>
      <c r="BE271" s="97"/>
      <c r="BF271" s="97"/>
      <c r="BG271" s="97"/>
      <c r="BH271" s="97"/>
      <c r="BI271" s="97"/>
      <c r="BJ271" s="97"/>
      <c r="BK271" s="97"/>
      <c r="BL271" s="97"/>
      <c r="BM271" s="97"/>
      <c r="BN271" s="97"/>
      <c r="BO271" s="97"/>
      <c r="BP271" s="97"/>
      <c r="BQ271" s="97"/>
      <c r="BR271" s="97"/>
      <c r="BS271" s="97"/>
      <c r="BT271" s="97"/>
      <c r="BU271" s="97"/>
      <c r="BV271" s="97"/>
      <c r="BW271" s="97"/>
    </row>
    <row r="272" spans="1:75" ht="12" x14ac:dyDescent="0.2">
      <c r="A272" s="103">
        <v>21</v>
      </c>
      <c r="B272" s="104">
        <v>1949.15</v>
      </c>
      <c r="C272" s="104">
        <v>1890.8500000000001</v>
      </c>
      <c r="D272" s="104">
        <v>1816.3400000000001</v>
      </c>
      <c r="E272" s="104">
        <v>1805.41</v>
      </c>
      <c r="F272" s="104">
        <v>1812.1200000000001</v>
      </c>
      <c r="G272" s="104">
        <v>1842.0900000000001</v>
      </c>
      <c r="H272" s="104">
        <v>1815.01</v>
      </c>
      <c r="I272" s="104">
        <v>1914.8600000000001</v>
      </c>
      <c r="J272" s="104">
        <v>2100.7400000000002</v>
      </c>
      <c r="K272" s="104">
        <v>2277.13</v>
      </c>
      <c r="L272" s="104">
        <v>2333.42</v>
      </c>
      <c r="M272" s="104">
        <v>2333.5200000000004</v>
      </c>
      <c r="N272" s="104">
        <v>2355.65</v>
      </c>
      <c r="O272" s="104">
        <v>2357.2200000000003</v>
      </c>
      <c r="P272" s="104">
        <v>2340.5200000000004</v>
      </c>
      <c r="Q272" s="104">
        <v>2303.8500000000004</v>
      </c>
      <c r="R272" s="104">
        <v>2307.19</v>
      </c>
      <c r="S272" s="104">
        <v>2324.8000000000002</v>
      </c>
      <c r="T272" s="104">
        <v>2340.6200000000003</v>
      </c>
      <c r="U272" s="104">
        <v>2475.2900000000004</v>
      </c>
      <c r="V272" s="104">
        <v>2563.21</v>
      </c>
      <c r="W272" s="104">
        <v>2352.92</v>
      </c>
      <c r="X272" s="104">
        <v>2089.9900000000002</v>
      </c>
      <c r="Y272" s="104">
        <v>1949.73</v>
      </c>
      <c r="AZ272" s="97"/>
      <c r="BA272" s="97"/>
      <c r="BB272" s="97"/>
      <c r="BC272" s="97"/>
      <c r="BD272" s="97"/>
      <c r="BE272" s="97"/>
      <c r="BF272" s="97"/>
      <c r="BG272" s="97"/>
      <c r="BH272" s="97"/>
      <c r="BI272" s="97"/>
      <c r="BJ272" s="97"/>
      <c r="BK272" s="97"/>
      <c r="BL272" s="97"/>
      <c r="BM272" s="97"/>
      <c r="BN272" s="97"/>
      <c r="BO272" s="97"/>
      <c r="BP272" s="97"/>
      <c r="BQ272" s="97"/>
      <c r="BR272" s="97"/>
      <c r="BS272" s="97"/>
      <c r="BT272" s="97"/>
      <c r="BU272" s="97"/>
      <c r="BV272" s="97"/>
      <c r="BW272" s="97"/>
    </row>
    <row r="273" spans="1:75" ht="12" x14ac:dyDescent="0.2">
      <c r="A273" s="103">
        <v>22</v>
      </c>
      <c r="B273" s="104">
        <v>1889.98</v>
      </c>
      <c r="C273" s="104">
        <v>1800.27</v>
      </c>
      <c r="D273" s="104">
        <v>1743.8400000000001</v>
      </c>
      <c r="E273" s="104">
        <v>1735.6100000000001</v>
      </c>
      <c r="F273" s="104">
        <v>1762.27</v>
      </c>
      <c r="G273" s="104">
        <v>1907.5100000000002</v>
      </c>
      <c r="H273" s="104">
        <v>2018.0500000000002</v>
      </c>
      <c r="I273" s="104">
        <v>2285.7000000000003</v>
      </c>
      <c r="J273" s="104">
        <v>2504.0700000000002</v>
      </c>
      <c r="K273" s="104">
        <v>2707</v>
      </c>
      <c r="L273" s="104">
        <v>2725.03</v>
      </c>
      <c r="M273" s="104">
        <v>2767.2700000000004</v>
      </c>
      <c r="N273" s="104">
        <v>2742.0800000000004</v>
      </c>
      <c r="O273" s="104">
        <v>2758</v>
      </c>
      <c r="P273" s="104">
        <v>2730.21</v>
      </c>
      <c r="Q273" s="104">
        <v>2716.17</v>
      </c>
      <c r="R273" s="104">
        <v>2713.92</v>
      </c>
      <c r="S273" s="104">
        <v>2534.3700000000003</v>
      </c>
      <c r="T273" s="104">
        <v>2391.25</v>
      </c>
      <c r="U273" s="104">
        <v>2537.59</v>
      </c>
      <c r="V273" s="104">
        <v>2671.0600000000004</v>
      </c>
      <c r="W273" s="104">
        <v>2426.15</v>
      </c>
      <c r="X273" s="104">
        <v>2281.2600000000002</v>
      </c>
      <c r="Y273" s="104">
        <v>2013.25</v>
      </c>
      <c r="AZ273" s="97"/>
      <c r="BA273" s="97"/>
      <c r="BB273" s="97"/>
      <c r="BC273" s="97"/>
      <c r="BD273" s="97"/>
      <c r="BE273" s="97"/>
      <c r="BF273" s="97"/>
      <c r="BG273" s="97"/>
      <c r="BH273" s="97"/>
      <c r="BI273" s="97"/>
      <c r="BJ273" s="97"/>
      <c r="BK273" s="97"/>
      <c r="BL273" s="97"/>
      <c r="BM273" s="97"/>
      <c r="BN273" s="97"/>
      <c r="BO273" s="97"/>
      <c r="BP273" s="97"/>
      <c r="BQ273" s="97"/>
      <c r="BR273" s="97"/>
      <c r="BS273" s="97"/>
      <c r="BT273" s="97"/>
      <c r="BU273" s="97"/>
      <c r="BV273" s="97"/>
      <c r="BW273" s="97"/>
    </row>
    <row r="274" spans="1:75" ht="12" x14ac:dyDescent="0.2">
      <c r="A274" s="103">
        <v>23</v>
      </c>
      <c r="B274" s="104">
        <v>1941.47</v>
      </c>
      <c r="C274" s="104">
        <v>1826.0800000000002</v>
      </c>
      <c r="D274" s="104">
        <v>1760.76</v>
      </c>
      <c r="E274" s="104">
        <v>1770.54</v>
      </c>
      <c r="F274" s="104">
        <v>1887.3500000000001</v>
      </c>
      <c r="G274" s="104">
        <v>1962.44</v>
      </c>
      <c r="H274" s="104">
        <v>2081.7800000000002</v>
      </c>
      <c r="I274" s="104">
        <v>2289.98</v>
      </c>
      <c r="J274" s="104">
        <v>2471.61</v>
      </c>
      <c r="K274" s="104">
        <v>2675.6200000000003</v>
      </c>
      <c r="L274" s="104">
        <v>2717.48</v>
      </c>
      <c r="M274" s="104">
        <v>2636.3500000000004</v>
      </c>
      <c r="N274" s="104">
        <v>2524.4700000000003</v>
      </c>
      <c r="O274" s="104">
        <v>2678.26</v>
      </c>
      <c r="P274" s="104">
        <v>2652.0800000000004</v>
      </c>
      <c r="Q274" s="104">
        <v>2595.15</v>
      </c>
      <c r="R274" s="104">
        <v>2596.0400000000004</v>
      </c>
      <c r="S274" s="104">
        <v>2505.0300000000002</v>
      </c>
      <c r="T274" s="104">
        <v>2560.11</v>
      </c>
      <c r="U274" s="104">
        <v>2635</v>
      </c>
      <c r="V274" s="104">
        <v>2524.1200000000003</v>
      </c>
      <c r="W274" s="104">
        <v>2385.61</v>
      </c>
      <c r="X274" s="104">
        <v>2275.25</v>
      </c>
      <c r="Y274" s="104">
        <v>2016.75</v>
      </c>
      <c r="AZ274" s="97"/>
      <c r="BA274" s="97"/>
      <c r="BB274" s="97"/>
      <c r="BC274" s="97"/>
      <c r="BD274" s="97"/>
      <c r="BE274" s="97"/>
      <c r="BF274" s="97"/>
      <c r="BG274" s="97"/>
      <c r="BH274" s="97"/>
      <c r="BI274" s="97"/>
      <c r="BJ274" s="97"/>
      <c r="BK274" s="97"/>
      <c r="BL274" s="97"/>
      <c r="BM274" s="97"/>
      <c r="BN274" s="97"/>
      <c r="BO274" s="97"/>
      <c r="BP274" s="97"/>
      <c r="BQ274" s="97"/>
      <c r="BR274" s="97"/>
      <c r="BS274" s="97"/>
      <c r="BT274" s="97"/>
      <c r="BU274" s="97"/>
      <c r="BV274" s="97"/>
      <c r="BW274" s="97"/>
    </row>
    <row r="275" spans="1:75" ht="12" x14ac:dyDescent="0.2">
      <c r="A275" s="103">
        <v>24</v>
      </c>
      <c r="B275" s="104">
        <v>1893.48</v>
      </c>
      <c r="C275" s="104">
        <v>1793.0700000000002</v>
      </c>
      <c r="D275" s="104">
        <v>1725.0800000000002</v>
      </c>
      <c r="E275" s="104">
        <v>1716.03</v>
      </c>
      <c r="F275" s="104">
        <v>1778.8700000000001</v>
      </c>
      <c r="G275" s="104">
        <v>1913.9</v>
      </c>
      <c r="H275" s="104">
        <v>2035.0900000000001</v>
      </c>
      <c r="I275" s="104">
        <v>2253.48</v>
      </c>
      <c r="J275" s="104">
        <v>2334.2400000000002</v>
      </c>
      <c r="K275" s="104">
        <v>2378.3100000000004</v>
      </c>
      <c r="L275" s="104">
        <v>2395.2000000000003</v>
      </c>
      <c r="M275" s="104">
        <v>2527.13</v>
      </c>
      <c r="N275" s="104">
        <v>2538.2400000000002</v>
      </c>
      <c r="O275" s="104">
        <v>2540.3500000000004</v>
      </c>
      <c r="P275" s="104">
        <v>2536.4300000000003</v>
      </c>
      <c r="Q275" s="104">
        <v>2488.3500000000004</v>
      </c>
      <c r="R275" s="104">
        <v>2375.42</v>
      </c>
      <c r="S275" s="104">
        <v>2336.9100000000003</v>
      </c>
      <c r="T275" s="104">
        <v>2322.3200000000002</v>
      </c>
      <c r="U275" s="104">
        <v>2332.0600000000004</v>
      </c>
      <c r="V275" s="104">
        <v>2407.0800000000004</v>
      </c>
      <c r="W275" s="104">
        <v>2338.09</v>
      </c>
      <c r="X275" s="104">
        <v>2169.2700000000004</v>
      </c>
      <c r="Y275" s="104">
        <v>1953.0600000000002</v>
      </c>
      <c r="AZ275" s="97"/>
      <c r="BA275" s="97"/>
      <c r="BB275" s="97"/>
      <c r="BC275" s="97"/>
      <c r="BD275" s="97"/>
      <c r="BE275" s="97"/>
      <c r="BF275" s="97"/>
      <c r="BG275" s="97"/>
      <c r="BH275" s="97"/>
      <c r="BI275" s="97"/>
      <c r="BJ275" s="97"/>
      <c r="BK275" s="97"/>
      <c r="BL275" s="97"/>
      <c r="BM275" s="97"/>
      <c r="BN275" s="97"/>
      <c r="BO275" s="97"/>
      <c r="BP275" s="97"/>
      <c r="BQ275" s="97"/>
      <c r="BR275" s="97"/>
      <c r="BS275" s="97"/>
      <c r="BT275" s="97"/>
      <c r="BU275" s="97"/>
      <c r="BV275" s="97"/>
      <c r="BW275" s="97"/>
    </row>
    <row r="276" spans="1:75" ht="12" x14ac:dyDescent="0.2">
      <c r="A276" s="103">
        <v>25</v>
      </c>
      <c r="B276" s="104">
        <v>1857.0700000000002</v>
      </c>
      <c r="C276" s="104">
        <v>1749.69</v>
      </c>
      <c r="D276" s="104">
        <v>1721.18</v>
      </c>
      <c r="E276" s="104">
        <v>1738.46</v>
      </c>
      <c r="F276" s="104">
        <v>1756.0800000000002</v>
      </c>
      <c r="G276" s="104">
        <v>1906.8500000000001</v>
      </c>
      <c r="H276" s="104">
        <v>2007.8600000000001</v>
      </c>
      <c r="I276" s="104">
        <v>2257.8000000000002</v>
      </c>
      <c r="J276" s="104">
        <v>2470.92</v>
      </c>
      <c r="K276" s="104">
        <v>2614.84</v>
      </c>
      <c r="L276" s="104">
        <v>2569.8700000000003</v>
      </c>
      <c r="M276" s="104">
        <v>2600.0100000000002</v>
      </c>
      <c r="N276" s="104">
        <v>2625.6000000000004</v>
      </c>
      <c r="O276" s="104">
        <v>2631.48</v>
      </c>
      <c r="P276" s="104">
        <v>2615.96</v>
      </c>
      <c r="Q276" s="104">
        <v>2588.5200000000004</v>
      </c>
      <c r="R276" s="104">
        <v>2560.4</v>
      </c>
      <c r="S276" s="104">
        <v>2379.1200000000003</v>
      </c>
      <c r="T276" s="104">
        <v>2327.94</v>
      </c>
      <c r="U276" s="104">
        <v>2335.4900000000002</v>
      </c>
      <c r="V276" s="104">
        <v>2552.1600000000003</v>
      </c>
      <c r="W276" s="104">
        <v>2345.6800000000003</v>
      </c>
      <c r="X276" s="104">
        <v>2126.84</v>
      </c>
      <c r="Y276" s="104">
        <v>1897.7900000000002</v>
      </c>
      <c r="AZ276" s="97"/>
      <c r="BA276" s="97"/>
      <c r="BB276" s="97"/>
      <c r="BC276" s="97"/>
      <c r="BD276" s="97"/>
      <c r="BE276" s="97"/>
      <c r="BF276" s="97"/>
      <c r="BG276" s="97"/>
      <c r="BH276" s="97"/>
      <c r="BI276" s="97"/>
      <c r="BJ276" s="97"/>
      <c r="BK276" s="97"/>
      <c r="BL276" s="97"/>
      <c r="BM276" s="97"/>
      <c r="BN276" s="97"/>
      <c r="BO276" s="97"/>
      <c r="BP276" s="97"/>
      <c r="BQ276" s="97"/>
      <c r="BR276" s="97"/>
      <c r="BS276" s="97"/>
      <c r="BT276" s="97"/>
      <c r="BU276" s="97"/>
      <c r="BV276" s="97"/>
      <c r="BW276" s="97"/>
    </row>
    <row r="277" spans="1:75" ht="12" x14ac:dyDescent="0.2">
      <c r="A277" s="103">
        <v>26</v>
      </c>
      <c r="B277" s="104">
        <v>1886.0600000000002</v>
      </c>
      <c r="C277" s="104">
        <v>1800.46</v>
      </c>
      <c r="D277" s="104">
        <v>1751.1100000000001</v>
      </c>
      <c r="E277" s="104">
        <v>1746.95</v>
      </c>
      <c r="F277" s="104">
        <v>1779.3</v>
      </c>
      <c r="G277" s="104">
        <v>1911.2</v>
      </c>
      <c r="H277" s="104">
        <v>2027.6200000000001</v>
      </c>
      <c r="I277" s="104">
        <v>2274.5400000000004</v>
      </c>
      <c r="J277" s="104">
        <v>2585.7600000000002</v>
      </c>
      <c r="K277" s="104">
        <v>2624.34</v>
      </c>
      <c r="L277" s="104">
        <v>2616.71</v>
      </c>
      <c r="M277" s="104">
        <v>2736.1000000000004</v>
      </c>
      <c r="N277" s="104">
        <v>2761.0200000000004</v>
      </c>
      <c r="O277" s="104">
        <v>2778.6200000000003</v>
      </c>
      <c r="P277" s="104">
        <v>2776.1600000000003</v>
      </c>
      <c r="Q277" s="104">
        <v>2759.1800000000003</v>
      </c>
      <c r="R277" s="104">
        <v>2738.2400000000002</v>
      </c>
      <c r="S277" s="104">
        <v>2662.5400000000004</v>
      </c>
      <c r="T277" s="104">
        <v>2527.0100000000002</v>
      </c>
      <c r="U277" s="104">
        <v>2582.1800000000003</v>
      </c>
      <c r="V277" s="104">
        <v>2730.4700000000003</v>
      </c>
      <c r="W277" s="104">
        <v>2517.6000000000004</v>
      </c>
      <c r="X277" s="104">
        <v>2279.2800000000002</v>
      </c>
      <c r="Y277" s="104">
        <v>1966.7700000000002</v>
      </c>
      <c r="AZ277" s="97"/>
      <c r="BA277" s="97"/>
      <c r="BB277" s="97"/>
      <c r="BC277" s="97"/>
      <c r="BD277" s="97"/>
      <c r="BE277" s="97"/>
      <c r="BF277" s="97"/>
      <c r="BG277" s="97"/>
      <c r="BH277" s="97"/>
      <c r="BI277" s="97"/>
      <c r="BJ277" s="97"/>
      <c r="BK277" s="97"/>
      <c r="BL277" s="97"/>
      <c r="BM277" s="97"/>
      <c r="BN277" s="97"/>
      <c r="BO277" s="97"/>
      <c r="BP277" s="97"/>
      <c r="BQ277" s="97"/>
      <c r="BR277" s="97"/>
      <c r="BS277" s="97"/>
      <c r="BT277" s="97"/>
      <c r="BU277" s="97"/>
      <c r="BV277" s="97"/>
      <c r="BW277" s="97"/>
    </row>
    <row r="278" spans="1:75" ht="12" x14ac:dyDescent="0.2">
      <c r="A278" s="103">
        <v>27</v>
      </c>
      <c r="B278" s="104">
        <v>2073.8900000000003</v>
      </c>
      <c r="C278" s="104">
        <v>1984.5500000000002</v>
      </c>
      <c r="D278" s="104">
        <v>1971.0300000000002</v>
      </c>
      <c r="E278" s="104">
        <v>1968.1200000000001</v>
      </c>
      <c r="F278" s="104">
        <v>2002.64</v>
      </c>
      <c r="G278" s="104">
        <v>2050.69</v>
      </c>
      <c r="H278" s="104">
        <v>2218.1200000000003</v>
      </c>
      <c r="I278" s="104">
        <v>2625.1400000000003</v>
      </c>
      <c r="J278" s="104">
        <v>2837.9100000000003</v>
      </c>
      <c r="K278" s="104">
        <v>2894.3900000000003</v>
      </c>
      <c r="L278" s="104">
        <v>2894.6600000000003</v>
      </c>
      <c r="M278" s="104">
        <v>3005.32</v>
      </c>
      <c r="N278" s="104">
        <v>2970.33</v>
      </c>
      <c r="O278" s="104">
        <v>3004.1</v>
      </c>
      <c r="P278" s="104">
        <v>2967.85</v>
      </c>
      <c r="Q278" s="104">
        <v>2883.33</v>
      </c>
      <c r="R278" s="104">
        <v>2854.98</v>
      </c>
      <c r="S278" s="104">
        <v>2774.82</v>
      </c>
      <c r="T278" s="104">
        <v>2604.2000000000003</v>
      </c>
      <c r="U278" s="104">
        <v>2617.65</v>
      </c>
      <c r="V278" s="104">
        <v>2753.55</v>
      </c>
      <c r="W278" s="104">
        <v>2597.7400000000002</v>
      </c>
      <c r="X278" s="104">
        <v>2488.13</v>
      </c>
      <c r="Y278" s="104">
        <v>2150.4100000000003</v>
      </c>
      <c r="AZ278" s="97"/>
      <c r="BA278" s="97"/>
      <c r="BB278" s="97"/>
      <c r="BC278" s="97"/>
      <c r="BD278" s="97"/>
      <c r="BE278" s="97"/>
      <c r="BF278" s="97"/>
      <c r="BG278" s="97"/>
      <c r="BH278" s="97"/>
      <c r="BI278" s="97"/>
      <c r="BJ278" s="97"/>
      <c r="BK278" s="97"/>
      <c r="BL278" s="97"/>
      <c r="BM278" s="97"/>
      <c r="BN278" s="97"/>
      <c r="BO278" s="97"/>
      <c r="BP278" s="97"/>
      <c r="BQ278" s="97"/>
      <c r="BR278" s="97"/>
      <c r="BS278" s="97"/>
      <c r="BT278" s="97"/>
      <c r="BU278" s="97"/>
      <c r="BV278" s="97"/>
      <c r="BW278" s="97"/>
    </row>
    <row r="279" spans="1:75" ht="12" x14ac:dyDescent="0.2">
      <c r="A279" s="103">
        <v>28</v>
      </c>
      <c r="B279" s="104">
        <v>2185</v>
      </c>
      <c r="C279" s="104">
        <v>2082.9100000000003</v>
      </c>
      <c r="D279" s="104">
        <v>1981.44</v>
      </c>
      <c r="E279" s="104">
        <v>1965.73</v>
      </c>
      <c r="F279" s="104">
        <v>1978</v>
      </c>
      <c r="G279" s="104">
        <v>1978.72</v>
      </c>
      <c r="H279" s="104">
        <v>1996.94</v>
      </c>
      <c r="I279" s="104">
        <v>2189.0100000000002</v>
      </c>
      <c r="J279" s="104">
        <v>2312.0400000000004</v>
      </c>
      <c r="K279" s="104">
        <v>2627.78</v>
      </c>
      <c r="L279" s="104">
        <v>2719.98</v>
      </c>
      <c r="M279" s="104">
        <v>2715.03</v>
      </c>
      <c r="N279" s="104">
        <v>2673.5600000000004</v>
      </c>
      <c r="O279" s="104">
        <v>2676.6600000000003</v>
      </c>
      <c r="P279" s="104">
        <v>2649.4100000000003</v>
      </c>
      <c r="Q279" s="104">
        <v>2614.17</v>
      </c>
      <c r="R279" s="104">
        <v>2588.9900000000002</v>
      </c>
      <c r="S279" s="104">
        <v>2569.94</v>
      </c>
      <c r="T279" s="104">
        <v>2596.9100000000003</v>
      </c>
      <c r="U279" s="104">
        <v>2622.05</v>
      </c>
      <c r="V279" s="104">
        <v>2697.9100000000003</v>
      </c>
      <c r="W279" s="104">
        <v>2690.84</v>
      </c>
      <c r="X279" s="104">
        <v>2341.2400000000002</v>
      </c>
      <c r="Y279" s="104">
        <v>2172.67</v>
      </c>
      <c r="AZ279" s="97"/>
      <c r="BA279" s="97"/>
      <c r="BB279" s="97"/>
      <c r="BC279" s="97"/>
      <c r="BD279" s="97"/>
      <c r="BE279" s="97"/>
      <c r="BF279" s="97"/>
      <c r="BG279" s="97"/>
      <c r="BH279" s="97"/>
      <c r="BI279" s="97"/>
      <c r="BJ279" s="97"/>
      <c r="BK279" s="97"/>
      <c r="BL279" s="97"/>
      <c r="BM279" s="97"/>
      <c r="BN279" s="97"/>
      <c r="BO279" s="97"/>
      <c r="BP279" s="97"/>
      <c r="BQ279" s="97"/>
      <c r="BR279" s="97"/>
      <c r="BS279" s="97"/>
      <c r="BT279" s="97"/>
      <c r="BU279" s="97"/>
      <c r="BV279" s="97"/>
      <c r="BW279" s="97"/>
    </row>
    <row r="280" spans="1:75" ht="12" x14ac:dyDescent="0.2">
      <c r="A280" s="103">
        <v>29</v>
      </c>
      <c r="B280" s="104">
        <v>2162.2400000000002</v>
      </c>
      <c r="C280" s="104">
        <v>2045.43</v>
      </c>
      <c r="D280" s="104">
        <v>2017.44</v>
      </c>
      <c r="E280" s="104">
        <v>1970.0200000000002</v>
      </c>
      <c r="F280" s="104">
        <v>1971.67</v>
      </c>
      <c r="G280" s="104">
        <v>2018.8300000000002</v>
      </c>
      <c r="H280" s="104">
        <v>2004.88</v>
      </c>
      <c r="I280" s="104">
        <v>2196.3000000000002</v>
      </c>
      <c r="J280" s="104">
        <v>2386.92</v>
      </c>
      <c r="K280" s="104">
        <v>2635.51</v>
      </c>
      <c r="L280" s="104">
        <v>2691.5600000000004</v>
      </c>
      <c r="M280" s="104">
        <v>2657.32</v>
      </c>
      <c r="N280" s="104">
        <v>2651.9700000000003</v>
      </c>
      <c r="O280" s="104">
        <v>2688.5600000000004</v>
      </c>
      <c r="P280" s="104">
        <v>2630.69</v>
      </c>
      <c r="Q280" s="104">
        <v>2590.3000000000002</v>
      </c>
      <c r="R280" s="104">
        <v>2566.6200000000003</v>
      </c>
      <c r="S280" s="104">
        <v>2590.1800000000003</v>
      </c>
      <c r="T280" s="104">
        <v>2619.7400000000002</v>
      </c>
      <c r="U280" s="104">
        <v>2652.6600000000003</v>
      </c>
      <c r="V280" s="104">
        <v>2656.75</v>
      </c>
      <c r="W280" s="104">
        <v>2606.65</v>
      </c>
      <c r="X280" s="104">
        <v>2314.4500000000003</v>
      </c>
      <c r="Y280" s="104">
        <v>2094</v>
      </c>
      <c r="Z280" s="89">
        <f>IFERROR(Y280,"скрыть")</f>
        <v>2094</v>
      </c>
      <c r="AZ280" s="97"/>
      <c r="BA280" s="97"/>
      <c r="BB280" s="97"/>
      <c r="BC280" s="97"/>
      <c r="BD280" s="97"/>
      <c r="BE280" s="97"/>
      <c r="BF280" s="97"/>
      <c r="BG280" s="97"/>
      <c r="BH280" s="97"/>
      <c r="BI280" s="97"/>
      <c r="BJ280" s="97"/>
      <c r="BK280" s="97"/>
      <c r="BL280" s="97"/>
      <c r="BM280" s="97"/>
      <c r="BN280" s="97"/>
      <c r="BO280" s="97"/>
      <c r="BP280" s="97"/>
      <c r="BQ280" s="97"/>
      <c r="BR280" s="97"/>
      <c r="BS280" s="97"/>
      <c r="BT280" s="97"/>
      <c r="BU280" s="97"/>
      <c r="BV280" s="97"/>
      <c r="BW280" s="97"/>
    </row>
    <row r="281" spans="1:75" ht="12" x14ac:dyDescent="0.2">
      <c r="A281" s="103">
        <v>30</v>
      </c>
      <c r="B281" s="104">
        <v>2213.23</v>
      </c>
      <c r="C281" s="104">
        <v>2110.2600000000002</v>
      </c>
      <c r="D281" s="104">
        <v>2021.5700000000002</v>
      </c>
      <c r="E281" s="104">
        <v>2012.7800000000002</v>
      </c>
      <c r="F281" s="104">
        <v>2012.71</v>
      </c>
      <c r="G281" s="104">
        <v>2022.2800000000002</v>
      </c>
      <c r="H281" s="104">
        <v>2025.5900000000001</v>
      </c>
      <c r="I281" s="104">
        <v>2203.23</v>
      </c>
      <c r="J281" s="104">
        <v>2483.63</v>
      </c>
      <c r="K281" s="104">
        <v>2666.4700000000003</v>
      </c>
      <c r="L281" s="104">
        <v>2810.63</v>
      </c>
      <c r="M281" s="104">
        <v>2799.3500000000004</v>
      </c>
      <c r="N281" s="104">
        <v>2786.59</v>
      </c>
      <c r="O281" s="104">
        <v>2777.5800000000004</v>
      </c>
      <c r="P281" s="104">
        <v>2630.46</v>
      </c>
      <c r="Q281" s="104">
        <v>2490.8500000000004</v>
      </c>
      <c r="R281" s="104">
        <v>2358.3500000000004</v>
      </c>
      <c r="S281" s="104">
        <v>2392.84</v>
      </c>
      <c r="T281" s="104">
        <v>2438.23</v>
      </c>
      <c r="U281" s="104">
        <v>2532.2400000000002</v>
      </c>
      <c r="V281" s="104">
        <v>2643.9900000000002</v>
      </c>
      <c r="W281" s="104">
        <v>2614.8100000000004</v>
      </c>
      <c r="X281" s="104">
        <v>2319.4700000000003</v>
      </c>
      <c r="Y281" s="104">
        <v>2178.4700000000003</v>
      </c>
      <c r="Z281" s="89">
        <f>IFERROR(Y281,"скрыть")</f>
        <v>2178.4700000000003</v>
      </c>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row>
    <row r="282" spans="1:75" ht="11.25" customHeight="1" x14ac:dyDescent="0.2">
      <c r="A282" s="99"/>
      <c r="B282" s="100" t="s">
        <v>135</v>
      </c>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97"/>
      <c r="BA282" s="97"/>
      <c r="BB282" s="97"/>
      <c r="BC282" s="97"/>
      <c r="BD282" s="97"/>
      <c r="BE282" s="97"/>
      <c r="BF282" s="97"/>
      <c r="BG282" s="97"/>
      <c r="BH282" s="97"/>
      <c r="BI282" s="97"/>
      <c r="BJ282" s="97"/>
      <c r="BK282" s="97"/>
      <c r="BL282" s="97"/>
      <c r="BM282" s="97"/>
      <c r="BN282" s="97"/>
      <c r="BO282" s="97"/>
      <c r="BP282" s="97"/>
      <c r="BQ282" s="97"/>
      <c r="BR282" s="97"/>
      <c r="BS282" s="97"/>
      <c r="BT282" s="97"/>
      <c r="BU282" s="97"/>
      <c r="BV282" s="97"/>
      <c r="BW282" s="97"/>
    </row>
    <row r="283" spans="1:75" ht="11.25" customHeight="1" x14ac:dyDescent="0.2">
      <c r="A283" s="99"/>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row>
    <row r="284" spans="1:75" s="95" customFormat="1" ht="32.65" customHeight="1" x14ac:dyDescent="0.2">
      <c r="A284" s="101" t="s">
        <v>109</v>
      </c>
      <c r="B284" s="102" t="s">
        <v>110</v>
      </c>
      <c r="C284" s="102" t="s">
        <v>111</v>
      </c>
      <c r="D284" s="102" t="s">
        <v>112</v>
      </c>
      <c r="E284" s="102" t="s">
        <v>113</v>
      </c>
      <c r="F284" s="102" t="s">
        <v>114</v>
      </c>
      <c r="G284" s="102" t="s">
        <v>115</v>
      </c>
      <c r="H284" s="102" t="s">
        <v>116</v>
      </c>
      <c r="I284" s="102" t="s">
        <v>117</v>
      </c>
      <c r="J284" s="102" t="s">
        <v>118</v>
      </c>
      <c r="K284" s="102" t="s">
        <v>119</v>
      </c>
      <c r="L284" s="102" t="s">
        <v>120</v>
      </c>
      <c r="M284" s="102" t="s">
        <v>121</v>
      </c>
      <c r="N284" s="102" t="s">
        <v>122</v>
      </c>
      <c r="O284" s="102" t="s">
        <v>123</v>
      </c>
      <c r="P284" s="102" t="s">
        <v>124</v>
      </c>
      <c r="Q284" s="102" t="s">
        <v>125</v>
      </c>
      <c r="R284" s="102" t="s">
        <v>126</v>
      </c>
      <c r="S284" s="102" t="s">
        <v>127</v>
      </c>
      <c r="T284" s="102" t="s">
        <v>128</v>
      </c>
      <c r="U284" s="102" t="s">
        <v>129</v>
      </c>
      <c r="V284" s="102" t="s">
        <v>130</v>
      </c>
      <c r="W284" s="102" t="s">
        <v>131</v>
      </c>
      <c r="X284" s="102" t="s">
        <v>132</v>
      </c>
      <c r="Y284" s="102" t="s">
        <v>133</v>
      </c>
      <c r="Z284" s="94"/>
      <c r="AZ284" s="97"/>
      <c r="BA284" s="97"/>
      <c r="BB284" s="97"/>
      <c r="BC284" s="97"/>
      <c r="BD284" s="97"/>
      <c r="BE284" s="97"/>
      <c r="BF284" s="97"/>
      <c r="BG284" s="97"/>
      <c r="BH284" s="97"/>
      <c r="BI284" s="97"/>
      <c r="BJ284" s="97"/>
      <c r="BK284" s="97"/>
      <c r="BL284" s="97"/>
      <c r="BM284" s="97"/>
      <c r="BN284" s="97"/>
      <c r="BO284" s="97"/>
      <c r="BP284" s="97"/>
      <c r="BQ284" s="97"/>
      <c r="BR284" s="97"/>
      <c r="BS284" s="97"/>
      <c r="BT284" s="97"/>
      <c r="BU284" s="97"/>
      <c r="BV284" s="97"/>
      <c r="BW284" s="97"/>
    </row>
    <row r="285" spans="1:75" ht="12" x14ac:dyDescent="0.2">
      <c r="A285" s="103">
        <v>1</v>
      </c>
      <c r="B285" s="104">
        <v>2360.34</v>
      </c>
      <c r="C285" s="104">
        <v>2286.2900000000004</v>
      </c>
      <c r="D285" s="104">
        <v>2280.4100000000003</v>
      </c>
      <c r="E285" s="104">
        <v>2283.9000000000005</v>
      </c>
      <c r="F285" s="104">
        <v>2299.9700000000003</v>
      </c>
      <c r="G285" s="104">
        <v>2336.7000000000003</v>
      </c>
      <c r="H285" s="104">
        <v>2424.7600000000002</v>
      </c>
      <c r="I285" s="104">
        <v>2681.7000000000003</v>
      </c>
      <c r="J285" s="104">
        <v>2783.55</v>
      </c>
      <c r="K285" s="104">
        <v>2882.86</v>
      </c>
      <c r="L285" s="104">
        <v>2876.38</v>
      </c>
      <c r="M285" s="104">
        <v>2838.39</v>
      </c>
      <c r="N285" s="104">
        <v>2821.09</v>
      </c>
      <c r="O285" s="104">
        <v>2844.48</v>
      </c>
      <c r="P285" s="104">
        <v>2842</v>
      </c>
      <c r="Q285" s="104">
        <v>2836.32</v>
      </c>
      <c r="R285" s="104">
        <v>2789.9</v>
      </c>
      <c r="S285" s="104">
        <v>2791.06</v>
      </c>
      <c r="T285" s="104">
        <v>2812.4500000000003</v>
      </c>
      <c r="U285" s="104">
        <v>2849.21</v>
      </c>
      <c r="V285" s="104">
        <v>2822.2000000000003</v>
      </c>
      <c r="W285" s="104">
        <v>2730.13</v>
      </c>
      <c r="X285" s="104">
        <v>2524.4100000000003</v>
      </c>
      <c r="Y285" s="104">
        <v>2362.2300000000005</v>
      </c>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row>
    <row r="286" spans="1:75" ht="12" x14ac:dyDescent="0.2">
      <c r="A286" s="103">
        <v>2</v>
      </c>
      <c r="B286" s="104">
        <v>2283.7800000000002</v>
      </c>
      <c r="C286" s="104">
        <v>2258.6600000000003</v>
      </c>
      <c r="D286" s="104">
        <v>2218.9200000000005</v>
      </c>
      <c r="E286" s="104">
        <v>2221.9000000000005</v>
      </c>
      <c r="F286" s="104">
        <v>2248.4200000000005</v>
      </c>
      <c r="G286" s="104">
        <v>2280.0600000000004</v>
      </c>
      <c r="H286" s="104">
        <v>2324.0000000000005</v>
      </c>
      <c r="I286" s="104">
        <v>2537.4800000000005</v>
      </c>
      <c r="J286" s="104">
        <v>2708.9500000000003</v>
      </c>
      <c r="K286" s="104">
        <v>2741.07</v>
      </c>
      <c r="L286" s="104">
        <v>2744.11</v>
      </c>
      <c r="M286" s="104">
        <v>2747.77</v>
      </c>
      <c r="N286" s="104">
        <v>2746.9900000000002</v>
      </c>
      <c r="O286" s="104">
        <v>2752.64</v>
      </c>
      <c r="P286" s="104">
        <v>2749.4300000000003</v>
      </c>
      <c r="Q286" s="104">
        <v>2745.87</v>
      </c>
      <c r="R286" s="104">
        <v>2734.52</v>
      </c>
      <c r="S286" s="104">
        <v>2690.4900000000002</v>
      </c>
      <c r="T286" s="104">
        <v>2679.1600000000003</v>
      </c>
      <c r="U286" s="104">
        <v>2731.9100000000003</v>
      </c>
      <c r="V286" s="104">
        <v>2729.9900000000002</v>
      </c>
      <c r="W286" s="104">
        <v>2644.52</v>
      </c>
      <c r="X286" s="104">
        <v>2410.86</v>
      </c>
      <c r="Y286" s="104">
        <v>2317.61</v>
      </c>
      <c r="AZ286" s="97"/>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row>
    <row r="287" spans="1:75" ht="12" x14ac:dyDescent="0.2">
      <c r="A287" s="103">
        <v>3</v>
      </c>
      <c r="B287" s="104">
        <v>2253.2600000000002</v>
      </c>
      <c r="C287" s="104">
        <v>2148.0800000000004</v>
      </c>
      <c r="D287" s="104">
        <v>2114.3700000000003</v>
      </c>
      <c r="E287" s="104">
        <v>2125.7400000000002</v>
      </c>
      <c r="F287" s="104">
        <v>2147.6400000000003</v>
      </c>
      <c r="G287" s="104">
        <v>2243.2200000000003</v>
      </c>
      <c r="H287" s="104">
        <v>2286.1400000000003</v>
      </c>
      <c r="I287" s="104">
        <v>2430.8900000000003</v>
      </c>
      <c r="J287" s="104">
        <v>2700.19</v>
      </c>
      <c r="K287" s="104">
        <v>2763.7400000000002</v>
      </c>
      <c r="L287" s="104">
        <v>2765.42</v>
      </c>
      <c r="M287" s="104">
        <v>2778.3</v>
      </c>
      <c r="N287" s="104">
        <v>2778.02</v>
      </c>
      <c r="O287" s="104">
        <v>2783.2200000000003</v>
      </c>
      <c r="P287" s="104">
        <v>2774.56</v>
      </c>
      <c r="Q287" s="104">
        <v>2770.59</v>
      </c>
      <c r="R287" s="104">
        <v>2741.69</v>
      </c>
      <c r="S287" s="104">
        <v>2683.4</v>
      </c>
      <c r="T287" s="104">
        <v>2683</v>
      </c>
      <c r="U287" s="104">
        <v>2745.02</v>
      </c>
      <c r="V287" s="104">
        <v>2740.2000000000003</v>
      </c>
      <c r="W287" s="104">
        <v>2622.4900000000002</v>
      </c>
      <c r="X287" s="104">
        <v>2345.8500000000004</v>
      </c>
      <c r="Y287" s="104">
        <v>2286.4300000000003</v>
      </c>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row>
    <row r="288" spans="1:75" ht="12" x14ac:dyDescent="0.2">
      <c r="A288" s="103">
        <v>4</v>
      </c>
      <c r="B288" s="104">
        <v>2121.2400000000002</v>
      </c>
      <c r="C288" s="104">
        <v>2059.6400000000003</v>
      </c>
      <c r="D288" s="104">
        <v>2030.61</v>
      </c>
      <c r="E288" s="104">
        <v>2038.01</v>
      </c>
      <c r="F288" s="104">
        <v>2068.59</v>
      </c>
      <c r="G288" s="104">
        <v>2179.9000000000005</v>
      </c>
      <c r="H288" s="104">
        <v>2284.8700000000003</v>
      </c>
      <c r="I288" s="104">
        <v>2398.4200000000005</v>
      </c>
      <c r="J288" s="104">
        <v>2720.25</v>
      </c>
      <c r="K288" s="104">
        <v>2805.06</v>
      </c>
      <c r="L288" s="104">
        <v>2810.34</v>
      </c>
      <c r="M288" s="104">
        <v>2800.84</v>
      </c>
      <c r="N288" s="104">
        <v>2793.9</v>
      </c>
      <c r="O288" s="104">
        <v>2816</v>
      </c>
      <c r="P288" s="104">
        <v>2796.62</v>
      </c>
      <c r="Q288" s="104">
        <v>2784.35</v>
      </c>
      <c r="R288" s="104">
        <v>2779.9100000000003</v>
      </c>
      <c r="S288" s="104">
        <v>2676.98</v>
      </c>
      <c r="T288" s="104">
        <v>2713.01</v>
      </c>
      <c r="U288" s="104">
        <v>2771.33</v>
      </c>
      <c r="V288" s="104">
        <v>2773.67</v>
      </c>
      <c r="W288" s="104">
        <v>2654.7000000000003</v>
      </c>
      <c r="X288" s="104">
        <v>2386.8000000000002</v>
      </c>
      <c r="Y288" s="104">
        <v>2300.4700000000003</v>
      </c>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row>
    <row r="289" spans="1:75" ht="12" x14ac:dyDescent="0.2">
      <c r="A289" s="103">
        <v>5</v>
      </c>
      <c r="B289" s="104">
        <v>2127.1800000000003</v>
      </c>
      <c r="C289" s="104">
        <v>2050.75</v>
      </c>
      <c r="D289" s="104">
        <v>2040.56</v>
      </c>
      <c r="E289" s="104">
        <v>2044.44</v>
      </c>
      <c r="F289" s="104">
        <v>2088.2600000000002</v>
      </c>
      <c r="G289" s="104">
        <v>2202.2100000000005</v>
      </c>
      <c r="H289" s="104">
        <v>2308.4100000000003</v>
      </c>
      <c r="I289" s="104">
        <v>2495.8000000000002</v>
      </c>
      <c r="J289" s="104">
        <v>2722.1800000000003</v>
      </c>
      <c r="K289" s="104">
        <v>2758.3</v>
      </c>
      <c r="L289" s="104">
        <v>2763.4</v>
      </c>
      <c r="M289" s="104">
        <v>2773.9300000000003</v>
      </c>
      <c r="N289" s="104">
        <v>2773.77</v>
      </c>
      <c r="O289" s="104">
        <v>2779.32</v>
      </c>
      <c r="P289" s="104">
        <v>2773.9500000000003</v>
      </c>
      <c r="Q289" s="104">
        <v>2766.09</v>
      </c>
      <c r="R289" s="104">
        <v>2757.35</v>
      </c>
      <c r="S289" s="104">
        <v>2695.11</v>
      </c>
      <c r="T289" s="104">
        <v>2698.55</v>
      </c>
      <c r="U289" s="104">
        <v>2743.42</v>
      </c>
      <c r="V289" s="104">
        <v>2767.62</v>
      </c>
      <c r="W289" s="104">
        <v>2488.1800000000003</v>
      </c>
      <c r="X289" s="104">
        <v>2437.2100000000005</v>
      </c>
      <c r="Y289" s="104">
        <v>2313.3100000000004</v>
      </c>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row>
    <row r="290" spans="1:75" ht="12" x14ac:dyDescent="0.2">
      <c r="A290" s="103">
        <v>6</v>
      </c>
      <c r="B290" s="104">
        <v>2285.11</v>
      </c>
      <c r="C290" s="104">
        <v>2134.3100000000004</v>
      </c>
      <c r="D290" s="104">
        <v>2088.6000000000004</v>
      </c>
      <c r="E290" s="104">
        <v>2085.9500000000003</v>
      </c>
      <c r="F290" s="104">
        <v>2136.9500000000003</v>
      </c>
      <c r="G290" s="104">
        <v>2200.7300000000005</v>
      </c>
      <c r="H290" s="104">
        <v>2219.0000000000005</v>
      </c>
      <c r="I290" s="104">
        <v>2315.9900000000002</v>
      </c>
      <c r="J290" s="104">
        <v>2634.6600000000003</v>
      </c>
      <c r="K290" s="104">
        <v>2650.73</v>
      </c>
      <c r="L290" s="104">
        <v>2620.34</v>
      </c>
      <c r="M290" s="104">
        <v>2775.7000000000003</v>
      </c>
      <c r="N290" s="104">
        <v>2768.75</v>
      </c>
      <c r="O290" s="104">
        <v>2763.87</v>
      </c>
      <c r="P290" s="104">
        <v>2756.2000000000003</v>
      </c>
      <c r="Q290" s="104">
        <v>2737.3</v>
      </c>
      <c r="R290" s="104">
        <v>2667.5</v>
      </c>
      <c r="S290" s="104">
        <v>2667.12</v>
      </c>
      <c r="T290" s="104">
        <v>2677.46</v>
      </c>
      <c r="U290" s="104">
        <v>2752.08</v>
      </c>
      <c r="V290" s="104">
        <v>2750.9100000000003</v>
      </c>
      <c r="W290" s="104">
        <v>2632.1600000000003</v>
      </c>
      <c r="X290" s="104">
        <v>2389.2400000000002</v>
      </c>
      <c r="Y290" s="104">
        <v>2291.38</v>
      </c>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row>
    <row r="291" spans="1:75" ht="12" x14ac:dyDescent="0.2">
      <c r="A291" s="103">
        <v>7</v>
      </c>
      <c r="B291" s="104">
        <v>2219.9000000000005</v>
      </c>
      <c r="C291" s="104">
        <v>2104.7100000000005</v>
      </c>
      <c r="D291" s="104">
        <v>2051.36</v>
      </c>
      <c r="E291" s="104">
        <v>2039.3</v>
      </c>
      <c r="F291" s="104">
        <v>2049.8200000000002</v>
      </c>
      <c r="G291" s="104">
        <v>2057.4500000000003</v>
      </c>
      <c r="H291" s="104">
        <v>2060.9300000000003</v>
      </c>
      <c r="I291" s="104">
        <v>2193.34</v>
      </c>
      <c r="J291" s="104">
        <v>2337.0700000000002</v>
      </c>
      <c r="K291" s="104">
        <v>2391.8900000000003</v>
      </c>
      <c r="L291" s="104">
        <v>2476.5300000000002</v>
      </c>
      <c r="M291" s="104">
        <v>2462.8300000000004</v>
      </c>
      <c r="N291" s="104">
        <v>2434.1600000000003</v>
      </c>
      <c r="O291" s="104">
        <v>2427.4200000000005</v>
      </c>
      <c r="P291" s="104">
        <v>2418.5000000000005</v>
      </c>
      <c r="Q291" s="104">
        <v>2374.7200000000003</v>
      </c>
      <c r="R291" s="104">
        <v>2354.9000000000005</v>
      </c>
      <c r="S291" s="104">
        <v>2371.3000000000002</v>
      </c>
      <c r="T291" s="104">
        <v>2382.9300000000003</v>
      </c>
      <c r="U291" s="104">
        <v>2524.13</v>
      </c>
      <c r="V291" s="104">
        <v>2515.4100000000003</v>
      </c>
      <c r="W291" s="104">
        <v>2443.9800000000005</v>
      </c>
      <c r="X291" s="104">
        <v>2287.3100000000004</v>
      </c>
      <c r="Y291" s="104">
        <v>2202.2500000000005</v>
      </c>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row>
    <row r="292" spans="1:75" ht="12" x14ac:dyDescent="0.2">
      <c r="A292" s="103">
        <v>8</v>
      </c>
      <c r="B292" s="104">
        <v>2112.9300000000003</v>
      </c>
      <c r="C292" s="104">
        <v>2033.79</v>
      </c>
      <c r="D292" s="104">
        <v>2004.85</v>
      </c>
      <c r="E292" s="104">
        <v>2005.36</v>
      </c>
      <c r="F292" s="104">
        <v>2043</v>
      </c>
      <c r="G292" s="104">
        <v>2125.0800000000004</v>
      </c>
      <c r="H292" s="104">
        <v>2267.9500000000003</v>
      </c>
      <c r="I292" s="104">
        <v>2526.0400000000004</v>
      </c>
      <c r="J292" s="104">
        <v>2714.77</v>
      </c>
      <c r="K292" s="104">
        <v>2666.6600000000003</v>
      </c>
      <c r="L292" s="104">
        <v>2608.81</v>
      </c>
      <c r="M292" s="104">
        <v>2805.61</v>
      </c>
      <c r="N292" s="104">
        <v>2817.1600000000003</v>
      </c>
      <c r="O292" s="104">
        <v>2839.9500000000003</v>
      </c>
      <c r="P292" s="104">
        <v>2811.13</v>
      </c>
      <c r="Q292" s="104">
        <v>2771.17</v>
      </c>
      <c r="R292" s="104">
        <v>2737.39</v>
      </c>
      <c r="S292" s="104">
        <v>2579.4500000000003</v>
      </c>
      <c r="T292" s="104">
        <v>2559.86</v>
      </c>
      <c r="U292" s="104">
        <v>2607.75</v>
      </c>
      <c r="V292" s="104">
        <v>2724.9900000000002</v>
      </c>
      <c r="W292" s="104">
        <v>2631.94</v>
      </c>
      <c r="X292" s="104">
        <v>2376.0800000000004</v>
      </c>
      <c r="Y292" s="104">
        <v>2271.5700000000002</v>
      </c>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row>
    <row r="293" spans="1:75" ht="12" x14ac:dyDescent="0.2">
      <c r="A293" s="103">
        <v>9</v>
      </c>
      <c r="B293" s="104">
        <v>2165.7000000000003</v>
      </c>
      <c r="C293" s="104">
        <v>2061.9100000000003</v>
      </c>
      <c r="D293" s="104">
        <v>2052.6000000000004</v>
      </c>
      <c r="E293" s="104">
        <v>2064.36</v>
      </c>
      <c r="F293" s="104">
        <v>2077.0300000000002</v>
      </c>
      <c r="G293" s="104">
        <v>2165.3700000000003</v>
      </c>
      <c r="H293" s="104">
        <v>2300.2900000000004</v>
      </c>
      <c r="I293" s="104">
        <v>2497.0000000000005</v>
      </c>
      <c r="J293" s="104">
        <v>2612.98</v>
      </c>
      <c r="K293" s="104">
        <v>2663.88</v>
      </c>
      <c r="L293" s="104">
        <v>2699.28</v>
      </c>
      <c r="M293" s="104">
        <v>2754.4300000000003</v>
      </c>
      <c r="N293" s="104">
        <v>2775.77</v>
      </c>
      <c r="O293" s="104">
        <v>2779.13</v>
      </c>
      <c r="P293" s="104">
        <v>2773.23</v>
      </c>
      <c r="Q293" s="104">
        <v>2728.71</v>
      </c>
      <c r="R293" s="104">
        <v>2609.44</v>
      </c>
      <c r="S293" s="104">
        <v>2591.4300000000003</v>
      </c>
      <c r="T293" s="104">
        <v>2556.85</v>
      </c>
      <c r="U293" s="104">
        <v>2599.9900000000002</v>
      </c>
      <c r="V293" s="104">
        <v>2664.25</v>
      </c>
      <c r="W293" s="104">
        <v>2587.2800000000002</v>
      </c>
      <c r="X293" s="104">
        <v>2353.63</v>
      </c>
      <c r="Y293" s="104">
        <v>2249.4700000000003</v>
      </c>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row>
    <row r="294" spans="1:75" ht="12" x14ac:dyDescent="0.2">
      <c r="A294" s="103">
        <v>10</v>
      </c>
      <c r="B294" s="104">
        <v>2215.1000000000004</v>
      </c>
      <c r="C294" s="104">
        <v>2080.59</v>
      </c>
      <c r="D294" s="104">
        <v>2061.2200000000003</v>
      </c>
      <c r="E294" s="104">
        <v>2062.2700000000004</v>
      </c>
      <c r="F294" s="104">
        <v>2074.8100000000004</v>
      </c>
      <c r="G294" s="104">
        <v>2193.2000000000003</v>
      </c>
      <c r="H294" s="104">
        <v>2310.7600000000002</v>
      </c>
      <c r="I294" s="104">
        <v>2524.9400000000005</v>
      </c>
      <c r="J294" s="104">
        <v>2702.5</v>
      </c>
      <c r="K294" s="104">
        <v>2896.55</v>
      </c>
      <c r="L294" s="104">
        <v>2920.74</v>
      </c>
      <c r="M294" s="104">
        <v>2967.75</v>
      </c>
      <c r="N294" s="104">
        <v>2970.72</v>
      </c>
      <c r="O294" s="104">
        <v>2993.44</v>
      </c>
      <c r="P294" s="104">
        <v>2983.16</v>
      </c>
      <c r="Q294" s="104">
        <v>2965.4</v>
      </c>
      <c r="R294" s="104">
        <v>2935.84</v>
      </c>
      <c r="S294" s="104">
        <v>2726.04</v>
      </c>
      <c r="T294" s="104">
        <v>2613.98</v>
      </c>
      <c r="U294" s="104">
        <v>2714.61</v>
      </c>
      <c r="V294" s="104">
        <v>2784.4900000000002</v>
      </c>
      <c r="W294" s="104">
        <v>2660.79</v>
      </c>
      <c r="X294" s="104">
        <v>2382.3500000000004</v>
      </c>
      <c r="Y294" s="104">
        <v>2293.3200000000002</v>
      </c>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row>
    <row r="295" spans="1:75" ht="12" x14ac:dyDescent="0.2">
      <c r="A295" s="103">
        <v>11</v>
      </c>
      <c r="B295" s="104">
        <v>2107.7000000000003</v>
      </c>
      <c r="C295" s="104">
        <v>2034.27</v>
      </c>
      <c r="D295" s="104">
        <v>1986.8799999999999</v>
      </c>
      <c r="E295" s="104">
        <v>1985.04</v>
      </c>
      <c r="F295" s="104">
        <v>2042.25</v>
      </c>
      <c r="G295" s="104">
        <v>2132.7700000000004</v>
      </c>
      <c r="H295" s="104">
        <v>2284.13</v>
      </c>
      <c r="I295" s="104">
        <v>2478.09</v>
      </c>
      <c r="J295" s="104">
        <v>2679.35</v>
      </c>
      <c r="K295" s="104">
        <v>2794.2200000000003</v>
      </c>
      <c r="L295" s="104">
        <v>2818.25</v>
      </c>
      <c r="M295" s="104">
        <v>2822.52</v>
      </c>
      <c r="N295" s="104">
        <v>2825.76</v>
      </c>
      <c r="O295" s="104">
        <v>2831.23</v>
      </c>
      <c r="P295" s="104">
        <v>2824.31</v>
      </c>
      <c r="Q295" s="104">
        <v>2794.15</v>
      </c>
      <c r="R295" s="104">
        <v>2775.86</v>
      </c>
      <c r="S295" s="104">
        <v>2705.36</v>
      </c>
      <c r="T295" s="104">
        <v>2661.33</v>
      </c>
      <c r="U295" s="104">
        <v>2713.4100000000003</v>
      </c>
      <c r="V295" s="104">
        <v>2783.83</v>
      </c>
      <c r="W295" s="104">
        <v>2701.8</v>
      </c>
      <c r="X295" s="104">
        <v>2372.5700000000002</v>
      </c>
      <c r="Y295" s="104">
        <v>2256.0800000000004</v>
      </c>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row>
    <row r="296" spans="1:75" ht="12" x14ac:dyDescent="0.2">
      <c r="A296" s="103">
        <v>12</v>
      </c>
      <c r="B296" s="104">
        <v>2180.8000000000002</v>
      </c>
      <c r="C296" s="104">
        <v>2060.3000000000002</v>
      </c>
      <c r="D296" s="104">
        <v>2040.27</v>
      </c>
      <c r="E296" s="104">
        <v>2043.25</v>
      </c>
      <c r="F296" s="104">
        <v>2083.7300000000005</v>
      </c>
      <c r="G296" s="104">
        <v>2217.4400000000005</v>
      </c>
      <c r="H296" s="104">
        <v>2288.1200000000003</v>
      </c>
      <c r="I296" s="104">
        <v>2684.34</v>
      </c>
      <c r="J296" s="104">
        <v>2860.98</v>
      </c>
      <c r="K296" s="104">
        <v>2928.82</v>
      </c>
      <c r="L296" s="104">
        <v>2955.54</v>
      </c>
      <c r="M296" s="104">
        <v>2962.44</v>
      </c>
      <c r="N296" s="104">
        <v>2960.98</v>
      </c>
      <c r="O296" s="104">
        <v>2966.95</v>
      </c>
      <c r="P296" s="104">
        <v>2957.52</v>
      </c>
      <c r="Q296" s="104">
        <v>2942.9</v>
      </c>
      <c r="R296" s="104">
        <v>2908.69</v>
      </c>
      <c r="S296" s="104">
        <v>2841.9700000000003</v>
      </c>
      <c r="T296" s="104">
        <v>2823.02</v>
      </c>
      <c r="U296" s="104">
        <v>2849.9700000000003</v>
      </c>
      <c r="V296" s="104">
        <v>2910.66</v>
      </c>
      <c r="W296" s="104">
        <v>2851.7200000000003</v>
      </c>
      <c r="X296" s="104">
        <v>2544.9800000000005</v>
      </c>
      <c r="Y296" s="104">
        <v>2283.88</v>
      </c>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row>
    <row r="297" spans="1:75" ht="12" x14ac:dyDescent="0.2">
      <c r="A297" s="103">
        <v>13</v>
      </c>
      <c r="B297" s="104">
        <v>2162.7900000000004</v>
      </c>
      <c r="C297" s="104">
        <v>2062.4100000000003</v>
      </c>
      <c r="D297" s="104">
        <v>2046.93</v>
      </c>
      <c r="E297" s="104">
        <v>2033.31</v>
      </c>
      <c r="F297" s="104">
        <v>2038.69</v>
      </c>
      <c r="G297" s="104">
        <v>2042.49</v>
      </c>
      <c r="H297" s="104">
        <v>2067.7800000000002</v>
      </c>
      <c r="I297" s="104">
        <v>2290.4400000000005</v>
      </c>
      <c r="J297" s="104">
        <v>2600.14</v>
      </c>
      <c r="K297" s="104">
        <v>2684.26</v>
      </c>
      <c r="L297" s="104">
        <v>2735.28</v>
      </c>
      <c r="M297" s="104">
        <v>2782.58</v>
      </c>
      <c r="N297" s="104">
        <v>2751.1</v>
      </c>
      <c r="O297" s="104">
        <v>2741.6600000000003</v>
      </c>
      <c r="P297" s="104">
        <v>2726.12</v>
      </c>
      <c r="Q297" s="104">
        <v>2713.26</v>
      </c>
      <c r="R297" s="104">
        <v>2705</v>
      </c>
      <c r="S297" s="104">
        <v>2633.35</v>
      </c>
      <c r="T297" s="104">
        <v>2661.56</v>
      </c>
      <c r="U297" s="104">
        <v>2732.2400000000002</v>
      </c>
      <c r="V297" s="104">
        <v>2772.56</v>
      </c>
      <c r="W297" s="104">
        <v>2750.51</v>
      </c>
      <c r="X297" s="104">
        <v>2398.38</v>
      </c>
      <c r="Y297" s="104">
        <v>2264.1000000000004</v>
      </c>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row>
    <row r="298" spans="1:75" ht="12" x14ac:dyDescent="0.2">
      <c r="A298" s="103">
        <v>14</v>
      </c>
      <c r="B298" s="104">
        <v>2096.09</v>
      </c>
      <c r="C298" s="104">
        <v>2042.8899999999999</v>
      </c>
      <c r="D298" s="104">
        <v>1991.59</v>
      </c>
      <c r="E298" s="104">
        <v>1971.99</v>
      </c>
      <c r="F298" s="104">
        <v>1977.17</v>
      </c>
      <c r="G298" s="104">
        <v>1969.72</v>
      </c>
      <c r="H298" s="104">
        <v>1971.1</v>
      </c>
      <c r="I298" s="104">
        <v>2081.8900000000003</v>
      </c>
      <c r="J298" s="104">
        <v>2281.1200000000003</v>
      </c>
      <c r="K298" s="104">
        <v>2392.0500000000002</v>
      </c>
      <c r="L298" s="104">
        <v>2442.6200000000003</v>
      </c>
      <c r="M298" s="104">
        <v>2446.13</v>
      </c>
      <c r="N298" s="104">
        <v>2435.8000000000002</v>
      </c>
      <c r="O298" s="104">
        <v>2423.5100000000002</v>
      </c>
      <c r="P298" s="104">
        <v>2415.7000000000003</v>
      </c>
      <c r="Q298" s="104">
        <v>2378.7600000000002</v>
      </c>
      <c r="R298" s="104">
        <v>2371.2800000000002</v>
      </c>
      <c r="S298" s="104">
        <v>2374.0000000000005</v>
      </c>
      <c r="T298" s="104">
        <v>2423.9100000000003</v>
      </c>
      <c r="U298" s="104">
        <v>2558.0700000000002</v>
      </c>
      <c r="V298" s="104">
        <v>2577.2400000000002</v>
      </c>
      <c r="W298" s="104">
        <v>2438.59</v>
      </c>
      <c r="X298" s="104">
        <v>2282.4200000000005</v>
      </c>
      <c r="Y298" s="104">
        <v>2093.2000000000003</v>
      </c>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row>
    <row r="299" spans="1:75" ht="12" x14ac:dyDescent="0.2">
      <c r="A299" s="103">
        <v>15</v>
      </c>
      <c r="B299" s="104">
        <v>2010.78</v>
      </c>
      <c r="C299" s="104">
        <v>1899.9</v>
      </c>
      <c r="D299" s="104">
        <v>1862.1</v>
      </c>
      <c r="E299" s="104">
        <v>1842.96</v>
      </c>
      <c r="F299" s="104">
        <v>1870.6499999999999</v>
      </c>
      <c r="G299" s="104">
        <v>1935.8899999999999</v>
      </c>
      <c r="H299" s="104">
        <v>2075.1500000000005</v>
      </c>
      <c r="I299" s="104">
        <v>2378.1200000000003</v>
      </c>
      <c r="J299" s="104">
        <v>2696.26</v>
      </c>
      <c r="K299" s="104">
        <v>2824.9100000000003</v>
      </c>
      <c r="L299" s="104">
        <v>2817.9300000000003</v>
      </c>
      <c r="M299" s="104">
        <v>2856.92</v>
      </c>
      <c r="N299" s="104">
        <v>2863.4300000000003</v>
      </c>
      <c r="O299" s="104">
        <v>2890.15</v>
      </c>
      <c r="P299" s="104">
        <v>2856.31</v>
      </c>
      <c r="Q299" s="104">
        <v>2840.9300000000003</v>
      </c>
      <c r="R299" s="104">
        <v>2823.36</v>
      </c>
      <c r="S299" s="104">
        <v>2765.4900000000002</v>
      </c>
      <c r="T299" s="104">
        <v>2599.92</v>
      </c>
      <c r="U299" s="104">
        <v>2665.27</v>
      </c>
      <c r="V299" s="104">
        <v>2793.01</v>
      </c>
      <c r="W299" s="104">
        <v>2552.0100000000002</v>
      </c>
      <c r="X299" s="104">
        <v>2330.2300000000005</v>
      </c>
      <c r="Y299" s="104">
        <v>2065.4200000000005</v>
      </c>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row>
    <row r="300" spans="1:75" ht="12" x14ac:dyDescent="0.2">
      <c r="A300" s="103">
        <v>16</v>
      </c>
      <c r="B300" s="104">
        <v>1991.54</v>
      </c>
      <c r="C300" s="104">
        <v>1913.58</v>
      </c>
      <c r="D300" s="104">
        <v>1830.61</v>
      </c>
      <c r="E300" s="104">
        <v>1843.07</v>
      </c>
      <c r="F300" s="104">
        <v>1887.42</v>
      </c>
      <c r="G300" s="104">
        <v>1985.4</v>
      </c>
      <c r="H300" s="104">
        <v>2096.1400000000003</v>
      </c>
      <c r="I300" s="104">
        <v>2327.0600000000004</v>
      </c>
      <c r="J300" s="104">
        <v>2676.56</v>
      </c>
      <c r="K300" s="104">
        <v>2781.09</v>
      </c>
      <c r="L300" s="104">
        <v>2784.08</v>
      </c>
      <c r="M300" s="104">
        <v>2796.02</v>
      </c>
      <c r="N300" s="104">
        <v>2807.1600000000003</v>
      </c>
      <c r="O300" s="104">
        <v>2845.34</v>
      </c>
      <c r="P300" s="104">
        <v>2814.4</v>
      </c>
      <c r="Q300" s="104">
        <v>2796.9900000000002</v>
      </c>
      <c r="R300" s="104">
        <v>2786.9</v>
      </c>
      <c r="S300" s="104">
        <v>2673.27</v>
      </c>
      <c r="T300" s="104">
        <v>2543.0100000000002</v>
      </c>
      <c r="U300" s="104">
        <v>2642.54</v>
      </c>
      <c r="V300" s="104">
        <v>2766.26</v>
      </c>
      <c r="W300" s="104">
        <v>2521.63</v>
      </c>
      <c r="X300" s="104">
        <v>2252.0000000000005</v>
      </c>
      <c r="Y300" s="104">
        <v>2058.1900000000005</v>
      </c>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row>
    <row r="301" spans="1:75" ht="12" x14ac:dyDescent="0.2">
      <c r="A301" s="103">
        <v>17</v>
      </c>
      <c r="B301" s="104">
        <v>2005.41</v>
      </c>
      <c r="C301" s="104">
        <v>1931.21</v>
      </c>
      <c r="D301" s="104">
        <v>1881.84</v>
      </c>
      <c r="E301" s="104">
        <v>1881.07</v>
      </c>
      <c r="F301" s="104">
        <v>1917.44</v>
      </c>
      <c r="G301" s="104">
        <v>1993.21</v>
      </c>
      <c r="H301" s="104">
        <v>2077.9600000000005</v>
      </c>
      <c r="I301" s="104">
        <v>2328.5800000000004</v>
      </c>
      <c r="J301" s="104">
        <v>2655.59</v>
      </c>
      <c r="K301" s="104">
        <v>2740.14</v>
      </c>
      <c r="L301" s="104">
        <v>2724.02</v>
      </c>
      <c r="M301" s="104">
        <v>2763.4700000000003</v>
      </c>
      <c r="N301" s="104">
        <v>2769.31</v>
      </c>
      <c r="O301" s="104">
        <v>2800.09</v>
      </c>
      <c r="P301" s="104">
        <v>2779.2200000000003</v>
      </c>
      <c r="Q301" s="104">
        <v>2771.23</v>
      </c>
      <c r="R301" s="104">
        <v>2736.6600000000003</v>
      </c>
      <c r="S301" s="104">
        <v>2688.26</v>
      </c>
      <c r="T301" s="104">
        <v>2623.32</v>
      </c>
      <c r="U301" s="104">
        <v>2696.88</v>
      </c>
      <c r="V301" s="104">
        <v>2779.9300000000003</v>
      </c>
      <c r="W301" s="104">
        <v>2658.06</v>
      </c>
      <c r="X301" s="104">
        <v>2317.5800000000004</v>
      </c>
      <c r="Y301" s="104">
        <v>2075.9300000000003</v>
      </c>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row>
    <row r="302" spans="1:75" ht="12" x14ac:dyDescent="0.2">
      <c r="A302" s="103">
        <v>18</v>
      </c>
      <c r="B302" s="104">
        <v>1968.34</v>
      </c>
      <c r="C302" s="104">
        <v>1878.1999999999998</v>
      </c>
      <c r="D302" s="104">
        <v>1825.35</v>
      </c>
      <c r="E302" s="104">
        <v>1824.58</v>
      </c>
      <c r="F302" s="104">
        <v>1879.24</v>
      </c>
      <c r="G302" s="104">
        <v>1937.7</v>
      </c>
      <c r="H302" s="104">
        <v>2077.4700000000003</v>
      </c>
      <c r="I302" s="104">
        <v>2361.7300000000005</v>
      </c>
      <c r="J302" s="104">
        <v>2698.61</v>
      </c>
      <c r="K302" s="104">
        <v>2834.57</v>
      </c>
      <c r="L302" s="104">
        <v>2803.4500000000003</v>
      </c>
      <c r="M302" s="104">
        <v>2846.05</v>
      </c>
      <c r="N302" s="104">
        <v>2869.7200000000003</v>
      </c>
      <c r="O302" s="104">
        <v>2951.12</v>
      </c>
      <c r="P302" s="104">
        <v>2906.4500000000003</v>
      </c>
      <c r="Q302" s="104">
        <v>2865.58</v>
      </c>
      <c r="R302" s="104">
        <v>2813.31</v>
      </c>
      <c r="S302" s="104">
        <v>2628.12</v>
      </c>
      <c r="T302" s="104">
        <v>2511.7400000000002</v>
      </c>
      <c r="U302" s="104">
        <v>2604.9300000000003</v>
      </c>
      <c r="V302" s="104">
        <v>2824.14</v>
      </c>
      <c r="W302" s="104">
        <v>2587.9500000000003</v>
      </c>
      <c r="X302" s="104">
        <v>2231.8100000000004</v>
      </c>
      <c r="Y302" s="104">
        <v>2033.45</v>
      </c>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97"/>
      <c r="BV302" s="97"/>
      <c r="BW302" s="97"/>
    </row>
    <row r="303" spans="1:75" ht="12" x14ac:dyDescent="0.2">
      <c r="A303" s="103">
        <v>19</v>
      </c>
      <c r="B303" s="104">
        <v>1935.66</v>
      </c>
      <c r="C303" s="104">
        <v>1864.1899999999998</v>
      </c>
      <c r="D303" s="104">
        <v>1844.3799999999999</v>
      </c>
      <c r="E303" s="104">
        <v>1791.47</v>
      </c>
      <c r="F303" s="104">
        <v>1812.87</v>
      </c>
      <c r="G303" s="104">
        <v>1935.57</v>
      </c>
      <c r="H303" s="104">
        <v>2060.8200000000002</v>
      </c>
      <c r="I303" s="104">
        <v>2340.5300000000002</v>
      </c>
      <c r="J303" s="104">
        <v>2778.83</v>
      </c>
      <c r="K303" s="104">
        <v>2843.1</v>
      </c>
      <c r="L303" s="104">
        <v>2870.13</v>
      </c>
      <c r="M303" s="104">
        <v>2895.67</v>
      </c>
      <c r="N303" s="104">
        <v>2896.9500000000003</v>
      </c>
      <c r="O303" s="104">
        <v>2928.11</v>
      </c>
      <c r="P303" s="104">
        <v>2924.46</v>
      </c>
      <c r="Q303" s="104">
        <v>2869.1600000000003</v>
      </c>
      <c r="R303" s="104">
        <v>2828.73</v>
      </c>
      <c r="S303" s="104">
        <v>2797.6600000000003</v>
      </c>
      <c r="T303" s="104">
        <v>2760.65</v>
      </c>
      <c r="U303" s="104">
        <v>2799.46</v>
      </c>
      <c r="V303" s="104">
        <v>2831.77</v>
      </c>
      <c r="W303" s="104">
        <v>2772.51</v>
      </c>
      <c r="X303" s="104">
        <v>2337.6800000000003</v>
      </c>
      <c r="Y303" s="104">
        <v>2088.9600000000005</v>
      </c>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row>
    <row r="304" spans="1:75" ht="12" x14ac:dyDescent="0.2">
      <c r="A304" s="103">
        <v>20</v>
      </c>
      <c r="B304" s="104">
        <v>2065.4100000000003</v>
      </c>
      <c r="C304" s="104">
        <v>1997.42</v>
      </c>
      <c r="D304" s="104">
        <v>1968.77</v>
      </c>
      <c r="E304" s="104">
        <v>1937.16</v>
      </c>
      <c r="F304" s="104">
        <v>1970.23</v>
      </c>
      <c r="G304" s="104">
        <v>1984.8799999999999</v>
      </c>
      <c r="H304" s="104">
        <v>1987.53</v>
      </c>
      <c r="I304" s="104">
        <v>2096.36</v>
      </c>
      <c r="J304" s="104">
        <v>2333.1800000000003</v>
      </c>
      <c r="K304" s="104">
        <v>2393.9200000000005</v>
      </c>
      <c r="L304" s="104">
        <v>2575.6600000000003</v>
      </c>
      <c r="M304" s="104">
        <v>2804.67</v>
      </c>
      <c r="N304" s="104">
        <v>2744.6600000000003</v>
      </c>
      <c r="O304" s="104">
        <v>2738.33</v>
      </c>
      <c r="P304" s="104">
        <v>2669.11</v>
      </c>
      <c r="Q304" s="104">
        <v>2619.04</v>
      </c>
      <c r="R304" s="104">
        <v>2592.7800000000002</v>
      </c>
      <c r="S304" s="104">
        <v>2383.8900000000003</v>
      </c>
      <c r="T304" s="104">
        <v>2367.7400000000002</v>
      </c>
      <c r="U304" s="104">
        <v>2398.2200000000003</v>
      </c>
      <c r="V304" s="104">
        <v>2422.3200000000002</v>
      </c>
      <c r="W304" s="104">
        <v>2388.3700000000003</v>
      </c>
      <c r="X304" s="104">
        <v>2145.8000000000002</v>
      </c>
      <c r="Y304" s="104">
        <v>2045.67</v>
      </c>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row>
    <row r="305" spans="1:75" ht="12" x14ac:dyDescent="0.2">
      <c r="A305" s="103">
        <v>21</v>
      </c>
      <c r="B305" s="104">
        <v>2013.79</v>
      </c>
      <c r="C305" s="104">
        <v>1955.49</v>
      </c>
      <c r="D305" s="104">
        <v>1880.98</v>
      </c>
      <c r="E305" s="104">
        <v>1870.05</v>
      </c>
      <c r="F305" s="104">
        <v>1876.76</v>
      </c>
      <c r="G305" s="104">
        <v>1906.73</v>
      </c>
      <c r="H305" s="104">
        <v>1879.6499999999999</v>
      </c>
      <c r="I305" s="104">
        <v>1979.5</v>
      </c>
      <c r="J305" s="104">
        <v>2165.38</v>
      </c>
      <c r="K305" s="104">
        <v>2341.7700000000004</v>
      </c>
      <c r="L305" s="104">
        <v>2398.0600000000004</v>
      </c>
      <c r="M305" s="104">
        <v>2398.1600000000003</v>
      </c>
      <c r="N305" s="104">
        <v>2420.2900000000004</v>
      </c>
      <c r="O305" s="104">
        <v>2421.86</v>
      </c>
      <c r="P305" s="104">
        <v>2405.1600000000003</v>
      </c>
      <c r="Q305" s="104">
        <v>2368.4900000000002</v>
      </c>
      <c r="R305" s="104">
        <v>2371.8300000000004</v>
      </c>
      <c r="S305" s="104">
        <v>2389.4400000000005</v>
      </c>
      <c r="T305" s="104">
        <v>2405.2600000000002</v>
      </c>
      <c r="U305" s="104">
        <v>2539.9300000000003</v>
      </c>
      <c r="V305" s="104">
        <v>2627.85</v>
      </c>
      <c r="W305" s="104">
        <v>2417.5600000000004</v>
      </c>
      <c r="X305" s="104">
        <v>2154.63</v>
      </c>
      <c r="Y305" s="104">
        <v>2014.37</v>
      </c>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row>
    <row r="306" spans="1:75" ht="12" x14ac:dyDescent="0.2">
      <c r="A306" s="103">
        <v>22</v>
      </c>
      <c r="B306" s="104">
        <v>1954.62</v>
      </c>
      <c r="C306" s="104">
        <v>1864.9099999999999</v>
      </c>
      <c r="D306" s="104">
        <v>1808.48</v>
      </c>
      <c r="E306" s="104">
        <v>1800.25</v>
      </c>
      <c r="F306" s="104">
        <v>1826.9099999999999</v>
      </c>
      <c r="G306" s="104">
        <v>1972.15</v>
      </c>
      <c r="H306" s="104">
        <v>2082.6900000000005</v>
      </c>
      <c r="I306" s="104">
        <v>2350.34</v>
      </c>
      <c r="J306" s="104">
        <v>2568.71</v>
      </c>
      <c r="K306" s="104">
        <v>2771.64</v>
      </c>
      <c r="L306" s="104">
        <v>2789.67</v>
      </c>
      <c r="M306" s="104">
        <v>2831.9100000000003</v>
      </c>
      <c r="N306" s="104">
        <v>2806.7200000000003</v>
      </c>
      <c r="O306" s="104">
        <v>2822.64</v>
      </c>
      <c r="P306" s="104">
        <v>2794.85</v>
      </c>
      <c r="Q306" s="104">
        <v>2780.81</v>
      </c>
      <c r="R306" s="104">
        <v>2778.56</v>
      </c>
      <c r="S306" s="104">
        <v>2599.0100000000002</v>
      </c>
      <c r="T306" s="104">
        <v>2455.8900000000003</v>
      </c>
      <c r="U306" s="104">
        <v>2602.23</v>
      </c>
      <c r="V306" s="104">
        <v>2735.7000000000003</v>
      </c>
      <c r="W306" s="104">
        <v>2490.7900000000004</v>
      </c>
      <c r="X306" s="104">
        <v>2345.9000000000005</v>
      </c>
      <c r="Y306" s="104">
        <v>2077.8900000000003</v>
      </c>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row>
    <row r="307" spans="1:75" ht="12" x14ac:dyDescent="0.2">
      <c r="A307" s="103">
        <v>23</v>
      </c>
      <c r="B307" s="104">
        <v>2006.11</v>
      </c>
      <c r="C307" s="104">
        <v>1890.72</v>
      </c>
      <c r="D307" s="104">
        <v>1825.3999999999999</v>
      </c>
      <c r="E307" s="104">
        <v>1835.1799999999998</v>
      </c>
      <c r="F307" s="104">
        <v>1951.99</v>
      </c>
      <c r="G307" s="104">
        <v>2027.08</v>
      </c>
      <c r="H307" s="104">
        <v>2146.4200000000005</v>
      </c>
      <c r="I307" s="104">
        <v>2354.6200000000003</v>
      </c>
      <c r="J307" s="104">
        <v>2536.2500000000005</v>
      </c>
      <c r="K307" s="104">
        <v>2740.26</v>
      </c>
      <c r="L307" s="104">
        <v>2782.12</v>
      </c>
      <c r="M307" s="104">
        <v>2700.9900000000002</v>
      </c>
      <c r="N307" s="104">
        <v>2589.11</v>
      </c>
      <c r="O307" s="104">
        <v>2742.9</v>
      </c>
      <c r="P307" s="104">
        <v>2716.7200000000003</v>
      </c>
      <c r="Q307" s="104">
        <v>2659.79</v>
      </c>
      <c r="R307" s="104">
        <v>2660.6800000000003</v>
      </c>
      <c r="S307" s="104">
        <v>2569.67</v>
      </c>
      <c r="T307" s="104">
        <v>2624.75</v>
      </c>
      <c r="U307" s="104">
        <v>2699.64</v>
      </c>
      <c r="V307" s="104">
        <v>2588.7600000000002</v>
      </c>
      <c r="W307" s="104">
        <v>2450.2500000000005</v>
      </c>
      <c r="X307" s="104">
        <v>2339.8900000000003</v>
      </c>
      <c r="Y307" s="104">
        <v>2081.3900000000003</v>
      </c>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row>
    <row r="308" spans="1:75" ht="12" x14ac:dyDescent="0.2">
      <c r="A308" s="103">
        <v>24</v>
      </c>
      <c r="B308" s="104">
        <v>1958.12</v>
      </c>
      <c r="C308" s="104">
        <v>1857.71</v>
      </c>
      <c r="D308" s="104">
        <v>1789.72</v>
      </c>
      <c r="E308" s="104">
        <v>1780.6699999999998</v>
      </c>
      <c r="F308" s="104">
        <v>1843.51</v>
      </c>
      <c r="G308" s="104">
        <v>1978.54</v>
      </c>
      <c r="H308" s="104">
        <v>2099.7300000000005</v>
      </c>
      <c r="I308" s="104">
        <v>2318.1200000000003</v>
      </c>
      <c r="J308" s="104">
        <v>2398.88</v>
      </c>
      <c r="K308" s="104">
        <v>2442.9500000000003</v>
      </c>
      <c r="L308" s="104">
        <v>2459.84</v>
      </c>
      <c r="M308" s="104">
        <v>2591.77</v>
      </c>
      <c r="N308" s="104">
        <v>2602.88</v>
      </c>
      <c r="O308" s="104">
        <v>2604.9900000000002</v>
      </c>
      <c r="P308" s="104">
        <v>2601.0700000000002</v>
      </c>
      <c r="Q308" s="104">
        <v>2552.9900000000002</v>
      </c>
      <c r="R308" s="104">
        <v>2440.0600000000004</v>
      </c>
      <c r="S308" s="104">
        <v>2401.5500000000002</v>
      </c>
      <c r="T308" s="104">
        <v>2386.9600000000005</v>
      </c>
      <c r="U308" s="104">
        <v>2396.7000000000003</v>
      </c>
      <c r="V308" s="104">
        <v>2471.7200000000003</v>
      </c>
      <c r="W308" s="104">
        <v>2402.7300000000005</v>
      </c>
      <c r="X308" s="104">
        <v>2233.9100000000003</v>
      </c>
      <c r="Y308" s="104">
        <v>2017.7</v>
      </c>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row>
    <row r="309" spans="1:75" ht="12" x14ac:dyDescent="0.2">
      <c r="A309" s="103">
        <v>25</v>
      </c>
      <c r="B309" s="104">
        <v>1921.71</v>
      </c>
      <c r="C309" s="104">
        <v>1814.33</v>
      </c>
      <c r="D309" s="104">
        <v>1785.82</v>
      </c>
      <c r="E309" s="104">
        <v>1803.1</v>
      </c>
      <c r="F309" s="104">
        <v>1820.72</v>
      </c>
      <c r="G309" s="104">
        <v>1971.49</v>
      </c>
      <c r="H309" s="104">
        <v>2072.5000000000005</v>
      </c>
      <c r="I309" s="104">
        <v>2322.4400000000005</v>
      </c>
      <c r="J309" s="104">
        <v>2535.5600000000004</v>
      </c>
      <c r="K309" s="104">
        <v>2679.48</v>
      </c>
      <c r="L309" s="104">
        <v>2634.51</v>
      </c>
      <c r="M309" s="104">
        <v>2664.65</v>
      </c>
      <c r="N309" s="104">
        <v>2690.2400000000002</v>
      </c>
      <c r="O309" s="104">
        <v>2696.12</v>
      </c>
      <c r="P309" s="104">
        <v>2680.6</v>
      </c>
      <c r="Q309" s="104">
        <v>2653.1600000000003</v>
      </c>
      <c r="R309" s="104">
        <v>2625.04</v>
      </c>
      <c r="S309" s="104">
        <v>2443.7600000000002</v>
      </c>
      <c r="T309" s="104">
        <v>2392.5800000000004</v>
      </c>
      <c r="U309" s="104">
        <v>2400.13</v>
      </c>
      <c r="V309" s="104">
        <v>2616.8000000000002</v>
      </c>
      <c r="W309" s="104">
        <v>2410.3200000000002</v>
      </c>
      <c r="X309" s="104">
        <v>2191.4800000000005</v>
      </c>
      <c r="Y309" s="104">
        <v>1962.43</v>
      </c>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row>
    <row r="310" spans="1:75" ht="12" x14ac:dyDescent="0.2">
      <c r="A310" s="103">
        <v>26</v>
      </c>
      <c r="B310" s="104">
        <v>1950.7</v>
      </c>
      <c r="C310" s="104">
        <v>1865.1</v>
      </c>
      <c r="D310" s="104">
        <v>1815.75</v>
      </c>
      <c r="E310" s="104">
        <v>1811.59</v>
      </c>
      <c r="F310" s="104">
        <v>1843.9399999999998</v>
      </c>
      <c r="G310" s="104">
        <v>1975.84</v>
      </c>
      <c r="H310" s="104">
        <v>2092.2600000000002</v>
      </c>
      <c r="I310" s="104">
        <v>2339.1800000000003</v>
      </c>
      <c r="J310" s="104">
        <v>2650.4</v>
      </c>
      <c r="K310" s="104">
        <v>2688.98</v>
      </c>
      <c r="L310" s="104">
        <v>2681.35</v>
      </c>
      <c r="M310" s="104">
        <v>2800.7400000000002</v>
      </c>
      <c r="N310" s="104">
        <v>2825.6600000000003</v>
      </c>
      <c r="O310" s="104">
        <v>2843.26</v>
      </c>
      <c r="P310" s="104">
        <v>2840.8</v>
      </c>
      <c r="Q310" s="104">
        <v>2823.82</v>
      </c>
      <c r="R310" s="104">
        <v>2802.88</v>
      </c>
      <c r="S310" s="104">
        <v>2727.1800000000003</v>
      </c>
      <c r="T310" s="104">
        <v>2591.65</v>
      </c>
      <c r="U310" s="104">
        <v>2646.82</v>
      </c>
      <c r="V310" s="104">
        <v>2795.11</v>
      </c>
      <c r="W310" s="104">
        <v>2582.2400000000002</v>
      </c>
      <c r="X310" s="104">
        <v>2343.9200000000005</v>
      </c>
      <c r="Y310" s="104">
        <v>2031.41</v>
      </c>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row>
    <row r="311" spans="1:75" ht="12" x14ac:dyDescent="0.2">
      <c r="A311" s="103">
        <v>27</v>
      </c>
      <c r="B311" s="104">
        <v>2138.5300000000002</v>
      </c>
      <c r="C311" s="104">
        <v>2049.19</v>
      </c>
      <c r="D311" s="104">
        <v>2035.67</v>
      </c>
      <c r="E311" s="104">
        <v>2032.76</v>
      </c>
      <c r="F311" s="104">
        <v>2067.2800000000002</v>
      </c>
      <c r="G311" s="104">
        <v>2115.3300000000004</v>
      </c>
      <c r="H311" s="104">
        <v>2282.7600000000002</v>
      </c>
      <c r="I311" s="104">
        <v>2689.78</v>
      </c>
      <c r="J311" s="104">
        <v>2902.55</v>
      </c>
      <c r="K311" s="104">
        <v>2959.03</v>
      </c>
      <c r="L311" s="104">
        <v>2959.3</v>
      </c>
      <c r="M311" s="104">
        <v>3069.96</v>
      </c>
      <c r="N311" s="104">
        <v>3034.97</v>
      </c>
      <c r="O311" s="104">
        <v>3068.74</v>
      </c>
      <c r="P311" s="104">
        <v>3032.49</v>
      </c>
      <c r="Q311" s="104">
        <v>2947.97</v>
      </c>
      <c r="R311" s="104">
        <v>2919.62</v>
      </c>
      <c r="S311" s="104">
        <v>2839.46</v>
      </c>
      <c r="T311" s="104">
        <v>2668.84</v>
      </c>
      <c r="U311" s="104">
        <v>2682.29</v>
      </c>
      <c r="V311" s="104">
        <v>2818.19</v>
      </c>
      <c r="W311" s="104">
        <v>2662.38</v>
      </c>
      <c r="X311" s="104">
        <v>2552.77</v>
      </c>
      <c r="Y311" s="104">
        <v>2215.0500000000002</v>
      </c>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row>
    <row r="312" spans="1:75" ht="12" x14ac:dyDescent="0.2">
      <c r="A312" s="103">
        <v>28</v>
      </c>
      <c r="B312" s="104">
        <v>2249.6400000000003</v>
      </c>
      <c r="C312" s="104">
        <v>2147.5500000000002</v>
      </c>
      <c r="D312" s="104">
        <v>2046.08</v>
      </c>
      <c r="E312" s="104">
        <v>2030.37</v>
      </c>
      <c r="F312" s="104">
        <v>2042.6399999999999</v>
      </c>
      <c r="G312" s="104">
        <v>2043.36</v>
      </c>
      <c r="H312" s="104">
        <v>2061.5800000000004</v>
      </c>
      <c r="I312" s="104">
        <v>2253.6500000000005</v>
      </c>
      <c r="J312" s="104">
        <v>2376.6800000000003</v>
      </c>
      <c r="K312" s="104">
        <v>2692.42</v>
      </c>
      <c r="L312" s="104">
        <v>2784.62</v>
      </c>
      <c r="M312" s="104">
        <v>2779.67</v>
      </c>
      <c r="N312" s="104">
        <v>2738.2000000000003</v>
      </c>
      <c r="O312" s="104">
        <v>2741.3</v>
      </c>
      <c r="P312" s="104">
        <v>2714.05</v>
      </c>
      <c r="Q312" s="104">
        <v>2678.81</v>
      </c>
      <c r="R312" s="104">
        <v>2653.63</v>
      </c>
      <c r="S312" s="104">
        <v>2634.58</v>
      </c>
      <c r="T312" s="104">
        <v>2661.55</v>
      </c>
      <c r="U312" s="104">
        <v>2686.69</v>
      </c>
      <c r="V312" s="104">
        <v>2762.55</v>
      </c>
      <c r="W312" s="104">
        <v>2755.48</v>
      </c>
      <c r="X312" s="104">
        <v>2405.88</v>
      </c>
      <c r="Y312" s="104">
        <v>2237.3100000000004</v>
      </c>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row>
    <row r="313" spans="1:75" ht="12" x14ac:dyDescent="0.2">
      <c r="A313" s="103">
        <v>29</v>
      </c>
      <c r="B313" s="104">
        <v>2226.88</v>
      </c>
      <c r="C313" s="104">
        <v>2110.0700000000002</v>
      </c>
      <c r="D313" s="104">
        <v>2082.0800000000004</v>
      </c>
      <c r="E313" s="104">
        <v>2034.66</v>
      </c>
      <c r="F313" s="104">
        <v>2036.31</v>
      </c>
      <c r="G313" s="104">
        <v>2083.4700000000003</v>
      </c>
      <c r="H313" s="104">
        <v>2069.5200000000004</v>
      </c>
      <c r="I313" s="104">
        <v>2260.9400000000005</v>
      </c>
      <c r="J313" s="104">
        <v>2451.5600000000004</v>
      </c>
      <c r="K313" s="104">
        <v>2700.15</v>
      </c>
      <c r="L313" s="104">
        <v>2756.2000000000003</v>
      </c>
      <c r="M313" s="104">
        <v>2721.96</v>
      </c>
      <c r="N313" s="104">
        <v>2716.61</v>
      </c>
      <c r="O313" s="104">
        <v>2753.2000000000003</v>
      </c>
      <c r="P313" s="104">
        <v>2695.33</v>
      </c>
      <c r="Q313" s="104">
        <v>2654.94</v>
      </c>
      <c r="R313" s="104">
        <v>2631.26</v>
      </c>
      <c r="S313" s="104">
        <v>2654.82</v>
      </c>
      <c r="T313" s="104">
        <v>2684.38</v>
      </c>
      <c r="U313" s="104">
        <v>2717.3</v>
      </c>
      <c r="V313" s="104">
        <v>2721.39</v>
      </c>
      <c r="W313" s="104">
        <v>2671.29</v>
      </c>
      <c r="X313" s="104">
        <v>2379.09</v>
      </c>
      <c r="Y313" s="104">
        <v>2158.6400000000003</v>
      </c>
      <c r="Z313" s="89">
        <f>IFERROR(Y313,"скрыть")</f>
        <v>2158.6400000000003</v>
      </c>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row>
    <row r="314" spans="1:75" ht="12" x14ac:dyDescent="0.2">
      <c r="A314" s="103">
        <v>30</v>
      </c>
      <c r="B314" s="104">
        <v>2277.8700000000003</v>
      </c>
      <c r="C314" s="104">
        <v>2174.9000000000005</v>
      </c>
      <c r="D314" s="104">
        <v>2086.2100000000005</v>
      </c>
      <c r="E314" s="104">
        <v>2077.4200000000005</v>
      </c>
      <c r="F314" s="104">
        <v>2077.3500000000004</v>
      </c>
      <c r="G314" s="104">
        <v>2086.9200000000005</v>
      </c>
      <c r="H314" s="104">
        <v>2090.2300000000005</v>
      </c>
      <c r="I314" s="104">
        <v>2267.8700000000003</v>
      </c>
      <c r="J314" s="104">
        <v>2548.27</v>
      </c>
      <c r="K314" s="104">
        <v>2731.11</v>
      </c>
      <c r="L314" s="104">
        <v>2875.27</v>
      </c>
      <c r="M314" s="104">
        <v>2863.9900000000002</v>
      </c>
      <c r="N314" s="104">
        <v>2851.23</v>
      </c>
      <c r="O314" s="104">
        <v>2842.2200000000003</v>
      </c>
      <c r="P314" s="104">
        <v>2695.1</v>
      </c>
      <c r="Q314" s="104">
        <v>2555.4900000000002</v>
      </c>
      <c r="R314" s="104">
        <v>2422.9900000000002</v>
      </c>
      <c r="S314" s="104">
        <v>2457.4800000000005</v>
      </c>
      <c r="T314" s="104">
        <v>2502.8700000000003</v>
      </c>
      <c r="U314" s="104">
        <v>2596.88</v>
      </c>
      <c r="V314" s="104">
        <v>2708.63</v>
      </c>
      <c r="W314" s="104">
        <v>2679.4500000000003</v>
      </c>
      <c r="X314" s="104">
        <v>2384.11</v>
      </c>
      <c r="Y314" s="104">
        <v>2243.11</v>
      </c>
      <c r="Z314" s="89">
        <f>IFERROR(Y314,"скрыть")</f>
        <v>2243.11</v>
      </c>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row>
    <row r="315" spans="1:75" ht="11.25" customHeight="1" x14ac:dyDescent="0.2">
      <c r="A315" s="99"/>
      <c r="B315" s="100" t="s">
        <v>136</v>
      </c>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97"/>
      <c r="BA315" s="97"/>
      <c r="BB315" s="97"/>
      <c r="BC315" s="97"/>
      <c r="BD315" s="97"/>
      <c r="BE315" s="97"/>
      <c r="BF315" s="97"/>
      <c r="BG315" s="97"/>
      <c r="BH315" s="97"/>
      <c r="BI315" s="97"/>
      <c r="BJ315" s="97"/>
      <c r="BK315" s="97"/>
      <c r="BL315" s="97"/>
      <c r="BM315" s="97"/>
      <c r="BN315" s="97"/>
      <c r="BO315" s="97"/>
      <c r="BP315" s="97"/>
      <c r="BQ315" s="97"/>
      <c r="BR315" s="97"/>
      <c r="BS315" s="97"/>
      <c r="BT315" s="97"/>
      <c r="BU315" s="97"/>
      <c r="BV315" s="97"/>
      <c r="BW315" s="97"/>
    </row>
    <row r="316" spans="1:75" ht="11.25" customHeight="1" x14ac:dyDescent="0.2">
      <c r="A316" s="99"/>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AZ316" s="97"/>
      <c r="BA316" s="97"/>
      <c r="BB316" s="97"/>
      <c r="BC316" s="97"/>
      <c r="BD316" s="97"/>
      <c r="BE316" s="97"/>
      <c r="BF316" s="97"/>
      <c r="BG316" s="97"/>
      <c r="BH316" s="97"/>
      <c r="BI316" s="97"/>
      <c r="BJ316" s="97"/>
      <c r="BK316" s="97"/>
      <c r="BL316" s="97"/>
      <c r="BM316" s="97"/>
      <c r="BN316" s="97"/>
      <c r="BO316" s="97"/>
      <c r="BP316" s="97"/>
      <c r="BQ316" s="97"/>
      <c r="BR316" s="97"/>
      <c r="BS316" s="97"/>
      <c r="BT316" s="97"/>
      <c r="BU316" s="97"/>
      <c r="BV316" s="97"/>
      <c r="BW316" s="97"/>
    </row>
    <row r="317" spans="1:75" s="95" customFormat="1" ht="32.65" customHeight="1" x14ac:dyDescent="0.2">
      <c r="A317" s="101" t="s">
        <v>109</v>
      </c>
      <c r="B317" s="102" t="s">
        <v>110</v>
      </c>
      <c r="C317" s="102" t="s">
        <v>111</v>
      </c>
      <c r="D317" s="102" t="s">
        <v>112</v>
      </c>
      <c r="E317" s="102" t="s">
        <v>113</v>
      </c>
      <c r="F317" s="102" t="s">
        <v>114</v>
      </c>
      <c r="G317" s="102" t="s">
        <v>115</v>
      </c>
      <c r="H317" s="102" t="s">
        <v>116</v>
      </c>
      <c r="I317" s="102" t="s">
        <v>117</v>
      </c>
      <c r="J317" s="102" t="s">
        <v>118</v>
      </c>
      <c r="K317" s="102" t="s">
        <v>119</v>
      </c>
      <c r="L317" s="102" t="s">
        <v>120</v>
      </c>
      <c r="M317" s="102" t="s">
        <v>121</v>
      </c>
      <c r="N317" s="102" t="s">
        <v>122</v>
      </c>
      <c r="O317" s="102" t="s">
        <v>123</v>
      </c>
      <c r="P317" s="102" t="s">
        <v>124</v>
      </c>
      <c r="Q317" s="102" t="s">
        <v>125</v>
      </c>
      <c r="R317" s="102" t="s">
        <v>126</v>
      </c>
      <c r="S317" s="102" t="s">
        <v>127</v>
      </c>
      <c r="T317" s="102" t="s">
        <v>128</v>
      </c>
      <c r="U317" s="102" t="s">
        <v>129</v>
      </c>
      <c r="V317" s="102" t="s">
        <v>130</v>
      </c>
      <c r="W317" s="102" t="s">
        <v>131</v>
      </c>
      <c r="X317" s="102" t="s">
        <v>132</v>
      </c>
      <c r="Y317" s="102" t="s">
        <v>133</v>
      </c>
      <c r="Z317" s="94"/>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row>
    <row r="318" spans="1:75" ht="12" x14ac:dyDescent="0.2">
      <c r="A318" s="103">
        <v>1</v>
      </c>
      <c r="B318" s="104">
        <v>2805.9500000000003</v>
      </c>
      <c r="C318" s="104">
        <v>2731.9</v>
      </c>
      <c r="D318" s="104">
        <v>2726.0200000000004</v>
      </c>
      <c r="E318" s="104">
        <v>2729.51</v>
      </c>
      <c r="F318" s="104">
        <v>2745.5800000000004</v>
      </c>
      <c r="G318" s="104">
        <v>2782.3100000000004</v>
      </c>
      <c r="H318" s="104">
        <v>2870.3700000000003</v>
      </c>
      <c r="I318" s="104">
        <v>3127.3100000000004</v>
      </c>
      <c r="J318" s="104">
        <v>3229.1600000000003</v>
      </c>
      <c r="K318" s="104">
        <v>3328.4700000000003</v>
      </c>
      <c r="L318" s="104">
        <v>3321.9900000000002</v>
      </c>
      <c r="M318" s="104">
        <v>3284</v>
      </c>
      <c r="N318" s="104">
        <v>3266.7000000000003</v>
      </c>
      <c r="O318" s="104">
        <v>3290.09</v>
      </c>
      <c r="P318" s="104">
        <v>3287.61</v>
      </c>
      <c r="Q318" s="104">
        <v>3281.9300000000003</v>
      </c>
      <c r="R318" s="104">
        <v>3235.51</v>
      </c>
      <c r="S318" s="104">
        <v>3236.67</v>
      </c>
      <c r="T318" s="104">
        <v>3258.0600000000004</v>
      </c>
      <c r="U318" s="104">
        <v>3294.82</v>
      </c>
      <c r="V318" s="104">
        <v>3267.8100000000004</v>
      </c>
      <c r="W318" s="104">
        <v>3175.7400000000002</v>
      </c>
      <c r="X318" s="104">
        <v>2970.0200000000004</v>
      </c>
      <c r="Y318" s="104">
        <v>2807.84</v>
      </c>
      <c r="AZ318" s="97"/>
      <c r="BA318" s="97"/>
      <c r="BB318" s="97"/>
      <c r="BC318" s="97"/>
      <c r="BD318" s="97"/>
      <c r="BE318" s="97"/>
      <c r="BF318" s="97"/>
      <c r="BG318" s="97"/>
      <c r="BH318" s="97"/>
      <c r="BI318" s="97"/>
      <c r="BJ318" s="97"/>
      <c r="BK318" s="97"/>
      <c r="BL318" s="97"/>
      <c r="BM318" s="97"/>
      <c r="BN318" s="97"/>
      <c r="BO318" s="97"/>
      <c r="BP318" s="97"/>
      <c r="BQ318" s="97"/>
      <c r="BR318" s="97"/>
      <c r="BS318" s="97"/>
      <c r="BT318" s="97"/>
      <c r="BU318" s="97"/>
      <c r="BV318" s="97"/>
      <c r="BW318" s="97"/>
    </row>
    <row r="319" spans="1:75" ht="12" x14ac:dyDescent="0.2">
      <c r="A319" s="103">
        <v>2</v>
      </c>
      <c r="B319" s="104">
        <v>2729.3900000000003</v>
      </c>
      <c r="C319" s="104">
        <v>2704.2700000000004</v>
      </c>
      <c r="D319" s="104">
        <v>2664.53</v>
      </c>
      <c r="E319" s="104">
        <v>2667.51</v>
      </c>
      <c r="F319" s="104">
        <v>2694.03</v>
      </c>
      <c r="G319" s="104">
        <v>2725.67</v>
      </c>
      <c r="H319" s="104">
        <v>2769.61</v>
      </c>
      <c r="I319" s="104">
        <v>2983.09</v>
      </c>
      <c r="J319" s="104">
        <v>3154.5600000000004</v>
      </c>
      <c r="K319" s="104">
        <v>3186.6800000000003</v>
      </c>
      <c r="L319" s="104">
        <v>3189.7200000000003</v>
      </c>
      <c r="M319" s="104">
        <v>3193.38</v>
      </c>
      <c r="N319" s="104">
        <v>3192.6000000000004</v>
      </c>
      <c r="O319" s="104">
        <v>3198.25</v>
      </c>
      <c r="P319" s="104">
        <v>3195.0400000000004</v>
      </c>
      <c r="Q319" s="104">
        <v>3191.48</v>
      </c>
      <c r="R319" s="104">
        <v>3180.13</v>
      </c>
      <c r="S319" s="104">
        <v>3136.1000000000004</v>
      </c>
      <c r="T319" s="104">
        <v>3124.7700000000004</v>
      </c>
      <c r="U319" s="104">
        <v>3177.5200000000004</v>
      </c>
      <c r="V319" s="104">
        <v>3175.6000000000004</v>
      </c>
      <c r="W319" s="104">
        <v>3090.13</v>
      </c>
      <c r="X319" s="104">
        <v>2856.4700000000003</v>
      </c>
      <c r="Y319" s="104">
        <v>2763.2200000000003</v>
      </c>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row>
    <row r="320" spans="1:75" ht="12" x14ac:dyDescent="0.2">
      <c r="A320" s="103">
        <v>3</v>
      </c>
      <c r="B320" s="104">
        <v>2698.8700000000003</v>
      </c>
      <c r="C320" s="104">
        <v>2593.69</v>
      </c>
      <c r="D320" s="104">
        <v>2559.98</v>
      </c>
      <c r="E320" s="104">
        <v>2571.3500000000004</v>
      </c>
      <c r="F320" s="104">
        <v>2593.25</v>
      </c>
      <c r="G320" s="104">
        <v>2688.8300000000004</v>
      </c>
      <c r="H320" s="104">
        <v>2731.75</v>
      </c>
      <c r="I320" s="104">
        <v>2876.5</v>
      </c>
      <c r="J320" s="104">
        <v>3145.8</v>
      </c>
      <c r="K320" s="104">
        <v>3209.3500000000004</v>
      </c>
      <c r="L320" s="104">
        <v>3211.03</v>
      </c>
      <c r="M320" s="104">
        <v>3223.9100000000003</v>
      </c>
      <c r="N320" s="104">
        <v>3223.63</v>
      </c>
      <c r="O320" s="104">
        <v>3228.8300000000004</v>
      </c>
      <c r="P320" s="104">
        <v>3220.17</v>
      </c>
      <c r="Q320" s="104">
        <v>3216.2000000000003</v>
      </c>
      <c r="R320" s="104">
        <v>3187.3</v>
      </c>
      <c r="S320" s="104">
        <v>3129.01</v>
      </c>
      <c r="T320" s="104">
        <v>3128.61</v>
      </c>
      <c r="U320" s="104">
        <v>3190.63</v>
      </c>
      <c r="V320" s="104">
        <v>3185.8100000000004</v>
      </c>
      <c r="W320" s="104">
        <v>3068.1000000000004</v>
      </c>
      <c r="X320" s="104">
        <v>2791.46</v>
      </c>
      <c r="Y320" s="104">
        <v>2732.0400000000004</v>
      </c>
      <c r="AZ320" s="97"/>
      <c r="BA320" s="97"/>
      <c r="BB320" s="97"/>
      <c r="BC320" s="97"/>
      <c r="BD320" s="97"/>
      <c r="BE320" s="97"/>
      <c r="BF320" s="97"/>
      <c r="BG320" s="97"/>
      <c r="BH320" s="97"/>
      <c r="BI320" s="97"/>
      <c r="BJ320" s="97"/>
      <c r="BK320" s="97"/>
      <c r="BL320" s="97"/>
      <c r="BM320" s="97"/>
      <c r="BN320" s="97"/>
      <c r="BO320" s="97"/>
      <c r="BP320" s="97"/>
      <c r="BQ320" s="97"/>
      <c r="BR320" s="97"/>
      <c r="BS320" s="97"/>
      <c r="BT320" s="97"/>
      <c r="BU320" s="97"/>
      <c r="BV320" s="97"/>
      <c r="BW320" s="97"/>
    </row>
    <row r="321" spans="1:75" ht="12" x14ac:dyDescent="0.2">
      <c r="A321" s="103">
        <v>4</v>
      </c>
      <c r="B321" s="104">
        <v>2566.8500000000004</v>
      </c>
      <c r="C321" s="104">
        <v>2505.25</v>
      </c>
      <c r="D321" s="104">
        <v>2476.2200000000003</v>
      </c>
      <c r="E321" s="104">
        <v>2483.6200000000003</v>
      </c>
      <c r="F321" s="104">
        <v>2514.2000000000003</v>
      </c>
      <c r="G321" s="104">
        <v>2625.51</v>
      </c>
      <c r="H321" s="104">
        <v>2730.48</v>
      </c>
      <c r="I321" s="104">
        <v>2844.03</v>
      </c>
      <c r="J321" s="104">
        <v>3165.86</v>
      </c>
      <c r="K321" s="104">
        <v>3250.67</v>
      </c>
      <c r="L321" s="104">
        <v>3255.9500000000003</v>
      </c>
      <c r="M321" s="104">
        <v>3246.4500000000003</v>
      </c>
      <c r="N321" s="104">
        <v>3239.51</v>
      </c>
      <c r="O321" s="104">
        <v>3261.61</v>
      </c>
      <c r="P321" s="104">
        <v>3242.23</v>
      </c>
      <c r="Q321" s="104">
        <v>3229.96</v>
      </c>
      <c r="R321" s="104">
        <v>3225.5200000000004</v>
      </c>
      <c r="S321" s="104">
        <v>3122.59</v>
      </c>
      <c r="T321" s="104">
        <v>3158.6200000000003</v>
      </c>
      <c r="U321" s="104">
        <v>3216.94</v>
      </c>
      <c r="V321" s="104">
        <v>3219.28</v>
      </c>
      <c r="W321" s="104">
        <v>3100.3100000000004</v>
      </c>
      <c r="X321" s="104">
        <v>2832.4100000000003</v>
      </c>
      <c r="Y321" s="104">
        <v>2746.0800000000004</v>
      </c>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row>
    <row r="322" spans="1:75" ht="12" x14ac:dyDescent="0.2">
      <c r="A322" s="103">
        <v>5</v>
      </c>
      <c r="B322" s="104">
        <v>2572.7900000000004</v>
      </c>
      <c r="C322" s="104">
        <v>2496.36</v>
      </c>
      <c r="D322" s="104">
        <v>2486.17</v>
      </c>
      <c r="E322" s="104">
        <v>2490.0500000000002</v>
      </c>
      <c r="F322" s="104">
        <v>2533.8700000000003</v>
      </c>
      <c r="G322" s="104">
        <v>2647.82</v>
      </c>
      <c r="H322" s="104">
        <v>2754.0200000000004</v>
      </c>
      <c r="I322" s="104">
        <v>2941.4100000000003</v>
      </c>
      <c r="J322" s="104">
        <v>3167.7900000000004</v>
      </c>
      <c r="K322" s="104">
        <v>3203.9100000000003</v>
      </c>
      <c r="L322" s="104">
        <v>3209.01</v>
      </c>
      <c r="M322" s="104">
        <v>3219.5400000000004</v>
      </c>
      <c r="N322" s="104">
        <v>3219.38</v>
      </c>
      <c r="O322" s="104">
        <v>3224.9300000000003</v>
      </c>
      <c r="P322" s="104">
        <v>3219.5600000000004</v>
      </c>
      <c r="Q322" s="104">
        <v>3211.7000000000003</v>
      </c>
      <c r="R322" s="104">
        <v>3202.96</v>
      </c>
      <c r="S322" s="104">
        <v>3140.7200000000003</v>
      </c>
      <c r="T322" s="104">
        <v>3144.1600000000003</v>
      </c>
      <c r="U322" s="104">
        <v>3189.03</v>
      </c>
      <c r="V322" s="104">
        <v>3213.23</v>
      </c>
      <c r="W322" s="104">
        <v>2933.7900000000004</v>
      </c>
      <c r="X322" s="104">
        <v>2882.82</v>
      </c>
      <c r="Y322" s="104">
        <v>2758.92</v>
      </c>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row>
    <row r="323" spans="1:75" ht="12" x14ac:dyDescent="0.2">
      <c r="A323" s="103">
        <v>6</v>
      </c>
      <c r="B323" s="104">
        <v>2730.7200000000003</v>
      </c>
      <c r="C323" s="104">
        <v>2579.92</v>
      </c>
      <c r="D323" s="104">
        <v>2534.21</v>
      </c>
      <c r="E323" s="104">
        <v>2531.5600000000004</v>
      </c>
      <c r="F323" s="104">
        <v>2582.5600000000004</v>
      </c>
      <c r="G323" s="104">
        <v>2646.34</v>
      </c>
      <c r="H323" s="104">
        <v>2664.61</v>
      </c>
      <c r="I323" s="104">
        <v>2761.6000000000004</v>
      </c>
      <c r="J323" s="104">
        <v>3080.2700000000004</v>
      </c>
      <c r="K323" s="104">
        <v>3096.34</v>
      </c>
      <c r="L323" s="104">
        <v>3065.9500000000003</v>
      </c>
      <c r="M323" s="104">
        <v>3221.3100000000004</v>
      </c>
      <c r="N323" s="104">
        <v>3214.36</v>
      </c>
      <c r="O323" s="104">
        <v>3209.48</v>
      </c>
      <c r="P323" s="104">
        <v>3201.8100000000004</v>
      </c>
      <c r="Q323" s="104">
        <v>3182.9100000000003</v>
      </c>
      <c r="R323" s="104">
        <v>3113.11</v>
      </c>
      <c r="S323" s="104">
        <v>3112.73</v>
      </c>
      <c r="T323" s="104">
        <v>3123.07</v>
      </c>
      <c r="U323" s="104">
        <v>3197.69</v>
      </c>
      <c r="V323" s="104">
        <v>3196.5200000000004</v>
      </c>
      <c r="W323" s="104">
        <v>3077.7700000000004</v>
      </c>
      <c r="X323" s="104">
        <v>2834.8500000000004</v>
      </c>
      <c r="Y323" s="104">
        <v>2736.9900000000002</v>
      </c>
      <c r="AZ323" s="97"/>
      <c r="BA323" s="97"/>
      <c r="BB323" s="97"/>
      <c r="BC323" s="97"/>
      <c r="BD323" s="97"/>
      <c r="BE323" s="97"/>
      <c r="BF323" s="97"/>
      <c r="BG323" s="97"/>
      <c r="BH323" s="97"/>
      <c r="BI323" s="97"/>
      <c r="BJ323" s="97"/>
      <c r="BK323" s="97"/>
      <c r="BL323" s="97"/>
      <c r="BM323" s="97"/>
      <c r="BN323" s="97"/>
      <c r="BO323" s="97"/>
      <c r="BP323" s="97"/>
      <c r="BQ323" s="97"/>
      <c r="BR323" s="97"/>
      <c r="BS323" s="97"/>
      <c r="BT323" s="97"/>
      <c r="BU323" s="97"/>
      <c r="BV323" s="97"/>
      <c r="BW323" s="97"/>
    </row>
    <row r="324" spans="1:75" ht="12" x14ac:dyDescent="0.2">
      <c r="A324" s="103">
        <v>7</v>
      </c>
      <c r="B324" s="104">
        <v>2665.51</v>
      </c>
      <c r="C324" s="104">
        <v>2550.3200000000002</v>
      </c>
      <c r="D324" s="104">
        <v>2496.9700000000003</v>
      </c>
      <c r="E324" s="104">
        <v>2484.9100000000003</v>
      </c>
      <c r="F324" s="104">
        <v>2495.4300000000003</v>
      </c>
      <c r="G324" s="104">
        <v>2503.0600000000004</v>
      </c>
      <c r="H324" s="104">
        <v>2506.5400000000004</v>
      </c>
      <c r="I324" s="104">
        <v>2638.9500000000003</v>
      </c>
      <c r="J324" s="104">
        <v>2782.6800000000003</v>
      </c>
      <c r="K324" s="104">
        <v>2837.5</v>
      </c>
      <c r="L324" s="104">
        <v>2922.1400000000003</v>
      </c>
      <c r="M324" s="104">
        <v>2908.44</v>
      </c>
      <c r="N324" s="104">
        <v>2879.7700000000004</v>
      </c>
      <c r="O324" s="104">
        <v>2873.03</v>
      </c>
      <c r="P324" s="104">
        <v>2864.11</v>
      </c>
      <c r="Q324" s="104">
        <v>2820.3300000000004</v>
      </c>
      <c r="R324" s="104">
        <v>2800.51</v>
      </c>
      <c r="S324" s="104">
        <v>2816.9100000000003</v>
      </c>
      <c r="T324" s="104">
        <v>2828.5400000000004</v>
      </c>
      <c r="U324" s="104">
        <v>2969.7400000000002</v>
      </c>
      <c r="V324" s="104">
        <v>2961.0200000000004</v>
      </c>
      <c r="W324" s="104">
        <v>2889.59</v>
      </c>
      <c r="X324" s="104">
        <v>2732.92</v>
      </c>
      <c r="Y324" s="104">
        <v>2647.86</v>
      </c>
      <c r="AZ324" s="97"/>
      <c r="BA324" s="97"/>
      <c r="BB324" s="97"/>
      <c r="BC324" s="97"/>
      <c r="BD324" s="97"/>
      <c r="BE324" s="97"/>
      <c r="BF324" s="97"/>
      <c r="BG324" s="97"/>
      <c r="BH324" s="97"/>
      <c r="BI324" s="97"/>
      <c r="BJ324" s="97"/>
      <c r="BK324" s="97"/>
      <c r="BL324" s="97"/>
      <c r="BM324" s="97"/>
      <c r="BN324" s="97"/>
      <c r="BO324" s="97"/>
      <c r="BP324" s="97"/>
      <c r="BQ324" s="97"/>
      <c r="BR324" s="97"/>
      <c r="BS324" s="97"/>
      <c r="BT324" s="97"/>
      <c r="BU324" s="97"/>
      <c r="BV324" s="97"/>
      <c r="BW324" s="97"/>
    </row>
    <row r="325" spans="1:75" ht="12" x14ac:dyDescent="0.2">
      <c r="A325" s="103">
        <v>8</v>
      </c>
      <c r="B325" s="104">
        <v>2558.5400000000004</v>
      </c>
      <c r="C325" s="104">
        <v>2479.4</v>
      </c>
      <c r="D325" s="104">
        <v>2450.46</v>
      </c>
      <c r="E325" s="104">
        <v>2450.9700000000003</v>
      </c>
      <c r="F325" s="104">
        <v>2488.61</v>
      </c>
      <c r="G325" s="104">
        <v>2570.69</v>
      </c>
      <c r="H325" s="104">
        <v>2713.5600000000004</v>
      </c>
      <c r="I325" s="104">
        <v>2971.65</v>
      </c>
      <c r="J325" s="104">
        <v>3160.38</v>
      </c>
      <c r="K325" s="104">
        <v>3112.2700000000004</v>
      </c>
      <c r="L325" s="104">
        <v>3054.42</v>
      </c>
      <c r="M325" s="104">
        <v>3251.2200000000003</v>
      </c>
      <c r="N325" s="104">
        <v>3262.7700000000004</v>
      </c>
      <c r="O325" s="104">
        <v>3285.5600000000004</v>
      </c>
      <c r="P325" s="104">
        <v>3256.7400000000002</v>
      </c>
      <c r="Q325" s="104">
        <v>3216.78</v>
      </c>
      <c r="R325" s="104">
        <v>3183</v>
      </c>
      <c r="S325" s="104">
        <v>3025.0600000000004</v>
      </c>
      <c r="T325" s="104">
        <v>3005.4700000000003</v>
      </c>
      <c r="U325" s="104">
        <v>3053.36</v>
      </c>
      <c r="V325" s="104">
        <v>3170.6000000000004</v>
      </c>
      <c r="W325" s="104">
        <v>3077.55</v>
      </c>
      <c r="X325" s="104">
        <v>2821.69</v>
      </c>
      <c r="Y325" s="104">
        <v>2717.1800000000003</v>
      </c>
      <c r="AZ325" s="97"/>
      <c r="BA325" s="97"/>
      <c r="BB325" s="97"/>
      <c r="BC325" s="97"/>
      <c r="BD325" s="97"/>
      <c r="BE325" s="97"/>
      <c r="BF325" s="97"/>
      <c r="BG325" s="97"/>
      <c r="BH325" s="97"/>
      <c r="BI325" s="97"/>
      <c r="BJ325" s="97"/>
      <c r="BK325" s="97"/>
      <c r="BL325" s="97"/>
      <c r="BM325" s="97"/>
      <c r="BN325" s="97"/>
      <c r="BO325" s="97"/>
      <c r="BP325" s="97"/>
      <c r="BQ325" s="97"/>
      <c r="BR325" s="97"/>
      <c r="BS325" s="97"/>
      <c r="BT325" s="97"/>
      <c r="BU325" s="97"/>
      <c r="BV325" s="97"/>
      <c r="BW325" s="97"/>
    </row>
    <row r="326" spans="1:75" ht="12" x14ac:dyDescent="0.2">
      <c r="A326" s="103">
        <v>9</v>
      </c>
      <c r="B326" s="104">
        <v>2611.3100000000004</v>
      </c>
      <c r="C326" s="104">
        <v>2507.5200000000004</v>
      </c>
      <c r="D326" s="104">
        <v>2498.21</v>
      </c>
      <c r="E326" s="104">
        <v>2509.9700000000003</v>
      </c>
      <c r="F326" s="104">
        <v>2522.6400000000003</v>
      </c>
      <c r="G326" s="104">
        <v>2610.98</v>
      </c>
      <c r="H326" s="104">
        <v>2745.9</v>
      </c>
      <c r="I326" s="104">
        <v>2942.61</v>
      </c>
      <c r="J326" s="104">
        <v>3058.59</v>
      </c>
      <c r="K326" s="104">
        <v>3109.4900000000002</v>
      </c>
      <c r="L326" s="104">
        <v>3144.8900000000003</v>
      </c>
      <c r="M326" s="104">
        <v>3200.0400000000004</v>
      </c>
      <c r="N326" s="104">
        <v>3221.38</v>
      </c>
      <c r="O326" s="104">
        <v>3224.7400000000002</v>
      </c>
      <c r="P326" s="104">
        <v>3218.84</v>
      </c>
      <c r="Q326" s="104">
        <v>3174.32</v>
      </c>
      <c r="R326" s="104">
        <v>3055.05</v>
      </c>
      <c r="S326" s="104">
        <v>3037.0400000000004</v>
      </c>
      <c r="T326" s="104">
        <v>3002.46</v>
      </c>
      <c r="U326" s="104">
        <v>3045.6000000000004</v>
      </c>
      <c r="V326" s="104">
        <v>3109.86</v>
      </c>
      <c r="W326" s="104">
        <v>3032.8900000000003</v>
      </c>
      <c r="X326" s="104">
        <v>2799.2400000000002</v>
      </c>
      <c r="Y326" s="104">
        <v>2695.0800000000004</v>
      </c>
      <c r="AZ326" s="97"/>
      <c r="BA326" s="97"/>
      <c r="BB326" s="97"/>
      <c r="BC326" s="97"/>
      <c r="BD326" s="97"/>
      <c r="BE326" s="97"/>
      <c r="BF326" s="97"/>
      <c r="BG326" s="97"/>
      <c r="BH326" s="97"/>
      <c r="BI326" s="97"/>
      <c r="BJ326" s="97"/>
      <c r="BK326" s="97"/>
      <c r="BL326" s="97"/>
      <c r="BM326" s="97"/>
      <c r="BN326" s="97"/>
      <c r="BO326" s="97"/>
      <c r="BP326" s="97"/>
      <c r="BQ326" s="97"/>
      <c r="BR326" s="97"/>
      <c r="BS326" s="97"/>
      <c r="BT326" s="97"/>
      <c r="BU326" s="97"/>
      <c r="BV326" s="97"/>
      <c r="BW326" s="97"/>
    </row>
    <row r="327" spans="1:75" ht="12" x14ac:dyDescent="0.2">
      <c r="A327" s="103">
        <v>10</v>
      </c>
      <c r="B327" s="104">
        <v>2660.71</v>
      </c>
      <c r="C327" s="104">
        <v>2526.2000000000003</v>
      </c>
      <c r="D327" s="104">
        <v>2506.8300000000004</v>
      </c>
      <c r="E327" s="104">
        <v>2507.88</v>
      </c>
      <c r="F327" s="104">
        <v>2520.42</v>
      </c>
      <c r="G327" s="104">
        <v>2638.8100000000004</v>
      </c>
      <c r="H327" s="104">
        <v>2756.3700000000003</v>
      </c>
      <c r="I327" s="104">
        <v>2970.55</v>
      </c>
      <c r="J327" s="104">
        <v>3148.11</v>
      </c>
      <c r="K327" s="104">
        <v>3342.1600000000003</v>
      </c>
      <c r="L327" s="104">
        <v>3366.35</v>
      </c>
      <c r="M327" s="104">
        <v>3413.36</v>
      </c>
      <c r="N327" s="104">
        <v>3416.33</v>
      </c>
      <c r="O327" s="104">
        <v>3439.05</v>
      </c>
      <c r="P327" s="104">
        <v>3428.77</v>
      </c>
      <c r="Q327" s="104">
        <v>3411.01</v>
      </c>
      <c r="R327" s="104">
        <v>3381.4500000000003</v>
      </c>
      <c r="S327" s="104">
        <v>3171.65</v>
      </c>
      <c r="T327" s="104">
        <v>3059.59</v>
      </c>
      <c r="U327" s="104">
        <v>3160.2200000000003</v>
      </c>
      <c r="V327" s="104">
        <v>3230.1000000000004</v>
      </c>
      <c r="W327" s="104">
        <v>3106.4</v>
      </c>
      <c r="X327" s="104">
        <v>2827.96</v>
      </c>
      <c r="Y327" s="104">
        <v>2738.9300000000003</v>
      </c>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row>
    <row r="328" spans="1:75" ht="12" x14ac:dyDescent="0.2">
      <c r="A328" s="103">
        <v>11</v>
      </c>
      <c r="B328" s="104">
        <v>2553.3100000000004</v>
      </c>
      <c r="C328" s="104">
        <v>2479.88</v>
      </c>
      <c r="D328" s="104">
        <v>2432.4900000000002</v>
      </c>
      <c r="E328" s="104">
        <v>2430.65</v>
      </c>
      <c r="F328" s="104">
        <v>2487.86</v>
      </c>
      <c r="G328" s="104">
        <v>2578.38</v>
      </c>
      <c r="H328" s="104">
        <v>2729.7400000000002</v>
      </c>
      <c r="I328" s="104">
        <v>2923.7000000000003</v>
      </c>
      <c r="J328" s="104">
        <v>3124.96</v>
      </c>
      <c r="K328" s="104">
        <v>3239.8300000000004</v>
      </c>
      <c r="L328" s="104">
        <v>3263.86</v>
      </c>
      <c r="M328" s="104">
        <v>3268.13</v>
      </c>
      <c r="N328" s="104">
        <v>3271.3700000000003</v>
      </c>
      <c r="O328" s="104">
        <v>3276.84</v>
      </c>
      <c r="P328" s="104">
        <v>3269.92</v>
      </c>
      <c r="Q328" s="104">
        <v>3239.76</v>
      </c>
      <c r="R328" s="104">
        <v>3221.4700000000003</v>
      </c>
      <c r="S328" s="104">
        <v>3150.9700000000003</v>
      </c>
      <c r="T328" s="104">
        <v>3106.94</v>
      </c>
      <c r="U328" s="104">
        <v>3159.0200000000004</v>
      </c>
      <c r="V328" s="104">
        <v>3229.44</v>
      </c>
      <c r="W328" s="104">
        <v>3147.4100000000003</v>
      </c>
      <c r="X328" s="104">
        <v>2818.1800000000003</v>
      </c>
      <c r="Y328" s="104">
        <v>2701.69</v>
      </c>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row>
    <row r="329" spans="1:75" ht="12" x14ac:dyDescent="0.2">
      <c r="A329" s="103">
        <v>12</v>
      </c>
      <c r="B329" s="104">
        <v>2626.4100000000003</v>
      </c>
      <c r="C329" s="104">
        <v>2505.9100000000003</v>
      </c>
      <c r="D329" s="104">
        <v>2485.88</v>
      </c>
      <c r="E329" s="104">
        <v>2488.86</v>
      </c>
      <c r="F329" s="104">
        <v>2529.34</v>
      </c>
      <c r="G329" s="104">
        <v>2663.05</v>
      </c>
      <c r="H329" s="104">
        <v>2733.73</v>
      </c>
      <c r="I329" s="104">
        <v>3129.9500000000003</v>
      </c>
      <c r="J329" s="104">
        <v>3306.59</v>
      </c>
      <c r="K329" s="104">
        <v>3374.4300000000003</v>
      </c>
      <c r="L329" s="104">
        <v>3401.15</v>
      </c>
      <c r="M329" s="104">
        <v>3408.05</v>
      </c>
      <c r="N329" s="104">
        <v>3406.59</v>
      </c>
      <c r="O329" s="104">
        <v>3412.56</v>
      </c>
      <c r="P329" s="104">
        <v>3403.13</v>
      </c>
      <c r="Q329" s="104">
        <v>3388.51</v>
      </c>
      <c r="R329" s="104">
        <v>3354.3</v>
      </c>
      <c r="S329" s="104">
        <v>3287.5800000000004</v>
      </c>
      <c r="T329" s="104">
        <v>3268.63</v>
      </c>
      <c r="U329" s="104">
        <v>3295.5800000000004</v>
      </c>
      <c r="V329" s="104">
        <v>3356.27</v>
      </c>
      <c r="W329" s="104">
        <v>3297.3300000000004</v>
      </c>
      <c r="X329" s="104">
        <v>2990.59</v>
      </c>
      <c r="Y329" s="104">
        <v>2729.4900000000002</v>
      </c>
      <c r="AZ329" s="97"/>
      <c r="BA329" s="97"/>
      <c r="BB329" s="97"/>
      <c r="BC329" s="97"/>
      <c r="BD329" s="97"/>
      <c r="BE329" s="97"/>
      <c r="BF329" s="97"/>
      <c r="BG329" s="97"/>
      <c r="BH329" s="97"/>
      <c r="BI329" s="97"/>
      <c r="BJ329" s="97"/>
      <c r="BK329" s="97"/>
      <c r="BL329" s="97"/>
      <c r="BM329" s="97"/>
      <c r="BN329" s="97"/>
      <c r="BO329" s="97"/>
      <c r="BP329" s="97"/>
      <c r="BQ329" s="97"/>
      <c r="BR329" s="97"/>
      <c r="BS329" s="97"/>
      <c r="BT329" s="97"/>
      <c r="BU329" s="97"/>
      <c r="BV329" s="97"/>
      <c r="BW329" s="97"/>
    </row>
    <row r="330" spans="1:75" ht="12" x14ac:dyDescent="0.2">
      <c r="A330" s="103">
        <v>13</v>
      </c>
      <c r="B330" s="104">
        <v>2608.4</v>
      </c>
      <c r="C330" s="104">
        <v>2508.0200000000004</v>
      </c>
      <c r="D330" s="104">
        <v>2492.5400000000004</v>
      </c>
      <c r="E330" s="104">
        <v>2478.92</v>
      </c>
      <c r="F330" s="104">
        <v>2484.3000000000002</v>
      </c>
      <c r="G330" s="104">
        <v>2488.1000000000004</v>
      </c>
      <c r="H330" s="104">
        <v>2513.3900000000003</v>
      </c>
      <c r="I330" s="104">
        <v>2736.05</v>
      </c>
      <c r="J330" s="104">
        <v>3045.75</v>
      </c>
      <c r="K330" s="104">
        <v>3129.8700000000003</v>
      </c>
      <c r="L330" s="104">
        <v>3180.8900000000003</v>
      </c>
      <c r="M330" s="104">
        <v>3228.19</v>
      </c>
      <c r="N330" s="104">
        <v>3196.71</v>
      </c>
      <c r="O330" s="104">
        <v>3187.2700000000004</v>
      </c>
      <c r="P330" s="104">
        <v>3171.73</v>
      </c>
      <c r="Q330" s="104">
        <v>3158.8700000000003</v>
      </c>
      <c r="R330" s="104">
        <v>3150.61</v>
      </c>
      <c r="S330" s="104">
        <v>3078.96</v>
      </c>
      <c r="T330" s="104">
        <v>3107.17</v>
      </c>
      <c r="U330" s="104">
        <v>3177.8500000000004</v>
      </c>
      <c r="V330" s="104">
        <v>3218.17</v>
      </c>
      <c r="W330" s="104">
        <v>3196.1200000000003</v>
      </c>
      <c r="X330" s="104">
        <v>2843.9900000000002</v>
      </c>
      <c r="Y330" s="104">
        <v>2709.71</v>
      </c>
      <c r="AZ330" s="97"/>
      <c r="BA330" s="97"/>
      <c r="BB330" s="97"/>
      <c r="BC330" s="97"/>
      <c r="BD330" s="97"/>
      <c r="BE330" s="97"/>
      <c r="BF330" s="97"/>
      <c r="BG330" s="97"/>
      <c r="BH330" s="97"/>
      <c r="BI330" s="97"/>
      <c r="BJ330" s="97"/>
      <c r="BK330" s="97"/>
      <c r="BL330" s="97"/>
      <c r="BM330" s="97"/>
      <c r="BN330" s="97"/>
      <c r="BO330" s="97"/>
      <c r="BP330" s="97"/>
      <c r="BQ330" s="97"/>
      <c r="BR330" s="97"/>
      <c r="BS330" s="97"/>
      <c r="BT330" s="97"/>
      <c r="BU330" s="97"/>
      <c r="BV330" s="97"/>
      <c r="BW330" s="97"/>
    </row>
    <row r="331" spans="1:75" ht="12" x14ac:dyDescent="0.2">
      <c r="A331" s="103">
        <v>14</v>
      </c>
      <c r="B331" s="104">
        <v>2541.7000000000003</v>
      </c>
      <c r="C331" s="104">
        <v>2488.5</v>
      </c>
      <c r="D331" s="104">
        <v>2437.2000000000003</v>
      </c>
      <c r="E331" s="104">
        <v>2417.6000000000004</v>
      </c>
      <c r="F331" s="104">
        <v>2422.7800000000002</v>
      </c>
      <c r="G331" s="104">
        <v>2415.3300000000004</v>
      </c>
      <c r="H331" s="104">
        <v>2416.71</v>
      </c>
      <c r="I331" s="104">
        <v>2527.5</v>
      </c>
      <c r="J331" s="104">
        <v>2726.73</v>
      </c>
      <c r="K331" s="104">
        <v>2837.6600000000003</v>
      </c>
      <c r="L331" s="104">
        <v>2888.23</v>
      </c>
      <c r="M331" s="104">
        <v>2891.7400000000002</v>
      </c>
      <c r="N331" s="104">
        <v>2881.4100000000003</v>
      </c>
      <c r="O331" s="104">
        <v>2869.1200000000003</v>
      </c>
      <c r="P331" s="104">
        <v>2861.3100000000004</v>
      </c>
      <c r="Q331" s="104">
        <v>2824.3700000000003</v>
      </c>
      <c r="R331" s="104">
        <v>2816.8900000000003</v>
      </c>
      <c r="S331" s="104">
        <v>2819.61</v>
      </c>
      <c r="T331" s="104">
        <v>2869.5200000000004</v>
      </c>
      <c r="U331" s="104">
        <v>3003.6800000000003</v>
      </c>
      <c r="V331" s="104">
        <v>3022.8500000000004</v>
      </c>
      <c r="W331" s="104">
        <v>2884.2000000000003</v>
      </c>
      <c r="X331" s="104">
        <v>2728.03</v>
      </c>
      <c r="Y331" s="104">
        <v>2538.8100000000004</v>
      </c>
      <c r="AZ331" s="97"/>
      <c r="BA331" s="97"/>
      <c r="BB331" s="97"/>
      <c r="BC331" s="97"/>
      <c r="BD331" s="97"/>
      <c r="BE331" s="97"/>
      <c r="BF331" s="97"/>
      <c r="BG331" s="97"/>
      <c r="BH331" s="97"/>
      <c r="BI331" s="97"/>
      <c r="BJ331" s="97"/>
      <c r="BK331" s="97"/>
      <c r="BL331" s="97"/>
      <c r="BM331" s="97"/>
      <c r="BN331" s="97"/>
      <c r="BO331" s="97"/>
      <c r="BP331" s="97"/>
      <c r="BQ331" s="97"/>
      <c r="BR331" s="97"/>
      <c r="BS331" s="97"/>
      <c r="BT331" s="97"/>
      <c r="BU331" s="97"/>
      <c r="BV331" s="97"/>
      <c r="BW331" s="97"/>
    </row>
    <row r="332" spans="1:75" ht="12" x14ac:dyDescent="0.2">
      <c r="A332" s="103">
        <v>15</v>
      </c>
      <c r="B332" s="104">
        <v>2456.3900000000003</v>
      </c>
      <c r="C332" s="104">
        <v>2345.5100000000002</v>
      </c>
      <c r="D332" s="104">
        <v>2307.71</v>
      </c>
      <c r="E332" s="104">
        <v>2288.5700000000002</v>
      </c>
      <c r="F332" s="104">
        <v>2316.2600000000002</v>
      </c>
      <c r="G332" s="104">
        <v>2381.5</v>
      </c>
      <c r="H332" s="104">
        <v>2520.7600000000002</v>
      </c>
      <c r="I332" s="104">
        <v>2823.73</v>
      </c>
      <c r="J332" s="104">
        <v>3141.8700000000003</v>
      </c>
      <c r="K332" s="104">
        <v>3270.5200000000004</v>
      </c>
      <c r="L332" s="104">
        <v>3263.5400000000004</v>
      </c>
      <c r="M332" s="104">
        <v>3302.53</v>
      </c>
      <c r="N332" s="104">
        <v>3309.0400000000004</v>
      </c>
      <c r="O332" s="104">
        <v>3335.76</v>
      </c>
      <c r="P332" s="104">
        <v>3301.92</v>
      </c>
      <c r="Q332" s="104">
        <v>3286.5400000000004</v>
      </c>
      <c r="R332" s="104">
        <v>3268.9700000000003</v>
      </c>
      <c r="S332" s="104">
        <v>3211.1000000000004</v>
      </c>
      <c r="T332" s="104">
        <v>3045.53</v>
      </c>
      <c r="U332" s="104">
        <v>3110.88</v>
      </c>
      <c r="V332" s="104">
        <v>3238.6200000000003</v>
      </c>
      <c r="W332" s="104">
        <v>2997.6200000000003</v>
      </c>
      <c r="X332" s="104">
        <v>2775.84</v>
      </c>
      <c r="Y332" s="104">
        <v>2511.0300000000002</v>
      </c>
      <c r="AZ332" s="97"/>
      <c r="BA332" s="97"/>
      <c r="BB332" s="97"/>
      <c r="BC332" s="97"/>
      <c r="BD332" s="97"/>
      <c r="BE332" s="97"/>
      <c r="BF332" s="97"/>
      <c r="BG332" s="97"/>
      <c r="BH332" s="97"/>
      <c r="BI332" s="97"/>
      <c r="BJ332" s="97"/>
      <c r="BK332" s="97"/>
      <c r="BL332" s="97"/>
      <c r="BM332" s="97"/>
      <c r="BN332" s="97"/>
      <c r="BO332" s="97"/>
      <c r="BP332" s="97"/>
      <c r="BQ332" s="97"/>
      <c r="BR332" s="97"/>
      <c r="BS332" s="97"/>
      <c r="BT332" s="97"/>
      <c r="BU332" s="97"/>
      <c r="BV332" s="97"/>
      <c r="BW332" s="97"/>
    </row>
    <row r="333" spans="1:75" ht="12" x14ac:dyDescent="0.2">
      <c r="A333" s="103">
        <v>16</v>
      </c>
      <c r="B333" s="104">
        <v>2437.15</v>
      </c>
      <c r="C333" s="104">
        <v>2359.19</v>
      </c>
      <c r="D333" s="104">
        <v>2276.2200000000003</v>
      </c>
      <c r="E333" s="104">
        <v>2288.6800000000003</v>
      </c>
      <c r="F333" s="104">
        <v>2333.0300000000002</v>
      </c>
      <c r="G333" s="104">
        <v>2431.0100000000002</v>
      </c>
      <c r="H333" s="104">
        <v>2541.75</v>
      </c>
      <c r="I333" s="104">
        <v>2772.67</v>
      </c>
      <c r="J333" s="104">
        <v>3122.17</v>
      </c>
      <c r="K333" s="104">
        <v>3226.7000000000003</v>
      </c>
      <c r="L333" s="104">
        <v>3229.69</v>
      </c>
      <c r="M333" s="104">
        <v>3241.63</v>
      </c>
      <c r="N333" s="104">
        <v>3252.7700000000004</v>
      </c>
      <c r="O333" s="104">
        <v>3290.9500000000003</v>
      </c>
      <c r="P333" s="104">
        <v>3260.01</v>
      </c>
      <c r="Q333" s="104">
        <v>3242.6000000000004</v>
      </c>
      <c r="R333" s="104">
        <v>3232.51</v>
      </c>
      <c r="S333" s="104">
        <v>3118.88</v>
      </c>
      <c r="T333" s="104">
        <v>2988.6200000000003</v>
      </c>
      <c r="U333" s="104">
        <v>3088.15</v>
      </c>
      <c r="V333" s="104">
        <v>3211.8700000000003</v>
      </c>
      <c r="W333" s="104">
        <v>2967.2400000000002</v>
      </c>
      <c r="X333" s="104">
        <v>2697.61</v>
      </c>
      <c r="Y333" s="104">
        <v>2503.8000000000002</v>
      </c>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row>
    <row r="334" spans="1:75" ht="12" x14ac:dyDescent="0.2">
      <c r="A334" s="103">
        <v>17</v>
      </c>
      <c r="B334" s="104">
        <v>2451.0200000000004</v>
      </c>
      <c r="C334" s="104">
        <v>2376.8200000000002</v>
      </c>
      <c r="D334" s="104">
        <v>2327.4500000000003</v>
      </c>
      <c r="E334" s="104">
        <v>2326.6800000000003</v>
      </c>
      <c r="F334" s="104">
        <v>2363.0500000000002</v>
      </c>
      <c r="G334" s="104">
        <v>2438.8200000000002</v>
      </c>
      <c r="H334" s="104">
        <v>2523.5700000000002</v>
      </c>
      <c r="I334" s="104">
        <v>2774.19</v>
      </c>
      <c r="J334" s="104">
        <v>3101.2000000000003</v>
      </c>
      <c r="K334" s="104">
        <v>3185.75</v>
      </c>
      <c r="L334" s="104">
        <v>3169.63</v>
      </c>
      <c r="M334" s="104">
        <v>3209.0800000000004</v>
      </c>
      <c r="N334" s="104">
        <v>3214.92</v>
      </c>
      <c r="O334" s="104">
        <v>3245.7000000000003</v>
      </c>
      <c r="P334" s="104">
        <v>3224.8300000000004</v>
      </c>
      <c r="Q334" s="104">
        <v>3216.84</v>
      </c>
      <c r="R334" s="104">
        <v>3182.2700000000004</v>
      </c>
      <c r="S334" s="104">
        <v>3133.8700000000003</v>
      </c>
      <c r="T334" s="104">
        <v>3068.9300000000003</v>
      </c>
      <c r="U334" s="104">
        <v>3142.4900000000002</v>
      </c>
      <c r="V334" s="104">
        <v>3225.5400000000004</v>
      </c>
      <c r="W334" s="104">
        <v>3103.67</v>
      </c>
      <c r="X334" s="104">
        <v>2763.19</v>
      </c>
      <c r="Y334" s="104">
        <v>2521.5400000000004</v>
      </c>
      <c r="AZ334" s="97"/>
      <c r="BA334" s="97"/>
      <c r="BB334" s="97"/>
      <c r="BC334" s="97"/>
      <c r="BD334" s="97"/>
      <c r="BE334" s="97"/>
      <c r="BF334" s="97"/>
      <c r="BG334" s="97"/>
      <c r="BH334" s="97"/>
      <c r="BI334" s="97"/>
      <c r="BJ334" s="97"/>
      <c r="BK334" s="97"/>
      <c r="BL334" s="97"/>
      <c r="BM334" s="97"/>
      <c r="BN334" s="97"/>
      <c r="BO334" s="97"/>
      <c r="BP334" s="97"/>
      <c r="BQ334" s="97"/>
      <c r="BR334" s="97"/>
      <c r="BS334" s="97"/>
      <c r="BT334" s="97"/>
      <c r="BU334" s="97"/>
      <c r="BV334" s="97"/>
      <c r="BW334" s="97"/>
    </row>
    <row r="335" spans="1:75" ht="12" x14ac:dyDescent="0.2">
      <c r="A335" s="103">
        <v>18</v>
      </c>
      <c r="B335" s="104">
        <v>2413.9500000000003</v>
      </c>
      <c r="C335" s="104">
        <v>2323.81</v>
      </c>
      <c r="D335" s="104">
        <v>2270.96</v>
      </c>
      <c r="E335" s="104">
        <v>2270.19</v>
      </c>
      <c r="F335" s="104">
        <v>2324.8500000000004</v>
      </c>
      <c r="G335" s="104">
        <v>2383.3100000000004</v>
      </c>
      <c r="H335" s="104">
        <v>2523.0800000000004</v>
      </c>
      <c r="I335" s="104">
        <v>2807.34</v>
      </c>
      <c r="J335" s="104">
        <v>3144.2200000000003</v>
      </c>
      <c r="K335" s="104">
        <v>3280.1800000000003</v>
      </c>
      <c r="L335" s="104">
        <v>3249.0600000000004</v>
      </c>
      <c r="M335" s="104">
        <v>3291.6600000000003</v>
      </c>
      <c r="N335" s="104">
        <v>3315.3300000000004</v>
      </c>
      <c r="O335" s="104">
        <v>3396.73</v>
      </c>
      <c r="P335" s="104">
        <v>3352.0600000000004</v>
      </c>
      <c r="Q335" s="104">
        <v>3311.19</v>
      </c>
      <c r="R335" s="104">
        <v>3258.92</v>
      </c>
      <c r="S335" s="104">
        <v>3073.73</v>
      </c>
      <c r="T335" s="104">
        <v>2957.3500000000004</v>
      </c>
      <c r="U335" s="104">
        <v>3050.5400000000004</v>
      </c>
      <c r="V335" s="104">
        <v>3269.75</v>
      </c>
      <c r="W335" s="104">
        <v>3033.5600000000004</v>
      </c>
      <c r="X335" s="104">
        <v>2677.42</v>
      </c>
      <c r="Y335" s="104">
        <v>2479.0600000000004</v>
      </c>
      <c r="AZ335" s="97"/>
      <c r="BA335" s="97"/>
      <c r="BB335" s="97"/>
      <c r="BC335" s="97"/>
      <c r="BD335" s="97"/>
      <c r="BE335" s="97"/>
      <c r="BF335" s="97"/>
      <c r="BG335" s="97"/>
      <c r="BH335" s="97"/>
      <c r="BI335" s="97"/>
      <c r="BJ335" s="97"/>
      <c r="BK335" s="97"/>
      <c r="BL335" s="97"/>
      <c r="BM335" s="97"/>
      <c r="BN335" s="97"/>
      <c r="BO335" s="97"/>
      <c r="BP335" s="97"/>
      <c r="BQ335" s="97"/>
      <c r="BR335" s="97"/>
      <c r="BS335" s="97"/>
      <c r="BT335" s="97"/>
      <c r="BU335" s="97"/>
      <c r="BV335" s="97"/>
      <c r="BW335" s="97"/>
    </row>
    <row r="336" spans="1:75" ht="12" x14ac:dyDescent="0.2">
      <c r="A336" s="103">
        <v>19</v>
      </c>
      <c r="B336" s="104">
        <v>2381.2700000000004</v>
      </c>
      <c r="C336" s="104">
        <v>2309.8000000000002</v>
      </c>
      <c r="D336" s="104">
        <v>2289.9900000000002</v>
      </c>
      <c r="E336" s="104">
        <v>2237.0800000000004</v>
      </c>
      <c r="F336" s="104">
        <v>2258.48</v>
      </c>
      <c r="G336" s="104">
        <v>2381.1800000000003</v>
      </c>
      <c r="H336" s="104">
        <v>2506.4300000000003</v>
      </c>
      <c r="I336" s="104">
        <v>2786.1400000000003</v>
      </c>
      <c r="J336" s="104">
        <v>3224.44</v>
      </c>
      <c r="K336" s="104">
        <v>3288.71</v>
      </c>
      <c r="L336" s="104">
        <v>3315.7400000000002</v>
      </c>
      <c r="M336" s="104">
        <v>3341.28</v>
      </c>
      <c r="N336" s="104">
        <v>3342.5600000000004</v>
      </c>
      <c r="O336" s="104">
        <v>3373.7200000000003</v>
      </c>
      <c r="P336" s="104">
        <v>3370.07</v>
      </c>
      <c r="Q336" s="104">
        <v>3314.7700000000004</v>
      </c>
      <c r="R336" s="104">
        <v>3274.34</v>
      </c>
      <c r="S336" s="104">
        <v>3243.2700000000004</v>
      </c>
      <c r="T336" s="104">
        <v>3206.26</v>
      </c>
      <c r="U336" s="104">
        <v>3245.07</v>
      </c>
      <c r="V336" s="104">
        <v>3277.38</v>
      </c>
      <c r="W336" s="104">
        <v>3218.1200000000003</v>
      </c>
      <c r="X336" s="104">
        <v>2783.2900000000004</v>
      </c>
      <c r="Y336" s="104">
        <v>2534.5700000000002</v>
      </c>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row>
    <row r="337" spans="1:75" ht="12" x14ac:dyDescent="0.2">
      <c r="A337" s="103">
        <v>20</v>
      </c>
      <c r="B337" s="104">
        <v>2511.0200000000004</v>
      </c>
      <c r="C337" s="104">
        <v>2443.0300000000002</v>
      </c>
      <c r="D337" s="104">
        <v>2414.38</v>
      </c>
      <c r="E337" s="104">
        <v>2382.7700000000004</v>
      </c>
      <c r="F337" s="104">
        <v>2415.84</v>
      </c>
      <c r="G337" s="104">
        <v>2430.4900000000002</v>
      </c>
      <c r="H337" s="104">
        <v>2433.1400000000003</v>
      </c>
      <c r="I337" s="104">
        <v>2541.9700000000003</v>
      </c>
      <c r="J337" s="104">
        <v>2778.7900000000004</v>
      </c>
      <c r="K337" s="104">
        <v>2839.53</v>
      </c>
      <c r="L337" s="104">
        <v>3021.2700000000004</v>
      </c>
      <c r="M337" s="104">
        <v>3250.28</v>
      </c>
      <c r="N337" s="104">
        <v>3190.2700000000004</v>
      </c>
      <c r="O337" s="104">
        <v>3183.94</v>
      </c>
      <c r="P337" s="104">
        <v>3114.7200000000003</v>
      </c>
      <c r="Q337" s="104">
        <v>3064.65</v>
      </c>
      <c r="R337" s="104">
        <v>3038.3900000000003</v>
      </c>
      <c r="S337" s="104">
        <v>2829.5</v>
      </c>
      <c r="T337" s="104">
        <v>2813.3500000000004</v>
      </c>
      <c r="U337" s="104">
        <v>2843.8300000000004</v>
      </c>
      <c r="V337" s="104">
        <v>2867.9300000000003</v>
      </c>
      <c r="W337" s="104">
        <v>2833.98</v>
      </c>
      <c r="X337" s="104">
        <v>2591.4100000000003</v>
      </c>
      <c r="Y337" s="104">
        <v>2491.2800000000002</v>
      </c>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row>
    <row r="338" spans="1:75" ht="12" x14ac:dyDescent="0.2">
      <c r="A338" s="103">
        <v>21</v>
      </c>
      <c r="B338" s="104">
        <v>2459.4</v>
      </c>
      <c r="C338" s="104">
        <v>2401.1000000000004</v>
      </c>
      <c r="D338" s="104">
        <v>2326.59</v>
      </c>
      <c r="E338" s="104">
        <v>2315.6600000000003</v>
      </c>
      <c r="F338" s="104">
        <v>2322.3700000000003</v>
      </c>
      <c r="G338" s="104">
        <v>2352.34</v>
      </c>
      <c r="H338" s="104">
        <v>2325.2600000000002</v>
      </c>
      <c r="I338" s="104">
        <v>2425.11</v>
      </c>
      <c r="J338" s="104">
        <v>2610.9900000000002</v>
      </c>
      <c r="K338" s="104">
        <v>2787.38</v>
      </c>
      <c r="L338" s="104">
        <v>2843.67</v>
      </c>
      <c r="M338" s="104">
        <v>2843.7700000000004</v>
      </c>
      <c r="N338" s="104">
        <v>2865.9</v>
      </c>
      <c r="O338" s="104">
        <v>2867.4700000000003</v>
      </c>
      <c r="P338" s="104">
        <v>2850.7700000000004</v>
      </c>
      <c r="Q338" s="104">
        <v>2814.1000000000004</v>
      </c>
      <c r="R338" s="104">
        <v>2817.44</v>
      </c>
      <c r="S338" s="104">
        <v>2835.05</v>
      </c>
      <c r="T338" s="104">
        <v>2850.8700000000003</v>
      </c>
      <c r="U338" s="104">
        <v>2985.5400000000004</v>
      </c>
      <c r="V338" s="104">
        <v>3073.46</v>
      </c>
      <c r="W338" s="104">
        <v>2863.17</v>
      </c>
      <c r="X338" s="104">
        <v>2600.2400000000002</v>
      </c>
      <c r="Y338" s="104">
        <v>2459.98</v>
      </c>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row>
    <row r="339" spans="1:75" ht="12" x14ac:dyDescent="0.2">
      <c r="A339" s="103">
        <v>22</v>
      </c>
      <c r="B339" s="104">
        <v>2400.23</v>
      </c>
      <c r="C339" s="104">
        <v>2310.52</v>
      </c>
      <c r="D339" s="104">
        <v>2254.09</v>
      </c>
      <c r="E339" s="104">
        <v>2245.86</v>
      </c>
      <c r="F339" s="104">
        <v>2272.52</v>
      </c>
      <c r="G339" s="104">
        <v>2417.7600000000002</v>
      </c>
      <c r="H339" s="104">
        <v>2528.3000000000002</v>
      </c>
      <c r="I339" s="104">
        <v>2795.9500000000003</v>
      </c>
      <c r="J339" s="104">
        <v>3014.32</v>
      </c>
      <c r="K339" s="104">
        <v>3217.25</v>
      </c>
      <c r="L339" s="104">
        <v>3235.28</v>
      </c>
      <c r="M339" s="104">
        <v>3277.5200000000004</v>
      </c>
      <c r="N339" s="104">
        <v>3252.3300000000004</v>
      </c>
      <c r="O339" s="104">
        <v>3268.25</v>
      </c>
      <c r="P339" s="104">
        <v>3240.46</v>
      </c>
      <c r="Q339" s="104">
        <v>3226.42</v>
      </c>
      <c r="R339" s="104">
        <v>3224.17</v>
      </c>
      <c r="S339" s="104">
        <v>3044.6200000000003</v>
      </c>
      <c r="T339" s="104">
        <v>2901.5</v>
      </c>
      <c r="U339" s="104">
        <v>3047.84</v>
      </c>
      <c r="V339" s="104">
        <v>3181.3100000000004</v>
      </c>
      <c r="W339" s="104">
        <v>2936.4</v>
      </c>
      <c r="X339" s="104">
        <v>2791.51</v>
      </c>
      <c r="Y339" s="104">
        <v>2523.5</v>
      </c>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row>
    <row r="340" spans="1:75" ht="12" x14ac:dyDescent="0.2">
      <c r="A340" s="103">
        <v>23</v>
      </c>
      <c r="B340" s="104">
        <v>2451.7200000000003</v>
      </c>
      <c r="C340" s="104">
        <v>2336.3300000000004</v>
      </c>
      <c r="D340" s="104">
        <v>2271.0100000000002</v>
      </c>
      <c r="E340" s="104">
        <v>2280.79</v>
      </c>
      <c r="F340" s="104">
        <v>2397.6000000000004</v>
      </c>
      <c r="G340" s="104">
        <v>2472.69</v>
      </c>
      <c r="H340" s="104">
        <v>2592.0300000000002</v>
      </c>
      <c r="I340" s="104">
        <v>2800.23</v>
      </c>
      <c r="J340" s="104">
        <v>2981.86</v>
      </c>
      <c r="K340" s="104">
        <v>3185.8700000000003</v>
      </c>
      <c r="L340" s="104">
        <v>3227.73</v>
      </c>
      <c r="M340" s="104">
        <v>3146.6000000000004</v>
      </c>
      <c r="N340" s="104">
        <v>3034.7200000000003</v>
      </c>
      <c r="O340" s="104">
        <v>3188.51</v>
      </c>
      <c r="P340" s="104">
        <v>3162.3300000000004</v>
      </c>
      <c r="Q340" s="104">
        <v>3105.4</v>
      </c>
      <c r="R340" s="104">
        <v>3106.2900000000004</v>
      </c>
      <c r="S340" s="104">
        <v>3015.28</v>
      </c>
      <c r="T340" s="104">
        <v>3070.36</v>
      </c>
      <c r="U340" s="104">
        <v>3145.25</v>
      </c>
      <c r="V340" s="104">
        <v>3034.3700000000003</v>
      </c>
      <c r="W340" s="104">
        <v>2895.86</v>
      </c>
      <c r="X340" s="104">
        <v>2785.5</v>
      </c>
      <c r="Y340" s="104">
        <v>2527</v>
      </c>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row>
    <row r="341" spans="1:75" ht="12" x14ac:dyDescent="0.2">
      <c r="A341" s="103">
        <v>24</v>
      </c>
      <c r="B341" s="104">
        <v>2403.73</v>
      </c>
      <c r="C341" s="104">
        <v>2303.3200000000002</v>
      </c>
      <c r="D341" s="104">
        <v>2235.3300000000004</v>
      </c>
      <c r="E341" s="104">
        <v>2226.2800000000002</v>
      </c>
      <c r="F341" s="104">
        <v>2289.1200000000003</v>
      </c>
      <c r="G341" s="104">
        <v>2424.15</v>
      </c>
      <c r="H341" s="104">
        <v>2545.34</v>
      </c>
      <c r="I341" s="104">
        <v>2763.73</v>
      </c>
      <c r="J341" s="104">
        <v>2844.4900000000002</v>
      </c>
      <c r="K341" s="104">
        <v>2888.5600000000004</v>
      </c>
      <c r="L341" s="104">
        <v>2905.4500000000003</v>
      </c>
      <c r="M341" s="104">
        <v>3037.38</v>
      </c>
      <c r="N341" s="104">
        <v>3048.4900000000002</v>
      </c>
      <c r="O341" s="104">
        <v>3050.6000000000004</v>
      </c>
      <c r="P341" s="104">
        <v>3046.6800000000003</v>
      </c>
      <c r="Q341" s="104">
        <v>2998.6000000000004</v>
      </c>
      <c r="R341" s="104">
        <v>2885.67</v>
      </c>
      <c r="S341" s="104">
        <v>2847.1600000000003</v>
      </c>
      <c r="T341" s="104">
        <v>2832.57</v>
      </c>
      <c r="U341" s="104">
        <v>2842.3100000000004</v>
      </c>
      <c r="V341" s="104">
        <v>2917.3300000000004</v>
      </c>
      <c r="W341" s="104">
        <v>2848.34</v>
      </c>
      <c r="X341" s="104">
        <v>2679.5200000000004</v>
      </c>
      <c r="Y341" s="104">
        <v>2463.3100000000004</v>
      </c>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row>
    <row r="342" spans="1:75" ht="12" x14ac:dyDescent="0.2">
      <c r="A342" s="103">
        <v>25</v>
      </c>
      <c r="B342" s="104">
        <v>2367.3200000000002</v>
      </c>
      <c r="C342" s="104">
        <v>2259.94</v>
      </c>
      <c r="D342" s="104">
        <v>2231.4300000000003</v>
      </c>
      <c r="E342" s="104">
        <v>2248.71</v>
      </c>
      <c r="F342" s="104">
        <v>2266.3300000000004</v>
      </c>
      <c r="G342" s="104">
        <v>2417.1000000000004</v>
      </c>
      <c r="H342" s="104">
        <v>2518.11</v>
      </c>
      <c r="I342" s="104">
        <v>2768.05</v>
      </c>
      <c r="J342" s="104">
        <v>2981.17</v>
      </c>
      <c r="K342" s="104">
        <v>3125.09</v>
      </c>
      <c r="L342" s="104">
        <v>3080.1200000000003</v>
      </c>
      <c r="M342" s="104">
        <v>3110.26</v>
      </c>
      <c r="N342" s="104">
        <v>3135.8500000000004</v>
      </c>
      <c r="O342" s="104">
        <v>3141.73</v>
      </c>
      <c r="P342" s="104">
        <v>3126.21</v>
      </c>
      <c r="Q342" s="104">
        <v>3098.7700000000004</v>
      </c>
      <c r="R342" s="104">
        <v>3070.65</v>
      </c>
      <c r="S342" s="104">
        <v>2889.3700000000003</v>
      </c>
      <c r="T342" s="104">
        <v>2838.19</v>
      </c>
      <c r="U342" s="104">
        <v>2845.7400000000002</v>
      </c>
      <c r="V342" s="104">
        <v>3062.4100000000003</v>
      </c>
      <c r="W342" s="104">
        <v>2855.9300000000003</v>
      </c>
      <c r="X342" s="104">
        <v>2637.09</v>
      </c>
      <c r="Y342" s="104">
        <v>2408.0400000000004</v>
      </c>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row>
    <row r="343" spans="1:75" ht="12" x14ac:dyDescent="0.2">
      <c r="A343" s="103">
        <v>26</v>
      </c>
      <c r="B343" s="104">
        <v>2396.3100000000004</v>
      </c>
      <c r="C343" s="104">
        <v>2310.71</v>
      </c>
      <c r="D343" s="104">
        <v>2261.36</v>
      </c>
      <c r="E343" s="104">
        <v>2257.2000000000003</v>
      </c>
      <c r="F343" s="104">
        <v>2289.5500000000002</v>
      </c>
      <c r="G343" s="104">
        <v>2421.4500000000003</v>
      </c>
      <c r="H343" s="104">
        <v>2537.8700000000003</v>
      </c>
      <c r="I343" s="104">
        <v>2784.7900000000004</v>
      </c>
      <c r="J343" s="104">
        <v>3096.01</v>
      </c>
      <c r="K343" s="104">
        <v>3134.59</v>
      </c>
      <c r="L343" s="104">
        <v>3126.96</v>
      </c>
      <c r="M343" s="104">
        <v>3246.3500000000004</v>
      </c>
      <c r="N343" s="104">
        <v>3271.2700000000004</v>
      </c>
      <c r="O343" s="104">
        <v>3288.8700000000003</v>
      </c>
      <c r="P343" s="104">
        <v>3286.4100000000003</v>
      </c>
      <c r="Q343" s="104">
        <v>3269.4300000000003</v>
      </c>
      <c r="R343" s="104">
        <v>3248.4900000000002</v>
      </c>
      <c r="S343" s="104">
        <v>3172.7900000000004</v>
      </c>
      <c r="T343" s="104">
        <v>3037.26</v>
      </c>
      <c r="U343" s="104">
        <v>3092.4300000000003</v>
      </c>
      <c r="V343" s="104">
        <v>3240.7200000000003</v>
      </c>
      <c r="W343" s="104">
        <v>3027.8500000000004</v>
      </c>
      <c r="X343" s="104">
        <v>2789.53</v>
      </c>
      <c r="Y343" s="104">
        <v>2477.0200000000004</v>
      </c>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row>
    <row r="344" spans="1:75" ht="12" x14ac:dyDescent="0.2">
      <c r="A344" s="103">
        <v>27</v>
      </c>
      <c r="B344" s="104">
        <v>2584.1400000000003</v>
      </c>
      <c r="C344" s="104">
        <v>2494.8000000000002</v>
      </c>
      <c r="D344" s="104">
        <v>2481.2800000000002</v>
      </c>
      <c r="E344" s="104">
        <v>2478.3700000000003</v>
      </c>
      <c r="F344" s="104">
        <v>2512.8900000000003</v>
      </c>
      <c r="G344" s="104">
        <v>2560.94</v>
      </c>
      <c r="H344" s="104">
        <v>2728.3700000000003</v>
      </c>
      <c r="I344" s="104">
        <v>3135.3900000000003</v>
      </c>
      <c r="J344" s="104">
        <v>3348.1600000000003</v>
      </c>
      <c r="K344" s="104">
        <v>3404.6400000000003</v>
      </c>
      <c r="L344" s="104">
        <v>3404.9100000000003</v>
      </c>
      <c r="M344" s="104">
        <v>3515.57</v>
      </c>
      <c r="N344" s="104">
        <v>3480.58</v>
      </c>
      <c r="O344" s="104">
        <v>3514.35</v>
      </c>
      <c r="P344" s="104">
        <v>3478.1</v>
      </c>
      <c r="Q344" s="104">
        <v>3393.58</v>
      </c>
      <c r="R344" s="104">
        <v>3365.23</v>
      </c>
      <c r="S344" s="104">
        <v>3285.07</v>
      </c>
      <c r="T344" s="104">
        <v>3114.4500000000003</v>
      </c>
      <c r="U344" s="104">
        <v>3127.9</v>
      </c>
      <c r="V344" s="104">
        <v>3263.8</v>
      </c>
      <c r="W344" s="104">
        <v>3107.9900000000002</v>
      </c>
      <c r="X344" s="104">
        <v>2998.38</v>
      </c>
      <c r="Y344" s="104">
        <v>2660.6600000000003</v>
      </c>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row>
    <row r="345" spans="1:75" ht="12" x14ac:dyDescent="0.2">
      <c r="A345" s="103">
        <v>28</v>
      </c>
      <c r="B345" s="104">
        <v>2695.25</v>
      </c>
      <c r="C345" s="104">
        <v>2593.1600000000003</v>
      </c>
      <c r="D345" s="104">
        <v>2491.69</v>
      </c>
      <c r="E345" s="104">
        <v>2475.98</v>
      </c>
      <c r="F345" s="104">
        <v>2488.25</v>
      </c>
      <c r="G345" s="104">
        <v>2488.9700000000003</v>
      </c>
      <c r="H345" s="104">
        <v>2507.19</v>
      </c>
      <c r="I345" s="104">
        <v>2699.26</v>
      </c>
      <c r="J345" s="104">
        <v>2822.2900000000004</v>
      </c>
      <c r="K345" s="104">
        <v>3138.03</v>
      </c>
      <c r="L345" s="104">
        <v>3230.23</v>
      </c>
      <c r="M345" s="104">
        <v>3225.28</v>
      </c>
      <c r="N345" s="104">
        <v>3183.8100000000004</v>
      </c>
      <c r="O345" s="104">
        <v>3186.9100000000003</v>
      </c>
      <c r="P345" s="104">
        <v>3159.6600000000003</v>
      </c>
      <c r="Q345" s="104">
        <v>3124.42</v>
      </c>
      <c r="R345" s="104">
        <v>3099.2400000000002</v>
      </c>
      <c r="S345" s="104">
        <v>3080.19</v>
      </c>
      <c r="T345" s="104">
        <v>3107.1600000000003</v>
      </c>
      <c r="U345" s="104">
        <v>3132.3</v>
      </c>
      <c r="V345" s="104">
        <v>3208.1600000000003</v>
      </c>
      <c r="W345" s="104">
        <v>3201.09</v>
      </c>
      <c r="X345" s="104">
        <v>2851.4900000000002</v>
      </c>
      <c r="Y345" s="104">
        <v>2682.92</v>
      </c>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row>
    <row r="346" spans="1:75" ht="12" x14ac:dyDescent="0.2">
      <c r="A346" s="103">
        <v>29</v>
      </c>
      <c r="B346" s="104">
        <v>2672.4900000000002</v>
      </c>
      <c r="C346" s="104">
        <v>2555.6800000000003</v>
      </c>
      <c r="D346" s="104">
        <v>2527.69</v>
      </c>
      <c r="E346" s="104">
        <v>2480.2700000000004</v>
      </c>
      <c r="F346" s="104">
        <v>2481.92</v>
      </c>
      <c r="G346" s="104">
        <v>2529.0800000000004</v>
      </c>
      <c r="H346" s="104">
        <v>2515.13</v>
      </c>
      <c r="I346" s="104">
        <v>2706.55</v>
      </c>
      <c r="J346" s="104">
        <v>2897.17</v>
      </c>
      <c r="K346" s="104">
        <v>3145.76</v>
      </c>
      <c r="L346" s="104">
        <v>3201.8100000000004</v>
      </c>
      <c r="M346" s="104">
        <v>3167.57</v>
      </c>
      <c r="N346" s="104">
        <v>3162.2200000000003</v>
      </c>
      <c r="O346" s="104">
        <v>3198.8100000000004</v>
      </c>
      <c r="P346" s="104">
        <v>3140.94</v>
      </c>
      <c r="Q346" s="104">
        <v>3100.55</v>
      </c>
      <c r="R346" s="104">
        <v>3076.8700000000003</v>
      </c>
      <c r="S346" s="104">
        <v>3100.4300000000003</v>
      </c>
      <c r="T346" s="104">
        <v>3129.9900000000002</v>
      </c>
      <c r="U346" s="104">
        <v>3162.9100000000003</v>
      </c>
      <c r="V346" s="104">
        <v>3167</v>
      </c>
      <c r="W346" s="104">
        <v>3116.9</v>
      </c>
      <c r="X346" s="104">
        <v>2824.7000000000003</v>
      </c>
      <c r="Y346" s="104">
        <v>2604.25</v>
      </c>
      <c r="Z346" s="89">
        <f>IFERROR(Y346,"скрыть")</f>
        <v>2604.25</v>
      </c>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row>
    <row r="347" spans="1:75" ht="12" x14ac:dyDescent="0.2">
      <c r="A347" s="103">
        <v>30</v>
      </c>
      <c r="B347" s="104">
        <v>2723.48</v>
      </c>
      <c r="C347" s="104">
        <v>2620.5100000000002</v>
      </c>
      <c r="D347" s="104">
        <v>2531.8200000000002</v>
      </c>
      <c r="E347" s="104">
        <v>2523.0300000000002</v>
      </c>
      <c r="F347" s="104">
        <v>2522.96</v>
      </c>
      <c r="G347" s="104">
        <v>2532.5300000000002</v>
      </c>
      <c r="H347" s="104">
        <v>2535.84</v>
      </c>
      <c r="I347" s="104">
        <v>2713.48</v>
      </c>
      <c r="J347" s="104">
        <v>2993.88</v>
      </c>
      <c r="K347" s="104">
        <v>3176.7200000000003</v>
      </c>
      <c r="L347" s="104">
        <v>3320.88</v>
      </c>
      <c r="M347" s="104">
        <v>3309.6000000000004</v>
      </c>
      <c r="N347" s="104">
        <v>3296.84</v>
      </c>
      <c r="O347" s="104">
        <v>3287.8300000000004</v>
      </c>
      <c r="P347" s="104">
        <v>3140.71</v>
      </c>
      <c r="Q347" s="104">
        <v>3001.1000000000004</v>
      </c>
      <c r="R347" s="104">
        <v>2868.6000000000004</v>
      </c>
      <c r="S347" s="104">
        <v>2903.09</v>
      </c>
      <c r="T347" s="104">
        <v>2948.48</v>
      </c>
      <c r="U347" s="104">
        <v>3042.4900000000002</v>
      </c>
      <c r="V347" s="104">
        <v>3154.2400000000002</v>
      </c>
      <c r="W347" s="104">
        <v>3125.0600000000004</v>
      </c>
      <c r="X347" s="104">
        <v>2829.7200000000003</v>
      </c>
      <c r="Y347" s="104">
        <v>2688.7200000000003</v>
      </c>
      <c r="Z347" s="89">
        <f>IFERROR(Y347,"скрыть")</f>
        <v>2688.7200000000003</v>
      </c>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row>
    <row r="348" spans="1:75" ht="15.75" x14ac:dyDescent="0.25">
      <c r="B348" s="74" t="str">
        <f>CONCATENATE("4.2. Ставка за мощность, предельного уровня нерегулируемых цен - ",TEXT($M$22,"# ###,00")," рублей/МВт в месяц без НДС")</f>
        <v>4.2. Ставка за мощность, предельного уровня нерегулируемых цен - 939 398,84 рублей/МВт в месяц без НДС</v>
      </c>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row>
    <row r="349" spans="1:75" ht="31.9" customHeight="1" x14ac:dyDescent="0.25">
      <c r="A349" s="106"/>
      <c r="B349" s="107" t="s">
        <v>139</v>
      </c>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row>
    <row r="350" spans="1:75" s="95" customFormat="1" ht="18" customHeight="1" x14ac:dyDescent="0.25">
      <c r="A350" s="75"/>
      <c r="B350" s="76"/>
      <c r="C350" s="76"/>
      <c r="D350" s="76"/>
      <c r="E350" s="76"/>
      <c r="F350" s="76"/>
      <c r="G350" s="76"/>
      <c r="H350" s="76"/>
      <c r="I350" s="76"/>
      <c r="J350" s="76"/>
      <c r="K350" s="76"/>
      <c r="L350" s="76"/>
      <c r="M350" s="76"/>
      <c r="N350" s="77" t="s">
        <v>3</v>
      </c>
      <c r="O350" s="77"/>
      <c r="P350" s="77"/>
      <c r="Q350" s="77"/>
      <c r="R350" s="77"/>
      <c r="S350" s="77"/>
      <c r="T350" s="77"/>
      <c r="U350" s="77"/>
      <c r="V350" s="77"/>
      <c r="W350" s="77"/>
      <c r="X350" s="77"/>
      <c r="Y350" s="77"/>
      <c r="Z350" s="94"/>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row>
    <row r="351" spans="1:75" s="95" customFormat="1" ht="17.100000000000001" customHeight="1" x14ac:dyDescent="0.25">
      <c r="A351" s="75"/>
      <c r="B351" s="77"/>
      <c r="C351" s="77"/>
      <c r="D351" s="77"/>
      <c r="E351" s="77"/>
      <c r="F351" s="77"/>
      <c r="G351" s="77"/>
      <c r="H351" s="77"/>
      <c r="I351" s="77"/>
      <c r="J351" s="77"/>
      <c r="K351" s="77"/>
      <c r="L351" s="77"/>
      <c r="M351" s="77"/>
      <c r="N351" s="77" t="s">
        <v>5</v>
      </c>
      <c r="O351" s="77"/>
      <c r="P351" s="77"/>
      <c r="Q351" s="77" t="s">
        <v>51</v>
      </c>
      <c r="R351" s="77"/>
      <c r="S351" s="77"/>
      <c r="T351" s="77" t="s">
        <v>52</v>
      </c>
      <c r="U351" s="77"/>
      <c r="V351" s="77"/>
      <c r="W351" s="77" t="s">
        <v>8</v>
      </c>
      <c r="X351" s="77"/>
      <c r="Y351" s="77"/>
      <c r="Z351" s="94"/>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row>
    <row r="352" spans="1:75" s="95" customFormat="1" ht="31.9" customHeight="1" x14ac:dyDescent="0.25">
      <c r="A352" s="75"/>
      <c r="B352" s="108" t="s">
        <v>140</v>
      </c>
      <c r="C352" s="108"/>
      <c r="D352" s="108"/>
      <c r="E352" s="108"/>
      <c r="F352" s="108"/>
      <c r="G352" s="108"/>
      <c r="H352" s="108"/>
      <c r="I352" s="108"/>
      <c r="J352" s="108"/>
      <c r="K352" s="108"/>
      <c r="L352" s="108"/>
      <c r="M352" s="108"/>
      <c r="N352" s="109">
        <v>1038019.59</v>
      </c>
      <c r="O352" s="109"/>
      <c r="P352" s="109"/>
      <c r="Q352" s="109">
        <v>1131959.8700000001</v>
      </c>
      <c r="R352" s="109"/>
      <c r="S352" s="109"/>
      <c r="T352" s="109">
        <v>1613135.45</v>
      </c>
      <c r="U352" s="109"/>
      <c r="V352" s="109"/>
      <c r="W352" s="109">
        <v>1892425.45</v>
      </c>
      <c r="X352" s="109"/>
      <c r="Y352" s="109"/>
      <c r="Z352" s="94"/>
      <c r="AZ352" s="97"/>
      <c r="BA352" s="97"/>
      <c r="BB352" s="97"/>
      <c r="BC352" s="97"/>
      <c r="BD352" s="97"/>
      <c r="BE352" s="97"/>
      <c r="BF352" s="97"/>
      <c r="BG352" s="97"/>
      <c r="BH352" s="97"/>
      <c r="BI352" s="97"/>
      <c r="BJ352" s="97"/>
      <c r="BK352" s="97"/>
      <c r="BL352" s="97"/>
      <c r="BM352" s="97"/>
      <c r="BN352" s="97"/>
      <c r="BO352" s="97"/>
      <c r="BP352" s="97"/>
      <c r="BQ352" s="97"/>
      <c r="BR352" s="97"/>
      <c r="BS352" s="97"/>
      <c r="BT352" s="97"/>
      <c r="BU352" s="97"/>
      <c r="BV352" s="97"/>
      <c r="BW352" s="97"/>
    </row>
    <row r="353" spans="1:75" s="95" customFormat="1" ht="26.1" customHeight="1" x14ac:dyDescent="0.2">
      <c r="A353" s="93" t="s">
        <v>141</v>
      </c>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4"/>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row>
    <row r="354" spans="1:75" s="95" customFormat="1" ht="27" customHeight="1" x14ac:dyDescent="0.2">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4"/>
      <c r="AZ354" s="97"/>
      <c r="BA354" s="97"/>
      <c r="BB354" s="97"/>
      <c r="BC354" s="97"/>
      <c r="BD354" s="97"/>
      <c r="BE354" s="97"/>
      <c r="BF354" s="97"/>
      <c r="BG354" s="97"/>
      <c r="BH354" s="97"/>
      <c r="BI354" s="97"/>
      <c r="BJ354" s="97"/>
      <c r="BK354" s="97"/>
      <c r="BL354" s="97"/>
      <c r="BM354" s="97"/>
      <c r="BN354" s="97"/>
      <c r="BO354" s="97"/>
      <c r="BP354" s="97"/>
      <c r="BQ354" s="97"/>
      <c r="BR354" s="97"/>
      <c r="BS354" s="97"/>
      <c r="BT354" s="97"/>
      <c r="BU354" s="97"/>
      <c r="BV354" s="97"/>
      <c r="BW354" s="97"/>
    </row>
    <row r="355" spans="1:75" ht="15.75" x14ac:dyDescent="0.25">
      <c r="B355" s="74" t="s">
        <v>142</v>
      </c>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row>
    <row r="356" spans="1:75" ht="11.25" customHeight="1" x14ac:dyDescent="0.2">
      <c r="A356" s="99"/>
      <c r="B356" s="100" t="s">
        <v>108</v>
      </c>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row>
    <row r="357" spans="1:75" ht="11.25" customHeight="1" x14ac:dyDescent="0.2">
      <c r="A357" s="99"/>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AZ357" s="97"/>
      <c r="BA357" s="97"/>
      <c r="BB357" s="97"/>
      <c r="BC357" s="97"/>
      <c r="BD357" s="97"/>
      <c r="BE357" s="97"/>
      <c r="BF357" s="97"/>
      <c r="BG357" s="97"/>
      <c r="BH357" s="97"/>
      <c r="BI357" s="97"/>
      <c r="BJ357" s="97"/>
      <c r="BK357" s="97"/>
      <c r="BL357" s="97"/>
      <c r="BM357" s="97"/>
      <c r="BN357" s="97"/>
      <c r="BO357" s="97"/>
      <c r="BP357" s="97"/>
      <c r="BQ357" s="97"/>
      <c r="BR357" s="97"/>
      <c r="BS357" s="97"/>
      <c r="BT357" s="97"/>
      <c r="BU357" s="97"/>
      <c r="BV357" s="97"/>
      <c r="BW357" s="97"/>
    </row>
    <row r="358" spans="1:75" s="95" customFormat="1" ht="32.65" customHeight="1" x14ac:dyDescent="0.2">
      <c r="A358" s="101" t="s">
        <v>109</v>
      </c>
      <c r="B358" s="102" t="s">
        <v>110</v>
      </c>
      <c r="C358" s="102" t="s">
        <v>111</v>
      </c>
      <c r="D358" s="102" t="s">
        <v>112</v>
      </c>
      <c r="E358" s="102" t="s">
        <v>113</v>
      </c>
      <c r="F358" s="102" t="s">
        <v>114</v>
      </c>
      <c r="G358" s="102" t="s">
        <v>115</v>
      </c>
      <c r="H358" s="102" t="s">
        <v>116</v>
      </c>
      <c r="I358" s="102" t="s">
        <v>117</v>
      </c>
      <c r="J358" s="102" t="s">
        <v>118</v>
      </c>
      <c r="K358" s="102" t="s">
        <v>119</v>
      </c>
      <c r="L358" s="102" t="s">
        <v>120</v>
      </c>
      <c r="M358" s="102" t="s">
        <v>121</v>
      </c>
      <c r="N358" s="102" t="s">
        <v>122</v>
      </c>
      <c r="O358" s="102" t="s">
        <v>123</v>
      </c>
      <c r="P358" s="102" t="s">
        <v>124</v>
      </c>
      <c r="Q358" s="102" t="s">
        <v>125</v>
      </c>
      <c r="R358" s="102" t="s">
        <v>126</v>
      </c>
      <c r="S358" s="102" t="s">
        <v>127</v>
      </c>
      <c r="T358" s="102" t="s">
        <v>128</v>
      </c>
      <c r="U358" s="102" t="s">
        <v>129</v>
      </c>
      <c r="V358" s="102" t="s">
        <v>130</v>
      </c>
      <c r="W358" s="102" t="s">
        <v>131</v>
      </c>
      <c r="X358" s="102" t="s">
        <v>132</v>
      </c>
      <c r="Y358" s="102" t="s">
        <v>133</v>
      </c>
      <c r="Z358" s="94"/>
      <c r="AZ358" s="97"/>
      <c r="BA358" s="97"/>
      <c r="BB358" s="97"/>
      <c r="BC358" s="97"/>
      <c r="BD358" s="97"/>
      <c r="BE358" s="97"/>
      <c r="BF358" s="97"/>
      <c r="BG358" s="97"/>
      <c r="BH358" s="97"/>
      <c r="BI358" s="97"/>
      <c r="BJ358" s="97"/>
      <c r="BK358" s="97"/>
      <c r="BL358" s="97"/>
      <c r="BM358" s="97"/>
      <c r="BN358" s="97"/>
      <c r="BO358" s="97"/>
      <c r="BP358" s="97"/>
      <c r="BQ358" s="97"/>
      <c r="BR358" s="97"/>
      <c r="BS358" s="97"/>
      <c r="BT358" s="97"/>
      <c r="BU358" s="97"/>
      <c r="BV358" s="97"/>
      <c r="BW358" s="97"/>
    </row>
    <row r="359" spans="1:75" ht="12" x14ac:dyDescent="0.2">
      <c r="A359" s="103">
        <v>1</v>
      </c>
      <c r="B359" s="104">
        <v>4002.6800000000003</v>
      </c>
      <c r="C359" s="104">
        <v>3928.5600000000004</v>
      </c>
      <c r="D359" s="104">
        <v>3922.63</v>
      </c>
      <c r="E359" s="104">
        <v>3926.12</v>
      </c>
      <c r="F359" s="104">
        <v>3942.2700000000004</v>
      </c>
      <c r="G359" s="104">
        <v>3978.9300000000003</v>
      </c>
      <c r="H359" s="104">
        <v>4066.9700000000003</v>
      </c>
      <c r="I359" s="104">
        <v>4324.3100000000004</v>
      </c>
      <c r="J359" s="104">
        <v>4426.0700000000006</v>
      </c>
      <c r="K359" s="104">
        <v>4525.4900000000007</v>
      </c>
      <c r="L359" s="104">
        <v>4518.9299999999994</v>
      </c>
      <c r="M359" s="104">
        <v>4480.9900000000007</v>
      </c>
      <c r="N359" s="104">
        <v>4463.72</v>
      </c>
      <c r="O359" s="104">
        <v>4487.03</v>
      </c>
      <c r="P359" s="104">
        <v>4484.6899999999996</v>
      </c>
      <c r="Q359" s="104">
        <v>4479.0700000000006</v>
      </c>
      <c r="R359" s="104">
        <v>4432.6400000000003</v>
      </c>
      <c r="S359" s="104">
        <v>4433.7400000000007</v>
      </c>
      <c r="T359" s="104">
        <v>4454.9399999999996</v>
      </c>
      <c r="U359" s="104">
        <v>4491.2699999999995</v>
      </c>
      <c r="V359" s="104">
        <v>4464.45</v>
      </c>
      <c r="W359" s="104">
        <v>4372.3200000000006</v>
      </c>
      <c r="X359" s="104">
        <v>4163.7300000000005</v>
      </c>
      <c r="Y359" s="104">
        <v>4004.69</v>
      </c>
      <c r="AZ359" s="97"/>
      <c r="BA359" s="97"/>
      <c r="BB359" s="97"/>
      <c r="BC359" s="97"/>
      <c r="BD359" s="97"/>
      <c r="BE359" s="97"/>
      <c r="BF359" s="97"/>
      <c r="BG359" s="97"/>
      <c r="BH359" s="97"/>
      <c r="BI359" s="97"/>
      <c r="BJ359" s="97"/>
      <c r="BK359" s="97"/>
      <c r="BL359" s="97"/>
      <c r="BM359" s="97"/>
      <c r="BN359" s="97"/>
      <c r="BO359" s="97"/>
      <c r="BP359" s="97"/>
      <c r="BQ359" s="97"/>
      <c r="BR359" s="97"/>
      <c r="BS359" s="97"/>
      <c r="BT359" s="97"/>
      <c r="BU359" s="97"/>
      <c r="BV359" s="97"/>
      <c r="BW359" s="97"/>
    </row>
    <row r="360" spans="1:75" ht="12" x14ac:dyDescent="0.2">
      <c r="A360" s="103">
        <v>2</v>
      </c>
      <c r="B360" s="104">
        <v>3926.36</v>
      </c>
      <c r="C360" s="104">
        <v>3901.16</v>
      </c>
      <c r="D360" s="104">
        <v>3861.34</v>
      </c>
      <c r="E360" s="104">
        <v>3864.34</v>
      </c>
      <c r="F360" s="104">
        <v>3890.86</v>
      </c>
      <c r="G360" s="104">
        <v>3922.51</v>
      </c>
      <c r="H360" s="104">
        <v>3966.2400000000002</v>
      </c>
      <c r="I360" s="104">
        <v>4179.66</v>
      </c>
      <c r="J360" s="104">
        <v>4351.21</v>
      </c>
      <c r="K360" s="104">
        <v>4383.3499999999995</v>
      </c>
      <c r="L360" s="104">
        <v>4386.3499999999995</v>
      </c>
      <c r="M360" s="104">
        <v>4390.09</v>
      </c>
      <c r="N360" s="104">
        <v>4389.55</v>
      </c>
      <c r="O360" s="104">
        <v>4395.0999999999995</v>
      </c>
      <c r="P360" s="104">
        <v>4391.7300000000005</v>
      </c>
      <c r="Q360" s="104">
        <v>4388.25</v>
      </c>
      <c r="R360" s="104">
        <v>4377.05</v>
      </c>
      <c r="S360" s="104">
        <v>4333.1899999999996</v>
      </c>
      <c r="T360" s="104">
        <v>4321.8</v>
      </c>
      <c r="U360" s="104">
        <v>4374.3200000000006</v>
      </c>
      <c r="V360" s="104">
        <v>4371.8499999999995</v>
      </c>
      <c r="W360" s="104">
        <v>4285.34</v>
      </c>
      <c r="X360" s="104">
        <v>4048.28</v>
      </c>
      <c r="Y360" s="104">
        <v>3960.1000000000004</v>
      </c>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row>
    <row r="361" spans="1:75" ht="12" x14ac:dyDescent="0.2">
      <c r="A361" s="103">
        <v>3</v>
      </c>
      <c r="B361" s="104">
        <v>3895.5600000000004</v>
      </c>
      <c r="C361" s="104">
        <v>3790.38</v>
      </c>
      <c r="D361" s="104">
        <v>3756.7700000000004</v>
      </c>
      <c r="E361" s="104">
        <v>3768.15</v>
      </c>
      <c r="F361" s="104">
        <v>3789.9300000000003</v>
      </c>
      <c r="G361" s="104">
        <v>3885.66</v>
      </c>
      <c r="H361" s="104">
        <v>3928.1400000000003</v>
      </c>
      <c r="I361" s="104">
        <v>4072.62</v>
      </c>
      <c r="J361" s="104">
        <v>4341.9299999999994</v>
      </c>
      <c r="K361" s="104">
        <v>4405.53</v>
      </c>
      <c r="L361" s="104">
        <v>4407.3100000000004</v>
      </c>
      <c r="M361" s="104">
        <v>4420.1500000000005</v>
      </c>
      <c r="N361" s="104">
        <v>4420.12</v>
      </c>
      <c r="O361" s="104">
        <v>4425.3200000000006</v>
      </c>
      <c r="P361" s="104">
        <v>4416.54</v>
      </c>
      <c r="Q361" s="104">
        <v>4412.7400000000007</v>
      </c>
      <c r="R361" s="104">
        <v>4383.8900000000003</v>
      </c>
      <c r="S361" s="104">
        <v>4325.75</v>
      </c>
      <c r="T361" s="104">
        <v>4325.03</v>
      </c>
      <c r="U361" s="104">
        <v>4386.8499999999995</v>
      </c>
      <c r="V361" s="104">
        <v>4381.97</v>
      </c>
      <c r="W361" s="104">
        <v>4263.3599999999997</v>
      </c>
      <c r="X361" s="104">
        <v>3980.13</v>
      </c>
      <c r="Y361" s="104">
        <v>3927.95</v>
      </c>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row>
    <row r="362" spans="1:75" ht="12" x14ac:dyDescent="0.2">
      <c r="A362" s="103">
        <v>4</v>
      </c>
      <c r="B362" s="104">
        <v>3762.34</v>
      </c>
      <c r="C362" s="104">
        <v>3700.94</v>
      </c>
      <c r="D362" s="104">
        <v>3672</v>
      </c>
      <c r="E362" s="104">
        <v>3679.57</v>
      </c>
      <c r="F362" s="104">
        <v>3710.2200000000003</v>
      </c>
      <c r="G362" s="104">
        <v>3821.63</v>
      </c>
      <c r="H362" s="104">
        <v>3925.66</v>
      </c>
      <c r="I362" s="104">
        <v>4039.57</v>
      </c>
      <c r="J362" s="104">
        <v>4361.8599999999997</v>
      </c>
      <c r="K362" s="104">
        <v>4446.8599999999997</v>
      </c>
      <c r="L362" s="104">
        <v>4452.17</v>
      </c>
      <c r="M362" s="104">
        <v>4442.2300000000005</v>
      </c>
      <c r="N362" s="104">
        <v>4435.34</v>
      </c>
      <c r="O362" s="104">
        <v>4457.66</v>
      </c>
      <c r="P362" s="104">
        <v>4438.1400000000003</v>
      </c>
      <c r="Q362" s="104">
        <v>4425.79</v>
      </c>
      <c r="R362" s="104">
        <v>4421.2</v>
      </c>
      <c r="S362" s="104">
        <v>4318.62</v>
      </c>
      <c r="T362" s="104">
        <v>4354.78</v>
      </c>
      <c r="U362" s="104">
        <v>4412.1500000000005</v>
      </c>
      <c r="V362" s="104">
        <v>4414.2</v>
      </c>
      <c r="W362" s="104">
        <v>4294.83</v>
      </c>
      <c r="X362" s="104">
        <v>4024.33</v>
      </c>
      <c r="Y362" s="104">
        <v>3942.25</v>
      </c>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row>
    <row r="363" spans="1:75" ht="12" x14ac:dyDescent="0.2">
      <c r="A363" s="103">
        <v>5</v>
      </c>
      <c r="B363" s="104">
        <v>3768.8900000000003</v>
      </c>
      <c r="C363" s="104">
        <v>3692.4700000000003</v>
      </c>
      <c r="D363" s="104">
        <v>3682.26</v>
      </c>
      <c r="E363" s="104">
        <v>3686.11</v>
      </c>
      <c r="F363" s="104">
        <v>3729.9900000000002</v>
      </c>
      <c r="G363" s="104">
        <v>3844.03</v>
      </c>
      <c r="H363" s="104">
        <v>3948.8500000000004</v>
      </c>
      <c r="I363" s="104">
        <v>4136.71</v>
      </c>
      <c r="J363" s="104">
        <v>4363.5999999999995</v>
      </c>
      <c r="K363" s="104">
        <v>4400.0700000000006</v>
      </c>
      <c r="L363" s="104">
        <v>4405.09</v>
      </c>
      <c r="M363" s="104">
        <v>4415.79</v>
      </c>
      <c r="N363" s="104">
        <v>4415.29</v>
      </c>
      <c r="O363" s="104">
        <v>4420.8599999999997</v>
      </c>
      <c r="P363" s="104">
        <v>4415.1899999999996</v>
      </c>
      <c r="Q363" s="104">
        <v>4407.26</v>
      </c>
      <c r="R363" s="104">
        <v>4398.41</v>
      </c>
      <c r="S363" s="104">
        <v>4336.5600000000004</v>
      </c>
      <c r="T363" s="104">
        <v>4340.1799999999994</v>
      </c>
      <c r="U363" s="104">
        <v>4383.34</v>
      </c>
      <c r="V363" s="104">
        <v>4407.79</v>
      </c>
      <c r="W363" s="104">
        <v>4124.7300000000005</v>
      </c>
      <c r="X363" s="104">
        <v>4075.36</v>
      </c>
      <c r="Y363" s="104">
        <v>3955.05</v>
      </c>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row>
    <row r="364" spans="1:75" ht="12" x14ac:dyDescent="0.2">
      <c r="A364" s="103">
        <v>6</v>
      </c>
      <c r="B364" s="104">
        <v>3926.55</v>
      </c>
      <c r="C364" s="104">
        <v>3775.7300000000005</v>
      </c>
      <c r="D364" s="104">
        <v>3730.1800000000003</v>
      </c>
      <c r="E364" s="104">
        <v>3727.55</v>
      </c>
      <c r="F364" s="104">
        <v>3778.44</v>
      </c>
      <c r="G364" s="104">
        <v>3842.1800000000003</v>
      </c>
      <c r="H364" s="104">
        <v>3858.2400000000002</v>
      </c>
      <c r="I364" s="104">
        <v>3955.96</v>
      </c>
      <c r="J364" s="104">
        <v>4275.6099999999997</v>
      </c>
      <c r="K364" s="104">
        <v>4292.01</v>
      </c>
      <c r="L364" s="104">
        <v>4261.33</v>
      </c>
      <c r="M364" s="104">
        <v>4417.1799999999994</v>
      </c>
      <c r="N364" s="104">
        <v>4410.25</v>
      </c>
      <c r="O364" s="104">
        <v>4405.25</v>
      </c>
      <c r="P364" s="104">
        <v>4397.4900000000007</v>
      </c>
      <c r="Q364" s="104">
        <v>4378.54</v>
      </c>
      <c r="R364" s="104">
        <v>4308.6899999999996</v>
      </c>
      <c r="S364" s="104">
        <v>4308.6400000000003</v>
      </c>
      <c r="T364" s="104">
        <v>4319.1400000000003</v>
      </c>
      <c r="U364" s="104">
        <v>4393.16</v>
      </c>
      <c r="V364" s="104">
        <v>4391.78</v>
      </c>
      <c r="W364" s="104">
        <v>4271.96</v>
      </c>
      <c r="X364" s="104">
        <v>4027.2400000000002</v>
      </c>
      <c r="Y364" s="104">
        <v>3933.5200000000004</v>
      </c>
      <c r="AZ364" s="97"/>
      <c r="BA364" s="97"/>
      <c r="BB364" s="97"/>
      <c r="BC364" s="97"/>
      <c r="BD364" s="97"/>
      <c r="BE364" s="97"/>
      <c r="BF364" s="97"/>
      <c r="BG364" s="97"/>
      <c r="BH364" s="97"/>
      <c r="BI364" s="97"/>
      <c r="BJ364" s="97"/>
      <c r="BK364" s="97"/>
      <c r="BL364" s="97"/>
      <c r="BM364" s="97"/>
      <c r="BN364" s="97"/>
      <c r="BO364" s="97"/>
      <c r="BP364" s="97"/>
      <c r="BQ364" s="97"/>
      <c r="BR364" s="97"/>
      <c r="BS364" s="97"/>
      <c r="BT364" s="97"/>
      <c r="BU364" s="97"/>
      <c r="BV364" s="97"/>
      <c r="BW364" s="97"/>
    </row>
    <row r="365" spans="1:75" ht="12" x14ac:dyDescent="0.2">
      <c r="A365" s="103">
        <v>7</v>
      </c>
      <c r="B365" s="104">
        <v>3862.0200000000004</v>
      </c>
      <c r="C365" s="104">
        <v>3746.7200000000003</v>
      </c>
      <c r="D365" s="104">
        <v>3693.4</v>
      </c>
      <c r="E365" s="104">
        <v>3681.3</v>
      </c>
      <c r="F365" s="104">
        <v>3691.78</v>
      </c>
      <c r="G365" s="104">
        <v>3699.4700000000003</v>
      </c>
      <c r="H365" s="104">
        <v>3702</v>
      </c>
      <c r="I365" s="104">
        <v>3835.08</v>
      </c>
      <c r="J365" s="104">
        <v>3978.82</v>
      </c>
      <c r="K365" s="104">
        <v>4033.7300000000005</v>
      </c>
      <c r="L365" s="104">
        <v>4118.55</v>
      </c>
      <c r="M365" s="104">
        <v>4104.92</v>
      </c>
      <c r="N365" s="104">
        <v>4076.28</v>
      </c>
      <c r="O365" s="104">
        <v>4069.7</v>
      </c>
      <c r="P365" s="104">
        <v>4060.86</v>
      </c>
      <c r="Q365" s="104">
        <v>4017.2200000000003</v>
      </c>
      <c r="R365" s="104">
        <v>3997.5600000000004</v>
      </c>
      <c r="S365" s="104">
        <v>4013.91</v>
      </c>
      <c r="T365" s="104">
        <v>4025.4800000000005</v>
      </c>
      <c r="U365" s="104">
        <v>4165.9800000000005</v>
      </c>
      <c r="V365" s="104">
        <v>4156.6400000000003</v>
      </c>
      <c r="W365" s="104">
        <v>4084.9</v>
      </c>
      <c r="X365" s="104">
        <v>3924.84</v>
      </c>
      <c r="Y365" s="104">
        <v>3844.33</v>
      </c>
      <c r="AZ365" s="97"/>
      <c r="BA365" s="97"/>
      <c r="BB365" s="97"/>
      <c r="BC365" s="97"/>
      <c r="BD365" s="97"/>
      <c r="BE365" s="97"/>
      <c r="BF365" s="97"/>
      <c r="BG365" s="97"/>
      <c r="BH365" s="97"/>
      <c r="BI365" s="97"/>
      <c r="BJ365" s="97"/>
      <c r="BK365" s="97"/>
      <c r="BL365" s="97"/>
      <c r="BM365" s="97"/>
      <c r="BN365" s="97"/>
      <c r="BO365" s="97"/>
      <c r="BP365" s="97"/>
      <c r="BQ365" s="97"/>
      <c r="BR365" s="97"/>
      <c r="BS365" s="97"/>
      <c r="BT365" s="97"/>
      <c r="BU365" s="97"/>
      <c r="BV365" s="97"/>
      <c r="BW365" s="97"/>
    </row>
    <row r="366" spans="1:75" ht="12" x14ac:dyDescent="0.2">
      <c r="A366" s="103">
        <v>8</v>
      </c>
      <c r="B366" s="104">
        <v>3754.9900000000002</v>
      </c>
      <c r="C366" s="104">
        <v>3675.8900000000003</v>
      </c>
      <c r="D366" s="104">
        <v>3646.91</v>
      </c>
      <c r="E366" s="104">
        <v>3647.51</v>
      </c>
      <c r="F366" s="104">
        <v>3685.11</v>
      </c>
      <c r="G366" s="104">
        <v>3767.13</v>
      </c>
      <c r="H366" s="104">
        <v>3909.34</v>
      </c>
      <c r="I366" s="104">
        <v>4167.6899999999996</v>
      </c>
      <c r="J366" s="104">
        <v>4356.92</v>
      </c>
      <c r="K366" s="104">
        <v>4308.9399999999996</v>
      </c>
      <c r="L366" s="104">
        <v>4250.9800000000005</v>
      </c>
      <c r="M366" s="104">
        <v>4447.9299999999994</v>
      </c>
      <c r="N366" s="104">
        <v>4459.4000000000005</v>
      </c>
      <c r="O366" s="104">
        <v>4482.3</v>
      </c>
      <c r="P366" s="104">
        <v>4453.4800000000005</v>
      </c>
      <c r="Q366" s="104">
        <v>4413.67</v>
      </c>
      <c r="R366" s="104">
        <v>4379.67</v>
      </c>
      <c r="S366" s="104">
        <v>4221.3</v>
      </c>
      <c r="T366" s="104">
        <v>4201.9800000000005</v>
      </c>
      <c r="U366" s="104">
        <v>4249.6500000000005</v>
      </c>
      <c r="V366" s="104">
        <v>4366.8100000000004</v>
      </c>
      <c r="W366" s="104">
        <v>4272.5600000000004</v>
      </c>
      <c r="X366" s="104">
        <v>4015.6000000000004</v>
      </c>
      <c r="Y366" s="104">
        <v>3913.9800000000005</v>
      </c>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row>
    <row r="367" spans="1:75" ht="12" x14ac:dyDescent="0.2">
      <c r="A367" s="103">
        <v>9</v>
      </c>
      <c r="B367" s="104">
        <v>3807.96</v>
      </c>
      <c r="C367" s="104">
        <v>3704.1800000000003</v>
      </c>
      <c r="D367" s="104">
        <v>3694.82</v>
      </c>
      <c r="E367" s="104">
        <v>3706.55</v>
      </c>
      <c r="F367" s="104">
        <v>3719.15</v>
      </c>
      <c r="G367" s="104">
        <v>3807.51</v>
      </c>
      <c r="H367" s="104">
        <v>3941.55</v>
      </c>
      <c r="I367" s="104">
        <v>4138.5200000000004</v>
      </c>
      <c r="J367" s="104">
        <v>4254.7</v>
      </c>
      <c r="K367" s="104">
        <v>4305.37</v>
      </c>
      <c r="L367" s="104">
        <v>4340.87</v>
      </c>
      <c r="M367" s="104">
        <v>4396.0600000000004</v>
      </c>
      <c r="N367" s="104">
        <v>4417.45</v>
      </c>
      <c r="O367" s="104">
        <v>4420.95</v>
      </c>
      <c r="P367" s="104">
        <v>4415.16</v>
      </c>
      <c r="Q367" s="104">
        <v>4370.2400000000007</v>
      </c>
      <c r="R367" s="104">
        <v>4250.75</v>
      </c>
      <c r="S367" s="104">
        <v>4232.97</v>
      </c>
      <c r="T367" s="104">
        <v>4198.4800000000005</v>
      </c>
      <c r="U367" s="104">
        <v>4239.91</v>
      </c>
      <c r="V367" s="104">
        <v>4304.5199999999995</v>
      </c>
      <c r="W367" s="104">
        <v>4226.4800000000005</v>
      </c>
      <c r="X367" s="104">
        <v>3988.88</v>
      </c>
      <c r="Y367" s="104">
        <v>3891.2700000000004</v>
      </c>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row>
    <row r="368" spans="1:75" ht="12" x14ac:dyDescent="0.2">
      <c r="A368" s="103">
        <v>10</v>
      </c>
      <c r="B368" s="104">
        <v>3856.6800000000003</v>
      </c>
      <c r="C368" s="104">
        <v>3722.1000000000004</v>
      </c>
      <c r="D368" s="104">
        <v>3702.7400000000002</v>
      </c>
      <c r="E368" s="104">
        <v>3703.7400000000002</v>
      </c>
      <c r="F368" s="104">
        <v>3716.2300000000005</v>
      </c>
      <c r="G368" s="104">
        <v>3834.58</v>
      </c>
      <c r="H368" s="104">
        <v>3951.11</v>
      </c>
      <c r="I368" s="104">
        <v>4165.66</v>
      </c>
      <c r="J368" s="104">
        <v>4343.67</v>
      </c>
      <c r="K368" s="104">
        <v>4538.21</v>
      </c>
      <c r="L368" s="104">
        <v>4562.7599999999993</v>
      </c>
      <c r="M368" s="104">
        <v>4609.95</v>
      </c>
      <c r="N368" s="104">
        <v>4612.99</v>
      </c>
      <c r="O368" s="104">
        <v>4635.97</v>
      </c>
      <c r="P368" s="104">
        <v>4625.3900000000003</v>
      </c>
      <c r="Q368" s="104">
        <v>4607.5199999999995</v>
      </c>
      <c r="R368" s="104">
        <v>4577.9399999999996</v>
      </c>
      <c r="S368" s="104">
        <v>4368.05</v>
      </c>
      <c r="T368" s="104">
        <v>4256.16</v>
      </c>
      <c r="U368" s="104">
        <v>4355.58</v>
      </c>
      <c r="V368" s="104">
        <v>4424.33</v>
      </c>
      <c r="W368" s="104">
        <v>4300.01</v>
      </c>
      <c r="X368" s="104">
        <v>4017.37</v>
      </c>
      <c r="Y368" s="104">
        <v>3935.05</v>
      </c>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row>
    <row r="369" spans="1:75" ht="12" x14ac:dyDescent="0.2">
      <c r="A369" s="103">
        <v>11</v>
      </c>
      <c r="B369" s="104">
        <v>3749.41</v>
      </c>
      <c r="C369" s="104">
        <v>3675.92</v>
      </c>
      <c r="D369" s="104">
        <v>3628.63</v>
      </c>
      <c r="E369" s="104">
        <v>3626.78</v>
      </c>
      <c r="F369" s="104">
        <v>3683.9900000000002</v>
      </c>
      <c r="G369" s="104">
        <v>3774.63</v>
      </c>
      <c r="H369" s="104">
        <v>3924.8500000000004</v>
      </c>
      <c r="I369" s="104">
        <v>4119.1400000000003</v>
      </c>
      <c r="J369" s="104">
        <v>4320.88</v>
      </c>
      <c r="K369" s="104">
        <v>4436.13</v>
      </c>
      <c r="L369" s="104">
        <v>4460.1500000000005</v>
      </c>
      <c r="M369" s="104">
        <v>4464.62</v>
      </c>
      <c r="N369" s="104">
        <v>4467.9000000000005</v>
      </c>
      <c r="O369" s="104">
        <v>4473.3</v>
      </c>
      <c r="P369" s="104">
        <v>4466.29</v>
      </c>
      <c r="Q369" s="104">
        <v>4435.7699999999995</v>
      </c>
      <c r="R369" s="104">
        <v>4417.6799999999994</v>
      </c>
      <c r="S369" s="104">
        <v>4347.42</v>
      </c>
      <c r="T369" s="104">
        <v>4303.46</v>
      </c>
      <c r="U369" s="104">
        <v>4354.9000000000005</v>
      </c>
      <c r="V369" s="104">
        <v>4424.62</v>
      </c>
      <c r="W369" s="104">
        <v>4341</v>
      </c>
      <c r="X369" s="104">
        <v>4007.19</v>
      </c>
      <c r="Y369" s="104">
        <v>3898.0200000000004</v>
      </c>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row>
    <row r="370" spans="1:75" ht="12" x14ac:dyDescent="0.2">
      <c r="A370" s="103">
        <v>12</v>
      </c>
      <c r="B370" s="104">
        <v>3822.5200000000004</v>
      </c>
      <c r="C370" s="104">
        <v>3701.86</v>
      </c>
      <c r="D370" s="104">
        <v>3682</v>
      </c>
      <c r="E370" s="104">
        <v>3684.82</v>
      </c>
      <c r="F370" s="104">
        <v>3725.1800000000003</v>
      </c>
      <c r="G370" s="104">
        <v>3859</v>
      </c>
      <c r="H370" s="104">
        <v>3928.57</v>
      </c>
      <c r="I370" s="104">
        <v>4325.5</v>
      </c>
      <c r="J370" s="104">
        <v>4502.84</v>
      </c>
      <c r="K370" s="104">
        <v>4570.74</v>
      </c>
      <c r="L370" s="104">
        <v>4597.24</v>
      </c>
      <c r="M370" s="104">
        <v>4603.9800000000005</v>
      </c>
      <c r="N370" s="104">
        <v>4602.42</v>
      </c>
      <c r="O370" s="104">
        <v>4608.5099999999993</v>
      </c>
      <c r="P370" s="104">
        <v>4599.13</v>
      </c>
      <c r="Q370" s="104">
        <v>4584.2699999999995</v>
      </c>
      <c r="R370" s="104">
        <v>4549.9900000000007</v>
      </c>
      <c r="S370" s="104">
        <v>4483.3599999999997</v>
      </c>
      <c r="T370" s="104">
        <v>4464.47</v>
      </c>
      <c r="U370" s="104">
        <v>4489.7699999999995</v>
      </c>
      <c r="V370" s="104">
        <v>4549.87</v>
      </c>
      <c r="W370" s="104">
        <v>4489.8599999999997</v>
      </c>
      <c r="X370" s="104">
        <v>4179.43</v>
      </c>
      <c r="Y370" s="104">
        <v>3925.7700000000004</v>
      </c>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row>
    <row r="371" spans="1:75" ht="12" x14ac:dyDescent="0.2">
      <c r="A371" s="103">
        <v>13</v>
      </c>
      <c r="B371" s="104">
        <v>3804.5600000000004</v>
      </c>
      <c r="C371" s="104">
        <v>3704.12</v>
      </c>
      <c r="D371" s="104">
        <v>3688.53</v>
      </c>
      <c r="E371" s="104">
        <v>3674.88</v>
      </c>
      <c r="F371" s="104">
        <v>3680.25</v>
      </c>
      <c r="G371" s="104">
        <v>3684.21</v>
      </c>
      <c r="H371" s="104">
        <v>3707.82</v>
      </c>
      <c r="I371" s="104">
        <v>3931.3500000000004</v>
      </c>
      <c r="J371" s="104">
        <v>4241.7300000000005</v>
      </c>
      <c r="K371" s="104">
        <v>4326.05</v>
      </c>
      <c r="L371" s="104">
        <v>4377.22</v>
      </c>
      <c r="M371" s="104">
        <v>4424.5600000000004</v>
      </c>
      <c r="N371" s="104">
        <v>4392.8900000000003</v>
      </c>
      <c r="O371" s="104">
        <v>4383.53</v>
      </c>
      <c r="P371" s="104">
        <v>4368.38</v>
      </c>
      <c r="Q371" s="104">
        <v>4355.5600000000004</v>
      </c>
      <c r="R371" s="104">
        <v>4347.21</v>
      </c>
      <c r="S371" s="104">
        <v>4275.38</v>
      </c>
      <c r="T371" s="104">
        <v>4303.7</v>
      </c>
      <c r="U371" s="104">
        <v>4372.76</v>
      </c>
      <c r="V371" s="104">
        <v>4412.5700000000006</v>
      </c>
      <c r="W371" s="104">
        <v>4389.66</v>
      </c>
      <c r="X371" s="104">
        <v>4036.9900000000002</v>
      </c>
      <c r="Y371" s="104">
        <v>3906.34</v>
      </c>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row>
    <row r="372" spans="1:75" ht="12" x14ac:dyDescent="0.2">
      <c r="A372" s="103">
        <v>14</v>
      </c>
      <c r="B372" s="104">
        <v>3738.32</v>
      </c>
      <c r="C372" s="104">
        <v>3685.03</v>
      </c>
      <c r="D372" s="104">
        <v>3633.7200000000003</v>
      </c>
      <c r="E372" s="104">
        <v>3614.13</v>
      </c>
      <c r="F372" s="104">
        <v>3619.25</v>
      </c>
      <c r="G372" s="104">
        <v>3611.9</v>
      </c>
      <c r="H372" s="104">
        <v>3612.41</v>
      </c>
      <c r="I372" s="104">
        <v>3723.67</v>
      </c>
      <c r="J372" s="104">
        <v>3923.13</v>
      </c>
      <c r="K372" s="104">
        <v>4034.32</v>
      </c>
      <c r="L372" s="104">
        <v>4084.91</v>
      </c>
      <c r="M372" s="104">
        <v>4088.42</v>
      </c>
      <c r="N372" s="104">
        <v>4078.17</v>
      </c>
      <c r="O372" s="104">
        <v>4065.88</v>
      </c>
      <c r="P372" s="104">
        <v>4057.94</v>
      </c>
      <c r="Q372" s="104">
        <v>4021.15</v>
      </c>
      <c r="R372" s="104">
        <v>4013.82</v>
      </c>
      <c r="S372" s="104">
        <v>4016.6000000000004</v>
      </c>
      <c r="T372" s="104">
        <v>4066.61</v>
      </c>
      <c r="U372" s="104">
        <v>4200.87</v>
      </c>
      <c r="V372" s="104">
        <v>4218.1799999999994</v>
      </c>
      <c r="W372" s="104">
        <v>4078.6400000000003</v>
      </c>
      <c r="X372" s="104">
        <v>3920.33</v>
      </c>
      <c r="Y372" s="104">
        <v>3735.53</v>
      </c>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row>
    <row r="373" spans="1:75" ht="12" x14ac:dyDescent="0.2">
      <c r="A373" s="103">
        <v>15</v>
      </c>
      <c r="B373" s="104">
        <v>3653.19</v>
      </c>
      <c r="C373" s="104">
        <v>3542.17</v>
      </c>
      <c r="D373" s="104">
        <v>3504.45</v>
      </c>
      <c r="E373" s="104">
        <v>3485.4</v>
      </c>
      <c r="F373" s="104">
        <v>3512.84</v>
      </c>
      <c r="G373" s="104">
        <v>3578.33</v>
      </c>
      <c r="H373" s="104">
        <v>3717.45</v>
      </c>
      <c r="I373" s="104">
        <v>4019.92</v>
      </c>
      <c r="J373" s="104">
        <v>4338.08</v>
      </c>
      <c r="K373" s="104">
        <v>4467.1099999999997</v>
      </c>
      <c r="L373" s="104">
        <v>4460.75</v>
      </c>
      <c r="M373" s="104">
        <v>4499.2300000000005</v>
      </c>
      <c r="N373" s="104">
        <v>4505.3900000000003</v>
      </c>
      <c r="O373" s="104">
        <v>4532.16</v>
      </c>
      <c r="P373" s="104">
        <v>4498.25</v>
      </c>
      <c r="Q373" s="104">
        <v>4482.53</v>
      </c>
      <c r="R373" s="104">
        <v>4464.84</v>
      </c>
      <c r="S373" s="104">
        <v>4406.8200000000006</v>
      </c>
      <c r="T373" s="104">
        <v>4241.83</v>
      </c>
      <c r="U373" s="104">
        <v>4306.1799999999994</v>
      </c>
      <c r="V373" s="104">
        <v>4434.41</v>
      </c>
      <c r="W373" s="104">
        <v>4192.8500000000004</v>
      </c>
      <c r="X373" s="104">
        <v>3965.96</v>
      </c>
      <c r="Y373" s="104">
        <v>3707.1000000000004</v>
      </c>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row>
    <row r="374" spans="1:75" ht="12" x14ac:dyDescent="0.2">
      <c r="A374" s="103">
        <v>16</v>
      </c>
      <c r="B374" s="104">
        <v>3633</v>
      </c>
      <c r="C374" s="104">
        <v>3554.9700000000003</v>
      </c>
      <c r="D374" s="104">
        <v>3471.92</v>
      </c>
      <c r="E374" s="104">
        <v>3484.45</v>
      </c>
      <c r="F374" s="104">
        <v>3528.8</v>
      </c>
      <c r="G374" s="104">
        <v>3627.2700000000004</v>
      </c>
      <c r="H374" s="104">
        <v>3736.9</v>
      </c>
      <c r="I374" s="104">
        <v>3968.33</v>
      </c>
      <c r="J374" s="104">
        <v>4318.05</v>
      </c>
      <c r="K374" s="104">
        <v>4422.9800000000005</v>
      </c>
      <c r="L374" s="104">
        <v>4426.12</v>
      </c>
      <c r="M374" s="104">
        <v>4438.16</v>
      </c>
      <c r="N374" s="104">
        <v>4449.1400000000003</v>
      </c>
      <c r="O374" s="104">
        <v>4487.3100000000004</v>
      </c>
      <c r="P374" s="104">
        <v>4456.3599999999997</v>
      </c>
      <c r="Q374" s="104">
        <v>4439.0199999999995</v>
      </c>
      <c r="R374" s="104">
        <v>4428.79</v>
      </c>
      <c r="S374" s="104">
        <v>4315.4800000000005</v>
      </c>
      <c r="T374" s="104">
        <v>4185.04</v>
      </c>
      <c r="U374" s="104">
        <v>4284.04</v>
      </c>
      <c r="V374" s="104">
        <v>4407.83</v>
      </c>
      <c r="W374" s="104">
        <v>4162.6500000000005</v>
      </c>
      <c r="X374" s="104">
        <v>3887.69</v>
      </c>
      <c r="Y374" s="104">
        <v>3699.79</v>
      </c>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row>
    <row r="375" spans="1:75" ht="12" x14ac:dyDescent="0.2">
      <c r="A375" s="103">
        <v>17</v>
      </c>
      <c r="B375" s="104">
        <v>3647.2200000000003</v>
      </c>
      <c r="C375" s="104">
        <v>3573.03</v>
      </c>
      <c r="D375" s="104">
        <v>3523.62</v>
      </c>
      <c r="E375" s="104">
        <v>3522.96</v>
      </c>
      <c r="F375" s="104">
        <v>3559.3100000000004</v>
      </c>
      <c r="G375" s="104">
        <v>3635.16</v>
      </c>
      <c r="H375" s="104">
        <v>3719.4300000000003</v>
      </c>
      <c r="I375" s="104">
        <v>3970.42</v>
      </c>
      <c r="J375" s="104">
        <v>4297.72</v>
      </c>
      <c r="K375" s="104">
        <v>4382.29</v>
      </c>
      <c r="L375" s="104">
        <v>4366.62</v>
      </c>
      <c r="M375" s="104">
        <v>4406.0999999999995</v>
      </c>
      <c r="N375" s="104">
        <v>4411.72</v>
      </c>
      <c r="O375" s="104">
        <v>4442.6400000000003</v>
      </c>
      <c r="P375" s="104">
        <v>4421.8900000000003</v>
      </c>
      <c r="Q375" s="104">
        <v>4413.8499999999995</v>
      </c>
      <c r="R375" s="104">
        <v>4379.26</v>
      </c>
      <c r="S375" s="104">
        <v>4331.3</v>
      </c>
      <c r="T375" s="104">
        <v>4266.37</v>
      </c>
      <c r="U375" s="104">
        <v>4341.05</v>
      </c>
      <c r="V375" s="104">
        <v>4422.8100000000004</v>
      </c>
      <c r="W375" s="104">
        <v>4301.25</v>
      </c>
      <c r="X375" s="104">
        <v>3957.66</v>
      </c>
      <c r="Y375" s="104">
        <v>3718.67</v>
      </c>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row>
    <row r="376" spans="1:75" ht="12" x14ac:dyDescent="0.2">
      <c r="A376" s="103">
        <v>18</v>
      </c>
      <c r="B376" s="104">
        <v>3610.7</v>
      </c>
      <c r="C376" s="104">
        <v>3520.58</v>
      </c>
      <c r="D376" s="104">
        <v>3467.65</v>
      </c>
      <c r="E376" s="104">
        <v>3466.8900000000003</v>
      </c>
      <c r="F376" s="104">
        <v>3521.46</v>
      </c>
      <c r="G376" s="104">
        <v>3580.2300000000005</v>
      </c>
      <c r="H376" s="104">
        <v>3719.8900000000003</v>
      </c>
      <c r="I376" s="104">
        <v>4003.88</v>
      </c>
      <c r="J376" s="104">
        <v>4340.8599999999997</v>
      </c>
      <c r="K376" s="104">
        <v>4476.88</v>
      </c>
      <c r="L376" s="104">
        <v>4445.7699999999995</v>
      </c>
      <c r="M376" s="104">
        <v>4488.3499999999995</v>
      </c>
      <c r="N376" s="104">
        <v>4511.6400000000003</v>
      </c>
      <c r="O376" s="104">
        <v>4592.8</v>
      </c>
      <c r="P376" s="104">
        <v>4548.25</v>
      </c>
      <c r="Q376" s="104">
        <v>4507.26</v>
      </c>
      <c r="R376" s="104">
        <v>4454.8</v>
      </c>
      <c r="S376" s="104">
        <v>4269.9299999999994</v>
      </c>
      <c r="T376" s="104">
        <v>4153.53</v>
      </c>
      <c r="U376" s="104">
        <v>4245.4299999999994</v>
      </c>
      <c r="V376" s="104">
        <v>4464.6500000000005</v>
      </c>
      <c r="W376" s="104">
        <v>4227.9900000000007</v>
      </c>
      <c r="X376" s="104">
        <v>3869.42</v>
      </c>
      <c r="Y376" s="104">
        <v>3675.21</v>
      </c>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row>
    <row r="377" spans="1:75" ht="12" x14ac:dyDescent="0.2">
      <c r="A377" s="103">
        <v>19</v>
      </c>
      <c r="B377" s="104">
        <v>3577.15</v>
      </c>
      <c r="C377" s="104">
        <v>3505.65</v>
      </c>
      <c r="D377" s="104">
        <v>3485.76</v>
      </c>
      <c r="E377" s="104">
        <v>3432.9</v>
      </c>
      <c r="F377" s="104">
        <v>3454.17</v>
      </c>
      <c r="G377" s="104">
        <v>3576.9800000000005</v>
      </c>
      <c r="H377" s="104">
        <v>3700.8</v>
      </c>
      <c r="I377" s="104">
        <v>3981.29</v>
      </c>
      <c r="J377" s="104">
        <v>4420.22</v>
      </c>
      <c r="K377" s="104">
        <v>4484.5</v>
      </c>
      <c r="L377" s="104">
        <v>4511.6799999999994</v>
      </c>
      <c r="M377" s="104">
        <v>4537.2400000000007</v>
      </c>
      <c r="N377" s="104">
        <v>4538.6099999999997</v>
      </c>
      <c r="O377" s="104">
        <v>4569.74</v>
      </c>
      <c r="P377" s="104">
        <v>4566.3</v>
      </c>
      <c r="Q377" s="104">
        <v>4511.29</v>
      </c>
      <c r="R377" s="104">
        <v>4470.59</v>
      </c>
      <c r="S377" s="104">
        <v>4439.38</v>
      </c>
      <c r="T377" s="104">
        <v>4402.37</v>
      </c>
      <c r="U377" s="104">
        <v>4438.42</v>
      </c>
      <c r="V377" s="104">
        <v>4471.04</v>
      </c>
      <c r="W377" s="104">
        <v>4411.33</v>
      </c>
      <c r="X377" s="104">
        <v>3976.03</v>
      </c>
      <c r="Y377" s="104">
        <v>3730.82</v>
      </c>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row>
    <row r="378" spans="1:75" ht="12" x14ac:dyDescent="0.2">
      <c r="A378" s="103">
        <v>20</v>
      </c>
      <c r="B378" s="104">
        <v>3707.2700000000004</v>
      </c>
      <c r="C378" s="104">
        <v>3639.21</v>
      </c>
      <c r="D378" s="104">
        <v>3610.46</v>
      </c>
      <c r="E378" s="104">
        <v>3578.7300000000005</v>
      </c>
      <c r="F378" s="104">
        <v>3611.7300000000005</v>
      </c>
      <c r="G378" s="104">
        <v>3626.7</v>
      </c>
      <c r="H378" s="104">
        <v>3627.57</v>
      </c>
      <c r="I378" s="104">
        <v>3737.1000000000004</v>
      </c>
      <c r="J378" s="104">
        <v>3974.6400000000003</v>
      </c>
      <c r="K378" s="104">
        <v>4035.63</v>
      </c>
      <c r="L378" s="104">
        <v>4217.38</v>
      </c>
      <c r="M378" s="104">
        <v>4446.6899999999996</v>
      </c>
      <c r="N378" s="104">
        <v>4386.6799999999994</v>
      </c>
      <c r="O378" s="104">
        <v>4380.4399999999996</v>
      </c>
      <c r="P378" s="104">
        <v>4310.84</v>
      </c>
      <c r="Q378" s="104">
        <v>4260.91</v>
      </c>
      <c r="R378" s="104">
        <v>4234.58</v>
      </c>
      <c r="S378" s="104">
        <v>4026.16</v>
      </c>
      <c r="T378" s="104">
        <v>4010.4800000000005</v>
      </c>
      <c r="U378" s="104">
        <v>4039.94</v>
      </c>
      <c r="V378" s="104">
        <v>4064.16</v>
      </c>
      <c r="W378" s="104">
        <v>4029.86</v>
      </c>
      <c r="X378" s="104">
        <v>3784.07</v>
      </c>
      <c r="Y378" s="104">
        <v>3687.96</v>
      </c>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row>
    <row r="379" spans="1:75" ht="12" x14ac:dyDescent="0.2">
      <c r="A379" s="103">
        <v>21</v>
      </c>
      <c r="B379" s="104">
        <v>3655.9700000000003</v>
      </c>
      <c r="C379" s="104">
        <v>3597.6800000000003</v>
      </c>
      <c r="D379" s="104">
        <v>3523.16</v>
      </c>
      <c r="E379" s="104">
        <v>3512.24</v>
      </c>
      <c r="F379" s="104">
        <v>3518.74</v>
      </c>
      <c r="G379" s="104">
        <v>3548.87</v>
      </c>
      <c r="H379" s="104">
        <v>3520.07</v>
      </c>
      <c r="I379" s="104">
        <v>3621.0200000000004</v>
      </c>
      <c r="J379" s="104">
        <v>3807.28</v>
      </c>
      <c r="K379" s="104">
        <v>3983.69</v>
      </c>
      <c r="L379" s="104">
        <v>4039.9700000000003</v>
      </c>
      <c r="M379" s="104">
        <v>4040.09</v>
      </c>
      <c r="N379" s="104">
        <v>4062.57</v>
      </c>
      <c r="O379" s="104">
        <v>4064.13</v>
      </c>
      <c r="P379" s="104">
        <v>4047.3500000000004</v>
      </c>
      <c r="Q379" s="104">
        <v>4010.53</v>
      </c>
      <c r="R379" s="104">
        <v>4013.79</v>
      </c>
      <c r="S379" s="104">
        <v>4031.58</v>
      </c>
      <c r="T379" s="104">
        <v>4047.4300000000003</v>
      </c>
      <c r="U379" s="104">
        <v>4181.9800000000005</v>
      </c>
      <c r="V379" s="104">
        <v>4269.88</v>
      </c>
      <c r="W379" s="104">
        <v>4058.95</v>
      </c>
      <c r="X379" s="104">
        <v>3793.01</v>
      </c>
      <c r="Y379" s="104">
        <v>3656.65</v>
      </c>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row>
    <row r="380" spans="1:75" ht="12" x14ac:dyDescent="0.2">
      <c r="A380" s="103">
        <v>22</v>
      </c>
      <c r="B380" s="104">
        <v>3596.9700000000003</v>
      </c>
      <c r="C380" s="104">
        <v>3507.11</v>
      </c>
      <c r="D380" s="104">
        <v>3450.6800000000003</v>
      </c>
      <c r="E380" s="104">
        <v>3442.4300000000003</v>
      </c>
      <c r="F380" s="104">
        <v>3468.9300000000003</v>
      </c>
      <c r="G380" s="104">
        <v>3614.19</v>
      </c>
      <c r="H380" s="104">
        <v>3724.08</v>
      </c>
      <c r="I380" s="104">
        <v>3991.91</v>
      </c>
      <c r="J380" s="104">
        <v>4210.7699999999995</v>
      </c>
      <c r="K380" s="104">
        <v>4414.4900000000007</v>
      </c>
      <c r="L380" s="104">
        <v>4432.71</v>
      </c>
      <c r="M380" s="104">
        <v>4475.2</v>
      </c>
      <c r="N380" s="104">
        <v>4449.8100000000004</v>
      </c>
      <c r="O380" s="104">
        <v>4465.55</v>
      </c>
      <c r="P380" s="104">
        <v>4437.76</v>
      </c>
      <c r="Q380" s="104">
        <v>4423.8599999999997</v>
      </c>
      <c r="R380" s="104">
        <v>4421.3</v>
      </c>
      <c r="S380" s="104">
        <v>4241.4900000000007</v>
      </c>
      <c r="T380" s="104">
        <v>4098.3599999999997</v>
      </c>
      <c r="U380" s="104">
        <v>4244.8499999999995</v>
      </c>
      <c r="V380" s="104">
        <v>4377.5999999999995</v>
      </c>
      <c r="W380" s="104">
        <v>4134.41</v>
      </c>
      <c r="X380" s="104">
        <v>3982.9700000000003</v>
      </c>
      <c r="Y380" s="104">
        <v>3720.62</v>
      </c>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row>
    <row r="381" spans="1:75" ht="12" x14ac:dyDescent="0.2">
      <c r="A381" s="103">
        <v>23</v>
      </c>
      <c r="B381" s="104">
        <v>3648.38</v>
      </c>
      <c r="C381" s="104">
        <v>3532.98</v>
      </c>
      <c r="D381" s="104">
        <v>3467.6400000000003</v>
      </c>
      <c r="E381" s="104">
        <v>3477.49</v>
      </c>
      <c r="F381" s="104">
        <v>3594.2200000000003</v>
      </c>
      <c r="G381" s="104">
        <v>3669.61</v>
      </c>
      <c r="H381" s="104">
        <v>3789.12</v>
      </c>
      <c r="I381" s="104">
        <v>3997.0200000000004</v>
      </c>
      <c r="J381" s="104">
        <v>4178.2400000000007</v>
      </c>
      <c r="K381" s="104">
        <v>4382.41</v>
      </c>
      <c r="L381" s="104">
        <v>4424.04</v>
      </c>
      <c r="M381" s="104">
        <v>4342.9000000000005</v>
      </c>
      <c r="N381" s="104">
        <v>4231.1500000000005</v>
      </c>
      <c r="O381" s="104">
        <v>4384.92</v>
      </c>
      <c r="P381" s="104">
        <v>4358.97</v>
      </c>
      <c r="Q381" s="104">
        <v>4301.75</v>
      </c>
      <c r="R381" s="104">
        <v>4302.59</v>
      </c>
      <c r="S381" s="104">
        <v>4211.6799999999994</v>
      </c>
      <c r="T381" s="104">
        <v>4266.95</v>
      </c>
      <c r="U381" s="104">
        <v>4342.8900000000003</v>
      </c>
      <c r="V381" s="104">
        <v>4230.29</v>
      </c>
      <c r="W381" s="104">
        <v>4090.36</v>
      </c>
      <c r="X381" s="104">
        <v>3971.1000000000004</v>
      </c>
      <c r="Y381" s="104">
        <v>3723.1000000000004</v>
      </c>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row>
    <row r="382" spans="1:75" ht="12" x14ac:dyDescent="0.2">
      <c r="A382" s="103">
        <v>24</v>
      </c>
      <c r="B382" s="104">
        <v>3599.8900000000003</v>
      </c>
      <c r="C382" s="104">
        <v>3499.3100000000004</v>
      </c>
      <c r="D382" s="104">
        <v>3431.32</v>
      </c>
      <c r="E382" s="104">
        <v>3422.21</v>
      </c>
      <c r="F382" s="104">
        <v>3485.26</v>
      </c>
      <c r="G382" s="104">
        <v>3620.45</v>
      </c>
      <c r="H382" s="104">
        <v>3739.95</v>
      </c>
      <c r="I382" s="104">
        <v>3959.0200000000004</v>
      </c>
      <c r="J382" s="104">
        <v>4040.58</v>
      </c>
      <c r="K382" s="104">
        <v>4084.82</v>
      </c>
      <c r="L382" s="104">
        <v>4101.7700000000004</v>
      </c>
      <c r="M382" s="104">
        <v>4233.66</v>
      </c>
      <c r="N382" s="104">
        <v>4244.78</v>
      </c>
      <c r="O382" s="104">
        <v>4246.96</v>
      </c>
      <c r="P382" s="104">
        <v>4242.83</v>
      </c>
      <c r="Q382" s="104">
        <v>4194.8100000000004</v>
      </c>
      <c r="R382" s="104">
        <v>4082.09</v>
      </c>
      <c r="S382" s="104">
        <v>4044.01</v>
      </c>
      <c r="T382" s="104">
        <v>4029.3500000000004</v>
      </c>
      <c r="U382" s="104">
        <v>4039.01</v>
      </c>
      <c r="V382" s="104">
        <v>4113.2300000000005</v>
      </c>
      <c r="W382" s="104">
        <v>4043.17</v>
      </c>
      <c r="X382" s="104">
        <v>3869.2200000000003</v>
      </c>
      <c r="Y382" s="104">
        <v>3659.58</v>
      </c>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row>
    <row r="383" spans="1:75" ht="12" x14ac:dyDescent="0.2">
      <c r="A383" s="103">
        <v>25</v>
      </c>
      <c r="B383" s="104">
        <v>3563.45</v>
      </c>
      <c r="C383" s="104">
        <v>3456.04</v>
      </c>
      <c r="D383" s="104">
        <v>3427.5</v>
      </c>
      <c r="E383" s="104">
        <v>3444.6400000000003</v>
      </c>
      <c r="F383" s="104">
        <v>3462.26</v>
      </c>
      <c r="G383" s="104">
        <v>3613.2200000000003</v>
      </c>
      <c r="H383" s="104">
        <v>3713.17</v>
      </c>
      <c r="I383" s="104">
        <v>3963.54</v>
      </c>
      <c r="J383" s="104">
        <v>4177.33</v>
      </c>
      <c r="K383" s="104">
        <v>4321.3</v>
      </c>
      <c r="L383" s="104">
        <v>4276.4800000000005</v>
      </c>
      <c r="M383" s="104">
        <v>4306.9900000000007</v>
      </c>
      <c r="N383" s="104">
        <v>4332.3900000000003</v>
      </c>
      <c r="O383" s="104">
        <v>4338.3599999999997</v>
      </c>
      <c r="P383" s="104">
        <v>4322.4900000000007</v>
      </c>
      <c r="Q383" s="104">
        <v>4295.2</v>
      </c>
      <c r="R383" s="104">
        <v>4267.2300000000005</v>
      </c>
      <c r="S383" s="104">
        <v>4085.92</v>
      </c>
      <c r="T383" s="104">
        <v>4035.12</v>
      </c>
      <c r="U383" s="104">
        <v>4042.78</v>
      </c>
      <c r="V383" s="104">
        <v>4259.63</v>
      </c>
      <c r="W383" s="104">
        <v>4051.76</v>
      </c>
      <c r="X383" s="104">
        <v>3826.78</v>
      </c>
      <c r="Y383" s="104">
        <v>3604.58</v>
      </c>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row>
    <row r="384" spans="1:75" ht="12" x14ac:dyDescent="0.2">
      <c r="A384" s="103">
        <v>26</v>
      </c>
      <c r="B384" s="104">
        <v>3592.87</v>
      </c>
      <c r="C384" s="104">
        <v>3507.1400000000003</v>
      </c>
      <c r="D384" s="104">
        <v>3457.71</v>
      </c>
      <c r="E384" s="104">
        <v>3453.51</v>
      </c>
      <c r="F384" s="104">
        <v>3485.9700000000003</v>
      </c>
      <c r="G384" s="104">
        <v>3617.79</v>
      </c>
      <c r="H384" s="104">
        <v>3733.65</v>
      </c>
      <c r="I384" s="104">
        <v>3980.79</v>
      </c>
      <c r="J384" s="104">
        <v>4292.45</v>
      </c>
      <c r="K384" s="104">
        <v>4331.0199999999995</v>
      </c>
      <c r="L384" s="104">
        <v>4323.04</v>
      </c>
      <c r="M384" s="104">
        <v>4442.75</v>
      </c>
      <c r="N384" s="104">
        <v>4467.53</v>
      </c>
      <c r="O384" s="104">
        <v>4485.51</v>
      </c>
      <c r="P384" s="104">
        <v>4483.5600000000004</v>
      </c>
      <c r="Q384" s="104">
        <v>4466.37</v>
      </c>
      <c r="R384" s="104">
        <v>4445.0199999999995</v>
      </c>
      <c r="S384" s="104">
        <v>4368.8900000000003</v>
      </c>
      <c r="T384" s="104">
        <v>4233.71</v>
      </c>
      <c r="U384" s="104">
        <v>4288.84</v>
      </c>
      <c r="V384" s="104">
        <v>4437.51</v>
      </c>
      <c r="W384" s="104">
        <v>4224.26</v>
      </c>
      <c r="X384" s="104">
        <v>3979.33</v>
      </c>
      <c r="Y384" s="104">
        <v>3673.7300000000005</v>
      </c>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row>
    <row r="385" spans="1:75" ht="12" x14ac:dyDescent="0.2">
      <c r="A385" s="103">
        <v>27</v>
      </c>
      <c r="B385" s="104">
        <v>3780.3100000000004</v>
      </c>
      <c r="C385" s="104">
        <v>3690.9300000000003</v>
      </c>
      <c r="D385" s="104">
        <v>3677.4</v>
      </c>
      <c r="E385" s="104">
        <v>3674.4900000000002</v>
      </c>
      <c r="F385" s="104">
        <v>3708.92</v>
      </c>
      <c r="G385" s="104">
        <v>3756.87</v>
      </c>
      <c r="H385" s="104">
        <v>3923.2</v>
      </c>
      <c r="I385" s="104">
        <v>4330.71</v>
      </c>
      <c r="J385" s="104">
        <v>4544.25</v>
      </c>
      <c r="K385" s="104">
        <v>4600.9399999999996</v>
      </c>
      <c r="L385" s="104">
        <v>4600.83</v>
      </c>
      <c r="M385" s="104">
        <v>4711.2300000000005</v>
      </c>
      <c r="N385" s="104">
        <v>4676.45</v>
      </c>
      <c r="O385" s="104">
        <v>4710.2699999999995</v>
      </c>
      <c r="P385" s="104">
        <v>4673.6799999999994</v>
      </c>
      <c r="Q385" s="104">
        <v>4589.53</v>
      </c>
      <c r="R385" s="104">
        <v>4561.59</v>
      </c>
      <c r="S385" s="104">
        <v>4481.8499999999995</v>
      </c>
      <c r="T385" s="104">
        <v>4310.67</v>
      </c>
      <c r="U385" s="104">
        <v>4321.2699999999995</v>
      </c>
      <c r="V385" s="104">
        <v>4456.92</v>
      </c>
      <c r="W385" s="104">
        <v>4299.5700000000006</v>
      </c>
      <c r="X385" s="104">
        <v>4181.59</v>
      </c>
      <c r="Y385" s="104">
        <v>3856.84</v>
      </c>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row>
    <row r="386" spans="1:75" ht="12" x14ac:dyDescent="0.2">
      <c r="A386" s="103">
        <v>28</v>
      </c>
      <c r="B386" s="104">
        <v>3891.36</v>
      </c>
      <c r="C386" s="104">
        <v>3789.3</v>
      </c>
      <c r="D386" s="104">
        <v>3687.83</v>
      </c>
      <c r="E386" s="104">
        <v>3672.01</v>
      </c>
      <c r="F386" s="104">
        <v>3684.5</v>
      </c>
      <c r="G386" s="104">
        <v>3685.37</v>
      </c>
      <c r="H386" s="104">
        <v>3701.4800000000005</v>
      </c>
      <c r="I386" s="104">
        <v>3894.53</v>
      </c>
      <c r="J386" s="104">
        <v>4018.7</v>
      </c>
      <c r="K386" s="104">
        <v>4334.51</v>
      </c>
      <c r="L386" s="104">
        <v>4426.62</v>
      </c>
      <c r="M386" s="104">
        <v>4421.5600000000004</v>
      </c>
      <c r="N386" s="104">
        <v>4380</v>
      </c>
      <c r="O386" s="104">
        <v>4383.0999999999995</v>
      </c>
      <c r="P386" s="104">
        <v>4355.88</v>
      </c>
      <c r="Q386" s="104">
        <v>4320.59</v>
      </c>
      <c r="R386" s="104">
        <v>4295.04</v>
      </c>
      <c r="S386" s="104">
        <v>4275.67</v>
      </c>
      <c r="T386" s="104">
        <v>4302.53</v>
      </c>
      <c r="U386" s="104">
        <v>4318.1799999999994</v>
      </c>
      <c r="V386" s="104">
        <v>4399.0600000000004</v>
      </c>
      <c r="W386" s="104">
        <v>4387.5600000000004</v>
      </c>
      <c r="X386" s="104">
        <v>4042.45</v>
      </c>
      <c r="Y386" s="104">
        <v>3878.9800000000005</v>
      </c>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row>
    <row r="387" spans="1:75" ht="12" x14ac:dyDescent="0.2">
      <c r="A387" s="103">
        <v>29</v>
      </c>
      <c r="B387" s="104">
        <v>3868.79</v>
      </c>
      <c r="C387" s="104">
        <v>3752</v>
      </c>
      <c r="D387" s="104">
        <v>3724.11</v>
      </c>
      <c r="E387" s="104">
        <v>3676.7</v>
      </c>
      <c r="F387" s="104">
        <v>3678.26</v>
      </c>
      <c r="G387" s="104">
        <v>3725.33</v>
      </c>
      <c r="H387" s="104">
        <v>3709.9700000000003</v>
      </c>
      <c r="I387" s="104">
        <v>3902.7200000000003</v>
      </c>
      <c r="J387" s="104">
        <v>4093.59</v>
      </c>
      <c r="K387" s="104">
        <v>4342.1799999999994</v>
      </c>
      <c r="L387" s="104">
        <v>4398.3499999999995</v>
      </c>
      <c r="M387" s="104">
        <v>4364.1099999999997</v>
      </c>
      <c r="N387" s="104">
        <v>4358.92</v>
      </c>
      <c r="O387" s="104">
        <v>4395.1500000000005</v>
      </c>
      <c r="P387" s="104">
        <v>4337.45</v>
      </c>
      <c r="Q387" s="104">
        <v>4297.1400000000003</v>
      </c>
      <c r="R387" s="104">
        <v>4273.4399999999996</v>
      </c>
      <c r="S387" s="104">
        <v>4296.96</v>
      </c>
      <c r="T387" s="104">
        <v>4326.5700000000006</v>
      </c>
      <c r="U387" s="104">
        <v>4357.63</v>
      </c>
      <c r="V387" s="104">
        <v>4362.4000000000005</v>
      </c>
      <c r="W387" s="104">
        <v>4308.9900000000007</v>
      </c>
      <c r="X387" s="104">
        <v>4015.42</v>
      </c>
      <c r="Y387" s="104">
        <v>3800.55</v>
      </c>
      <c r="Z387" s="89">
        <f>IFERROR(Y387,"скрыть")</f>
        <v>3800.55</v>
      </c>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row>
    <row r="388" spans="1:75" ht="12" x14ac:dyDescent="0.2">
      <c r="A388" s="103">
        <v>30</v>
      </c>
      <c r="B388" s="104">
        <v>3919.87</v>
      </c>
      <c r="C388" s="104">
        <v>3816.86</v>
      </c>
      <c r="D388" s="104">
        <v>3728.25</v>
      </c>
      <c r="E388" s="104">
        <v>3719.4300000000003</v>
      </c>
      <c r="F388" s="104">
        <v>3719.32</v>
      </c>
      <c r="G388" s="104">
        <v>3728.91</v>
      </c>
      <c r="H388" s="104">
        <v>3730.08</v>
      </c>
      <c r="I388" s="104">
        <v>3908.7400000000002</v>
      </c>
      <c r="J388" s="104">
        <v>4190.09</v>
      </c>
      <c r="K388" s="104">
        <v>4373.22</v>
      </c>
      <c r="L388" s="104">
        <v>4517.3</v>
      </c>
      <c r="M388" s="104">
        <v>4505.91</v>
      </c>
      <c r="N388" s="104">
        <v>4493.96</v>
      </c>
      <c r="O388" s="104">
        <v>4485.0999999999995</v>
      </c>
      <c r="P388" s="104">
        <v>4337.9900000000007</v>
      </c>
      <c r="Q388" s="104">
        <v>4197.88</v>
      </c>
      <c r="R388" s="104">
        <v>4064.9</v>
      </c>
      <c r="S388" s="104">
        <v>4099.2300000000005</v>
      </c>
      <c r="T388" s="104">
        <v>4144.38</v>
      </c>
      <c r="U388" s="104">
        <v>4239.1099999999997</v>
      </c>
      <c r="V388" s="104">
        <v>4348.75</v>
      </c>
      <c r="W388" s="104">
        <v>4316.33</v>
      </c>
      <c r="X388" s="104">
        <v>4015.1800000000003</v>
      </c>
      <c r="Y388" s="104">
        <v>3885.2700000000004</v>
      </c>
      <c r="Z388" s="89">
        <f>IFERROR(Y388,"скрыть")</f>
        <v>3885.2700000000004</v>
      </c>
      <c r="AZ388" s="97"/>
      <c r="BA388" s="97"/>
      <c r="BB388" s="97"/>
      <c r="BC388" s="97"/>
      <c r="BD388" s="97"/>
      <c r="BE388" s="97"/>
      <c r="BF388" s="97"/>
      <c r="BG388" s="97"/>
      <c r="BH388" s="97"/>
      <c r="BI388" s="97"/>
      <c r="BJ388" s="97"/>
      <c r="BK388" s="97"/>
      <c r="BL388" s="97"/>
      <c r="BM388" s="97"/>
      <c r="BN388" s="97"/>
      <c r="BO388" s="97"/>
      <c r="BP388" s="97"/>
      <c r="BQ388" s="97"/>
      <c r="BR388" s="97"/>
      <c r="BS388" s="97"/>
      <c r="BT388" s="97"/>
      <c r="BU388" s="97"/>
      <c r="BV388" s="97"/>
      <c r="BW388" s="97"/>
    </row>
    <row r="389" spans="1:75" ht="11.25" customHeight="1" x14ac:dyDescent="0.2">
      <c r="A389" s="99"/>
      <c r="B389" s="100" t="s">
        <v>134</v>
      </c>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row>
    <row r="390" spans="1:75" ht="11.25" customHeight="1" x14ac:dyDescent="0.2">
      <c r="A390" s="99"/>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row>
    <row r="391" spans="1:75" s="95" customFormat="1" ht="32.65" customHeight="1" x14ac:dyDescent="0.2">
      <c r="A391" s="101" t="s">
        <v>109</v>
      </c>
      <c r="B391" s="102" t="s">
        <v>110</v>
      </c>
      <c r="C391" s="102" t="s">
        <v>111</v>
      </c>
      <c r="D391" s="102" t="s">
        <v>112</v>
      </c>
      <c r="E391" s="102" t="s">
        <v>113</v>
      </c>
      <c r="F391" s="102" t="s">
        <v>114</v>
      </c>
      <c r="G391" s="102" t="s">
        <v>115</v>
      </c>
      <c r="H391" s="102" t="s">
        <v>116</v>
      </c>
      <c r="I391" s="102" t="s">
        <v>117</v>
      </c>
      <c r="J391" s="102" t="s">
        <v>118</v>
      </c>
      <c r="K391" s="102" t="s">
        <v>119</v>
      </c>
      <c r="L391" s="102" t="s">
        <v>120</v>
      </c>
      <c r="M391" s="102" t="s">
        <v>121</v>
      </c>
      <c r="N391" s="102" t="s">
        <v>122</v>
      </c>
      <c r="O391" s="102" t="s">
        <v>123</v>
      </c>
      <c r="P391" s="102" t="s">
        <v>124</v>
      </c>
      <c r="Q391" s="102" t="s">
        <v>125</v>
      </c>
      <c r="R391" s="102" t="s">
        <v>126</v>
      </c>
      <c r="S391" s="102" t="s">
        <v>127</v>
      </c>
      <c r="T391" s="102" t="s">
        <v>128</v>
      </c>
      <c r="U391" s="102" t="s">
        <v>129</v>
      </c>
      <c r="V391" s="102" t="s">
        <v>130</v>
      </c>
      <c r="W391" s="102" t="s">
        <v>131</v>
      </c>
      <c r="X391" s="102" t="s">
        <v>132</v>
      </c>
      <c r="Y391" s="102" t="s">
        <v>133</v>
      </c>
      <c r="Z391" s="94"/>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row>
    <row r="392" spans="1:75" ht="12" x14ac:dyDescent="0.2">
      <c r="A392" s="103">
        <v>1</v>
      </c>
      <c r="B392" s="104">
        <v>4552.78</v>
      </c>
      <c r="C392" s="104">
        <v>4478.66</v>
      </c>
      <c r="D392" s="104">
        <v>4472.7300000000005</v>
      </c>
      <c r="E392" s="104">
        <v>4476.22</v>
      </c>
      <c r="F392" s="104">
        <v>4492.37</v>
      </c>
      <c r="G392" s="104">
        <v>4529.03</v>
      </c>
      <c r="H392" s="104">
        <v>4617.0700000000006</v>
      </c>
      <c r="I392" s="104">
        <v>4874.41</v>
      </c>
      <c r="J392" s="104">
        <v>4976.17</v>
      </c>
      <c r="K392" s="104">
        <v>5075.59</v>
      </c>
      <c r="L392" s="104">
        <v>5069.03</v>
      </c>
      <c r="M392" s="104">
        <v>5031.09</v>
      </c>
      <c r="N392" s="104">
        <v>5013.8200000000006</v>
      </c>
      <c r="O392" s="104">
        <v>5037.13</v>
      </c>
      <c r="P392" s="104">
        <v>5034.79</v>
      </c>
      <c r="Q392" s="104">
        <v>5029.17</v>
      </c>
      <c r="R392" s="104">
        <v>4982.74</v>
      </c>
      <c r="S392" s="104">
        <v>4983.84</v>
      </c>
      <c r="T392" s="104">
        <v>5005.04</v>
      </c>
      <c r="U392" s="104">
        <v>5041.37</v>
      </c>
      <c r="V392" s="104">
        <v>5014.55</v>
      </c>
      <c r="W392" s="104">
        <v>4922.42</v>
      </c>
      <c r="X392" s="104">
        <v>4713.83</v>
      </c>
      <c r="Y392" s="104">
        <v>4554.79</v>
      </c>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row>
    <row r="393" spans="1:75" ht="12" x14ac:dyDescent="0.2">
      <c r="A393" s="103">
        <v>2</v>
      </c>
      <c r="B393" s="104">
        <v>4476.46</v>
      </c>
      <c r="C393" s="104">
        <v>4451.26</v>
      </c>
      <c r="D393" s="104">
        <v>4411.4399999999996</v>
      </c>
      <c r="E393" s="104">
        <v>4414.4399999999996</v>
      </c>
      <c r="F393" s="104">
        <v>4440.96</v>
      </c>
      <c r="G393" s="104">
        <v>4472.6099999999997</v>
      </c>
      <c r="H393" s="104">
        <v>4516.34</v>
      </c>
      <c r="I393" s="104">
        <v>4729.76</v>
      </c>
      <c r="J393" s="104">
        <v>4901.3100000000004</v>
      </c>
      <c r="K393" s="104">
        <v>4933.45</v>
      </c>
      <c r="L393" s="104">
        <v>4936.45</v>
      </c>
      <c r="M393" s="104">
        <v>4940.1899999999996</v>
      </c>
      <c r="N393" s="104">
        <v>4939.6500000000005</v>
      </c>
      <c r="O393" s="104">
        <v>4945.2</v>
      </c>
      <c r="P393" s="104">
        <v>4941.83</v>
      </c>
      <c r="Q393" s="104">
        <v>4938.3499999999995</v>
      </c>
      <c r="R393" s="104">
        <v>4927.1500000000005</v>
      </c>
      <c r="S393" s="104">
        <v>4883.29</v>
      </c>
      <c r="T393" s="104">
        <v>4871.9000000000005</v>
      </c>
      <c r="U393" s="104">
        <v>4924.42</v>
      </c>
      <c r="V393" s="104">
        <v>4921.95</v>
      </c>
      <c r="W393" s="104">
        <v>4835.4399999999996</v>
      </c>
      <c r="X393" s="104">
        <v>4598.38</v>
      </c>
      <c r="Y393" s="104">
        <v>4510.2</v>
      </c>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row>
    <row r="394" spans="1:75" ht="12" x14ac:dyDescent="0.2">
      <c r="A394" s="103">
        <v>3</v>
      </c>
      <c r="B394" s="104">
        <v>4445.66</v>
      </c>
      <c r="C394" s="104">
        <v>4340.4800000000005</v>
      </c>
      <c r="D394" s="104">
        <v>4306.87</v>
      </c>
      <c r="E394" s="104">
        <v>4318.25</v>
      </c>
      <c r="F394" s="104">
        <v>4340.03</v>
      </c>
      <c r="G394" s="104">
        <v>4435.76</v>
      </c>
      <c r="H394" s="104">
        <v>4478.24</v>
      </c>
      <c r="I394" s="104">
        <v>4622.72</v>
      </c>
      <c r="J394" s="104">
        <v>4892.03</v>
      </c>
      <c r="K394" s="104">
        <v>4955.63</v>
      </c>
      <c r="L394" s="104">
        <v>4957.41</v>
      </c>
      <c r="M394" s="104">
        <v>4970.25</v>
      </c>
      <c r="N394" s="104">
        <v>4970.22</v>
      </c>
      <c r="O394" s="104">
        <v>4975.42</v>
      </c>
      <c r="P394" s="104">
        <v>4966.6400000000003</v>
      </c>
      <c r="Q394" s="104">
        <v>4962.84</v>
      </c>
      <c r="R394" s="104">
        <v>4933.99</v>
      </c>
      <c r="S394" s="104">
        <v>4875.8499999999995</v>
      </c>
      <c r="T394" s="104">
        <v>4875.13</v>
      </c>
      <c r="U394" s="104">
        <v>4936.95</v>
      </c>
      <c r="V394" s="104">
        <v>4932.0700000000006</v>
      </c>
      <c r="W394" s="104">
        <v>4813.46</v>
      </c>
      <c r="X394" s="104">
        <v>4530.2300000000005</v>
      </c>
      <c r="Y394" s="104">
        <v>4478.05</v>
      </c>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row>
    <row r="395" spans="1:75" ht="12" x14ac:dyDescent="0.2">
      <c r="A395" s="103">
        <v>4</v>
      </c>
      <c r="B395" s="104">
        <v>4312.4399999999996</v>
      </c>
      <c r="C395" s="104">
        <v>4251.04</v>
      </c>
      <c r="D395" s="104">
        <v>4222.1000000000004</v>
      </c>
      <c r="E395" s="104">
        <v>4229.67</v>
      </c>
      <c r="F395" s="104">
        <v>4260.3200000000006</v>
      </c>
      <c r="G395" s="104">
        <v>4371.7300000000005</v>
      </c>
      <c r="H395" s="104">
        <v>4475.76</v>
      </c>
      <c r="I395" s="104">
        <v>4589.67</v>
      </c>
      <c r="J395" s="104">
        <v>4911.96</v>
      </c>
      <c r="K395" s="104">
        <v>4996.96</v>
      </c>
      <c r="L395" s="104">
        <v>5002.2699999999995</v>
      </c>
      <c r="M395" s="104">
        <v>4992.33</v>
      </c>
      <c r="N395" s="104">
        <v>4985.4399999999996</v>
      </c>
      <c r="O395" s="104">
        <v>5007.7599999999993</v>
      </c>
      <c r="P395" s="104">
        <v>4988.24</v>
      </c>
      <c r="Q395" s="104">
        <v>4975.8900000000003</v>
      </c>
      <c r="R395" s="104">
        <v>4971.3</v>
      </c>
      <c r="S395" s="104">
        <v>4868.72</v>
      </c>
      <c r="T395" s="104">
        <v>4904.88</v>
      </c>
      <c r="U395" s="104">
        <v>4962.25</v>
      </c>
      <c r="V395" s="104">
        <v>4964.3</v>
      </c>
      <c r="W395" s="104">
        <v>4844.9299999999994</v>
      </c>
      <c r="X395" s="104">
        <v>4574.43</v>
      </c>
      <c r="Y395" s="104">
        <v>4492.3500000000004</v>
      </c>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row>
    <row r="396" spans="1:75" ht="12" x14ac:dyDescent="0.2">
      <c r="A396" s="103">
        <v>5</v>
      </c>
      <c r="B396" s="104">
        <v>4318.99</v>
      </c>
      <c r="C396" s="104">
        <v>4242.5700000000006</v>
      </c>
      <c r="D396" s="104">
        <v>4232.3599999999997</v>
      </c>
      <c r="E396" s="104">
        <v>4236.21</v>
      </c>
      <c r="F396" s="104">
        <v>4280.09</v>
      </c>
      <c r="G396" s="104">
        <v>4394.13</v>
      </c>
      <c r="H396" s="104">
        <v>4498.95</v>
      </c>
      <c r="I396" s="104">
        <v>4686.8100000000004</v>
      </c>
      <c r="J396" s="104">
        <v>4913.7</v>
      </c>
      <c r="K396" s="104">
        <v>4950.17</v>
      </c>
      <c r="L396" s="104">
        <v>4955.1899999999996</v>
      </c>
      <c r="M396" s="104">
        <v>4965.8900000000003</v>
      </c>
      <c r="N396" s="104">
        <v>4965.3900000000003</v>
      </c>
      <c r="O396" s="104">
        <v>4970.96</v>
      </c>
      <c r="P396" s="104">
        <v>4965.29</v>
      </c>
      <c r="Q396" s="104">
        <v>4957.3599999999997</v>
      </c>
      <c r="R396" s="104">
        <v>4948.5099999999993</v>
      </c>
      <c r="S396" s="104">
        <v>4886.66</v>
      </c>
      <c r="T396" s="104">
        <v>4890.28</v>
      </c>
      <c r="U396" s="104">
        <v>4933.4399999999996</v>
      </c>
      <c r="V396" s="104">
        <v>4957.8900000000003</v>
      </c>
      <c r="W396" s="104">
        <v>4674.83</v>
      </c>
      <c r="X396" s="104">
        <v>4625.46</v>
      </c>
      <c r="Y396" s="104">
        <v>4505.1500000000005</v>
      </c>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row>
    <row r="397" spans="1:75" ht="12" x14ac:dyDescent="0.2">
      <c r="A397" s="103">
        <v>6</v>
      </c>
      <c r="B397" s="104">
        <v>4476.6500000000005</v>
      </c>
      <c r="C397" s="104">
        <v>4325.83</v>
      </c>
      <c r="D397" s="104">
        <v>4280.28</v>
      </c>
      <c r="E397" s="104">
        <v>4277.6500000000005</v>
      </c>
      <c r="F397" s="104">
        <v>4328.54</v>
      </c>
      <c r="G397" s="104">
        <v>4392.28</v>
      </c>
      <c r="H397" s="104">
        <v>4408.34</v>
      </c>
      <c r="I397" s="104">
        <v>4506.0600000000004</v>
      </c>
      <c r="J397" s="104">
        <v>4825.71</v>
      </c>
      <c r="K397" s="104">
        <v>4842.1099999999997</v>
      </c>
      <c r="L397" s="104">
        <v>4811.4299999999994</v>
      </c>
      <c r="M397" s="104">
        <v>4967.28</v>
      </c>
      <c r="N397" s="104">
        <v>4960.3499999999995</v>
      </c>
      <c r="O397" s="104">
        <v>4955.3499999999995</v>
      </c>
      <c r="P397" s="104">
        <v>4947.59</v>
      </c>
      <c r="Q397" s="104">
        <v>4928.6400000000003</v>
      </c>
      <c r="R397" s="104">
        <v>4858.79</v>
      </c>
      <c r="S397" s="104">
        <v>4858.74</v>
      </c>
      <c r="T397" s="104">
        <v>4869.24</v>
      </c>
      <c r="U397" s="104">
        <v>4943.2599999999993</v>
      </c>
      <c r="V397" s="104">
        <v>4941.88</v>
      </c>
      <c r="W397" s="104">
        <v>4822.0600000000004</v>
      </c>
      <c r="X397" s="104">
        <v>4577.34</v>
      </c>
      <c r="Y397" s="104">
        <v>4483.62</v>
      </c>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row>
    <row r="398" spans="1:75" ht="12" x14ac:dyDescent="0.2">
      <c r="A398" s="103">
        <v>7</v>
      </c>
      <c r="B398" s="104">
        <v>4412.12</v>
      </c>
      <c r="C398" s="104">
        <v>4296.8200000000006</v>
      </c>
      <c r="D398" s="104">
        <v>4243.5</v>
      </c>
      <c r="E398" s="104">
        <v>4231.4000000000005</v>
      </c>
      <c r="F398" s="104">
        <v>4241.88</v>
      </c>
      <c r="G398" s="104">
        <v>4249.5700000000006</v>
      </c>
      <c r="H398" s="104">
        <v>4252.1000000000004</v>
      </c>
      <c r="I398" s="104">
        <v>4385.18</v>
      </c>
      <c r="J398" s="104">
        <v>4528.92</v>
      </c>
      <c r="K398" s="104">
        <v>4583.83</v>
      </c>
      <c r="L398" s="104">
        <v>4668.6500000000005</v>
      </c>
      <c r="M398" s="104">
        <v>4655.0199999999995</v>
      </c>
      <c r="N398" s="104">
        <v>4626.38</v>
      </c>
      <c r="O398" s="104">
        <v>4619.8</v>
      </c>
      <c r="P398" s="104">
        <v>4610.96</v>
      </c>
      <c r="Q398" s="104">
        <v>4567.3200000000006</v>
      </c>
      <c r="R398" s="104">
        <v>4547.66</v>
      </c>
      <c r="S398" s="104">
        <v>4564.01</v>
      </c>
      <c r="T398" s="104">
        <v>4575.58</v>
      </c>
      <c r="U398" s="104">
        <v>4716.08</v>
      </c>
      <c r="V398" s="104">
        <v>4706.74</v>
      </c>
      <c r="W398" s="104">
        <v>4635</v>
      </c>
      <c r="X398" s="104">
        <v>4474.9399999999996</v>
      </c>
      <c r="Y398" s="104">
        <v>4394.43</v>
      </c>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row>
    <row r="399" spans="1:75" ht="12" x14ac:dyDescent="0.2">
      <c r="A399" s="103">
        <v>8</v>
      </c>
      <c r="B399" s="104">
        <v>4305.09</v>
      </c>
      <c r="C399" s="104">
        <v>4225.99</v>
      </c>
      <c r="D399" s="104">
        <v>4197.01</v>
      </c>
      <c r="E399" s="104">
        <v>4197.6099999999997</v>
      </c>
      <c r="F399" s="104">
        <v>4235.21</v>
      </c>
      <c r="G399" s="104">
        <v>4317.2300000000005</v>
      </c>
      <c r="H399" s="104">
        <v>4459.4399999999996</v>
      </c>
      <c r="I399" s="104">
        <v>4717.79</v>
      </c>
      <c r="J399" s="104">
        <v>4907.0199999999995</v>
      </c>
      <c r="K399" s="104">
        <v>4859.04</v>
      </c>
      <c r="L399" s="104">
        <v>4801.08</v>
      </c>
      <c r="M399" s="104">
        <v>4998.03</v>
      </c>
      <c r="N399" s="104">
        <v>5009.5</v>
      </c>
      <c r="O399" s="104">
        <v>5032.4000000000005</v>
      </c>
      <c r="P399" s="104">
        <v>5003.58</v>
      </c>
      <c r="Q399" s="104">
        <v>4963.7699999999995</v>
      </c>
      <c r="R399" s="104">
        <v>4929.7699999999995</v>
      </c>
      <c r="S399" s="104">
        <v>4771.4000000000005</v>
      </c>
      <c r="T399" s="104">
        <v>4752.08</v>
      </c>
      <c r="U399" s="104">
        <v>4799.75</v>
      </c>
      <c r="V399" s="104">
        <v>4916.91</v>
      </c>
      <c r="W399" s="104">
        <v>4822.66</v>
      </c>
      <c r="X399" s="104">
        <v>4565.7</v>
      </c>
      <c r="Y399" s="104">
        <v>4464.08</v>
      </c>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row>
    <row r="400" spans="1:75" ht="12" x14ac:dyDescent="0.2">
      <c r="A400" s="103">
        <v>9</v>
      </c>
      <c r="B400" s="104">
        <v>4358.0600000000004</v>
      </c>
      <c r="C400" s="104">
        <v>4254.28</v>
      </c>
      <c r="D400" s="104">
        <v>4244.92</v>
      </c>
      <c r="E400" s="104">
        <v>4256.6500000000005</v>
      </c>
      <c r="F400" s="104">
        <v>4269.25</v>
      </c>
      <c r="G400" s="104">
        <v>4357.6099999999997</v>
      </c>
      <c r="H400" s="104">
        <v>4491.6500000000005</v>
      </c>
      <c r="I400" s="104">
        <v>4688.62</v>
      </c>
      <c r="J400" s="104">
        <v>4804.8</v>
      </c>
      <c r="K400" s="104">
        <v>4855.47</v>
      </c>
      <c r="L400" s="104">
        <v>4890.97</v>
      </c>
      <c r="M400" s="104">
        <v>4946.16</v>
      </c>
      <c r="N400" s="104">
        <v>4967.55</v>
      </c>
      <c r="O400" s="104">
        <v>4971.05</v>
      </c>
      <c r="P400" s="104">
        <v>4965.2599999999993</v>
      </c>
      <c r="Q400" s="104">
        <v>4920.34</v>
      </c>
      <c r="R400" s="104">
        <v>4800.8499999999995</v>
      </c>
      <c r="S400" s="104">
        <v>4783.0700000000006</v>
      </c>
      <c r="T400" s="104">
        <v>4748.58</v>
      </c>
      <c r="U400" s="104">
        <v>4790.0099999999993</v>
      </c>
      <c r="V400" s="104">
        <v>4854.62</v>
      </c>
      <c r="W400" s="104">
        <v>4776.58</v>
      </c>
      <c r="X400" s="104">
        <v>4538.9800000000005</v>
      </c>
      <c r="Y400" s="104">
        <v>4441.37</v>
      </c>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row>
    <row r="401" spans="1:75" ht="12" x14ac:dyDescent="0.2">
      <c r="A401" s="103">
        <v>10</v>
      </c>
      <c r="B401" s="104">
        <v>4406.78</v>
      </c>
      <c r="C401" s="104">
        <v>4272.2</v>
      </c>
      <c r="D401" s="104">
        <v>4252.84</v>
      </c>
      <c r="E401" s="104">
        <v>4253.84</v>
      </c>
      <c r="F401" s="104">
        <v>4266.33</v>
      </c>
      <c r="G401" s="104">
        <v>4384.68</v>
      </c>
      <c r="H401" s="104">
        <v>4501.21</v>
      </c>
      <c r="I401" s="104">
        <v>4715.76</v>
      </c>
      <c r="J401" s="104">
        <v>4893.7699999999995</v>
      </c>
      <c r="K401" s="104">
        <v>5088.3100000000004</v>
      </c>
      <c r="L401" s="104">
        <v>5112.8599999999997</v>
      </c>
      <c r="M401" s="104">
        <v>5160.05</v>
      </c>
      <c r="N401" s="104">
        <v>5163.0899999999992</v>
      </c>
      <c r="O401" s="104">
        <v>5186.07</v>
      </c>
      <c r="P401" s="104">
        <v>5175.49</v>
      </c>
      <c r="Q401" s="104">
        <v>5157.62</v>
      </c>
      <c r="R401" s="104">
        <v>5128.04</v>
      </c>
      <c r="S401" s="104">
        <v>4918.1500000000005</v>
      </c>
      <c r="T401" s="104">
        <v>4806.2599999999993</v>
      </c>
      <c r="U401" s="104">
        <v>4905.6799999999994</v>
      </c>
      <c r="V401" s="104">
        <v>4974.4299999999994</v>
      </c>
      <c r="W401" s="104">
        <v>4850.1099999999997</v>
      </c>
      <c r="X401" s="104">
        <v>4567.47</v>
      </c>
      <c r="Y401" s="104">
        <v>4485.1500000000005</v>
      </c>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row>
    <row r="402" spans="1:75" ht="12" x14ac:dyDescent="0.2">
      <c r="A402" s="103">
        <v>11</v>
      </c>
      <c r="B402" s="104">
        <v>4299.51</v>
      </c>
      <c r="C402" s="104">
        <v>4226.0199999999995</v>
      </c>
      <c r="D402" s="104">
        <v>4178.7300000000005</v>
      </c>
      <c r="E402" s="104">
        <v>4176.88</v>
      </c>
      <c r="F402" s="104">
        <v>4234.09</v>
      </c>
      <c r="G402" s="104">
        <v>4324.7300000000005</v>
      </c>
      <c r="H402" s="104">
        <v>4474.95</v>
      </c>
      <c r="I402" s="104">
        <v>4669.24</v>
      </c>
      <c r="J402" s="104">
        <v>4870.9800000000005</v>
      </c>
      <c r="K402" s="104">
        <v>4986.2300000000005</v>
      </c>
      <c r="L402" s="104">
        <v>5010.25</v>
      </c>
      <c r="M402" s="104">
        <v>5014.72</v>
      </c>
      <c r="N402" s="104">
        <v>5018</v>
      </c>
      <c r="O402" s="104">
        <v>5023.4000000000005</v>
      </c>
      <c r="P402" s="104">
        <v>5016.3900000000003</v>
      </c>
      <c r="Q402" s="104">
        <v>4985.87</v>
      </c>
      <c r="R402" s="104">
        <v>4967.78</v>
      </c>
      <c r="S402" s="104">
        <v>4897.5199999999995</v>
      </c>
      <c r="T402" s="104">
        <v>4853.5600000000004</v>
      </c>
      <c r="U402" s="104">
        <v>4905</v>
      </c>
      <c r="V402" s="104">
        <v>4974.72</v>
      </c>
      <c r="W402" s="104">
        <v>4891.0999999999995</v>
      </c>
      <c r="X402" s="104">
        <v>4557.29</v>
      </c>
      <c r="Y402" s="104">
        <v>4448.12</v>
      </c>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row>
    <row r="403" spans="1:75" ht="12" x14ac:dyDescent="0.2">
      <c r="A403" s="103">
        <v>12</v>
      </c>
      <c r="B403" s="104">
        <v>4372.62</v>
      </c>
      <c r="C403" s="104">
        <v>4251.96</v>
      </c>
      <c r="D403" s="104">
        <v>4232.1000000000004</v>
      </c>
      <c r="E403" s="104">
        <v>4234.92</v>
      </c>
      <c r="F403" s="104">
        <v>4275.28</v>
      </c>
      <c r="G403" s="104">
        <v>4409.1000000000004</v>
      </c>
      <c r="H403" s="104">
        <v>4478.67</v>
      </c>
      <c r="I403" s="104">
        <v>4875.5999999999995</v>
      </c>
      <c r="J403" s="104">
        <v>5052.9399999999996</v>
      </c>
      <c r="K403" s="104">
        <v>5120.8399999999992</v>
      </c>
      <c r="L403" s="104">
        <v>5147.3399999999992</v>
      </c>
      <c r="M403" s="104">
        <v>5154.08</v>
      </c>
      <c r="N403" s="104">
        <v>5152.5199999999995</v>
      </c>
      <c r="O403" s="104">
        <v>5158.6099999999997</v>
      </c>
      <c r="P403" s="104">
        <v>5149.2300000000005</v>
      </c>
      <c r="Q403" s="104">
        <v>5134.37</v>
      </c>
      <c r="R403" s="104">
        <v>5100.09</v>
      </c>
      <c r="S403" s="104">
        <v>5033.46</v>
      </c>
      <c r="T403" s="104">
        <v>5014.5700000000006</v>
      </c>
      <c r="U403" s="104">
        <v>5039.87</v>
      </c>
      <c r="V403" s="104">
        <v>5099.97</v>
      </c>
      <c r="W403" s="104">
        <v>5039.96</v>
      </c>
      <c r="X403" s="104">
        <v>4729.53</v>
      </c>
      <c r="Y403" s="104">
        <v>4475.87</v>
      </c>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row>
    <row r="404" spans="1:75" ht="12" x14ac:dyDescent="0.2">
      <c r="A404" s="103">
        <v>13</v>
      </c>
      <c r="B404" s="104">
        <v>4354.66</v>
      </c>
      <c r="C404" s="104">
        <v>4254.22</v>
      </c>
      <c r="D404" s="104">
        <v>4238.63</v>
      </c>
      <c r="E404" s="104">
        <v>4224.9800000000005</v>
      </c>
      <c r="F404" s="104">
        <v>4230.3500000000004</v>
      </c>
      <c r="G404" s="104">
        <v>4234.3100000000004</v>
      </c>
      <c r="H404" s="104">
        <v>4257.92</v>
      </c>
      <c r="I404" s="104">
        <v>4481.45</v>
      </c>
      <c r="J404" s="104">
        <v>4791.83</v>
      </c>
      <c r="K404" s="104">
        <v>4876.1500000000005</v>
      </c>
      <c r="L404" s="104">
        <v>4927.3200000000006</v>
      </c>
      <c r="M404" s="104">
        <v>4974.66</v>
      </c>
      <c r="N404" s="104">
        <v>4942.99</v>
      </c>
      <c r="O404" s="104">
        <v>4933.63</v>
      </c>
      <c r="P404" s="104">
        <v>4918.4800000000005</v>
      </c>
      <c r="Q404" s="104">
        <v>4905.66</v>
      </c>
      <c r="R404" s="104">
        <v>4897.3100000000004</v>
      </c>
      <c r="S404" s="104">
        <v>4825.4800000000005</v>
      </c>
      <c r="T404" s="104">
        <v>4853.8</v>
      </c>
      <c r="U404" s="104">
        <v>4922.8599999999997</v>
      </c>
      <c r="V404" s="104">
        <v>4962.67</v>
      </c>
      <c r="W404" s="104">
        <v>4939.7599999999993</v>
      </c>
      <c r="X404" s="104">
        <v>4587.09</v>
      </c>
      <c r="Y404" s="104">
        <v>4456.4399999999996</v>
      </c>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row>
    <row r="405" spans="1:75" ht="12" x14ac:dyDescent="0.2">
      <c r="A405" s="103">
        <v>14</v>
      </c>
      <c r="B405" s="104">
        <v>4288.42</v>
      </c>
      <c r="C405" s="104">
        <v>4235.13</v>
      </c>
      <c r="D405" s="104">
        <v>4183.8200000000006</v>
      </c>
      <c r="E405" s="104">
        <v>4164.2300000000005</v>
      </c>
      <c r="F405" s="104">
        <v>4169.3500000000004</v>
      </c>
      <c r="G405" s="104">
        <v>4162</v>
      </c>
      <c r="H405" s="104">
        <v>4162.51</v>
      </c>
      <c r="I405" s="104">
        <v>4273.7699999999995</v>
      </c>
      <c r="J405" s="104">
        <v>4473.2300000000005</v>
      </c>
      <c r="K405" s="104">
        <v>4584.42</v>
      </c>
      <c r="L405" s="104">
        <v>4635.01</v>
      </c>
      <c r="M405" s="104">
        <v>4638.5199999999995</v>
      </c>
      <c r="N405" s="104">
        <v>4628.2699999999995</v>
      </c>
      <c r="O405" s="104">
        <v>4615.9800000000005</v>
      </c>
      <c r="P405" s="104">
        <v>4608.04</v>
      </c>
      <c r="Q405" s="104">
        <v>4571.25</v>
      </c>
      <c r="R405" s="104">
        <v>4563.92</v>
      </c>
      <c r="S405" s="104">
        <v>4566.7</v>
      </c>
      <c r="T405" s="104">
        <v>4616.71</v>
      </c>
      <c r="U405" s="104">
        <v>4750.97</v>
      </c>
      <c r="V405" s="104">
        <v>4768.28</v>
      </c>
      <c r="W405" s="104">
        <v>4628.74</v>
      </c>
      <c r="X405" s="104">
        <v>4470.43</v>
      </c>
      <c r="Y405" s="104">
        <v>4285.63</v>
      </c>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row>
    <row r="406" spans="1:75" ht="12" x14ac:dyDescent="0.2">
      <c r="A406" s="103">
        <v>15</v>
      </c>
      <c r="B406" s="104">
        <v>4203.29</v>
      </c>
      <c r="C406" s="104">
        <v>4092.27</v>
      </c>
      <c r="D406" s="104">
        <v>4054.55</v>
      </c>
      <c r="E406" s="104">
        <v>4035.5</v>
      </c>
      <c r="F406" s="104">
        <v>4062.94</v>
      </c>
      <c r="G406" s="104">
        <v>4128.43</v>
      </c>
      <c r="H406" s="104">
        <v>4267.55</v>
      </c>
      <c r="I406" s="104">
        <v>4570.0199999999995</v>
      </c>
      <c r="J406" s="104">
        <v>4888.1799999999994</v>
      </c>
      <c r="K406" s="104">
        <v>5017.21</v>
      </c>
      <c r="L406" s="104">
        <v>5010.8499999999995</v>
      </c>
      <c r="M406" s="104">
        <v>5049.33</v>
      </c>
      <c r="N406" s="104">
        <v>5055.49</v>
      </c>
      <c r="O406" s="104">
        <v>5082.2599999999993</v>
      </c>
      <c r="P406" s="104">
        <v>5048.3499999999995</v>
      </c>
      <c r="Q406" s="104">
        <v>5032.63</v>
      </c>
      <c r="R406" s="104">
        <v>5014.9399999999996</v>
      </c>
      <c r="S406" s="104">
        <v>4956.92</v>
      </c>
      <c r="T406" s="104">
        <v>4791.9299999999994</v>
      </c>
      <c r="U406" s="104">
        <v>4856.28</v>
      </c>
      <c r="V406" s="104">
        <v>4984.5099999999993</v>
      </c>
      <c r="W406" s="104">
        <v>4742.95</v>
      </c>
      <c r="X406" s="104">
        <v>4516.0600000000004</v>
      </c>
      <c r="Y406" s="104">
        <v>4257.2</v>
      </c>
      <c r="AZ406" s="97"/>
      <c r="BA406" s="97"/>
      <c r="BB406" s="97"/>
      <c r="BC406" s="97"/>
      <c r="BD406" s="97"/>
      <c r="BE406" s="97"/>
      <c r="BF406" s="97"/>
      <c r="BG406" s="97"/>
      <c r="BH406" s="97"/>
      <c r="BI406" s="97"/>
      <c r="BJ406" s="97"/>
      <c r="BK406" s="97"/>
      <c r="BL406" s="97"/>
      <c r="BM406" s="97"/>
      <c r="BN406" s="97"/>
      <c r="BO406" s="97"/>
      <c r="BP406" s="97"/>
      <c r="BQ406" s="97"/>
      <c r="BR406" s="97"/>
      <c r="BS406" s="97"/>
      <c r="BT406" s="97"/>
      <c r="BU406" s="97"/>
      <c r="BV406" s="97"/>
      <c r="BW406" s="97"/>
    </row>
    <row r="407" spans="1:75" ht="12" x14ac:dyDescent="0.2">
      <c r="A407" s="103">
        <v>16</v>
      </c>
      <c r="B407" s="104">
        <v>4183.1000000000004</v>
      </c>
      <c r="C407" s="104">
        <v>4105.0700000000006</v>
      </c>
      <c r="D407" s="104">
        <v>4022.02</v>
      </c>
      <c r="E407" s="104">
        <v>4034.55</v>
      </c>
      <c r="F407" s="104">
        <v>4078.9</v>
      </c>
      <c r="G407" s="104">
        <v>4177.37</v>
      </c>
      <c r="H407" s="104">
        <v>4287</v>
      </c>
      <c r="I407" s="104">
        <v>4518.43</v>
      </c>
      <c r="J407" s="104">
        <v>4868.1500000000005</v>
      </c>
      <c r="K407" s="104">
        <v>4973.08</v>
      </c>
      <c r="L407" s="104">
        <v>4976.22</v>
      </c>
      <c r="M407" s="104">
        <v>4988.2599999999993</v>
      </c>
      <c r="N407" s="104">
        <v>4999.24</v>
      </c>
      <c r="O407" s="104">
        <v>5037.41</v>
      </c>
      <c r="P407" s="104">
        <v>5006.46</v>
      </c>
      <c r="Q407" s="104">
        <v>4989.12</v>
      </c>
      <c r="R407" s="104">
        <v>4978.8900000000003</v>
      </c>
      <c r="S407" s="104">
        <v>4865.58</v>
      </c>
      <c r="T407" s="104">
        <v>4735.1400000000003</v>
      </c>
      <c r="U407" s="104">
        <v>4834.1400000000003</v>
      </c>
      <c r="V407" s="104">
        <v>4957.9299999999994</v>
      </c>
      <c r="W407" s="104">
        <v>4712.75</v>
      </c>
      <c r="X407" s="104">
        <v>4437.79</v>
      </c>
      <c r="Y407" s="104">
        <v>4249.8900000000003</v>
      </c>
      <c r="AZ407" s="97"/>
      <c r="BA407" s="97"/>
      <c r="BB407" s="97"/>
      <c r="BC407" s="97"/>
      <c r="BD407" s="97"/>
      <c r="BE407" s="97"/>
      <c r="BF407" s="97"/>
      <c r="BG407" s="97"/>
      <c r="BH407" s="97"/>
      <c r="BI407" s="97"/>
      <c r="BJ407" s="97"/>
      <c r="BK407" s="97"/>
      <c r="BL407" s="97"/>
      <c r="BM407" s="97"/>
      <c r="BN407" s="97"/>
      <c r="BO407" s="97"/>
      <c r="BP407" s="97"/>
      <c r="BQ407" s="97"/>
      <c r="BR407" s="97"/>
      <c r="BS407" s="97"/>
      <c r="BT407" s="97"/>
      <c r="BU407" s="97"/>
      <c r="BV407" s="97"/>
      <c r="BW407" s="97"/>
    </row>
    <row r="408" spans="1:75" ht="12" x14ac:dyDescent="0.2">
      <c r="A408" s="103">
        <v>17</v>
      </c>
      <c r="B408" s="104">
        <v>4197.3200000000006</v>
      </c>
      <c r="C408" s="104">
        <v>4123.13</v>
      </c>
      <c r="D408" s="104">
        <v>4073.7200000000003</v>
      </c>
      <c r="E408" s="104">
        <v>4073.06</v>
      </c>
      <c r="F408" s="104">
        <v>4109.41</v>
      </c>
      <c r="G408" s="104">
        <v>4185.26</v>
      </c>
      <c r="H408" s="104">
        <v>4269.53</v>
      </c>
      <c r="I408" s="104">
        <v>4520.5199999999995</v>
      </c>
      <c r="J408" s="104">
        <v>4847.8200000000006</v>
      </c>
      <c r="K408" s="104">
        <v>4932.3900000000003</v>
      </c>
      <c r="L408" s="104">
        <v>4916.72</v>
      </c>
      <c r="M408" s="104">
        <v>4956.2</v>
      </c>
      <c r="N408" s="104">
        <v>4961.8200000000006</v>
      </c>
      <c r="O408" s="104">
        <v>4992.74</v>
      </c>
      <c r="P408" s="104">
        <v>4971.99</v>
      </c>
      <c r="Q408" s="104">
        <v>4963.95</v>
      </c>
      <c r="R408" s="104">
        <v>4929.3599999999997</v>
      </c>
      <c r="S408" s="104">
        <v>4881.4000000000005</v>
      </c>
      <c r="T408" s="104">
        <v>4816.47</v>
      </c>
      <c r="U408" s="104">
        <v>4891.1500000000005</v>
      </c>
      <c r="V408" s="104">
        <v>4972.91</v>
      </c>
      <c r="W408" s="104">
        <v>4851.3499999999995</v>
      </c>
      <c r="X408" s="104">
        <v>4507.76</v>
      </c>
      <c r="Y408" s="104">
        <v>4268.7699999999995</v>
      </c>
      <c r="AZ408" s="97"/>
      <c r="BA408" s="97"/>
      <c r="BB408" s="97"/>
      <c r="BC408" s="97"/>
      <c r="BD408" s="97"/>
      <c r="BE408" s="97"/>
      <c r="BF408" s="97"/>
      <c r="BG408" s="97"/>
      <c r="BH408" s="97"/>
      <c r="BI408" s="97"/>
      <c r="BJ408" s="97"/>
      <c r="BK408" s="97"/>
      <c r="BL408" s="97"/>
      <c r="BM408" s="97"/>
      <c r="BN408" s="97"/>
      <c r="BO408" s="97"/>
      <c r="BP408" s="97"/>
      <c r="BQ408" s="97"/>
      <c r="BR408" s="97"/>
      <c r="BS408" s="97"/>
      <c r="BT408" s="97"/>
      <c r="BU408" s="97"/>
      <c r="BV408" s="97"/>
      <c r="BW408" s="97"/>
    </row>
    <row r="409" spans="1:75" ht="12" x14ac:dyDescent="0.2">
      <c r="A409" s="103">
        <v>18</v>
      </c>
      <c r="B409" s="104">
        <v>4160.8</v>
      </c>
      <c r="C409" s="104">
        <v>4070.6800000000003</v>
      </c>
      <c r="D409" s="104">
        <v>4017.75</v>
      </c>
      <c r="E409" s="104">
        <v>4016.99</v>
      </c>
      <c r="F409" s="104">
        <v>4071.56</v>
      </c>
      <c r="G409" s="104">
        <v>4130.33</v>
      </c>
      <c r="H409" s="104">
        <v>4269.99</v>
      </c>
      <c r="I409" s="104">
        <v>4553.9800000000005</v>
      </c>
      <c r="J409" s="104">
        <v>4890.96</v>
      </c>
      <c r="K409" s="104">
        <v>5026.9800000000005</v>
      </c>
      <c r="L409" s="104">
        <v>4995.87</v>
      </c>
      <c r="M409" s="104">
        <v>5038.45</v>
      </c>
      <c r="N409" s="104">
        <v>5061.74</v>
      </c>
      <c r="O409" s="104">
        <v>5142.8999999999996</v>
      </c>
      <c r="P409" s="104">
        <v>5098.3499999999995</v>
      </c>
      <c r="Q409" s="104">
        <v>5057.3599999999997</v>
      </c>
      <c r="R409" s="104">
        <v>5004.9000000000005</v>
      </c>
      <c r="S409" s="104">
        <v>4820.03</v>
      </c>
      <c r="T409" s="104">
        <v>4703.63</v>
      </c>
      <c r="U409" s="104">
        <v>4795.53</v>
      </c>
      <c r="V409" s="104">
        <v>5014.75</v>
      </c>
      <c r="W409" s="104">
        <v>4778.09</v>
      </c>
      <c r="X409" s="104">
        <v>4419.5199999999995</v>
      </c>
      <c r="Y409" s="104">
        <v>4225.3100000000004</v>
      </c>
      <c r="AZ409" s="97"/>
      <c r="BA409" s="97"/>
      <c r="BB409" s="97"/>
      <c r="BC409" s="97"/>
      <c r="BD409" s="97"/>
      <c r="BE409" s="97"/>
      <c r="BF409" s="97"/>
      <c r="BG409" s="97"/>
      <c r="BH409" s="97"/>
      <c r="BI409" s="97"/>
      <c r="BJ409" s="97"/>
      <c r="BK409" s="97"/>
      <c r="BL409" s="97"/>
      <c r="BM409" s="97"/>
      <c r="BN409" s="97"/>
      <c r="BO409" s="97"/>
      <c r="BP409" s="97"/>
      <c r="BQ409" s="97"/>
      <c r="BR409" s="97"/>
      <c r="BS409" s="97"/>
      <c r="BT409" s="97"/>
      <c r="BU409" s="97"/>
      <c r="BV409" s="97"/>
      <c r="BW409" s="97"/>
    </row>
    <row r="410" spans="1:75" ht="12" x14ac:dyDescent="0.2">
      <c r="A410" s="103">
        <v>19</v>
      </c>
      <c r="B410" s="104">
        <v>4127.25</v>
      </c>
      <c r="C410" s="104">
        <v>4055.75</v>
      </c>
      <c r="D410" s="104">
        <v>4035.8599999999997</v>
      </c>
      <c r="E410" s="104">
        <v>3983</v>
      </c>
      <c r="F410" s="104">
        <v>4004.27</v>
      </c>
      <c r="G410" s="104">
        <v>4127.08</v>
      </c>
      <c r="H410" s="104">
        <v>4250.9000000000005</v>
      </c>
      <c r="I410" s="104">
        <v>4531.3900000000003</v>
      </c>
      <c r="J410" s="104">
        <v>4970.3200000000006</v>
      </c>
      <c r="K410" s="104">
        <v>5034.5999999999995</v>
      </c>
      <c r="L410" s="104">
        <v>5061.78</v>
      </c>
      <c r="M410" s="104">
        <v>5087.34</v>
      </c>
      <c r="N410" s="104">
        <v>5088.71</v>
      </c>
      <c r="O410" s="104">
        <v>5119.8399999999992</v>
      </c>
      <c r="P410" s="104">
        <v>5116.3999999999996</v>
      </c>
      <c r="Q410" s="104">
        <v>5061.3900000000003</v>
      </c>
      <c r="R410" s="104">
        <v>5020.6899999999996</v>
      </c>
      <c r="S410" s="104">
        <v>4989.4800000000005</v>
      </c>
      <c r="T410" s="104">
        <v>4952.47</v>
      </c>
      <c r="U410" s="104">
        <v>4988.5199999999995</v>
      </c>
      <c r="V410" s="104">
        <v>5021.1400000000003</v>
      </c>
      <c r="W410" s="104">
        <v>4961.4299999999994</v>
      </c>
      <c r="X410" s="104">
        <v>4526.13</v>
      </c>
      <c r="Y410" s="104">
        <v>4280.92</v>
      </c>
      <c r="AZ410" s="97"/>
      <c r="BA410" s="97"/>
      <c r="BB410" s="97"/>
      <c r="BC410" s="97"/>
      <c r="BD410" s="97"/>
      <c r="BE410" s="97"/>
      <c r="BF410" s="97"/>
      <c r="BG410" s="97"/>
      <c r="BH410" s="97"/>
      <c r="BI410" s="97"/>
      <c r="BJ410" s="97"/>
      <c r="BK410" s="97"/>
      <c r="BL410" s="97"/>
      <c r="BM410" s="97"/>
      <c r="BN410" s="97"/>
      <c r="BO410" s="97"/>
      <c r="BP410" s="97"/>
      <c r="BQ410" s="97"/>
      <c r="BR410" s="97"/>
      <c r="BS410" s="97"/>
      <c r="BT410" s="97"/>
      <c r="BU410" s="97"/>
      <c r="BV410" s="97"/>
      <c r="BW410" s="97"/>
    </row>
    <row r="411" spans="1:75" ht="12" x14ac:dyDescent="0.2">
      <c r="A411" s="103">
        <v>20</v>
      </c>
      <c r="B411" s="104">
        <v>4257.37</v>
      </c>
      <c r="C411" s="104">
        <v>4189.3100000000004</v>
      </c>
      <c r="D411" s="104">
        <v>4160.5600000000004</v>
      </c>
      <c r="E411" s="104">
        <v>4128.83</v>
      </c>
      <c r="F411" s="104">
        <v>4161.83</v>
      </c>
      <c r="G411" s="104">
        <v>4176.8</v>
      </c>
      <c r="H411" s="104">
        <v>4177.67</v>
      </c>
      <c r="I411" s="104">
        <v>4287.2</v>
      </c>
      <c r="J411" s="104">
        <v>4524.74</v>
      </c>
      <c r="K411" s="104">
        <v>4585.7300000000005</v>
      </c>
      <c r="L411" s="104">
        <v>4767.4800000000005</v>
      </c>
      <c r="M411" s="104">
        <v>4996.79</v>
      </c>
      <c r="N411" s="104">
        <v>4936.78</v>
      </c>
      <c r="O411" s="104">
        <v>4930.54</v>
      </c>
      <c r="P411" s="104">
        <v>4860.9399999999996</v>
      </c>
      <c r="Q411" s="104">
        <v>4811.0099999999993</v>
      </c>
      <c r="R411" s="104">
        <v>4784.6799999999994</v>
      </c>
      <c r="S411" s="104">
        <v>4576.26</v>
      </c>
      <c r="T411" s="104">
        <v>4560.58</v>
      </c>
      <c r="U411" s="104">
        <v>4590.04</v>
      </c>
      <c r="V411" s="104">
        <v>4614.26</v>
      </c>
      <c r="W411" s="104">
        <v>4579.96</v>
      </c>
      <c r="X411" s="104">
        <v>4334.17</v>
      </c>
      <c r="Y411" s="104">
        <v>4238.0600000000004</v>
      </c>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row>
    <row r="412" spans="1:75" ht="12" x14ac:dyDescent="0.2">
      <c r="A412" s="103">
        <v>21</v>
      </c>
      <c r="B412" s="104">
        <v>4206.0700000000006</v>
      </c>
      <c r="C412" s="104">
        <v>4147.78</v>
      </c>
      <c r="D412" s="104">
        <v>4073.26</v>
      </c>
      <c r="E412" s="104">
        <v>4062.34</v>
      </c>
      <c r="F412" s="104">
        <v>4068.84</v>
      </c>
      <c r="G412" s="104">
        <v>4098.97</v>
      </c>
      <c r="H412" s="104">
        <v>4070.17</v>
      </c>
      <c r="I412" s="104">
        <v>4171.12</v>
      </c>
      <c r="J412" s="104">
        <v>4357.38</v>
      </c>
      <c r="K412" s="104">
        <v>4533.79</v>
      </c>
      <c r="L412" s="104">
        <v>4590.0700000000006</v>
      </c>
      <c r="M412" s="104">
        <v>4590.1899999999996</v>
      </c>
      <c r="N412" s="104">
        <v>4612.67</v>
      </c>
      <c r="O412" s="104">
        <v>4614.2300000000005</v>
      </c>
      <c r="P412" s="104">
        <v>4597.45</v>
      </c>
      <c r="Q412" s="104">
        <v>4560.63</v>
      </c>
      <c r="R412" s="104">
        <v>4563.8900000000003</v>
      </c>
      <c r="S412" s="104">
        <v>4581.68</v>
      </c>
      <c r="T412" s="104">
        <v>4597.53</v>
      </c>
      <c r="U412" s="104">
        <v>4732.08</v>
      </c>
      <c r="V412" s="104">
        <v>4819.9800000000005</v>
      </c>
      <c r="W412" s="104">
        <v>4609.05</v>
      </c>
      <c r="X412" s="104">
        <v>4343.1099999999997</v>
      </c>
      <c r="Y412" s="104">
        <v>4206.75</v>
      </c>
      <c r="AZ412" s="97"/>
      <c r="BA412" s="97"/>
      <c r="BB412" s="97"/>
      <c r="BC412" s="97"/>
      <c r="BD412" s="97"/>
      <c r="BE412" s="97"/>
      <c r="BF412" s="97"/>
      <c r="BG412" s="97"/>
      <c r="BH412" s="97"/>
      <c r="BI412" s="97"/>
      <c r="BJ412" s="97"/>
      <c r="BK412" s="97"/>
      <c r="BL412" s="97"/>
      <c r="BM412" s="97"/>
      <c r="BN412" s="97"/>
      <c r="BO412" s="97"/>
      <c r="BP412" s="97"/>
      <c r="BQ412" s="97"/>
      <c r="BR412" s="97"/>
      <c r="BS412" s="97"/>
      <c r="BT412" s="97"/>
      <c r="BU412" s="97"/>
      <c r="BV412" s="97"/>
      <c r="BW412" s="97"/>
    </row>
    <row r="413" spans="1:75" ht="12" x14ac:dyDescent="0.2">
      <c r="A413" s="103">
        <v>22</v>
      </c>
      <c r="B413" s="104">
        <v>4147.0700000000006</v>
      </c>
      <c r="C413" s="104">
        <v>4057.21</v>
      </c>
      <c r="D413" s="104">
        <v>4000.7799999999997</v>
      </c>
      <c r="E413" s="104">
        <v>3992.5299999999997</v>
      </c>
      <c r="F413" s="104">
        <v>4019.0299999999997</v>
      </c>
      <c r="G413" s="104">
        <v>4164.29</v>
      </c>
      <c r="H413" s="104">
        <v>4274.18</v>
      </c>
      <c r="I413" s="104">
        <v>4542.01</v>
      </c>
      <c r="J413" s="104">
        <v>4760.87</v>
      </c>
      <c r="K413" s="104">
        <v>4964.59</v>
      </c>
      <c r="L413" s="104">
        <v>4982.8100000000004</v>
      </c>
      <c r="M413" s="104">
        <v>5025.3</v>
      </c>
      <c r="N413" s="104">
        <v>4999.91</v>
      </c>
      <c r="O413" s="104">
        <v>5015.6500000000005</v>
      </c>
      <c r="P413" s="104">
        <v>4987.8599999999997</v>
      </c>
      <c r="Q413" s="104">
        <v>4973.96</v>
      </c>
      <c r="R413" s="104">
        <v>4971.4000000000005</v>
      </c>
      <c r="S413" s="104">
        <v>4791.59</v>
      </c>
      <c r="T413" s="104">
        <v>4648.46</v>
      </c>
      <c r="U413" s="104">
        <v>4794.95</v>
      </c>
      <c r="V413" s="104">
        <v>4927.7</v>
      </c>
      <c r="W413" s="104">
        <v>4684.51</v>
      </c>
      <c r="X413" s="104">
        <v>4533.0700000000006</v>
      </c>
      <c r="Y413" s="104">
        <v>4270.72</v>
      </c>
      <c r="AZ413" s="97"/>
      <c r="BA413" s="97"/>
      <c r="BB413" s="97"/>
      <c r="BC413" s="97"/>
      <c r="BD413" s="97"/>
      <c r="BE413" s="97"/>
      <c r="BF413" s="97"/>
      <c r="BG413" s="97"/>
      <c r="BH413" s="97"/>
      <c r="BI413" s="97"/>
      <c r="BJ413" s="97"/>
      <c r="BK413" s="97"/>
      <c r="BL413" s="97"/>
      <c r="BM413" s="97"/>
      <c r="BN413" s="97"/>
      <c r="BO413" s="97"/>
      <c r="BP413" s="97"/>
      <c r="BQ413" s="97"/>
      <c r="BR413" s="97"/>
      <c r="BS413" s="97"/>
      <c r="BT413" s="97"/>
      <c r="BU413" s="97"/>
      <c r="BV413" s="97"/>
      <c r="BW413" s="97"/>
    </row>
    <row r="414" spans="1:75" ht="12" x14ac:dyDescent="0.2">
      <c r="A414" s="103">
        <v>23</v>
      </c>
      <c r="B414" s="104">
        <v>4198.4800000000005</v>
      </c>
      <c r="C414" s="104">
        <v>4083.08</v>
      </c>
      <c r="D414" s="104">
        <v>4017.74</v>
      </c>
      <c r="E414" s="104">
        <v>4027.59</v>
      </c>
      <c r="F414" s="104">
        <v>4144.3200000000006</v>
      </c>
      <c r="G414" s="104">
        <v>4219.71</v>
      </c>
      <c r="H414" s="104">
        <v>4339.22</v>
      </c>
      <c r="I414" s="104">
        <v>4547.12</v>
      </c>
      <c r="J414" s="104">
        <v>4728.34</v>
      </c>
      <c r="K414" s="104">
        <v>4932.5099999999993</v>
      </c>
      <c r="L414" s="104">
        <v>4974.1400000000003</v>
      </c>
      <c r="M414" s="104">
        <v>4893</v>
      </c>
      <c r="N414" s="104">
        <v>4781.25</v>
      </c>
      <c r="O414" s="104">
        <v>4935.0199999999995</v>
      </c>
      <c r="P414" s="104">
        <v>4909.0700000000006</v>
      </c>
      <c r="Q414" s="104">
        <v>4851.8499999999995</v>
      </c>
      <c r="R414" s="104">
        <v>4852.6899999999996</v>
      </c>
      <c r="S414" s="104">
        <v>4761.78</v>
      </c>
      <c r="T414" s="104">
        <v>4817.05</v>
      </c>
      <c r="U414" s="104">
        <v>4892.99</v>
      </c>
      <c r="V414" s="104">
        <v>4780.3900000000003</v>
      </c>
      <c r="W414" s="104">
        <v>4640.46</v>
      </c>
      <c r="X414" s="104">
        <v>4521.2</v>
      </c>
      <c r="Y414" s="104">
        <v>4273.2</v>
      </c>
      <c r="AZ414" s="97"/>
      <c r="BA414" s="97"/>
      <c r="BB414" s="97"/>
      <c r="BC414" s="97"/>
      <c r="BD414" s="97"/>
      <c r="BE414" s="97"/>
      <c r="BF414" s="97"/>
      <c r="BG414" s="97"/>
      <c r="BH414" s="97"/>
      <c r="BI414" s="97"/>
      <c r="BJ414" s="97"/>
      <c r="BK414" s="97"/>
      <c r="BL414" s="97"/>
      <c r="BM414" s="97"/>
      <c r="BN414" s="97"/>
      <c r="BO414" s="97"/>
      <c r="BP414" s="97"/>
      <c r="BQ414" s="97"/>
      <c r="BR414" s="97"/>
      <c r="BS414" s="97"/>
      <c r="BT414" s="97"/>
      <c r="BU414" s="97"/>
      <c r="BV414" s="97"/>
      <c r="BW414" s="97"/>
    </row>
    <row r="415" spans="1:75" ht="12" x14ac:dyDescent="0.2">
      <c r="A415" s="103">
        <v>24</v>
      </c>
      <c r="B415" s="104">
        <v>4149.99</v>
      </c>
      <c r="C415" s="104">
        <v>4049.41</v>
      </c>
      <c r="D415" s="104">
        <v>3981.42</v>
      </c>
      <c r="E415" s="104">
        <v>3972.31</v>
      </c>
      <c r="F415" s="104">
        <v>4035.3599999999997</v>
      </c>
      <c r="G415" s="104">
        <v>4170.55</v>
      </c>
      <c r="H415" s="104">
        <v>4290.05</v>
      </c>
      <c r="I415" s="104">
        <v>4509.12</v>
      </c>
      <c r="J415" s="104">
        <v>4590.68</v>
      </c>
      <c r="K415" s="104">
        <v>4634.92</v>
      </c>
      <c r="L415" s="104">
        <v>4651.87</v>
      </c>
      <c r="M415" s="104">
        <v>4783.7599999999993</v>
      </c>
      <c r="N415" s="104">
        <v>4794.88</v>
      </c>
      <c r="O415" s="104">
        <v>4797.0600000000004</v>
      </c>
      <c r="P415" s="104">
        <v>4792.9299999999994</v>
      </c>
      <c r="Q415" s="104">
        <v>4744.91</v>
      </c>
      <c r="R415" s="104">
        <v>4632.1899999999996</v>
      </c>
      <c r="S415" s="104">
        <v>4594.1099999999997</v>
      </c>
      <c r="T415" s="104">
        <v>4579.45</v>
      </c>
      <c r="U415" s="104">
        <v>4589.1099999999997</v>
      </c>
      <c r="V415" s="104">
        <v>4663.33</v>
      </c>
      <c r="W415" s="104">
        <v>4593.2699999999995</v>
      </c>
      <c r="X415" s="104">
        <v>4419.3200000000006</v>
      </c>
      <c r="Y415" s="104">
        <v>4209.68</v>
      </c>
      <c r="AZ415" s="97"/>
      <c r="BA415" s="97"/>
      <c r="BB415" s="97"/>
      <c r="BC415" s="97"/>
      <c r="BD415" s="97"/>
      <c r="BE415" s="97"/>
      <c r="BF415" s="97"/>
      <c r="BG415" s="97"/>
      <c r="BH415" s="97"/>
      <c r="BI415" s="97"/>
      <c r="BJ415" s="97"/>
      <c r="BK415" s="97"/>
      <c r="BL415" s="97"/>
      <c r="BM415" s="97"/>
      <c r="BN415" s="97"/>
      <c r="BO415" s="97"/>
      <c r="BP415" s="97"/>
      <c r="BQ415" s="97"/>
      <c r="BR415" s="97"/>
      <c r="BS415" s="97"/>
      <c r="BT415" s="97"/>
      <c r="BU415" s="97"/>
      <c r="BV415" s="97"/>
      <c r="BW415" s="97"/>
    </row>
    <row r="416" spans="1:75" ht="12" x14ac:dyDescent="0.2">
      <c r="A416" s="103">
        <v>25</v>
      </c>
      <c r="B416" s="104">
        <v>4113.55</v>
      </c>
      <c r="C416" s="104">
        <v>4006.1400000000003</v>
      </c>
      <c r="D416" s="104">
        <v>3977.6</v>
      </c>
      <c r="E416" s="104">
        <v>3994.74</v>
      </c>
      <c r="F416" s="104">
        <v>4012.3599999999997</v>
      </c>
      <c r="G416" s="104">
        <v>4163.3200000000006</v>
      </c>
      <c r="H416" s="104">
        <v>4263.2699999999995</v>
      </c>
      <c r="I416" s="104">
        <v>4513.6400000000003</v>
      </c>
      <c r="J416" s="104">
        <v>4727.43</v>
      </c>
      <c r="K416" s="104">
        <v>4871.4000000000005</v>
      </c>
      <c r="L416" s="104">
        <v>4826.58</v>
      </c>
      <c r="M416" s="104">
        <v>4857.09</v>
      </c>
      <c r="N416" s="104">
        <v>4882.49</v>
      </c>
      <c r="O416" s="104">
        <v>4888.46</v>
      </c>
      <c r="P416" s="104">
        <v>4872.59</v>
      </c>
      <c r="Q416" s="104">
        <v>4845.3</v>
      </c>
      <c r="R416" s="104">
        <v>4817.33</v>
      </c>
      <c r="S416" s="104">
        <v>4636.0199999999995</v>
      </c>
      <c r="T416" s="104">
        <v>4585.22</v>
      </c>
      <c r="U416" s="104">
        <v>4592.88</v>
      </c>
      <c r="V416" s="104">
        <v>4809.7300000000005</v>
      </c>
      <c r="W416" s="104">
        <v>4601.8599999999997</v>
      </c>
      <c r="X416" s="104">
        <v>4376.88</v>
      </c>
      <c r="Y416" s="104">
        <v>4154.68</v>
      </c>
      <c r="AZ416" s="97"/>
      <c r="BA416" s="97"/>
      <c r="BB416" s="97"/>
      <c r="BC416" s="97"/>
      <c r="BD416" s="97"/>
      <c r="BE416" s="97"/>
      <c r="BF416" s="97"/>
      <c r="BG416" s="97"/>
      <c r="BH416" s="97"/>
      <c r="BI416" s="97"/>
      <c r="BJ416" s="97"/>
      <c r="BK416" s="97"/>
      <c r="BL416" s="97"/>
      <c r="BM416" s="97"/>
      <c r="BN416" s="97"/>
      <c r="BO416" s="97"/>
      <c r="BP416" s="97"/>
      <c r="BQ416" s="97"/>
      <c r="BR416" s="97"/>
      <c r="BS416" s="97"/>
      <c r="BT416" s="97"/>
      <c r="BU416" s="97"/>
      <c r="BV416" s="97"/>
      <c r="BW416" s="97"/>
    </row>
    <row r="417" spans="1:75" ht="12" x14ac:dyDescent="0.2">
      <c r="A417" s="103">
        <v>26</v>
      </c>
      <c r="B417" s="104">
        <v>4142.97</v>
      </c>
      <c r="C417" s="104">
        <v>4057.24</v>
      </c>
      <c r="D417" s="104">
        <v>4007.81</v>
      </c>
      <c r="E417" s="104">
        <v>4003.6099999999997</v>
      </c>
      <c r="F417" s="104">
        <v>4036.0699999999997</v>
      </c>
      <c r="G417" s="104">
        <v>4167.8900000000003</v>
      </c>
      <c r="H417" s="104">
        <v>4283.75</v>
      </c>
      <c r="I417" s="104">
        <v>4530.8900000000003</v>
      </c>
      <c r="J417" s="104">
        <v>4842.55</v>
      </c>
      <c r="K417" s="104">
        <v>4881.12</v>
      </c>
      <c r="L417" s="104">
        <v>4873.1400000000003</v>
      </c>
      <c r="M417" s="104">
        <v>4992.8499999999995</v>
      </c>
      <c r="N417" s="104">
        <v>5017.63</v>
      </c>
      <c r="O417" s="104">
        <v>5035.6099999999997</v>
      </c>
      <c r="P417" s="104">
        <v>5033.66</v>
      </c>
      <c r="Q417" s="104">
        <v>5016.47</v>
      </c>
      <c r="R417" s="104">
        <v>4995.12</v>
      </c>
      <c r="S417" s="104">
        <v>4918.99</v>
      </c>
      <c r="T417" s="104">
        <v>4783.8100000000004</v>
      </c>
      <c r="U417" s="104">
        <v>4838.9399999999996</v>
      </c>
      <c r="V417" s="104">
        <v>4987.6099999999997</v>
      </c>
      <c r="W417" s="104">
        <v>4774.3599999999997</v>
      </c>
      <c r="X417" s="104">
        <v>4529.43</v>
      </c>
      <c r="Y417" s="104">
        <v>4223.83</v>
      </c>
      <c r="AZ417" s="97"/>
      <c r="BA417" s="97"/>
      <c r="BB417" s="97"/>
      <c r="BC417" s="97"/>
      <c r="BD417" s="97"/>
      <c r="BE417" s="97"/>
      <c r="BF417" s="97"/>
      <c r="BG417" s="97"/>
      <c r="BH417" s="97"/>
      <c r="BI417" s="97"/>
      <c r="BJ417" s="97"/>
      <c r="BK417" s="97"/>
      <c r="BL417" s="97"/>
      <c r="BM417" s="97"/>
      <c r="BN417" s="97"/>
      <c r="BO417" s="97"/>
      <c r="BP417" s="97"/>
      <c r="BQ417" s="97"/>
      <c r="BR417" s="97"/>
      <c r="BS417" s="97"/>
      <c r="BT417" s="97"/>
      <c r="BU417" s="97"/>
      <c r="BV417" s="97"/>
      <c r="BW417" s="97"/>
    </row>
    <row r="418" spans="1:75" ht="12" x14ac:dyDescent="0.2">
      <c r="A418" s="103">
        <v>27</v>
      </c>
      <c r="B418" s="104">
        <v>4330.41</v>
      </c>
      <c r="C418" s="104">
        <v>4241.03</v>
      </c>
      <c r="D418" s="104">
        <v>4227.5</v>
      </c>
      <c r="E418" s="104">
        <v>4224.59</v>
      </c>
      <c r="F418" s="104">
        <v>4259.0199999999995</v>
      </c>
      <c r="G418" s="104">
        <v>4306.97</v>
      </c>
      <c r="H418" s="104">
        <v>4473.3</v>
      </c>
      <c r="I418" s="104">
        <v>4880.8100000000004</v>
      </c>
      <c r="J418" s="104">
        <v>5094.3499999999995</v>
      </c>
      <c r="K418" s="104">
        <v>5151.04</v>
      </c>
      <c r="L418" s="104">
        <v>5150.9299999999994</v>
      </c>
      <c r="M418" s="104">
        <v>5261.33</v>
      </c>
      <c r="N418" s="104">
        <v>5226.55</v>
      </c>
      <c r="O418" s="104">
        <v>5260.37</v>
      </c>
      <c r="P418" s="104">
        <v>5223.78</v>
      </c>
      <c r="Q418" s="104">
        <v>5139.63</v>
      </c>
      <c r="R418" s="104">
        <v>5111.6899999999996</v>
      </c>
      <c r="S418" s="104">
        <v>5031.95</v>
      </c>
      <c r="T418" s="104">
        <v>4860.7699999999995</v>
      </c>
      <c r="U418" s="104">
        <v>4871.37</v>
      </c>
      <c r="V418" s="104">
        <v>5007.0199999999995</v>
      </c>
      <c r="W418" s="104">
        <v>4849.67</v>
      </c>
      <c r="X418" s="104">
        <v>4731.6899999999996</v>
      </c>
      <c r="Y418" s="104">
        <v>4406.9399999999996</v>
      </c>
      <c r="AZ418" s="97"/>
      <c r="BA418" s="97"/>
      <c r="BB418" s="97"/>
      <c r="BC418" s="97"/>
      <c r="BD418" s="97"/>
      <c r="BE418" s="97"/>
      <c r="BF418" s="97"/>
      <c r="BG418" s="97"/>
      <c r="BH418" s="97"/>
      <c r="BI418" s="97"/>
      <c r="BJ418" s="97"/>
      <c r="BK418" s="97"/>
      <c r="BL418" s="97"/>
      <c r="BM418" s="97"/>
      <c r="BN418" s="97"/>
      <c r="BO418" s="97"/>
      <c r="BP418" s="97"/>
      <c r="BQ418" s="97"/>
      <c r="BR418" s="97"/>
      <c r="BS418" s="97"/>
      <c r="BT418" s="97"/>
      <c r="BU418" s="97"/>
      <c r="BV418" s="97"/>
      <c r="BW418" s="97"/>
    </row>
    <row r="419" spans="1:75" ht="12" x14ac:dyDescent="0.2">
      <c r="A419" s="103">
        <v>28</v>
      </c>
      <c r="B419" s="104">
        <v>4441.46</v>
      </c>
      <c r="C419" s="104">
        <v>4339.4000000000005</v>
      </c>
      <c r="D419" s="104">
        <v>4237.93</v>
      </c>
      <c r="E419" s="104">
        <v>4222.1099999999997</v>
      </c>
      <c r="F419" s="104">
        <v>4234.6000000000004</v>
      </c>
      <c r="G419" s="104">
        <v>4235.47</v>
      </c>
      <c r="H419" s="104">
        <v>4251.58</v>
      </c>
      <c r="I419" s="104">
        <v>4444.63</v>
      </c>
      <c r="J419" s="104">
        <v>4568.8</v>
      </c>
      <c r="K419" s="104">
        <v>4884.6099999999997</v>
      </c>
      <c r="L419" s="104">
        <v>4976.72</v>
      </c>
      <c r="M419" s="104">
        <v>4971.66</v>
      </c>
      <c r="N419" s="104">
        <v>4930.0999999999995</v>
      </c>
      <c r="O419" s="104">
        <v>4933.2</v>
      </c>
      <c r="P419" s="104">
        <v>4905.9800000000005</v>
      </c>
      <c r="Q419" s="104">
        <v>4870.6899999999996</v>
      </c>
      <c r="R419" s="104">
        <v>4845.1400000000003</v>
      </c>
      <c r="S419" s="104">
        <v>4825.7699999999995</v>
      </c>
      <c r="T419" s="104">
        <v>4852.63</v>
      </c>
      <c r="U419" s="104">
        <v>4868.28</v>
      </c>
      <c r="V419" s="104">
        <v>4949.16</v>
      </c>
      <c r="W419" s="104">
        <v>4937.66</v>
      </c>
      <c r="X419" s="104">
        <v>4592.55</v>
      </c>
      <c r="Y419" s="104">
        <v>4429.08</v>
      </c>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row>
    <row r="420" spans="1:75" ht="12" x14ac:dyDescent="0.2">
      <c r="A420" s="103">
        <v>29</v>
      </c>
      <c r="B420" s="104">
        <v>4418.8900000000003</v>
      </c>
      <c r="C420" s="104">
        <v>4302.1000000000004</v>
      </c>
      <c r="D420" s="104">
        <v>4274.21</v>
      </c>
      <c r="E420" s="104">
        <v>4226.8</v>
      </c>
      <c r="F420" s="104">
        <v>4228.3599999999997</v>
      </c>
      <c r="G420" s="104">
        <v>4275.43</v>
      </c>
      <c r="H420" s="104">
        <v>4260.0700000000006</v>
      </c>
      <c r="I420" s="104">
        <v>4452.8200000000006</v>
      </c>
      <c r="J420" s="104">
        <v>4643.6899999999996</v>
      </c>
      <c r="K420" s="104">
        <v>4892.28</v>
      </c>
      <c r="L420" s="104">
        <v>4948.45</v>
      </c>
      <c r="M420" s="104">
        <v>4914.21</v>
      </c>
      <c r="N420" s="104">
        <v>4909.0199999999995</v>
      </c>
      <c r="O420" s="104">
        <v>4945.25</v>
      </c>
      <c r="P420" s="104">
        <v>4887.55</v>
      </c>
      <c r="Q420" s="104">
        <v>4847.24</v>
      </c>
      <c r="R420" s="104">
        <v>4823.54</v>
      </c>
      <c r="S420" s="104">
        <v>4847.0600000000004</v>
      </c>
      <c r="T420" s="104">
        <v>4876.67</v>
      </c>
      <c r="U420" s="104">
        <v>4907.7300000000005</v>
      </c>
      <c r="V420" s="104">
        <v>4912.5</v>
      </c>
      <c r="W420" s="104">
        <v>4859.09</v>
      </c>
      <c r="X420" s="104">
        <v>4565.5199999999995</v>
      </c>
      <c r="Y420" s="104">
        <v>4350.6500000000005</v>
      </c>
      <c r="Z420" s="89">
        <f>IFERROR(Y420,"скрыть")</f>
        <v>4350.6500000000005</v>
      </c>
      <c r="AZ420" s="97"/>
      <c r="BA420" s="97"/>
      <c r="BB420" s="97"/>
      <c r="BC420" s="97"/>
      <c r="BD420" s="97"/>
      <c r="BE420" s="97"/>
      <c r="BF420" s="97"/>
      <c r="BG420" s="97"/>
      <c r="BH420" s="97"/>
      <c r="BI420" s="97"/>
      <c r="BJ420" s="97"/>
      <c r="BK420" s="97"/>
      <c r="BL420" s="97"/>
      <c r="BM420" s="97"/>
      <c r="BN420" s="97"/>
      <c r="BO420" s="97"/>
      <c r="BP420" s="97"/>
      <c r="BQ420" s="97"/>
      <c r="BR420" s="97"/>
      <c r="BS420" s="97"/>
      <c r="BT420" s="97"/>
      <c r="BU420" s="97"/>
      <c r="BV420" s="97"/>
      <c r="BW420" s="97"/>
    </row>
    <row r="421" spans="1:75" ht="12" x14ac:dyDescent="0.2">
      <c r="A421" s="103">
        <v>30</v>
      </c>
      <c r="B421" s="104">
        <v>4469.97</v>
      </c>
      <c r="C421" s="104">
        <v>4366.96</v>
      </c>
      <c r="D421" s="104">
        <v>4278.3500000000004</v>
      </c>
      <c r="E421" s="104">
        <v>4269.53</v>
      </c>
      <c r="F421" s="104">
        <v>4269.42</v>
      </c>
      <c r="G421" s="104">
        <v>4279.01</v>
      </c>
      <c r="H421" s="104">
        <v>4280.18</v>
      </c>
      <c r="I421" s="104">
        <v>4458.84</v>
      </c>
      <c r="J421" s="104">
        <v>4740.1899999999996</v>
      </c>
      <c r="K421" s="104">
        <v>4923.3200000000006</v>
      </c>
      <c r="L421" s="104">
        <v>5067.4000000000005</v>
      </c>
      <c r="M421" s="104">
        <v>5056.0099999999993</v>
      </c>
      <c r="N421" s="104">
        <v>5044.0600000000004</v>
      </c>
      <c r="O421" s="104">
        <v>5035.2</v>
      </c>
      <c r="P421" s="104">
        <v>4888.09</v>
      </c>
      <c r="Q421" s="104">
        <v>4747.9800000000005</v>
      </c>
      <c r="R421" s="104">
        <v>4615</v>
      </c>
      <c r="S421" s="104">
        <v>4649.33</v>
      </c>
      <c r="T421" s="104">
        <v>4694.4800000000005</v>
      </c>
      <c r="U421" s="104">
        <v>4789.21</v>
      </c>
      <c r="V421" s="104">
        <v>4898.8499999999995</v>
      </c>
      <c r="W421" s="104">
        <v>4866.4299999999994</v>
      </c>
      <c r="X421" s="104">
        <v>4565.28</v>
      </c>
      <c r="Y421" s="104">
        <v>4435.37</v>
      </c>
      <c r="Z421" s="89">
        <f>IFERROR(Y421,"скрыть")</f>
        <v>4435.37</v>
      </c>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row>
    <row r="422" spans="1:75" ht="11.25" customHeight="1" x14ac:dyDescent="0.2">
      <c r="A422" s="99"/>
      <c r="B422" s="100" t="s">
        <v>135</v>
      </c>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AZ422" s="97"/>
      <c r="BA422" s="97"/>
      <c r="BB422" s="97"/>
      <c r="BC422" s="97"/>
      <c r="BD422" s="97"/>
      <c r="BE422" s="97"/>
      <c r="BF422" s="97"/>
      <c r="BG422" s="97"/>
      <c r="BH422" s="97"/>
      <c r="BI422" s="97"/>
      <c r="BJ422" s="97"/>
      <c r="BK422" s="97"/>
      <c r="BL422" s="97"/>
      <c r="BM422" s="97"/>
      <c r="BN422" s="97"/>
      <c r="BO422" s="97"/>
      <c r="BP422" s="97"/>
      <c r="BQ422" s="97"/>
      <c r="BR422" s="97"/>
      <c r="BS422" s="97"/>
      <c r="BT422" s="97"/>
      <c r="BU422" s="97"/>
      <c r="BV422" s="97"/>
      <c r="BW422" s="97"/>
    </row>
    <row r="423" spans="1:75" ht="11.25" customHeight="1" x14ac:dyDescent="0.2">
      <c r="A423" s="99"/>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AZ423" s="97"/>
      <c r="BA423" s="97"/>
      <c r="BB423" s="97"/>
      <c r="BC423" s="97"/>
      <c r="BD423" s="97"/>
      <c r="BE423" s="97"/>
      <c r="BF423" s="97"/>
      <c r="BG423" s="97"/>
      <c r="BH423" s="97"/>
      <c r="BI423" s="97"/>
      <c r="BJ423" s="97"/>
      <c r="BK423" s="97"/>
      <c r="BL423" s="97"/>
      <c r="BM423" s="97"/>
      <c r="BN423" s="97"/>
      <c r="BO423" s="97"/>
      <c r="BP423" s="97"/>
      <c r="BQ423" s="97"/>
      <c r="BR423" s="97"/>
      <c r="BS423" s="97"/>
      <c r="BT423" s="97"/>
      <c r="BU423" s="97"/>
      <c r="BV423" s="97"/>
      <c r="BW423" s="97"/>
    </row>
    <row r="424" spans="1:75" s="95" customFormat="1" ht="32.65" customHeight="1" x14ac:dyDescent="0.2">
      <c r="A424" s="101" t="s">
        <v>109</v>
      </c>
      <c r="B424" s="102" t="s">
        <v>110</v>
      </c>
      <c r="C424" s="102" t="s">
        <v>111</v>
      </c>
      <c r="D424" s="102" t="s">
        <v>112</v>
      </c>
      <c r="E424" s="102" t="s">
        <v>113</v>
      </c>
      <c r="F424" s="102" t="s">
        <v>114</v>
      </c>
      <c r="G424" s="102" t="s">
        <v>115</v>
      </c>
      <c r="H424" s="102" t="s">
        <v>116</v>
      </c>
      <c r="I424" s="102" t="s">
        <v>117</v>
      </c>
      <c r="J424" s="102" t="s">
        <v>118</v>
      </c>
      <c r="K424" s="102" t="s">
        <v>119</v>
      </c>
      <c r="L424" s="102" t="s">
        <v>120</v>
      </c>
      <c r="M424" s="102" t="s">
        <v>121</v>
      </c>
      <c r="N424" s="102" t="s">
        <v>122</v>
      </c>
      <c r="O424" s="102" t="s">
        <v>123</v>
      </c>
      <c r="P424" s="102" t="s">
        <v>124</v>
      </c>
      <c r="Q424" s="102" t="s">
        <v>125</v>
      </c>
      <c r="R424" s="102" t="s">
        <v>126</v>
      </c>
      <c r="S424" s="102" t="s">
        <v>127</v>
      </c>
      <c r="T424" s="102" t="s">
        <v>128</v>
      </c>
      <c r="U424" s="102" t="s">
        <v>129</v>
      </c>
      <c r="V424" s="102" t="s">
        <v>130</v>
      </c>
      <c r="W424" s="102" t="s">
        <v>131</v>
      </c>
      <c r="X424" s="102" t="s">
        <v>132</v>
      </c>
      <c r="Y424" s="102" t="s">
        <v>133</v>
      </c>
      <c r="Z424" s="94"/>
      <c r="AZ424" s="97"/>
      <c r="BA424" s="97"/>
      <c r="BB424" s="97"/>
      <c r="BC424" s="97"/>
      <c r="BD424" s="97"/>
      <c r="BE424" s="97"/>
      <c r="BF424" s="97"/>
      <c r="BG424" s="97"/>
      <c r="BH424" s="97"/>
      <c r="BI424" s="97"/>
      <c r="BJ424" s="97"/>
      <c r="BK424" s="97"/>
      <c r="BL424" s="97"/>
      <c r="BM424" s="97"/>
      <c r="BN424" s="97"/>
      <c r="BO424" s="97"/>
      <c r="BP424" s="97"/>
      <c r="BQ424" s="97"/>
      <c r="BR424" s="97"/>
      <c r="BS424" s="97"/>
      <c r="BT424" s="97"/>
      <c r="BU424" s="97"/>
      <c r="BV424" s="97"/>
      <c r="BW424" s="97"/>
    </row>
    <row r="425" spans="1:75" ht="12" x14ac:dyDescent="0.2">
      <c r="A425" s="103">
        <v>1</v>
      </c>
      <c r="B425" s="104">
        <v>5027.13</v>
      </c>
      <c r="C425" s="104">
        <v>4953.01</v>
      </c>
      <c r="D425" s="104">
        <v>4947.0800000000008</v>
      </c>
      <c r="E425" s="104">
        <v>4950.5700000000006</v>
      </c>
      <c r="F425" s="104">
        <v>4966.72</v>
      </c>
      <c r="G425" s="104">
        <v>5003.38</v>
      </c>
      <c r="H425" s="104">
        <v>5091.420000000001</v>
      </c>
      <c r="I425" s="104">
        <v>5348.76</v>
      </c>
      <c r="J425" s="104">
        <v>5450.52</v>
      </c>
      <c r="K425" s="104">
        <v>5549.9400000000005</v>
      </c>
      <c r="L425" s="104">
        <v>5543.38</v>
      </c>
      <c r="M425" s="104">
        <v>5505.4400000000005</v>
      </c>
      <c r="N425" s="104">
        <v>5488.170000000001</v>
      </c>
      <c r="O425" s="104">
        <v>5511.4800000000005</v>
      </c>
      <c r="P425" s="104">
        <v>5509.14</v>
      </c>
      <c r="Q425" s="104">
        <v>5503.52</v>
      </c>
      <c r="R425" s="104">
        <v>5457.09</v>
      </c>
      <c r="S425" s="104">
        <v>5458.1900000000005</v>
      </c>
      <c r="T425" s="104">
        <v>5479.39</v>
      </c>
      <c r="U425" s="104">
        <v>5515.72</v>
      </c>
      <c r="V425" s="104">
        <v>5488.9000000000005</v>
      </c>
      <c r="W425" s="104">
        <v>5396.77</v>
      </c>
      <c r="X425" s="104">
        <v>5188.18</v>
      </c>
      <c r="Y425" s="104">
        <v>5029.1400000000003</v>
      </c>
      <c r="AZ425" s="97"/>
      <c r="BA425" s="97"/>
      <c r="BB425" s="97"/>
      <c r="BC425" s="97"/>
      <c r="BD425" s="97"/>
      <c r="BE425" s="97"/>
      <c r="BF425" s="97"/>
      <c r="BG425" s="97"/>
      <c r="BH425" s="97"/>
      <c r="BI425" s="97"/>
      <c r="BJ425" s="97"/>
      <c r="BK425" s="97"/>
      <c r="BL425" s="97"/>
      <c r="BM425" s="97"/>
      <c r="BN425" s="97"/>
      <c r="BO425" s="97"/>
      <c r="BP425" s="97"/>
      <c r="BQ425" s="97"/>
      <c r="BR425" s="97"/>
      <c r="BS425" s="97"/>
      <c r="BT425" s="97"/>
      <c r="BU425" s="97"/>
      <c r="BV425" s="97"/>
      <c r="BW425" s="97"/>
    </row>
    <row r="426" spans="1:75" ht="12" x14ac:dyDescent="0.2">
      <c r="A426" s="103">
        <v>2</v>
      </c>
      <c r="B426" s="104">
        <v>4950.8100000000004</v>
      </c>
      <c r="C426" s="104">
        <v>4925.6100000000006</v>
      </c>
      <c r="D426" s="104">
        <v>4885.79</v>
      </c>
      <c r="E426" s="104">
        <v>4888.79</v>
      </c>
      <c r="F426" s="104">
        <v>4915.3100000000004</v>
      </c>
      <c r="G426" s="104">
        <v>4946.96</v>
      </c>
      <c r="H426" s="104">
        <v>4990.6900000000005</v>
      </c>
      <c r="I426" s="104">
        <v>5204.1100000000006</v>
      </c>
      <c r="J426" s="104">
        <v>5375.6600000000008</v>
      </c>
      <c r="K426" s="104">
        <v>5407.8</v>
      </c>
      <c r="L426" s="104">
        <v>5410.8</v>
      </c>
      <c r="M426" s="104">
        <v>5414.54</v>
      </c>
      <c r="N426" s="104">
        <v>5414.0000000000009</v>
      </c>
      <c r="O426" s="104">
        <v>5419.55</v>
      </c>
      <c r="P426" s="104">
        <v>5416.18</v>
      </c>
      <c r="Q426" s="104">
        <v>5412.7</v>
      </c>
      <c r="R426" s="104">
        <v>5401.5000000000009</v>
      </c>
      <c r="S426" s="104">
        <v>5357.64</v>
      </c>
      <c r="T426" s="104">
        <v>5346.2500000000009</v>
      </c>
      <c r="U426" s="104">
        <v>5398.77</v>
      </c>
      <c r="V426" s="104">
        <v>5396.3</v>
      </c>
      <c r="W426" s="104">
        <v>5309.79</v>
      </c>
      <c r="X426" s="104">
        <v>5072.7300000000005</v>
      </c>
      <c r="Y426" s="104">
        <v>4984.55</v>
      </c>
      <c r="AZ426" s="97"/>
      <c r="BA426" s="97"/>
      <c r="BB426" s="97"/>
      <c r="BC426" s="97"/>
      <c r="BD426" s="97"/>
      <c r="BE426" s="97"/>
      <c r="BF426" s="97"/>
      <c r="BG426" s="97"/>
      <c r="BH426" s="97"/>
      <c r="BI426" s="97"/>
      <c r="BJ426" s="97"/>
      <c r="BK426" s="97"/>
      <c r="BL426" s="97"/>
      <c r="BM426" s="97"/>
      <c r="BN426" s="97"/>
      <c r="BO426" s="97"/>
      <c r="BP426" s="97"/>
      <c r="BQ426" s="97"/>
      <c r="BR426" s="97"/>
      <c r="BS426" s="97"/>
      <c r="BT426" s="97"/>
      <c r="BU426" s="97"/>
      <c r="BV426" s="97"/>
      <c r="BW426" s="97"/>
    </row>
    <row r="427" spans="1:75" ht="12" x14ac:dyDescent="0.2">
      <c r="A427" s="103">
        <v>3</v>
      </c>
      <c r="B427" s="104">
        <v>4920.01</v>
      </c>
      <c r="C427" s="104">
        <v>4814.8300000000008</v>
      </c>
      <c r="D427" s="104">
        <v>4781.22</v>
      </c>
      <c r="E427" s="104">
        <v>4792.6000000000004</v>
      </c>
      <c r="F427" s="104">
        <v>4814.38</v>
      </c>
      <c r="G427" s="104">
        <v>4910.1100000000006</v>
      </c>
      <c r="H427" s="104">
        <v>4952.59</v>
      </c>
      <c r="I427" s="104">
        <v>5097.0700000000006</v>
      </c>
      <c r="J427" s="104">
        <v>5366.38</v>
      </c>
      <c r="K427" s="104">
        <v>5429.9800000000005</v>
      </c>
      <c r="L427" s="104">
        <v>5431.76</v>
      </c>
      <c r="M427" s="104">
        <v>5444.6</v>
      </c>
      <c r="N427" s="104">
        <v>5444.5700000000006</v>
      </c>
      <c r="O427" s="104">
        <v>5449.77</v>
      </c>
      <c r="P427" s="104">
        <v>5440.9900000000007</v>
      </c>
      <c r="Q427" s="104">
        <v>5437.1900000000005</v>
      </c>
      <c r="R427" s="104">
        <v>5408.34</v>
      </c>
      <c r="S427" s="104">
        <v>5350.2</v>
      </c>
      <c r="T427" s="104">
        <v>5349.4800000000005</v>
      </c>
      <c r="U427" s="104">
        <v>5411.3</v>
      </c>
      <c r="V427" s="104">
        <v>5406.420000000001</v>
      </c>
      <c r="W427" s="104">
        <v>5287.81</v>
      </c>
      <c r="X427" s="104">
        <v>5004.5800000000008</v>
      </c>
      <c r="Y427" s="104">
        <v>4952.4000000000005</v>
      </c>
      <c r="AZ427" s="97"/>
      <c r="BA427" s="97"/>
      <c r="BB427" s="97"/>
      <c r="BC427" s="97"/>
      <c r="BD427" s="97"/>
      <c r="BE427" s="97"/>
      <c r="BF427" s="97"/>
      <c r="BG427" s="97"/>
      <c r="BH427" s="97"/>
      <c r="BI427" s="97"/>
      <c r="BJ427" s="97"/>
      <c r="BK427" s="97"/>
      <c r="BL427" s="97"/>
      <c r="BM427" s="97"/>
      <c r="BN427" s="97"/>
      <c r="BO427" s="97"/>
      <c r="BP427" s="97"/>
      <c r="BQ427" s="97"/>
      <c r="BR427" s="97"/>
      <c r="BS427" s="97"/>
      <c r="BT427" s="97"/>
      <c r="BU427" s="97"/>
      <c r="BV427" s="97"/>
      <c r="BW427" s="97"/>
    </row>
    <row r="428" spans="1:75" ht="12" x14ac:dyDescent="0.2">
      <c r="A428" s="103">
        <v>4</v>
      </c>
      <c r="B428" s="104">
        <v>4786.79</v>
      </c>
      <c r="C428" s="104">
        <v>4725.3900000000003</v>
      </c>
      <c r="D428" s="104">
        <v>4696.4500000000007</v>
      </c>
      <c r="E428" s="104">
        <v>4704.0200000000004</v>
      </c>
      <c r="F428" s="104">
        <v>4734.670000000001</v>
      </c>
      <c r="G428" s="104">
        <v>4846.0800000000008</v>
      </c>
      <c r="H428" s="104">
        <v>4950.1100000000006</v>
      </c>
      <c r="I428" s="104">
        <v>5064.0200000000004</v>
      </c>
      <c r="J428" s="104">
        <v>5386.31</v>
      </c>
      <c r="K428" s="104">
        <v>5471.31</v>
      </c>
      <c r="L428" s="104">
        <v>5476.62</v>
      </c>
      <c r="M428" s="104">
        <v>5466.68</v>
      </c>
      <c r="N428" s="104">
        <v>5459.79</v>
      </c>
      <c r="O428" s="104">
        <v>5482.11</v>
      </c>
      <c r="P428" s="104">
        <v>5462.59</v>
      </c>
      <c r="Q428" s="104">
        <v>5450.2400000000007</v>
      </c>
      <c r="R428" s="104">
        <v>5445.6500000000005</v>
      </c>
      <c r="S428" s="104">
        <v>5343.0700000000006</v>
      </c>
      <c r="T428" s="104">
        <v>5379.2300000000005</v>
      </c>
      <c r="U428" s="104">
        <v>5436.6</v>
      </c>
      <c r="V428" s="104">
        <v>5438.6500000000005</v>
      </c>
      <c r="W428" s="104">
        <v>5319.28</v>
      </c>
      <c r="X428" s="104">
        <v>5048.7800000000007</v>
      </c>
      <c r="Y428" s="104">
        <v>4966.7000000000007</v>
      </c>
      <c r="AZ428" s="97"/>
      <c r="BA428" s="97"/>
      <c r="BB428" s="97"/>
      <c r="BC428" s="97"/>
      <c r="BD428" s="97"/>
      <c r="BE428" s="97"/>
      <c r="BF428" s="97"/>
      <c r="BG428" s="97"/>
      <c r="BH428" s="97"/>
      <c r="BI428" s="97"/>
      <c r="BJ428" s="97"/>
      <c r="BK428" s="97"/>
      <c r="BL428" s="97"/>
      <c r="BM428" s="97"/>
      <c r="BN428" s="97"/>
      <c r="BO428" s="97"/>
      <c r="BP428" s="97"/>
      <c r="BQ428" s="97"/>
      <c r="BR428" s="97"/>
      <c r="BS428" s="97"/>
      <c r="BT428" s="97"/>
      <c r="BU428" s="97"/>
      <c r="BV428" s="97"/>
      <c r="BW428" s="97"/>
    </row>
    <row r="429" spans="1:75" ht="12" x14ac:dyDescent="0.2">
      <c r="A429" s="103">
        <v>5</v>
      </c>
      <c r="B429" s="104">
        <v>4793.34</v>
      </c>
      <c r="C429" s="104">
        <v>4716.920000000001</v>
      </c>
      <c r="D429" s="104">
        <v>4706.71</v>
      </c>
      <c r="E429" s="104">
        <v>4710.5600000000004</v>
      </c>
      <c r="F429" s="104">
        <v>4754.4400000000005</v>
      </c>
      <c r="G429" s="104">
        <v>4868.4800000000005</v>
      </c>
      <c r="H429" s="104">
        <v>4973.3</v>
      </c>
      <c r="I429" s="104">
        <v>5161.1600000000008</v>
      </c>
      <c r="J429" s="104">
        <v>5388.05</v>
      </c>
      <c r="K429" s="104">
        <v>5424.52</v>
      </c>
      <c r="L429" s="104">
        <v>5429.54</v>
      </c>
      <c r="M429" s="104">
        <v>5440.2400000000007</v>
      </c>
      <c r="N429" s="104">
        <v>5439.7400000000007</v>
      </c>
      <c r="O429" s="104">
        <v>5445.31</v>
      </c>
      <c r="P429" s="104">
        <v>5439.64</v>
      </c>
      <c r="Q429" s="104">
        <v>5431.71</v>
      </c>
      <c r="R429" s="104">
        <v>5422.86</v>
      </c>
      <c r="S429" s="104">
        <v>5361.01</v>
      </c>
      <c r="T429" s="104">
        <v>5364.63</v>
      </c>
      <c r="U429" s="104">
        <v>5407.79</v>
      </c>
      <c r="V429" s="104">
        <v>5432.2400000000007</v>
      </c>
      <c r="W429" s="104">
        <v>5149.18</v>
      </c>
      <c r="X429" s="104">
        <v>5099.8100000000004</v>
      </c>
      <c r="Y429" s="104">
        <v>4979.5000000000009</v>
      </c>
      <c r="AZ429" s="97"/>
      <c r="BA429" s="97"/>
      <c r="BB429" s="97"/>
      <c r="BC429" s="97"/>
      <c r="BD429" s="97"/>
      <c r="BE429" s="97"/>
      <c r="BF429" s="97"/>
      <c r="BG429" s="97"/>
      <c r="BH429" s="97"/>
      <c r="BI429" s="97"/>
      <c r="BJ429" s="97"/>
      <c r="BK429" s="97"/>
      <c r="BL429" s="97"/>
      <c r="BM429" s="97"/>
      <c r="BN429" s="97"/>
      <c r="BO429" s="97"/>
      <c r="BP429" s="97"/>
      <c r="BQ429" s="97"/>
      <c r="BR429" s="97"/>
      <c r="BS429" s="97"/>
      <c r="BT429" s="97"/>
      <c r="BU429" s="97"/>
      <c r="BV429" s="97"/>
      <c r="BW429" s="97"/>
    </row>
    <row r="430" spans="1:75" ht="12" x14ac:dyDescent="0.2">
      <c r="A430" s="103">
        <v>6</v>
      </c>
      <c r="B430" s="104">
        <v>4951.0000000000009</v>
      </c>
      <c r="C430" s="104">
        <v>4800.18</v>
      </c>
      <c r="D430" s="104">
        <v>4754.63</v>
      </c>
      <c r="E430" s="104">
        <v>4752.0000000000009</v>
      </c>
      <c r="F430" s="104">
        <v>4802.8900000000003</v>
      </c>
      <c r="G430" s="104">
        <v>4866.63</v>
      </c>
      <c r="H430" s="104">
        <v>4882.6900000000005</v>
      </c>
      <c r="I430" s="104">
        <v>4980.4100000000008</v>
      </c>
      <c r="J430" s="104">
        <v>5300.06</v>
      </c>
      <c r="K430" s="104">
        <v>5316.46</v>
      </c>
      <c r="L430" s="104">
        <v>5285.78</v>
      </c>
      <c r="M430" s="104">
        <v>5441.63</v>
      </c>
      <c r="N430" s="104">
        <v>5434.7</v>
      </c>
      <c r="O430" s="104">
        <v>5429.7</v>
      </c>
      <c r="P430" s="104">
        <v>5421.9400000000005</v>
      </c>
      <c r="Q430" s="104">
        <v>5402.9900000000007</v>
      </c>
      <c r="R430" s="104">
        <v>5333.14</v>
      </c>
      <c r="S430" s="104">
        <v>5333.09</v>
      </c>
      <c r="T430" s="104">
        <v>5343.59</v>
      </c>
      <c r="U430" s="104">
        <v>5417.61</v>
      </c>
      <c r="V430" s="104">
        <v>5416.2300000000005</v>
      </c>
      <c r="W430" s="104">
        <v>5296.4100000000008</v>
      </c>
      <c r="X430" s="104">
        <v>5051.6900000000005</v>
      </c>
      <c r="Y430" s="104">
        <v>4957.97</v>
      </c>
      <c r="AZ430" s="97"/>
      <c r="BA430" s="97"/>
      <c r="BB430" s="97"/>
      <c r="BC430" s="97"/>
      <c r="BD430" s="97"/>
      <c r="BE430" s="97"/>
      <c r="BF430" s="97"/>
      <c r="BG430" s="97"/>
      <c r="BH430" s="97"/>
      <c r="BI430" s="97"/>
      <c r="BJ430" s="97"/>
      <c r="BK430" s="97"/>
      <c r="BL430" s="97"/>
      <c r="BM430" s="97"/>
      <c r="BN430" s="97"/>
      <c r="BO430" s="97"/>
      <c r="BP430" s="97"/>
      <c r="BQ430" s="97"/>
      <c r="BR430" s="97"/>
      <c r="BS430" s="97"/>
      <c r="BT430" s="97"/>
      <c r="BU430" s="97"/>
      <c r="BV430" s="97"/>
      <c r="BW430" s="97"/>
    </row>
    <row r="431" spans="1:75" ht="12" x14ac:dyDescent="0.2">
      <c r="A431" s="103">
        <v>7</v>
      </c>
      <c r="B431" s="104">
        <v>4886.47</v>
      </c>
      <c r="C431" s="104">
        <v>4771.170000000001</v>
      </c>
      <c r="D431" s="104">
        <v>4717.8500000000004</v>
      </c>
      <c r="E431" s="104">
        <v>4705.7500000000009</v>
      </c>
      <c r="F431" s="104">
        <v>4716.2300000000005</v>
      </c>
      <c r="G431" s="104">
        <v>4723.920000000001</v>
      </c>
      <c r="H431" s="104">
        <v>4726.4500000000007</v>
      </c>
      <c r="I431" s="104">
        <v>4859.5300000000007</v>
      </c>
      <c r="J431" s="104">
        <v>5003.2700000000004</v>
      </c>
      <c r="K431" s="104">
        <v>5058.18</v>
      </c>
      <c r="L431" s="104">
        <v>5143.0000000000009</v>
      </c>
      <c r="M431" s="104">
        <v>5129.37</v>
      </c>
      <c r="N431" s="104">
        <v>5100.7300000000005</v>
      </c>
      <c r="O431" s="104">
        <v>5094.1500000000005</v>
      </c>
      <c r="P431" s="104">
        <v>5085.3100000000004</v>
      </c>
      <c r="Q431" s="104">
        <v>5041.670000000001</v>
      </c>
      <c r="R431" s="104">
        <v>5022.01</v>
      </c>
      <c r="S431" s="104">
        <v>5038.3600000000006</v>
      </c>
      <c r="T431" s="104">
        <v>5049.93</v>
      </c>
      <c r="U431" s="104">
        <v>5190.43</v>
      </c>
      <c r="V431" s="104">
        <v>5181.09</v>
      </c>
      <c r="W431" s="104">
        <v>5109.3500000000004</v>
      </c>
      <c r="X431" s="104">
        <v>4949.29</v>
      </c>
      <c r="Y431" s="104">
        <v>4868.7800000000007</v>
      </c>
      <c r="AZ431" s="97"/>
      <c r="BA431" s="97"/>
      <c r="BB431" s="97"/>
      <c r="BC431" s="97"/>
      <c r="BD431" s="97"/>
      <c r="BE431" s="97"/>
      <c r="BF431" s="97"/>
      <c r="BG431" s="97"/>
      <c r="BH431" s="97"/>
      <c r="BI431" s="97"/>
      <c r="BJ431" s="97"/>
      <c r="BK431" s="97"/>
      <c r="BL431" s="97"/>
      <c r="BM431" s="97"/>
      <c r="BN431" s="97"/>
      <c r="BO431" s="97"/>
      <c r="BP431" s="97"/>
      <c r="BQ431" s="97"/>
      <c r="BR431" s="97"/>
      <c r="BS431" s="97"/>
      <c r="BT431" s="97"/>
      <c r="BU431" s="97"/>
      <c r="BV431" s="97"/>
      <c r="BW431" s="97"/>
    </row>
    <row r="432" spans="1:75" ht="12" x14ac:dyDescent="0.2">
      <c r="A432" s="103">
        <v>8</v>
      </c>
      <c r="B432" s="104">
        <v>4779.4400000000005</v>
      </c>
      <c r="C432" s="104">
        <v>4700.34</v>
      </c>
      <c r="D432" s="104">
        <v>4671.3600000000006</v>
      </c>
      <c r="E432" s="104">
        <v>4671.96</v>
      </c>
      <c r="F432" s="104">
        <v>4709.5600000000004</v>
      </c>
      <c r="G432" s="104">
        <v>4791.5800000000008</v>
      </c>
      <c r="H432" s="104">
        <v>4933.79</v>
      </c>
      <c r="I432" s="104">
        <v>5192.1400000000003</v>
      </c>
      <c r="J432" s="104">
        <v>5381.37</v>
      </c>
      <c r="K432" s="104">
        <v>5333.39</v>
      </c>
      <c r="L432" s="104">
        <v>5275.43</v>
      </c>
      <c r="M432" s="104">
        <v>5472.38</v>
      </c>
      <c r="N432" s="104">
        <v>5483.85</v>
      </c>
      <c r="O432" s="104">
        <v>5506.7500000000009</v>
      </c>
      <c r="P432" s="104">
        <v>5477.93</v>
      </c>
      <c r="Q432" s="104">
        <v>5438.12</v>
      </c>
      <c r="R432" s="104">
        <v>5404.12</v>
      </c>
      <c r="S432" s="104">
        <v>5245.7500000000009</v>
      </c>
      <c r="T432" s="104">
        <v>5226.43</v>
      </c>
      <c r="U432" s="104">
        <v>5274.1</v>
      </c>
      <c r="V432" s="104">
        <v>5391.26</v>
      </c>
      <c r="W432" s="104">
        <v>5297.01</v>
      </c>
      <c r="X432" s="104">
        <v>5040.05</v>
      </c>
      <c r="Y432" s="104">
        <v>4938.43</v>
      </c>
      <c r="AZ432" s="97"/>
      <c r="BA432" s="97"/>
      <c r="BB432" s="97"/>
      <c r="BC432" s="97"/>
      <c r="BD432" s="97"/>
      <c r="BE432" s="97"/>
      <c r="BF432" s="97"/>
      <c r="BG432" s="97"/>
      <c r="BH432" s="97"/>
      <c r="BI432" s="97"/>
      <c r="BJ432" s="97"/>
      <c r="BK432" s="97"/>
      <c r="BL432" s="97"/>
      <c r="BM432" s="97"/>
      <c r="BN432" s="97"/>
      <c r="BO432" s="97"/>
      <c r="BP432" s="97"/>
      <c r="BQ432" s="97"/>
      <c r="BR432" s="97"/>
      <c r="BS432" s="97"/>
      <c r="BT432" s="97"/>
      <c r="BU432" s="97"/>
      <c r="BV432" s="97"/>
      <c r="BW432" s="97"/>
    </row>
    <row r="433" spans="1:75" ht="12" x14ac:dyDescent="0.2">
      <c r="A433" s="103">
        <v>9</v>
      </c>
      <c r="B433" s="104">
        <v>4832.4100000000008</v>
      </c>
      <c r="C433" s="104">
        <v>4728.63</v>
      </c>
      <c r="D433" s="104">
        <v>4719.2700000000004</v>
      </c>
      <c r="E433" s="104">
        <v>4731.0000000000009</v>
      </c>
      <c r="F433" s="104">
        <v>4743.6000000000004</v>
      </c>
      <c r="G433" s="104">
        <v>4831.96</v>
      </c>
      <c r="H433" s="104">
        <v>4966.0000000000009</v>
      </c>
      <c r="I433" s="104">
        <v>5162.97</v>
      </c>
      <c r="J433" s="104">
        <v>5279.1500000000005</v>
      </c>
      <c r="K433" s="104">
        <v>5329.8200000000006</v>
      </c>
      <c r="L433" s="104">
        <v>5365.3200000000006</v>
      </c>
      <c r="M433" s="104">
        <v>5420.51</v>
      </c>
      <c r="N433" s="104">
        <v>5441.9000000000005</v>
      </c>
      <c r="O433" s="104">
        <v>5445.4000000000005</v>
      </c>
      <c r="P433" s="104">
        <v>5439.61</v>
      </c>
      <c r="Q433" s="104">
        <v>5394.6900000000005</v>
      </c>
      <c r="R433" s="104">
        <v>5275.2</v>
      </c>
      <c r="S433" s="104">
        <v>5257.420000000001</v>
      </c>
      <c r="T433" s="104">
        <v>5222.93</v>
      </c>
      <c r="U433" s="104">
        <v>5264.36</v>
      </c>
      <c r="V433" s="104">
        <v>5328.97</v>
      </c>
      <c r="W433" s="104">
        <v>5250.93</v>
      </c>
      <c r="X433" s="104">
        <v>5013.3300000000008</v>
      </c>
      <c r="Y433" s="104">
        <v>4915.72</v>
      </c>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row>
    <row r="434" spans="1:75" ht="12" x14ac:dyDescent="0.2">
      <c r="A434" s="103">
        <v>10</v>
      </c>
      <c r="B434" s="104">
        <v>4881.13</v>
      </c>
      <c r="C434" s="104">
        <v>4746.55</v>
      </c>
      <c r="D434" s="104">
        <v>4727.1900000000005</v>
      </c>
      <c r="E434" s="104">
        <v>4728.1900000000005</v>
      </c>
      <c r="F434" s="104">
        <v>4740.68</v>
      </c>
      <c r="G434" s="104">
        <v>4859.0300000000007</v>
      </c>
      <c r="H434" s="104">
        <v>4975.5600000000004</v>
      </c>
      <c r="I434" s="104">
        <v>5190.1100000000006</v>
      </c>
      <c r="J434" s="104">
        <v>5368.12</v>
      </c>
      <c r="K434" s="104">
        <v>5562.6600000000008</v>
      </c>
      <c r="L434" s="104">
        <v>5587.21</v>
      </c>
      <c r="M434" s="104">
        <v>5634.4000000000005</v>
      </c>
      <c r="N434" s="104">
        <v>5637.44</v>
      </c>
      <c r="O434" s="104">
        <v>5660.42</v>
      </c>
      <c r="P434" s="104">
        <v>5649.84</v>
      </c>
      <c r="Q434" s="104">
        <v>5631.97</v>
      </c>
      <c r="R434" s="104">
        <v>5602.39</v>
      </c>
      <c r="S434" s="104">
        <v>5392.5000000000009</v>
      </c>
      <c r="T434" s="104">
        <v>5280.61</v>
      </c>
      <c r="U434" s="104">
        <v>5380.03</v>
      </c>
      <c r="V434" s="104">
        <v>5448.78</v>
      </c>
      <c r="W434" s="104">
        <v>5324.46</v>
      </c>
      <c r="X434" s="104">
        <v>5041.8200000000006</v>
      </c>
      <c r="Y434" s="104">
        <v>4959.5000000000009</v>
      </c>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row>
    <row r="435" spans="1:75" ht="12" x14ac:dyDescent="0.2">
      <c r="A435" s="103">
        <v>11</v>
      </c>
      <c r="B435" s="104">
        <v>4773.8600000000006</v>
      </c>
      <c r="C435" s="104">
        <v>4700.37</v>
      </c>
      <c r="D435" s="104">
        <v>4653.0800000000008</v>
      </c>
      <c r="E435" s="104">
        <v>4651.2300000000005</v>
      </c>
      <c r="F435" s="104">
        <v>4708.4400000000005</v>
      </c>
      <c r="G435" s="104">
        <v>4799.0800000000008</v>
      </c>
      <c r="H435" s="104">
        <v>4949.3</v>
      </c>
      <c r="I435" s="104">
        <v>5143.59</v>
      </c>
      <c r="J435" s="104">
        <v>5345.3300000000008</v>
      </c>
      <c r="K435" s="104">
        <v>5460.5800000000008</v>
      </c>
      <c r="L435" s="104">
        <v>5484.6</v>
      </c>
      <c r="M435" s="104">
        <v>5489.0700000000006</v>
      </c>
      <c r="N435" s="104">
        <v>5492.35</v>
      </c>
      <c r="O435" s="104">
        <v>5497.7500000000009</v>
      </c>
      <c r="P435" s="104">
        <v>5490.7400000000007</v>
      </c>
      <c r="Q435" s="104">
        <v>5460.22</v>
      </c>
      <c r="R435" s="104">
        <v>5442.13</v>
      </c>
      <c r="S435" s="104">
        <v>5371.87</v>
      </c>
      <c r="T435" s="104">
        <v>5327.9100000000008</v>
      </c>
      <c r="U435" s="104">
        <v>5379.35</v>
      </c>
      <c r="V435" s="104">
        <v>5449.0700000000006</v>
      </c>
      <c r="W435" s="104">
        <v>5365.45</v>
      </c>
      <c r="X435" s="104">
        <v>5031.6400000000003</v>
      </c>
      <c r="Y435" s="104">
        <v>4922.47</v>
      </c>
      <c r="AZ435" s="97"/>
      <c r="BA435" s="97"/>
      <c r="BB435" s="97"/>
      <c r="BC435" s="97"/>
      <c r="BD435" s="97"/>
      <c r="BE435" s="97"/>
      <c r="BF435" s="97"/>
      <c r="BG435" s="97"/>
      <c r="BH435" s="97"/>
      <c r="BI435" s="97"/>
      <c r="BJ435" s="97"/>
      <c r="BK435" s="97"/>
      <c r="BL435" s="97"/>
      <c r="BM435" s="97"/>
      <c r="BN435" s="97"/>
      <c r="BO435" s="97"/>
      <c r="BP435" s="97"/>
      <c r="BQ435" s="97"/>
      <c r="BR435" s="97"/>
      <c r="BS435" s="97"/>
      <c r="BT435" s="97"/>
      <c r="BU435" s="97"/>
      <c r="BV435" s="97"/>
      <c r="BW435" s="97"/>
    </row>
    <row r="436" spans="1:75" ht="12" x14ac:dyDescent="0.2">
      <c r="A436" s="103">
        <v>12</v>
      </c>
      <c r="B436" s="104">
        <v>4846.97</v>
      </c>
      <c r="C436" s="104">
        <v>4726.3100000000004</v>
      </c>
      <c r="D436" s="104">
        <v>4706.4500000000007</v>
      </c>
      <c r="E436" s="104">
        <v>4709.2700000000004</v>
      </c>
      <c r="F436" s="104">
        <v>4749.63</v>
      </c>
      <c r="G436" s="104">
        <v>4883.4500000000007</v>
      </c>
      <c r="H436" s="104">
        <v>4953.0200000000004</v>
      </c>
      <c r="I436" s="104">
        <v>5349.95</v>
      </c>
      <c r="J436" s="104">
        <v>5527.29</v>
      </c>
      <c r="K436" s="104">
        <v>5595.19</v>
      </c>
      <c r="L436" s="104">
        <v>5621.69</v>
      </c>
      <c r="M436" s="104">
        <v>5628.43</v>
      </c>
      <c r="N436" s="104">
        <v>5626.87</v>
      </c>
      <c r="O436" s="104">
        <v>5632.96</v>
      </c>
      <c r="P436" s="104">
        <v>5623.5800000000008</v>
      </c>
      <c r="Q436" s="104">
        <v>5608.72</v>
      </c>
      <c r="R436" s="104">
        <v>5574.4400000000005</v>
      </c>
      <c r="S436" s="104">
        <v>5507.81</v>
      </c>
      <c r="T436" s="104">
        <v>5488.920000000001</v>
      </c>
      <c r="U436" s="104">
        <v>5514.22</v>
      </c>
      <c r="V436" s="104">
        <v>5574.3200000000006</v>
      </c>
      <c r="W436" s="104">
        <v>5514.31</v>
      </c>
      <c r="X436" s="104">
        <v>5203.88</v>
      </c>
      <c r="Y436" s="104">
        <v>4950.22</v>
      </c>
      <c r="AZ436" s="97"/>
      <c r="BA436" s="97"/>
      <c r="BB436" s="97"/>
      <c r="BC436" s="97"/>
      <c r="BD436" s="97"/>
      <c r="BE436" s="97"/>
      <c r="BF436" s="97"/>
      <c r="BG436" s="97"/>
      <c r="BH436" s="97"/>
      <c r="BI436" s="97"/>
      <c r="BJ436" s="97"/>
      <c r="BK436" s="97"/>
      <c r="BL436" s="97"/>
      <c r="BM436" s="97"/>
      <c r="BN436" s="97"/>
      <c r="BO436" s="97"/>
      <c r="BP436" s="97"/>
      <c r="BQ436" s="97"/>
      <c r="BR436" s="97"/>
      <c r="BS436" s="97"/>
      <c r="BT436" s="97"/>
      <c r="BU436" s="97"/>
      <c r="BV436" s="97"/>
      <c r="BW436" s="97"/>
    </row>
    <row r="437" spans="1:75" ht="12" x14ac:dyDescent="0.2">
      <c r="A437" s="103">
        <v>13</v>
      </c>
      <c r="B437" s="104">
        <v>4829.01</v>
      </c>
      <c r="C437" s="104">
        <v>4728.5700000000006</v>
      </c>
      <c r="D437" s="104">
        <v>4712.9800000000005</v>
      </c>
      <c r="E437" s="104">
        <v>4699.3300000000008</v>
      </c>
      <c r="F437" s="104">
        <v>4704.7000000000007</v>
      </c>
      <c r="G437" s="104">
        <v>4708.6600000000008</v>
      </c>
      <c r="H437" s="104">
        <v>4732.2700000000004</v>
      </c>
      <c r="I437" s="104">
        <v>4955.8</v>
      </c>
      <c r="J437" s="104">
        <v>5266.18</v>
      </c>
      <c r="K437" s="104">
        <v>5350.5000000000009</v>
      </c>
      <c r="L437" s="104">
        <v>5401.670000000001</v>
      </c>
      <c r="M437" s="104">
        <v>5449.01</v>
      </c>
      <c r="N437" s="104">
        <v>5417.34</v>
      </c>
      <c r="O437" s="104">
        <v>5407.9800000000005</v>
      </c>
      <c r="P437" s="104">
        <v>5392.8300000000008</v>
      </c>
      <c r="Q437" s="104">
        <v>5380.01</v>
      </c>
      <c r="R437" s="104">
        <v>5371.6600000000008</v>
      </c>
      <c r="S437" s="104">
        <v>5299.8300000000008</v>
      </c>
      <c r="T437" s="104">
        <v>5328.1500000000005</v>
      </c>
      <c r="U437" s="104">
        <v>5397.21</v>
      </c>
      <c r="V437" s="104">
        <v>5437.02</v>
      </c>
      <c r="W437" s="104">
        <v>5414.11</v>
      </c>
      <c r="X437" s="104">
        <v>5061.4400000000005</v>
      </c>
      <c r="Y437" s="104">
        <v>4930.79</v>
      </c>
      <c r="AZ437" s="97"/>
      <c r="BA437" s="97"/>
      <c r="BB437" s="97"/>
      <c r="BC437" s="97"/>
      <c r="BD437" s="97"/>
      <c r="BE437" s="97"/>
      <c r="BF437" s="97"/>
      <c r="BG437" s="97"/>
      <c r="BH437" s="97"/>
      <c r="BI437" s="97"/>
      <c r="BJ437" s="97"/>
      <c r="BK437" s="97"/>
      <c r="BL437" s="97"/>
      <c r="BM437" s="97"/>
      <c r="BN437" s="97"/>
      <c r="BO437" s="97"/>
      <c r="BP437" s="97"/>
      <c r="BQ437" s="97"/>
      <c r="BR437" s="97"/>
      <c r="BS437" s="97"/>
      <c r="BT437" s="97"/>
      <c r="BU437" s="97"/>
      <c r="BV437" s="97"/>
      <c r="BW437" s="97"/>
    </row>
    <row r="438" spans="1:75" ht="12" x14ac:dyDescent="0.2">
      <c r="A438" s="103">
        <v>14</v>
      </c>
      <c r="B438" s="104">
        <v>4762.7700000000004</v>
      </c>
      <c r="C438" s="104">
        <v>4709.4800000000005</v>
      </c>
      <c r="D438" s="104">
        <v>4658.170000000001</v>
      </c>
      <c r="E438" s="104">
        <v>4638.5800000000008</v>
      </c>
      <c r="F438" s="104">
        <v>4643.7000000000007</v>
      </c>
      <c r="G438" s="104">
        <v>4636.3500000000004</v>
      </c>
      <c r="H438" s="104">
        <v>4636.8600000000006</v>
      </c>
      <c r="I438" s="104">
        <v>4748.12</v>
      </c>
      <c r="J438" s="104">
        <v>4947.5800000000008</v>
      </c>
      <c r="K438" s="104">
        <v>5058.7700000000004</v>
      </c>
      <c r="L438" s="104">
        <v>5109.3600000000006</v>
      </c>
      <c r="M438" s="104">
        <v>5112.87</v>
      </c>
      <c r="N438" s="104">
        <v>5102.62</v>
      </c>
      <c r="O438" s="104">
        <v>5090.3300000000008</v>
      </c>
      <c r="P438" s="104">
        <v>5082.3900000000003</v>
      </c>
      <c r="Q438" s="104">
        <v>5045.6000000000004</v>
      </c>
      <c r="R438" s="104">
        <v>5038.2700000000004</v>
      </c>
      <c r="S438" s="104">
        <v>5041.05</v>
      </c>
      <c r="T438" s="104">
        <v>5091.0600000000004</v>
      </c>
      <c r="U438" s="104">
        <v>5225.3200000000006</v>
      </c>
      <c r="V438" s="104">
        <v>5242.63</v>
      </c>
      <c r="W438" s="104">
        <v>5103.09</v>
      </c>
      <c r="X438" s="104">
        <v>4944.7800000000007</v>
      </c>
      <c r="Y438" s="104">
        <v>4759.9800000000005</v>
      </c>
      <c r="AZ438" s="97"/>
      <c r="BA438" s="97"/>
      <c r="BB438" s="97"/>
      <c r="BC438" s="97"/>
      <c r="BD438" s="97"/>
      <c r="BE438" s="97"/>
      <c r="BF438" s="97"/>
      <c r="BG438" s="97"/>
      <c r="BH438" s="97"/>
      <c r="BI438" s="97"/>
      <c r="BJ438" s="97"/>
      <c r="BK438" s="97"/>
      <c r="BL438" s="97"/>
      <c r="BM438" s="97"/>
      <c r="BN438" s="97"/>
      <c r="BO438" s="97"/>
      <c r="BP438" s="97"/>
      <c r="BQ438" s="97"/>
      <c r="BR438" s="97"/>
      <c r="BS438" s="97"/>
      <c r="BT438" s="97"/>
      <c r="BU438" s="97"/>
      <c r="BV438" s="97"/>
      <c r="BW438" s="97"/>
    </row>
    <row r="439" spans="1:75" ht="12" x14ac:dyDescent="0.2">
      <c r="A439" s="103">
        <v>15</v>
      </c>
      <c r="B439" s="104">
        <v>4677.6400000000003</v>
      </c>
      <c r="C439" s="104">
        <v>4566.62</v>
      </c>
      <c r="D439" s="104">
        <v>4528.9000000000005</v>
      </c>
      <c r="E439" s="104">
        <v>4509.8500000000004</v>
      </c>
      <c r="F439" s="104">
        <v>4537.29</v>
      </c>
      <c r="G439" s="104">
        <v>4602.7800000000007</v>
      </c>
      <c r="H439" s="104">
        <v>4741.9000000000005</v>
      </c>
      <c r="I439" s="104">
        <v>5044.37</v>
      </c>
      <c r="J439" s="104">
        <v>5362.53</v>
      </c>
      <c r="K439" s="104">
        <v>5491.56</v>
      </c>
      <c r="L439" s="104">
        <v>5485.2</v>
      </c>
      <c r="M439" s="104">
        <v>5523.68</v>
      </c>
      <c r="N439" s="104">
        <v>5529.84</v>
      </c>
      <c r="O439" s="104">
        <v>5556.61</v>
      </c>
      <c r="P439" s="104">
        <v>5522.7</v>
      </c>
      <c r="Q439" s="104">
        <v>5506.9800000000005</v>
      </c>
      <c r="R439" s="104">
        <v>5489.29</v>
      </c>
      <c r="S439" s="104">
        <v>5431.27</v>
      </c>
      <c r="T439" s="104">
        <v>5266.28</v>
      </c>
      <c r="U439" s="104">
        <v>5330.63</v>
      </c>
      <c r="V439" s="104">
        <v>5458.86</v>
      </c>
      <c r="W439" s="104">
        <v>5217.3</v>
      </c>
      <c r="X439" s="104">
        <v>4990.4100000000008</v>
      </c>
      <c r="Y439" s="104">
        <v>4731.55</v>
      </c>
      <c r="AZ439" s="97"/>
      <c r="BA439" s="97"/>
      <c r="BB439" s="97"/>
      <c r="BC439" s="97"/>
      <c r="BD439" s="97"/>
      <c r="BE439" s="97"/>
      <c r="BF439" s="97"/>
      <c r="BG439" s="97"/>
      <c r="BH439" s="97"/>
      <c r="BI439" s="97"/>
      <c r="BJ439" s="97"/>
      <c r="BK439" s="97"/>
      <c r="BL439" s="97"/>
      <c r="BM439" s="97"/>
      <c r="BN439" s="97"/>
      <c r="BO439" s="97"/>
      <c r="BP439" s="97"/>
      <c r="BQ439" s="97"/>
      <c r="BR439" s="97"/>
      <c r="BS439" s="97"/>
      <c r="BT439" s="97"/>
      <c r="BU439" s="97"/>
      <c r="BV439" s="97"/>
      <c r="BW439" s="97"/>
    </row>
    <row r="440" spans="1:75" ht="12" x14ac:dyDescent="0.2">
      <c r="A440" s="103">
        <v>16</v>
      </c>
      <c r="B440" s="104">
        <v>4657.4500000000007</v>
      </c>
      <c r="C440" s="104">
        <v>4579.420000000001</v>
      </c>
      <c r="D440" s="104">
        <v>4496.37</v>
      </c>
      <c r="E440" s="104">
        <v>4508.9000000000005</v>
      </c>
      <c r="F440" s="104">
        <v>4553.2500000000009</v>
      </c>
      <c r="G440" s="104">
        <v>4651.72</v>
      </c>
      <c r="H440" s="104">
        <v>4761.3500000000004</v>
      </c>
      <c r="I440" s="104">
        <v>4992.7800000000007</v>
      </c>
      <c r="J440" s="104">
        <v>5342.5000000000009</v>
      </c>
      <c r="K440" s="104">
        <v>5447.43</v>
      </c>
      <c r="L440" s="104">
        <v>5450.5700000000006</v>
      </c>
      <c r="M440" s="104">
        <v>5462.61</v>
      </c>
      <c r="N440" s="104">
        <v>5473.59</v>
      </c>
      <c r="O440" s="104">
        <v>5511.76</v>
      </c>
      <c r="P440" s="104">
        <v>5480.81</v>
      </c>
      <c r="Q440" s="104">
        <v>5463.47</v>
      </c>
      <c r="R440" s="104">
        <v>5453.2400000000007</v>
      </c>
      <c r="S440" s="104">
        <v>5339.93</v>
      </c>
      <c r="T440" s="104">
        <v>5209.4900000000007</v>
      </c>
      <c r="U440" s="104">
        <v>5308.4900000000007</v>
      </c>
      <c r="V440" s="104">
        <v>5432.28</v>
      </c>
      <c r="W440" s="104">
        <v>5187.1000000000004</v>
      </c>
      <c r="X440" s="104">
        <v>4912.1400000000003</v>
      </c>
      <c r="Y440" s="104">
        <v>4724.2400000000007</v>
      </c>
      <c r="AZ440" s="97"/>
      <c r="BA440" s="97"/>
      <c r="BB440" s="97"/>
      <c r="BC440" s="97"/>
      <c r="BD440" s="97"/>
      <c r="BE440" s="97"/>
      <c r="BF440" s="97"/>
      <c r="BG440" s="97"/>
      <c r="BH440" s="97"/>
      <c r="BI440" s="97"/>
      <c r="BJ440" s="97"/>
      <c r="BK440" s="97"/>
      <c r="BL440" s="97"/>
      <c r="BM440" s="97"/>
      <c r="BN440" s="97"/>
      <c r="BO440" s="97"/>
      <c r="BP440" s="97"/>
      <c r="BQ440" s="97"/>
      <c r="BR440" s="97"/>
      <c r="BS440" s="97"/>
      <c r="BT440" s="97"/>
      <c r="BU440" s="97"/>
      <c r="BV440" s="97"/>
      <c r="BW440" s="97"/>
    </row>
    <row r="441" spans="1:75" ht="12" x14ac:dyDescent="0.2">
      <c r="A441" s="103">
        <v>17</v>
      </c>
      <c r="B441" s="104">
        <v>4671.670000000001</v>
      </c>
      <c r="C441" s="104">
        <v>4597.4800000000005</v>
      </c>
      <c r="D441" s="104">
        <v>4548.0700000000006</v>
      </c>
      <c r="E441" s="104">
        <v>4547.4100000000008</v>
      </c>
      <c r="F441" s="104">
        <v>4583.76</v>
      </c>
      <c r="G441" s="104">
        <v>4659.6100000000006</v>
      </c>
      <c r="H441" s="104">
        <v>4743.88</v>
      </c>
      <c r="I441" s="104">
        <v>4994.87</v>
      </c>
      <c r="J441" s="104">
        <v>5322.170000000001</v>
      </c>
      <c r="K441" s="104">
        <v>5406.7400000000007</v>
      </c>
      <c r="L441" s="104">
        <v>5391.0700000000006</v>
      </c>
      <c r="M441" s="104">
        <v>5430.55</v>
      </c>
      <c r="N441" s="104">
        <v>5436.170000000001</v>
      </c>
      <c r="O441" s="104">
        <v>5467.09</v>
      </c>
      <c r="P441" s="104">
        <v>5446.34</v>
      </c>
      <c r="Q441" s="104">
        <v>5438.3</v>
      </c>
      <c r="R441" s="104">
        <v>5403.71</v>
      </c>
      <c r="S441" s="104">
        <v>5355.7500000000009</v>
      </c>
      <c r="T441" s="104">
        <v>5290.8200000000006</v>
      </c>
      <c r="U441" s="104">
        <v>5365.5000000000009</v>
      </c>
      <c r="V441" s="104">
        <v>5447.26</v>
      </c>
      <c r="W441" s="104">
        <v>5325.7</v>
      </c>
      <c r="X441" s="104">
        <v>4982.1100000000006</v>
      </c>
      <c r="Y441" s="104">
        <v>4743.12</v>
      </c>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row>
    <row r="442" spans="1:75" ht="12" x14ac:dyDescent="0.2">
      <c r="A442" s="103">
        <v>18</v>
      </c>
      <c r="B442" s="104">
        <v>4635.1500000000005</v>
      </c>
      <c r="C442" s="104">
        <v>4545.0300000000007</v>
      </c>
      <c r="D442" s="104">
        <v>4492.1000000000004</v>
      </c>
      <c r="E442" s="104">
        <v>4491.34</v>
      </c>
      <c r="F442" s="104">
        <v>4545.9100000000008</v>
      </c>
      <c r="G442" s="104">
        <v>4604.68</v>
      </c>
      <c r="H442" s="104">
        <v>4744.34</v>
      </c>
      <c r="I442" s="104">
        <v>5028.3300000000008</v>
      </c>
      <c r="J442" s="104">
        <v>5365.31</v>
      </c>
      <c r="K442" s="104">
        <v>5501.3300000000008</v>
      </c>
      <c r="L442" s="104">
        <v>5470.22</v>
      </c>
      <c r="M442" s="104">
        <v>5512.8</v>
      </c>
      <c r="N442" s="104">
        <v>5536.09</v>
      </c>
      <c r="O442" s="104">
        <v>5617.25</v>
      </c>
      <c r="P442" s="104">
        <v>5572.7</v>
      </c>
      <c r="Q442" s="104">
        <v>5531.71</v>
      </c>
      <c r="R442" s="104">
        <v>5479.2500000000009</v>
      </c>
      <c r="S442" s="104">
        <v>5294.38</v>
      </c>
      <c r="T442" s="104">
        <v>5177.9800000000005</v>
      </c>
      <c r="U442" s="104">
        <v>5269.88</v>
      </c>
      <c r="V442" s="104">
        <v>5489.1</v>
      </c>
      <c r="W442" s="104">
        <v>5252.4400000000005</v>
      </c>
      <c r="X442" s="104">
        <v>4893.87</v>
      </c>
      <c r="Y442" s="104">
        <v>4699.6600000000008</v>
      </c>
      <c r="AZ442" s="97"/>
      <c r="BA442" s="97"/>
      <c r="BB442" s="97"/>
      <c r="BC442" s="97"/>
      <c r="BD442" s="97"/>
      <c r="BE442" s="97"/>
      <c r="BF442" s="97"/>
      <c r="BG442" s="97"/>
      <c r="BH442" s="97"/>
      <c r="BI442" s="97"/>
      <c r="BJ442" s="97"/>
      <c r="BK442" s="97"/>
      <c r="BL442" s="97"/>
      <c r="BM442" s="97"/>
      <c r="BN442" s="97"/>
      <c r="BO442" s="97"/>
      <c r="BP442" s="97"/>
      <c r="BQ442" s="97"/>
      <c r="BR442" s="97"/>
      <c r="BS442" s="97"/>
      <c r="BT442" s="97"/>
      <c r="BU442" s="97"/>
      <c r="BV442" s="97"/>
      <c r="BW442" s="97"/>
    </row>
    <row r="443" spans="1:75" ht="12" x14ac:dyDescent="0.2">
      <c r="A443" s="103">
        <v>19</v>
      </c>
      <c r="B443" s="104">
        <v>4601.6000000000004</v>
      </c>
      <c r="C443" s="104">
        <v>4530.1000000000004</v>
      </c>
      <c r="D443" s="104">
        <v>4510.21</v>
      </c>
      <c r="E443" s="104">
        <v>4457.3500000000004</v>
      </c>
      <c r="F443" s="104">
        <v>4478.62</v>
      </c>
      <c r="G443" s="104">
        <v>4601.43</v>
      </c>
      <c r="H443" s="104">
        <v>4725.2500000000009</v>
      </c>
      <c r="I443" s="104">
        <v>5005.7400000000007</v>
      </c>
      <c r="J443" s="104">
        <v>5444.670000000001</v>
      </c>
      <c r="K443" s="104">
        <v>5508.95</v>
      </c>
      <c r="L443" s="104">
        <v>5536.13</v>
      </c>
      <c r="M443" s="104">
        <v>5561.6900000000005</v>
      </c>
      <c r="N443" s="104">
        <v>5563.06</v>
      </c>
      <c r="O443" s="104">
        <v>5594.19</v>
      </c>
      <c r="P443" s="104">
        <v>5590.75</v>
      </c>
      <c r="Q443" s="104">
        <v>5535.7400000000007</v>
      </c>
      <c r="R443" s="104">
        <v>5495.04</v>
      </c>
      <c r="S443" s="104">
        <v>5463.8300000000008</v>
      </c>
      <c r="T443" s="104">
        <v>5426.8200000000006</v>
      </c>
      <c r="U443" s="104">
        <v>5462.87</v>
      </c>
      <c r="V443" s="104">
        <v>5495.4900000000007</v>
      </c>
      <c r="W443" s="104">
        <v>5435.78</v>
      </c>
      <c r="X443" s="104">
        <v>5000.4800000000005</v>
      </c>
      <c r="Y443" s="104">
        <v>4755.2700000000004</v>
      </c>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row>
    <row r="444" spans="1:75" ht="12" x14ac:dyDescent="0.2">
      <c r="A444" s="103">
        <v>20</v>
      </c>
      <c r="B444" s="104">
        <v>4731.72</v>
      </c>
      <c r="C444" s="104">
        <v>4663.6600000000008</v>
      </c>
      <c r="D444" s="104">
        <v>4634.9100000000008</v>
      </c>
      <c r="E444" s="104">
        <v>4603.18</v>
      </c>
      <c r="F444" s="104">
        <v>4636.18</v>
      </c>
      <c r="G444" s="104">
        <v>4651.1500000000005</v>
      </c>
      <c r="H444" s="104">
        <v>4652.0200000000004</v>
      </c>
      <c r="I444" s="104">
        <v>4761.55</v>
      </c>
      <c r="J444" s="104">
        <v>4999.09</v>
      </c>
      <c r="K444" s="104">
        <v>5060.0800000000008</v>
      </c>
      <c r="L444" s="104">
        <v>5241.8300000000008</v>
      </c>
      <c r="M444" s="104">
        <v>5471.14</v>
      </c>
      <c r="N444" s="104">
        <v>5411.13</v>
      </c>
      <c r="O444" s="104">
        <v>5404.89</v>
      </c>
      <c r="P444" s="104">
        <v>5335.29</v>
      </c>
      <c r="Q444" s="104">
        <v>5285.36</v>
      </c>
      <c r="R444" s="104">
        <v>5259.03</v>
      </c>
      <c r="S444" s="104">
        <v>5050.6100000000006</v>
      </c>
      <c r="T444" s="104">
        <v>5034.93</v>
      </c>
      <c r="U444" s="104">
        <v>5064.3900000000003</v>
      </c>
      <c r="V444" s="104">
        <v>5088.6100000000006</v>
      </c>
      <c r="W444" s="104">
        <v>5054.3100000000004</v>
      </c>
      <c r="X444" s="104">
        <v>4808.5200000000004</v>
      </c>
      <c r="Y444" s="104">
        <v>4712.4100000000008</v>
      </c>
      <c r="AZ444" s="97"/>
      <c r="BA444" s="97"/>
      <c r="BB444" s="97"/>
      <c r="BC444" s="97"/>
      <c r="BD444" s="97"/>
      <c r="BE444" s="97"/>
      <c r="BF444" s="97"/>
      <c r="BG444" s="97"/>
      <c r="BH444" s="97"/>
      <c r="BI444" s="97"/>
      <c r="BJ444" s="97"/>
      <c r="BK444" s="97"/>
      <c r="BL444" s="97"/>
      <c r="BM444" s="97"/>
      <c r="BN444" s="97"/>
      <c r="BO444" s="97"/>
      <c r="BP444" s="97"/>
      <c r="BQ444" s="97"/>
      <c r="BR444" s="97"/>
      <c r="BS444" s="97"/>
      <c r="BT444" s="97"/>
      <c r="BU444" s="97"/>
      <c r="BV444" s="97"/>
      <c r="BW444" s="97"/>
    </row>
    <row r="445" spans="1:75" ht="12" x14ac:dyDescent="0.2">
      <c r="A445" s="103">
        <v>21</v>
      </c>
      <c r="B445" s="104">
        <v>4680.420000000001</v>
      </c>
      <c r="C445" s="104">
        <v>4622.13</v>
      </c>
      <c r="D445" s="104">
        <v>4547.6100000000006</v>
      </c>
      <c r="E445" s="104">
        <v>4536.6900000000005</v>
      </c>
      <c r="F445" s="104">
        <v>4543.1900000000005</v>
      </c>
      <c r="G445" s="104">
        <v>4573.3200000000006</v>
      </c>
      <c r="H445" s="104">
        <v>4544.5200000000004</v>
      </c>
      <c r="I445" s="104">
        <v>4645.47</v>
      </c>
      <c r="J445" s="104">
        <v>4831.7300000000005</v>
      </c>
      <c r="K445" s="104">
        <v>5008.1400000000003</v>
      </c>
      <c r="L445" s="104">
        <v>5064.420000000001</v>
      </c>
      <c r="M445" s="104">
        <v>5064.54</v>
      </c>
      <c r="N445" s="104">
        <v>5087.0200000000004</v>
      </c>
      <c r="O445" s="104">
        <v>5088.5800000000008</v>
      </c>
      <c r="P445" s="104">
        <v>5071.8</v>
      </c>
      <c r="Q445" s="104">
        <v>5034.9800000000005</v>
      </c>
      <c r="R445" s="104">
        <v>5038.2400000000007</v>
      </c>
      <c r="S445" s="104">
        <v>5056.0300000000007</v>
      </c>
      <c r="T445" s="104">
        <v>5071.88</v>
      </c>
      <c r="U445" s="104">
        <v>5206.43</v>
      </c>
      <c r="V445" s="104">
        <v>5294.3300000000008</v>
      </c>
      <c r="W445" s="104">
        <v>5083.4000000000005</v>
      </c>
      <c r="X445" s="104">
        <v>4817.46</v>
      </c>
      <c r="Y445" s="104">
        <v>4681.1000000000004</v>
      </c>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row>
    <row r="446" spans="1:75" ht="12" x14ac:dyDescent="0.2">
      <c r="A446" s="103">
        <v>22</v>
      </c>
      <c r="B446" s="104">
        <v>4621.420000000001</v>
      </c>
      <c r="C446" s="104">
        <v>4531.5600000000004</v>
      </c>
      <c r="D446" s="104">
        <v>4475.13</v>
      </c>
      <c r="E446" s="104">
        <v>4466.88</v>
      </c>
      <c r="F446" s="104">
        <v>4493.38</v>
      </c>
      <c r="G446" s="104">
        <v>4638.6400000000003</v>
      </c>
      <c r="H446" s="104">
        <v>4748.5300000000007</v>
      </c>
      <c r="I446" s="104">
        <v>5016.3600000000006</v>
      </c>
      <c r="J446" s="104">
        <v>5235.22</v>
      </c>
      <c r="K446" s="104">
        <v>5438.9400000000005</v>
      </c>
      <c r="L446" s="104">
        <v>5457.1600000000008</v>
      </c>
      <c r="M446" s="104">
        <v>5499.6500000000005</v>
      </c>
      <c r="N446" s="104">
        <v>5474.26</v>
      </c>
      <c r="O446" s="104">
        <v>5490.0000000000009</v>
      </c>
      <c r="P446" s="104">
        <v>5462.21</v>
      </c>
      <c r="Q446" s="104">
        <v>5448.31</v>
      </c>
      <c r="R446" s="104">
        <v>5445.7500000000009</v>
      </c>
      <c r="S446" s="104">
        <v>5265.9400000000005</v>
      </c>
      <c r="T446" s="104">
        <v>5122.8100000000004</v>
      </c>
      <c r="U446" s="104">
        <v>5269.3</v>
      </c>
      <c r="V446" s="104">
        <v>5402.05</v>
      </c>
      <c r="W446" s="104">
        <v>5158.8600000000006</v>
      </c>
      <c r="X446" s="104">
        <v>5007.420000000001</v>
      </c>
      <c r="Y446" s="104">
        <v>4745.0700000000006</v>
      </c>
      <c r="AZ446" s="97"/>
      <c r="BA446" s="97"/>
      <c r="BB446" s="97"/>
      <c r="BC446" s="97"/>
      <c r="BD446" s="97"/>
      <c r="BE446" s="97"/>
      <c r="BF446" s="97"/>
      <c r="BG446" s="97"/>
      <c r="BH446" s="97"/>
      <c r="BI446" s="97"/>
      <c r="BJ446" s="97"/>
      <c r="BK446" s="97"/>
      <c r="BL446" s="97"/>
      <c r="BM446" s="97"/>
      <c r="BN446" s="97"/>
      <c r="BO446" s="97"/>
      <c r="BP446" s="97"/>
      <c r="BQ446" s="97"/>
      <c r="BR446" s="97"/>
      <c r="BS446" s="97"/>
      <c r="BT446" s="97"/>
      <c r="BU446" s="97"/>
      <c r="BV446" s="97"/>
      <c r="BW446" s="97"/>
    </row>
    <row r="447" spans="1:75" ht="12" x14ac:dyDescent="0.2">
      <c r="A447" s="103">
        <v>23</v>
      </c>
      <c r="B447" s="104">
        <v>4672.8300000000008</v>
      </c>
      <c r="C447" s="104">
        <v>4557.43</v>
      </c>
      <c r="D447" s="104">
        <v>4492.09</v>
      </c>
      <c r="E447" s="104">
        <v>4501.9400000000005</v>
      </c>
      <c r="F447" s="104">
        <v>4618.670000000001</v>
      </c>
      <c r="G447" s="104">
        <v>4694.0600000000004</v>
      </c>
      <c r="H447" s="104">
        <v>4813.5700000000006</v>
      </c>
      <c r="I447" s="104">
        <v>5021.47</v>
      </c>
      <c r="J447" s="104">
        <v>5202.6900000000005</v>
      </c>
      <c r="K447" s="104">
        <v>5406.86</v>
      </c>
      <c r="L447" s="104">
        <v>5448.4900000000007</v>
      </c>
      <c r="M447" s="104">
        <v>5367.35</v>
      </c>
      <c r="N447" s="104">
        <v>5255.6</v>
      </c>
      <c r="O447" s="104">
        <v>5409.37</v>
      </c>
      <c r="P447" s="104">
        <v>5383.420000000001</v>
      </c>
      <c r="Q447" s="104">
        <v>5326.2</v>
      </c>
      <c r="R447" s="104">
        <v>5327.04</v>
      </c>
      <c r="S447" s="104">
        <v>5236.13</v>
      </c>
      <c r="T447" s="104">
        <v>5291.4000000000005</v>
      </c>
      <c r="U447" s="104">
        <v>5367.34</v>
      </c>
      <c r="V447" s="104">
        <v>5254.7400000000007</v>
      </c>
      <c r="W447" s="104">
        <v>5114.8100000000004</v>
      </c>
      <c r="X447" s="104">
        <v>4995.55</v>
      </c>
      <c r="Y447" s="104">
        <v>4747.55</v>
      </c>
      <c r="AZ447" s="97"/>
      <c r="BA447" s="97"/>
      <c r="BB447" s="97"/>
      <c r="BC447" s="97"/>
      <c r="BD447" s="97"/>
      <c r="BE447" s="97"/>
      <c r="BF447" s="97"/>
      <c r="BG447" s="97"/>
      <c r="BH447" s="97"/>
      <c r="BI447" s="97"/>
      <c r="BJ447" s="97"/>
      <c r="BK447" s="97"/>
      <c r="BL447" s="97"/>
      <c r="BM447" s="97"/>
      <c r="BN447" s="97"/>
      <c r="BO447" s="97"/>
      <c r="BP447" s="97"/>
      <c r="BQ447" s="97"/>
      <c r="BR447" s="97"/>
      <c r="BS447" s="97"/>
      <c r="BT447" s="97"/>
      <c r="BU447" s="97"/>
      <c r="BV447" s="97"/>
      <c r="BW447" s="97"/>
    </row>
    <row r="448" spans="1:75" ht="12" x14ac:dyDescent="0.2">
      <c r="A448" s="103">
        <v>24</v>
      </c>
      <c r="B448" s="104">
        <v>4624.34</v>
      </c>
      <c r="C448" s="104">
        <v>4523.76</v>
      </c>
      <c r="D448" s="104">
        <v>4455.7700000000004</v>
      </c>
      <c r="E448" s="104">
        <v>4446.6600000000008</v>
      </c>
      <c r="F448" s="104">
        <v>4509.71</v>
      </c>
      <c r="G448" s="104">
        <v>4644.9000000000005</v>
      </c>
      <c r="H448" s="104">
        <v>4764.4000000000005</v>
      </c>
      <c r="I448" s="104">
        <v>4983.47</v>
      </c>
      <c r="J448" s="104">
        <v>5065.0300000000007</v>
      </c>
      <c r="K448" s="104">
        <v>5109.2700000000004</v>
      </c>
      <c r="L448" s="104">
        <v>5126.22</v>
      </c>
      <c r="M448" s="104">
        <v>5258.11</v>
      </c>
      <c r="N448" s="104">
        <v>5269.2300000000005</v>
      </c>
      <c r="O448" s="104">
        <v>5271.4100000000008</v>
      </c>
      <c r="P448" s="104">
        <v>5267.28</v>
      </c>
      <c r="Q448" s="104">
        <v>5219.26</v>
      </c>
      <c r="R448" s="104">
        <v>5106.54</v>
      </c>
      <c r="S448" s="104">
        <v>5068.46</v>
      </c>
      <c r="T448" s="104">
        <v>5053.8</v>
      </c>
      <c r="U448" s="104">
        <v>5063.46</v>
      </c>
      <c r="V448" s="104">
        <v>5137.68</v>
      </c>
      <c r="W448" s="104">
        <v>5067.62</v>
      </c>
      <c r="X448" s="104">
        <v>4893.670000000001</v>
      </c>
      <c r="Y448" s="104">
        <v>4684.0300000000007</v>
      </c>
      <c r="AZ448" s="97"/>
      <c r="BA448" s="97"/>
      <c r="BB448" s="97"/>
      <c r="BC448" s="97"/>
      <c r="BD448" s="97"/>
      <c r="BE448" s="97"/>
      <c r="BF448" s="97"/>
      <c r="BG448" s="97"/>
      <c r="BH448" s="97"/>
      <c r="BI448" s="97"/>
      <c r="BJ448" s="97"/>
      <c r="BK448" s="97"/>
      <c r="BL448" s="97"/>
      <c r="BM448" s="97"/>
      <c r="BN448" s="97"/>
      <c r="BO448" s="97"/>
      <c r="BP448" s="97"/>
      <c r="BQ448" s="97"/>
      <c r="BR448" s="97"/>
      <c r="BS448" s="97"/>
      <c r="BT448" s="97"/>
      <c r="BU448" s="97"/>
      <c r="BV448" s="97"/>
      <c r="BW448" s="97"/>
    </row>
    <row r="449" spans="1:75" ht="12" x14ac:dyDescent="0.2">
      <c r="A449" s="103">
        <v>25</v>
      </c>
      <c r="B449" s="104">
        <v>4587.9000000000005</v>
      </c>
      <c r="C449" s="104">
        <v>4480.4900000000007</v>
      </c>
      <c r="D449" s="104">
        <v>4451.95</v>
      </c>
      <c r="E449" s="104">
        <v>4469.09</v>
      </c>
      <c r="F449" s="104">
        <v>4486.71</v>
      </c>
      <c r="G449" s="104">
        <v>4637.670000000001</v>
      </c>
      <c r="H449" s="104">
        <v>4737.62</v>
      </c>
      <c r="I449" s="104">
        <v>4987.9900000000007</v>
      </c>
      <c r="J449" s="104">
        <v>5201.7800000000007</v>
      </c>
      <c r="K449" s="104">
        <v>5345.7500000000009</v>
      </c>
      <c r="L449" s="104">
        <v>5300.93</v>
      </c>
      <c r="M449" s="104">
        <v>5331.4400000000005</v>
      </c>
      <c r="N449" s="104">
        <v>5356.84</v>
      </c>
      <c r="O449" s="104">
        <v>5362.81</v>
      </c>
      <c r="P449" s="104">
        <v>5346.9400000000005</v>
      </c>
      <c r="Q449" s="104">
        <v>5319.6500000000005</v>
      </c>
      <c r="R449" s="104">
        <v>5291.68</v>
      </c>
      <c r="S449" s="104">
        <v>5110.37</v>
      </c>
      <c r="T449" s="104">
        <v>5059.5700000000006</v>
      </c>
      <c r="U449" s="104">
        <v>5067.2300000000005</v>
      </c>
      <c r="V449" s="104">
        <v>5284.0800000000008</v>
      </c>
      <c r="W449" s="104">
        <v>5076.21</v>
      </c>
      <c r="X449" s="104">
        <v>4851.2300000000005</v>
      </c>
      <c r="Y449" s="104">
        <v>4629.0300000000007</v>
      </c>
      <c r="AZ449" s="97"/>
      <c r="BA449" s="97"/>
      <c r="BB449" s="97"/>
      <c r="BC449" s="97"/>
      <c r="BD449" s="97"/>
      <c r="BE449" s="97"/>
      <c r="BF449" s="97"/>
      <c r="BG449" s="97"/>
      <c r="BH449" s="97"/>
      <c r="BI449" s="97"/>
      <c r="BJ449" s="97"/>
      <c r="BK449" s="97"/>
      <c r="BL449" s="97"/>
      <c r="BM449" s="97"/>
      <c r="BN449" s="97"/>
      <c r="BO449" s="97"/>
      <c r="BP449" s="97"/>
      <c r="BQ449" s="97"/>
      <c r="BR449" s="97"/>
      <c r="BS449" s="97"/>
      <c r="BT449" s="97"/>
      <c r="BU449" s="97"/>
      <c r="BV449" s="97"/>
      <c r="BW449" s="97"/>
    </row>
    <row r="450" spans="1:75" ht="12" x14ac:dyDescent="0.2">
      <c r="A450" s="103">
        <v>26</v>
      </c>
      <c r="B450" s="104">
        <v>4617.3200000000006</v>
      </c>
      <c r="C450" s="104">
        <v>4531.59</v>
      </c>
      <c r="D450" s="104">
        <v>4482.1600000000008</v>
      </c>
      <c r="E450" s="104">
        <v>4477.96</v>
      </c>
      <c r="F450" s="104">
        <v>4510.42</v>
      </c>
      <c r="G450" s="104">
        <v>4642.2400000000007</v>
      </c>
      <c r="H450" s="104">
        <v>4758.1000000000004</v>
      </c>
      <c r="I450" s="104">
        <v>5005.2400000000007</v>
      </c>
      <c r="J450" s="104">
        <v>5316.9000000000005</v>
      </c>
      <c r="K450" s="104">
        <v>5355.47</v>
      </c>
      <c r="L450" s="104">
        <v>5347.4900000000007</v>
      </c>
      <c r="M450" s="104">
        <v>5467.2</v>
      </c>
      <c r="N450" s="104">
        <v>5491.9800000000005</v>
      </c>
      <c r="O450" s="104">
        <v>5509.96</v>
      </c>
      <c r="P450" s="104">
        <v>5508.01</v>
      </c>
      <c r="Q450" s="104">
        <v>5490.8200000000006</v>
      </c>
      <c r="R450" s="104">
        <v>5469.47</v>
      </c>
      <c r="S450" s="104">
        <v>5393.34</v>
      </c>
      <c r="T450" s="104">
        <v>5258.1600000000008</v>
      </c>
      <c r="U450" s="104">
        <v>5313.29</v>
      </c>
      <c r="V450" s="104">
        <v>5461.96</v>
      </c>
      <c r="W450" s="104">
        <v>5248.71</v>
      </c>
      <c r="X450" s="104">
        <v>5003.7800000000007</v>
      </c>
      <c r="Y450" s="104">
        <v>4698.18</v>
      </c>
      <c r="AZ450" s="97"/>
      <c r="BA450" s="97"/>
      <c r="BB450" s="97"/>
      <c r="BC450" s="97"/>
      <c r="BD450" s="97"/>
      <c r="BE450" s="97"/>
      <c r="BF450" s="97"/>
      <c r="BG450" s="97"/>
      <c r="BH450" s="97"/>
      <c r="BI450" s="97"/>
      <c r="BJ450" s="97"/>
      <c r="BK450" s="97"/>
      <c r="BL450" s="97"/>
      <c r="BM450" s="97"/>
      <c r="BN450" s="97"/>
      <c r="BO450" s="97"/>
      <c r="BP450" s="97"/>
      <c r="BQ450" s="97"/>
      <c r="BR450" s="97"/>
      <c r="BS450" s="97"/>
      <c r="BT450" s="97"/>
      <c r="BU450" s="97"/>
      <c r="BV450" s="97"/>
      <c r="BW450" s="97"/>
    </row>
    <row r="451" spans="1:75" ht="12" x14ac:dyDescent="0.2">
      <c r="A451" s="103">
        <v>27</v>
      </c>
      <c r="B451" s="104">
        <v>4804.76</v>
      </c>
      <c r="C451" s="104">
        <v>4715.38</v>
      </c>
      <c r="D451" s="104">
        <v>4701.8500000000004</v>
      </c>
      <c r="E451" s="104">
        <v>4698.9400000000005</v>
      </c>
      <c r="F451" s="104">
        <v>4733.37</v>
      </c>
      <c r="G451" s="104">
        <v>4781.3200000000006</v>
      </c>
      <c r="H451" s="104">
        <v>4947.6500000000005</v>
      </c>
      <c r="I451" s="104">
        <v>5355.1600000000008</v>
      </c>
      <c r="J451" s="104">
        <v>5568.7</v>
      </c>
      <c r="K451" s="104">
        <v>5625.39</v>
      </c>
      <c r="L451" s="104">
        <v>5625.28</v>
      </c>
      <c r="M451" s="104">
        <v>5735.68</v>
      </c>
      <c r="N451" s="104">
        <v>5700.9000000000005</v>
      </c>
      <c r="O451" s="104">
        <v>5734.72</v>
      </c>
      <c r="P451" s="104">
        <v>5698.13</v>
      </c>
      <c r="Q451" s="104">
        <v>5613.9800000000005</v>
      </c>
      <c r="R451" s="104">
        <v>5586.04</v>
      </c>
      <c r="S451" s="104">
        <v>5506.3</v>
      </c>
      <c r="T451" s="104">
        <v>5335.12</v>
      </c>
      <c r="U451" s="104">
        <v>5345.72</v>
      </c>
      <c r="V451" s="104">
        <v>5481.37</v>
      </c>
      <c r="W451" s="104">
        <v>5324.02</v>
      </c>
      <c r="X451" s="104">
        <v>5206.04</v>
      </c>
      <c r="Y451" s="104">
        <v>4881.29</v>
      </c>
      <c r="AZ451" s="97"/>
      <c r="BA451" s="97"/>
      <c r="BB451" s="97"/>
      <c r="BC451" s="97"/>
      <c r="BD451" s="97"/>
      <c r="BE451" s="97"/>
      <c r="BF451" s="97"/>
      <c r="BG451" s="97"/>
      <c r="BH451" s="97"/>
      <c r="BI451" s="97"/>
      <c r="BJ451" s="97"/>
      <c r="BK451" s="97"/>
      <c r="BL451" s="97"/>
      <c r="BM451" s="97"/>
      <c r="BN451" s="97"/>
      <c r="BO451" s="97"/>
      <c r="BP451" s="97"/>
      <c r="BQ451" s="97"/>
      <c r="BR451" s="97"/>
      <c r="BS451" s="97"/>
      <c r="BT451" s="97"/>
      <c r="BU451" s="97"/>
      <c r="BV451" s="97"/>
      <c r="BW451" s="97"/>
    </row>
    <row r="452" spans="1:75" ht="12" x14ac:dyDescent="0.2">
      <c r="A452" s="103">
        <v>28</v>
      </c>
      <c r="B452" s="104">
        <v>4915.8100000000004</v>
      </c>
      <c r="C452" s="104">
        <v>4813.7500000000009</v>
      </c>
      <c r="D452" s="104">
        <v>4712.2800000000007</v>
      </c>
      <c r="E452" s="104">
        <v>4696.46</v>
      </c>
      <c r="F452" s="104">
        <v>4708.9500000000007</v>
      </c>
      <c r="G452" s="104">
        <v>4709.8200000000006</v>
      </c>
      <c r="H452" s="104">
        <v>4725.93</v>
      </c>
      <c r="I452" s="104">
        <v>4918.9800000000005</v>
      </c>
      <c r="J452" s="104">
        <v>5043.1500000000005</v>
      </c>
      <c r="K452" s="104">
        <v>5358.96</v>
      </c>
      <c r="L452" s="104">
        <v>5451.0700000000006</v>
      </c>
      <c r="M452" s="104">
        <v>5446.01</v>
      </c>
      <c r="N452" s="104">
        <v>5404.45</v>
      </c>
      <c r="O452" s="104">
        <v>5407.55</v>
      </c>
      <c r="P452" s="104">
        <v>5380.3300000000008</v>
      </c>
      <c r="Q452" s="104">
        <v>5345.04</v>
      </c>
      <c r="R452" s="104">
        <v>5319.4900000000007</v>
      </c>
      <c r="S452" s="104">
        <v>5300.12</v>
      </c>
      <c r="T452" s="104">
        <v>5326.9800000000005</v>
      </c>
      <c r="U452" s="104">
        <v>5342.63</v>
      </c>
      <c r="V452" s="104">
        <v>5423.51</v>
      </c>
      <c r="W452" s="104">
        <v>5412.01</v>
      </c>
      <c r="X452" s="104">
        <v>5066.9000000000005</v>
      </c>
      <c r="Y452" s="104">
        <v>4903.43</v>
      </c>
      <c r="AZ452" s="97"/>
      <c r="BA452" s="97"/>
      <c r="BB452" s="97"/>
      <c r="BC452" s="97"/>
      <c r="BD452" s="97"/>
      <c r="BE452" s="97"/>
      <c r="BF452" s="97"/>
      <c r="BG452" s="97"/>
      <c r="BH452" s="97"/>
      <c r="BI452" s="97"/>
      <c r="BJ452" s="97"/>
      <c r="BK452" s="97"/>
      <c r="BL452" s="97"/>
      <c r="BM452" s="97"/>
      <c r="BN452" s="97"/>
      <c r="BO452" s="97"/>
      <c r="BP452" s="97"/>
      <c r="BQ452" s="97"/>
      <c r="BR452" s="97"/>
      <c r="BS452" s="97"/>
      <c r="BT452" s="97"/>
      <c r="BU452" s="97"/>
      <c r="BV452" s="97"/>
      <c r="BW452" s="97"/>
    </row>
    <row r="453" spans="1:75" ht="12" x14ac:dyDescent="0.2">
      <c r="A453" s="103">
        <v>29</v>
      </c>
      <c r="B453" s="104">
        <v>4893.2400000000007</v>
      </c>
      <c r="C453" s="104">
        <v>4776.4500000000007</v>
      </c>
      <c r="D453" s="104">
        <v>4748.5600000000004</v>
      </c>
      <c r="E453" s="104">
        <v>4701.1500000000005</v>
      </c>
      <c r="F453" s="104">
        <v>4702.71</v>
      </c>
      <c r="G453" s="104">
        <v>4749.7800000000007</v>
      </c>
      <c r="H453" s="104">
        <v>4734.420000000001</v>
      </c>
      <c r="I453" s="104">
        <v>4927.170000000001</v>
      </c>
      <c r="J453" s="104">
        <v>5118.04</v>
      </c>
      <c r="K453" s="104">
        <v>5366.63</v>
      </c>
      <c r="L453" s="104">
        <v>5422.8</v>
      </c>
      <c r="M453" s="104">
        <v>5388.56</v>
      </c>
      <c r="N453" s="104">
        <v>5383.37</v>
      </c>
      <c r="O453" s="104">
        <v>5419.6</v>
      </c>
      <c r="P453" s="104">
        <v>5361.9000000000005</v>
      </c>
      <c r="Q453" s="104">
        <v>5321.59</v>
      </c>
      <c r="R453" s="104">
        <v>5297.89</v>
      </c>
      <c r="S453" s="104">
        <v>5321.4100000000008</v>
      </c>
      <c r="T453" s="104">
        <v>5351.02</v>
      </c>
      <c r="U453" s="104">
        <v>5382.0800000000008</v>
      </c>
      <c r="V453" s="104">
        <v>5386.85</v>
      </c>
      <c r="W453" s="104">
        <v>5333.4400000000005</v>
      </c>
      <c r="X453" s="104">
        <v>5039.87</v>
      </c>
      <c r="Y453" s="104">
        <v>4825.0000000000009</v>
      </c>
      <c r="Z453" s="89">
        <f>IFERROR(Y453,"скрыть")</f>
        <v>4825.0000000000009</v>
      </c>
      <c r="AZ453" s="97"/>
      <c r="BA453" s="97"/>
      <c r="BB453" s="97"/>
      <c r="BC453" s="97"/>
      <c r="BD453" s="97"/>
      <c r="BE453" s="97"/>
      <c r="BF453" s="97"/>
      <c r="BG453" s="97"/>
      <c r="BH453" s="97"/>
      <c r="BI453" s="97"/>
      <c r="BJ453" s="97"/>
      <c r="BK453" s="97"/>
      <c r="BL453" s="97"/>
      <c r="BM453" s="97"/>
      <c r="BN453" s="97"/>
      <c r="BO453" s="97"/>
      <c r="BP453" s="97"/>
      <c r="BQ453" s="97"/>
      <c r="BR453" s="97"/>
      <c r="BS453" s="97"/>
      <c r="BT453" s="97"/>
      <c r="BU453" s="97"/>
      <c r="BV453" s="97"/>
      <c r="BW453" s="97"/>
    </row>
    <row r="454" spans="1:75" ht="12" x14ac:dyDescent="0.2">
      <c r="A454" s="103">
        <v>30</v>
      </c>
      <c r="B454" s="104">
        <v>4944.3200000000006</v>
      </c>
      <c r="C454" s="104">
        <v>4841.3100000000004</v>
      </c>
      <c r="D454" s="104">
        <v>4752.7000000000007</v>
      </c>
      <c r="E454" s="104">
        <v>4743.88</v>
      </c>
      <c r="F454" s="104">
        <v>4743.7700000000004</v>
      </c>
      <c r="G454" s="104">
        <v>4753.3600000000006</v>
      </c>
      <c r="H454" s="104">
        <v>4754.5300000000007</v>
      </c>
      <c r="I454" s="104">
        <v>4933.1900000000005</v>
      </c>
      <c r="J454" s="104">
        <v>5214.54</v>
      </c>
      <c r="K454" s="104">
        <v>5397.670000000001</v>
      </c>
      <c r="L454" s="104">
        <v>5541.7500000000009</v>
      </c>
      <c r="M454" s="104">
        <v>5530.36</v>
      </c>
      <c r="N454" s="104">
        <v>5518.4100000000008</v>
      </c>
      <c r="O454" s="104">
        <v>5509.55</v>
      </c>
      <c r="P454" s="104">
        <v>5362.4400000000005</v>
      </c>
      <c r="Q454" s="104">
        <v>5222.3300000000008</v>
      </c>
      <c r="R454" s="104">
        <v>5089.3500000000004</v>
      </c>
      <c r="S454" s="104">
        <v>5123.68</v>
      </c>
      <c r="T454" s="104">
        <v>5168.8300000000008</v>
      </c>
      <c r="U454" s="104">
        <v>5263.56</v>
      </c>
      <c r="V454" s="104">
        <v>5373.2</v>
      </c>
      <c r="W454" s="104">
        <v>5340.78</v>
      </c>
      <c r="X454" s="104">
        <v>5039.63</v>
      </c>
      <c r="Y454" s="104">
        <v>4909.72</v>
      </c>
      <c r="Z454" s="89">
        <f>IFERROR(Y454,"скрыть")</f>
        <v>4909.72</v>
      </c>
      <c r="AZ454" s="97"/>
      <c r="BA454" s="97"/>
      <c r="BB454" s="97"/>
      <c r="BC454" s="97"/>
      <c r="BD454" s="97"/>
      <c r="BE454" s="97"/>
      <c r="BF454" s="97"/>
      <c r="BG454" s="97"/>
      <c r="BH454" s="97"/>
      <c r="BI454" s="97"/>
      <c r="BJ454" s="97"/>
      <c r="BK454" s="97"/>
      <c r="BL454" s="97"/>
      <c r="BM454" s="97"/>
      <c r="BN454" s="97"/>
      <c r="BO454" s="97"/>
      <c r="BP454" s="97"/>
      <c r="BQ454" s="97"/>
      <c r="BR454" s="97"/>
      <c r="BS454" s="97"/>
      <c r="BT454" s="97"/>
      <c r="BU454" s="97"/>
      <c r="BV454" s="97"/>
      <c r="BW454" s="97"/>
    </row>
    <row r="455" spans="1:75" ht="11.25" customHeight="1" x14ac:dyDescent="0.2">
      <c r="A455" s="99"/>
      <c r="B455" s="100" t="s">
        <v>136</v>
      </c>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AZ455" s="97"/>
      <c r="BA455" s="97"/>
      <c r="BB455" s="97"/>
      <c r="BC455" s="97"/>
      <c r="BD455" s="97"/>
      <c r="BE455" s="97"/>
      <c r="BF455" s="97"/>
      <c r="BG455" s="97"/>
      <c r="BH455" s="97"/>
      <c r="BI455" s="97"/>
      <c r="BJ455" s="97"/>
      <c r="BK455" s="97"/>
      <c r="BL455" s="97"/>
      <c r="BM455" s="97"/>
      <c r="BN455" s="97"/>
      <c r="BO455" s="97"/>
      <c r="BP455" s="97"/>
      <c r="BQ455" s="97"/>
      <c r="BR455" s="97"/>
      <c r="BS455" s="97"/>
      <c r="BT455" s="97"/>
      <c r="BU455" s="97"/>
      <c r="BV455" s="97"/>
      <c r="BW455" s="97"/>
    </row>
    <row r="456" spans="1:75" ht="11.25" customHeight="1" x14ac:dyDescent="0.2">
      <c r="A456" s="99"/>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AZ456" s="97"/>
      <c r="BA456" s="97"/>
      <c r="BB456" s="97"/>
      <c r="BC456" s="97"/>
      <c r="BD456" s="97"/>
      <c r="BE456" s="97"/>
      <c r="BF456" s="97"/>
      <c r="BG456" s="97"/>
      <c r="BH456" s="97"/>
      <c r="BI456" s="97"/>
      <c r="BJ456" s="97"/>
      <c r="BK456" s="97"/>
      <c r="BL456" s="97"/>
      <c r="BM456" s="97"/>
      <c r="BN456" s="97"/>
      <c r="BO456" s="97"/>
      <c r="BP456" s="97"/>
      <c r="BQ456" s="97"/>
      <c r="BR456" s="97"/>
      <c r="BS456" s="97"/>
      <c r="BT456" s="97"/>
      <c r="BU456" s="97"/>
      <c r="BV456" s="97"/>
      <c r="BW456" s="97"/>
    </row>
    <row r="457" spans="1:75" s="95" customFormat="1" ht="32.65" customHeight="1" x14ac:dyDescent="0.2">
      <c r="A457" s="101" t="s">
        <v>109</v>
      </c>
      <c r="B457" s="102" t="s">
        <v>110</v>
      </c>
      <c r="C457" s="102" t="s">
        <v>111</v>
      </c>
      <c r="D457" s="102" t="s">
        <v>112</v>
      </c>
      <c r="E457" s="102" t="s">
        <v>113</v>
      </c>
      <c r="F457" s="102" t="s">
        <v>114</v>
      </c>
      <c r="G457" s="102" t="s">
        <v>115</v>
      </c>
      <c r="H457" s="102" t="s">
        <v>116</v>
      </c>
      <c r="I457" s="102" t="s">
        <v>117</v>
      </c>
      <c r="J457" s="102" t="s">
        <v>118</v>
      </c>
      <c r="K457" s="102" t="s">
        <v>119</v>
      </c>
      <c r="L457" s="102" t="s">
        <v>120</v>
      </c>
      <c r="M457" s="102" t="s">
        <v>121</v>
      </c>
      <c r="N457" s="102" t="s">
        <v>122</v>
      </c>
      <c r="O457" s="102" t="s">
        <v>123</v>
      </c>
      <c r="P457" s="102" t="s">
        <v>124</v>
      </c>
      <c r="Q457" s="102" t="s">
        <v>125</v>
      </c>
      <c r="R457" s="102" t="s">
        <v>126</v>
      </c>
      <c r="S457" s="102" t="s">
        <v>127</v>
      </c>
      <c r="T457" s="102" t="s">
        <v>128</v>
      </c>
      <c r="U457" s="102" t="s">
        <v>129</v>
      </c>
      <c r="V457" s="102" t="s">
        <v>130</v>
      </c>
      <c r="W457" s="102" t="s">
        <v>131</v>
      </c>
      <c r="X457" s="102" t="s">
        <v>132</v>
      </c>
      <c r="Y457" s="102" t="s">
        <v>133</v>
      </c>
      <c r="Z457" s="94"/>
      <c r="AZ457" s="97"/>
      <c r="BA457" s="97"/>
      <c r="BB457" s="97"/>
      <c r="BC457" s="97"/>
      <c r="BD457" s="97"/>
      <c r="BE457" s="97"/>
      <c r="BF457" s="97"/>
      <c r="BG457" s="97"/>
      <c r="BH457" s="97"/>
      <c r="BI457" s="97"/>
      <c r="BJ457" s="97"/>
      <c r="BK457" s="97"/>
      <c r="BL457" s="97"/>
      <c r="BM457" s="97"/>
      <c r="BN457" s="97"/>
      <c r="BO457" s="97"/>
      <c r="BP457" s="97"/>
      <c r="BQ457" s="97"/>
      <c r="BR457" s="97"/>
      <c r="BS457" s="97"/>
      <c r="BT457" s="97"/>
      <c r="BU457" s="97"/>
      <c r="BV457" s="97"/>
      <c r="BW457" s="97"/>
    </row>
    <row r="458" spans="1:75" ht="12" x14ac:dyDescent="0.2">
      <c r="A458" s="103">
        <v>1</v>
      </c>
      <c r="B458" s="104">
        <v>6242.39</v>
      </c>
      <c r="C458" s="104">
        <v>6168.27</v>
      </c>
      <c r="D458" s="104">
        <v>6162.34</v>
      </c>
      <c r="E458" s="104">
        <v>6165.83</v>
      </c>
      <c r="F458" s="104">
        <v>6181.9800000000005</v>
      </c>
      <c r="G458" s="104">
        <v>6218.64</v>
      </c>
      <c r="H458" s="104">
        <v>6306.68</v>
      </c>
      <c r="I458" s="104">
        <v>6564.0199999999995</v>
      </c>
      <c r="J458" s="104">
        <v>6665.78</v>
      </c>
      <c r="K458" s="104">
        <v>6765.2</v>
      </c>
      <c r="L458" s="104">
        <v>6758.64</v>
      </c>
      <c r="M458" s="104">
        <v>6720.7</v>
      </c>
      <c r="N458" s="104">
        <v>6703.43</v>
      </c>
      <c r="O458" s="104">
        <v>6726.7400000000007</v>
      </c>
      <c r="P458" s="104">
        <v>6724.4000000000005</v>
      </c>
      <c r="Q458" s="104">
        <v>6718.78</v>
      </c>
      <c r="R458" s="104">
        <v>6672.3499999999995</v>
      </c>
      <c r="S458" s="104">
        <v>6673.45</v>
      </c>
      <c r="T458" s="104">
        <v>6694.6500000000005</v>
      </c>
      <c r="U458" s="104">
        <v>6730.9800000000005</v>
      </c>
      <c r="V458" s="104">
        <v>6704.16</v>
      </c>
      <c r="W458" s="104">
        <v>6612.03</v>
      </c>
      <c r="X458" s="104">
        <v>6403.4400000000005</v>
      </c>
      <c r="Y458" s="104">
        <v>6244.4000000000005</v>
      </c>
      <c r="AZ458" s="97"/>
      <c r="BA458" s="97"/>
      <c r="BB458" s="97"/>
      <c r="BC458" s="97"/>
      <c r="BD458" s="97"/>
      <c r="BE458" s="97"/>
      <c r="BF458" s="97"/>
      <c r="BG458" s="97"/>
      <c r="BH458" s="97"/>
      <c r="BI458" s="97"/>
      <c r="BJ458" s="97"/>
      <c r="BK458" s="97"/>
      <c r="BL458" s="97"/>
      <c r="BM458" s="97"/>
      <c r="BN458" s="97"/>
      <c r="BO458" s="97"/>
      <c r="BP458" s="97"/>
      <c r="BQ458" s="97"/>
      <c r="BR458" s="97"/>
      <c r="BS458" s="97"/>
      <c r="BT458" s="97"/>
      <c r="BU458" s="97"/>
      <c r="BV458" s="97"/>
      <c r="BW458" s="97"/>
    </row>
    <row r="459" spans="1:75" ht="12" x14ac:dyDescent="0.2">
      <c r="A459" s="103">
        <v>2</v>
      </c>
      <c r="B459" s="104">
        <v>6166.0700000000006</v>
      </c>
      <c r="C459" s="104">
        <v>6140.87</v>
      </c>
      <c r="D459" s="104">
        <v>6101.05</v>
      </c>
      <c r="E459" s="104">
        <v>6104.05</v>
      </c>
      <c r="F459" s="104">
        <v>6130.5700000000006</v>
      </c>
      <c r="G459" s="104">
        <v>6162.22</v>
      </c>
      <c r="H459" s="104">
        <v>6205.95</v>
      </c>
      <c r="I459" s="104">
        <v>6419.37</v>
      </c>
      <c r="J459" s="104">
        <v>6590.92</v>
      </c>
      <c r="K459" s="104">
        <v>6623.06</v>
      </c>
      <c r="L459" s="104">
        <v>6626.06</v>
      </c>
      <c r="M459" s="104">
        <v>6629.8</v>
      </c>
      <c r="N459" s="104">
        <v>6629.26</v>
      </c>
      <c r="O459" s="104">
        <v>6634.81</v>
      </c>
      <c r="P459" s="104">
        <v>6631.44</v>
      </c>
      <c r="Q459" s="104">
        <v>6627.96</v>
      </c>
      <c r="R459" s="104">
        <v>6616.76</v>
      </c>
      <c r="S459" s="104">
        <v>6572.9000000000005</v>
      </c>
      <c r="T459" s="104">
        <v>6561.51</v>
      </c>
      <c r="U459" s="104">
        <v>6614.03</v>
      </c>
      <c r="V459" s="104">
        <v>6611.56</v>
      </c>
      <c r="W459" s="104">
        <v>6525.05</v>
      </c>
      <c r="X459" s="104">
        <v>6287.9900000000007</v>
      </c>
      <c r="Y459" s="104">
        <v>6199.81</v>
      </c>
      <c r="AZ459" s="97"/>
      <c r="BA459" s="97"/>
      <c r="BB459" s="97"/>
      <c r="BC459" s="97"/>
      <c r="BD459" s="97"/>
      <c r="BE459" s="97"/>
      <c r="BF459" s="97"/>
      <c r="BG459" s="97"/>
      <c r="BH459" s="97"/>
      <c r="BI459" s="97"/>
      <c r="BJ459" s="97"/>
      <c r="BK459" s="97"/>
      <c r="BL459" s="97"/>
      <c r="BM459" s="97"/>
      <c r="BN459" s="97"/>
      <c r="BO459" s="97"/>
      <c r="BP459" s="97"/>
      <c r="BQ459" s="97"/>
      <c r="BR459" s="97"/>
      <c r="BS459" s="97"/>
      <c r="BT459" s="97"/>
      <c r="BU459" s="97"/>
      <c r="BV459" s="97"/>
      <c r="BW459" s="97"/>
    </row>
    <row r="460" spans="1:75" ht="12" x14ac:dyDescent="0.2">
      <c r="A460" s="103">
        <v>3</v>
      </c>
      <c r="B460" s="104">
        <v>6135.27</v>
      </c>
      <c r="C460" s="104">
        <v>6030.09</v>
      </c>
      <c r="D460" s="104">
        <v>5996.4800000000005</v>
      </c>
      <c r="E460" s="104">
        <v>6007.86</v>
      </c>
      <c r="F460" s="104">
        <v>6029.64</v>
      </c>
      <c r="G460" s="104">
        <v>6125.37</v>
      </c>
      <c r="H460" s="104">
        <v>6167.85</v>
      </c>
      <c r="I460" s="104">
        <v>6312.33</v>
      </c>
      <c r="J460" s="104">
        <v>6581.64</v>
      </c>
      <c r="K460" s="104">
        <v>6645.2400000000007</v>
      </c>
      <c r="L460" s="104">
        <v>6647.0199999999995</v>
      </c>
      <c r="M460" s="104">
        <v>6659.86</v>
      </c>
      <c r="N460" s="104">
        <v>6659.83</v>
      </c>
      <c r="O460" s="104">
        <v>6665.03</v>
      </c>
      <c r="P460" s="104">
        <v>6656.25</v>
      </c>
      <c r="Q460" s="104">
        <v>6652.45</v>
      </c>
      <c r="R460" s="104">
        <v>6623.5999999999995</v>
      </c>
      <c r="S460" s="104">
        <v>6565.46</v>
      </c>
      <c r="T460" s="104">
        <v>6564.7400000000007</v>
      </c>
      <c r="U460" s="104">
        <v>6626.56</v>
      </c>
      <c r="V460" s="104">
        <v>6621.68</v>
      </c>
      <c r="W460" s="104">
        <v>6503.0700000000006</v>
      </c>
      <c r="X460" s="104">
        <v>6219.84</v>
      </c>
      <c r="Y460" s="104">
        <v>6167.66</v>
      </c>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row>
    <row r="461" spans="1:75" ht="12" x14ac:dyDescent="0.2">
      <c r="A461" s="103">
        <v>4</v>
      </c>
      <c r="B461" s="104">
        <v>6002.05</v>
      </c>
      <c r="C461" s="104">
        <v>5940.6500000000005</v>
      </c>
      <c r="D461" s="104">
        <v>5911.71</v>
      </c>
      <c r="E461" s="104">
        <v>5919.28</v>
      </c>
      <c r="F461" s="104">
        <v>5949.93</v>
      </c>
      <c r="G461" s="104">
        <v>6061.34</v>
      </c>
      <c r="H461" s="104">
        <v>6165.37</v>
      </c>
      <c r="I461" s="104">
        <v>6279.28</v>
      </c>
      <c r="J461" s="104">
        <v>6601.5700000000006</v>
      </c>
      <c r="K461" s="104">
        <v>6686.5700000000006</v>
      </c>
      <c r="L461" s="104">
        <v>6691.88</v>
      </c>
      <c r="M461" s="104">
        <v>6681.94</v>
      </c>
      <c r="N461" s="104">
        <v>6675.05</v>
      </c>
      <c r="O461" s="104">
        <v>6697.37</v>
      </c>
      <c r="P461" s="104">
        <v>6677.8499999999995</v>
      </c>
      <c r="Q461" s="104">
        <v>6665.5</v>
      </c>
      <c r="R461" s="104">
        <v>6660.91</v>
      </c>
      <c r="S461" s="104">
        <v>6558.33</v>
      </c>
      <c r="T461" s="104">
        <v>6594.4900000000007</v>
      </c>
      <c r="U461" s="104">
        <v>6651.86</v>
      </c>
      <c r="V461" s="104">
        <v>6653.91</v>
      </c>
      <c r="W461" s="104">
        <v>6534.54</v>
      </c>
      <c r="X461" s="104">
        <v>6264.04</v>
      </c>
      <c r="Y461" s="104">
        <v>6181.96</v>
      </c>
      <c r="AZ461" s="97"/>
      <c r="BA461" s="97"/>
      <c r="BB461" s="97"/>
      <c r="BC461" s="97"/>
      <c r="BD461" s="97"/>
      <c r="BE461" s="97"/>
      <c r="BF461" s="97"/>
      <c r="BG461" s="97"/>
      <c r="BH461" s="97"/>
      <c r="BI461" s="97"/>
      <c r="BJ461" s="97"/>
      <c r="BK461" s="97"/>
      <c r="BL461" s="97"/>
      <c r="BM461" s="97"/>
      <c r="BN461" s="97"/>
      <c r="BO461" s="97"/>
      <c r="BP461" s="97"/>
      <c r="BQ461" s="97"/>
      <c r="BR461" s="97"/>
      <c r="BS461" s="97"/>
      <c r="BT461" s="97"/>
      <c r="BU461" s="97"/>
      <c r="BV461" s="97"/>
      <c r="BW461" s="97"/>
    </row>
    <row r="462" spans="1:75" ht="12" x14ac:dyDescent="0.2">
      <c r="A462" s="103">
        <v>5</v>
      </c>
      <c r="B462" s="104">
        <v>6008.6</v>
      </c>
      <c r="C462" s="104">
        <v>5932.18</v>
      </c>
      <c r="D462" s="104">
        <v>5921.97</v>
      </c>
      <c r="E462" s="104">
        <v>5925.8200000000006</v>
      </c>
      <c r="F462" s="104">
        <v>5969.7</v>
      </c>
      <c r="G462" s="104">
        <v>6083.7400000000007</v>
      </c>
      <c r="H462" s="104">
        <v>6188.56</v>
      </c>
      <c r="I462" s="104">
        <v>6376.42</v>
      </c>
      <c r="J462" s="104">
        <v>6603.31</v>
      </c>
      <c r="K462" s="104">
        <v>6639.78</v>
      </c>
      <c r="L462" s="104">
        <v>6644.8</v>
      </c>
      <c r="M462" s="104">
        <v>6655.5</v>
      </c>
      <c r="N462" s="104">
        <v>6655</v>
      </c>
      <c r="O462" s="104">
        <v>6660.5700000000006</v>
      </c>
      <c r="P462" s="104">
        <v>6654.9000000000005</v>
      </c>
      <c r="Q462" s="104">
        <v>6646.97</v>
      </c>
      <c r="R462" s="104">
        <v>6638.12</v>
      </c>
      <c r="S462" s="104">
        <v>6576.2699999999995</v>
      </c>
      <c r="T462" s="104">
        <v>6579.89</v>
      </c>
      <c r="U462" s="104">
        <v>6623.05</v>
      </c>
      <c r="V462" s="104">
        <v>6647.5</v>
      </c>
      <c r="W462" s="104">
        <v>6364.4400000000005</v>
      </c>
      <c r="X462" s="104">
        <v>6315.0700000000006</v>
      </c>
      <c r="Y462" s="104">
        <v>6194.76</v>
      </c>
      <c r="AZ462" s="97"/>
      <c r="BA462" s="97"/>
      <c r="BB462" s="97"/>
      <c r="BC462" s="97"/>
      <c r="BD462" s="97"/>
      <c r="BE462" s="97"/>
      <c r="BF462" s="97"/>
      <c r="BG462" s="97"/>
      <c r="BH462" s="97"/>
      <c r="BI462" s="97"/>
      <c r="BJ462" s="97"/>
      <c r="BK462" s="97"/>
      <c r="BL462" s="97"/>
      <c r="BM462" s="97"/>
      <c r="BN462" s="97"/>
      <c r="BO462" s="97"/>
      <c r="BP462" s="97"/>
      <c r="BQ462" s="97"/>
      <c r="BR462" s="97"/>
      <c r="BS462" s="97"/>
      <c r="BT462" s="97"/>
      <c r="BU462" s="97"/>
      <c r="BV462" s="97"/>
      <c r="BW462" s="97"/>
    </row>
    <row r="463" spans="1:75" ht="12" x14ac:dyDescent="0.2">
      <c r="A463" s="103">
        <v>6</v>
      </c>
      <c r="B463" s="104">
        <v>6166.26</v>
      </c>
      <c r="C463" s="104">
        <v>6015.4400000000005</v>
      </c>
      <c r="D463" s="104">
        <v>5969.89</v>
      </c>
      <c r="E463" s="104">
        <v>5967.26</v>
      </c>
      <c r="F463" s="104">
        <v>6018.1500000000005</v>
      </c>
      <c r="G463" s="104">
        <v>6081.89</v>
      </c>
      <c r="H463" s="104">
        <v>6097.95</v>
      </c>
      <c r="I463" s="104">
        <v>6195.67</v>
      </c>
      <c r="J463" s="104">
        <v>6515.3200000000006</v>
      </c>
      <c r="K463" s="104">
        <v>6531.72</v>
      </c>
      <c r="L463" s="104">
        <v>6501.04</v>
      </c>
      <c r="M463" s="104">
        <v>6656.89</v>
      </c>
      <c r="N463" s="104">
        <v>6649.96</v>
      </c>
      <c r="O463" s="104">
        <v>6644.96</v>
      </c>
      <c r="P463" s="104">
        <v>6637.2</v>
      </c>
      <c r="Q463" s="104">
        <v>6618.25</v>
      </c>
      <c r="R463" s="104">
        <v>6548.4000000000005</v>
      </c>
      <c r="S463" s="104">
        <v>6548.3499999999995</v>
      </c>
      <c r="T463" s="104">
        <v>6558.8499999999995</v>
      </c>
      <c r="U463" s="104">
        <v>6632.87</v>
      </c>
      <c r="V463" s="104">
        <v>6631.4900000000007</v>
      </c>
      <c r="W463" s="104">
        <v>6511.67</v>
      </c>
      <c r="X463" s="104">
        <v>6266.95</v>
      </c>
      <c r="Y463" s="104">
        <v>6173.2300000000005</v>
      </c>
      <c r="AZ463" s="97"/>
      <c r="BA463" s="97"/>
      <c r="BB463" s="97"/>
      <c r="BC463" s="97"/>
      <c r="BD463" s="97"/>
      <c r="BE463" s="97"/>
      <c r="BF463" s="97"/>
      <c r="BG463" s="97"/>
      <c r="BH463" s="97"/>
      <c r="BI463" s="97"/>
      <c r="BJ463" s="97"/>
      <c r="BK463" s="97"/>
      <c r="BL463" s="97"/>
      <c r="BM463" s="97"/>
      <c r="BN463" s="97"/>
      <c r="BO463" s="97"/>
      <c r="BP463" s="97"/>
      <c r="BQ463" s="97"/>
      <c r="BR463" s="97"/>
      <c r="BS463" s="97"/>
      <c r="BT463" s="97"/>
      <c r="BU463" s="97"/>
      <c r="BV463" s="97"/>
      <c r="BW463" s="97"/>
    </row>
    <row r="464" spans="1:75" ht="12" x14ac:dyDescent="0.2">
      <c r="A464" s="103">
        <v>7</v>
      </c>
      <c r="B464" s="104">
        <v>6101.7300000000005</v>
      </c>
      <c r="C464" s="104">
        <v>5986.43</v>
      </c>
      <c r="D464" s="104">
        <v>5933.11</v>
      </c>
      <c r="E464" s="104">
        <v>5921.01</v>
      </c>
      <c r="F464" s="104">
        <v>5931.4900000000007</v>
      </c>
      <c r="G464" s="104">
        <v>5939.18</v>
      </c>
      <c r="H464" s="104">
        <v>5941.71</v>
      </c>
      <c r="I464" s="104">
        <v>6074.79</v>
      </c>
      <c r="J464" s="104">
        <v>6218.53</v>
      </c>
      <c r="K464" s="104">
        <v>6273.4400000000005</v>
      </c>
      <c r="L464" s="104">
        <v>6358.26</v>
      </c>
      <c r="M464" s="104">
        <v>6344.63</v>
      </c>
      <c r="N464" s="104">
        <v>6315.9900000000007</v>
      </c>
      <c r="O464" s="104">
        <v>6309.41</v>
      </c>
      <c r="P464" s="104">
        <v>6300.5700000000006</v>
      </c>
      <c r="Q464" s="104">
        <v>6256.93</v>
      </c>
      <c r="R464" s="104">
        <v>6237.27</v>
      </c>
      <c r="S464" s="104">
        <v>6253.62</v>
      </c>
      <c r="T464" s="104">
        <v>6265.1900000000005</v>
      </c>
      <c r="U464" s="104">
        <v>6405.6900000000005</v>
      </c>
      <c r="V464" s="104">
        <v>6396.35</v>
      </c>
      <c r="W464" s="104">
        <v>6324.61</v>
      </c>
      <c r="X464" s="104">
        <v>6164.55</v>
      </c>
      <c r="Y464" s="104">
        <v>6084.04</v>
      </c>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row>
    <row r="465" spans="1:75" ht="12" x14ac:dyDescent="0.2">
      <c r="A465" s="103">
        <v>8</v>
      </c>
      <c r="B465" s="104">
        <v>5994.7</v>
      </c>
      <c r="C465" s="104">
        <v>5915.6</v>
      </c>
      <c r="D465" s="104">
        <v>5886.62</v>
      </c>
      <c r="E465" s="104">
        <v>5887.22</v>
      </c>
      <c r="F465" s="104">
        <v>5924.8200000000006</v>
      </c>
      <c r="G465" s="104">
        <v>6006.84</v>
      </c>
      <c r="H465" s="104">
        <v>6149.05</v>
      </c>
      <c r="I465" s="104">
        <v>6407.4000000000005</v>
      </c>
      <c r="J465" s="104">
        <v>6596.63</v>
      </c>
      <c r="K465" s="104">
        <v>6548.6500000000005</v>
      </c>
      <c r="L465" s="104">
        <v>6490.69</v>
      </c>
      <c r="M465" s="104">
        <v>6687.64</v>
      </c>
      <c r="N465" s="104">
        <v>6699.11</v>
      </c>
      <c r="O465" s="104">
        <v>6722.01</v>
      </c>
      <c r="P465" s="104">
        <v>6693.19</v>
      </c>
      <c r="Q465" s="104">
        <v>6653.38</v>
      </c>
      <c r="R465" s="104">
        <v>6619.38</v>
      </c>
      <c r="S465" s="104">
        <v>6461.01</v>
      </c>
      <c r="T465" s="104">
        <v>6441.69</v>
      </c>
      <c r="U465" s="104">
        <v>6489.36</v>
      </c>
      <c r="V465" s="104">
        <v>6606.5199999999995</v>
      </c>
      <c r="W465" s="104">
        <v>6512.2699999999995</v>
      </c>
      <c r="X465" s="104">
        <v>6255.31</v>
      </c>
      <c r="Y465" s="104">
        <v>6153.6900000000005</v>
      </c>
      <c r="AZ465" s="97"/>
      <c r="BA465" s="97"/>
      <c r="BB465" s="97"/>
      <c r="BC465" s="97"/>
      <c r="BD465" s="97"/>
      <c r="BE465" s="97"/>
      <c r="BF465" s="97"/>
      <c r="BG465" s="97"/>
      <c r="BH465" s="97"/>
      <c r="BI465" s="97"/>
      <c r="BJ465" s="97"/>
      <c r="BK465" s="97"/>
      <c r="BL465" s="97"/>
      <c r="BM465" s="97"/>
      <c r="BN465" s="97"/>
      <c r="BO465" s="97"/>
      <c r="BP465" s="97"/>
      <c r="BQ465" s="97"/>
      <c r="BR465" s="97"/>
      <c r="BS465" s="97"/>
      <c r="BT465" s="97"/>
      <c r="BU465" s="97"/>
      <c r="BV465" s="97"/>
      <c r="BW465" s="97"/>
    </row>
    <row r="466" spans="1:75" ht="12" x14ac:dyDescent="0.2">
      <c r="A466" s="103">
        <v>9</v>
      </c>
      <c r="B466" s="104">
        <v>6047.67</v>
      </c>
      <c r="C466" s="104">
        <v>5943.89</v>
      </c>
      <c r="D466" s="104">
        <v>5934.53</v>
      </c>
      <c r="E466" s="104">
        <v>5946.26</v>
      </c>
      <c r="F466" s="104">
        <v>5958.86</v>
      </c>
      <c r="G466" s="104">
        <v>6047.22</v>
      </c>
      <c r="H466" s="104">
        <v>6181.26</v>
      </c>
      <c r="I466" s="104">
        <v>6378.2300000000005</v>
      </c>
      <c r="J466" s="104">
        <v>6494.41</v>
      </c>
      <c r="K466" s="104">
        <v>6545.08</v>
      </c>
      <c r="L466" s="104">
        <v>6580.58</v>
      </c>
      <c r="M466" s="104">
        <v>6635.7699999999995</v>
      </c>
      <c r="N466" s="104">
        <v>6657.16</v>
      </c>
      <c r="O466" s="104">
        <v>6660.66</v>
      </c>
      <c r="P466" s="104">
        <v>6654.87</v>
      </c>
      <c r="Q466" s="104">
        <v>6609.95</v>
      </c>
      <c r="R466" s="104">
        <v>6490.46</v>
      </c>
      <c r="S466" s="104">
        <v>6472.68</v>
      </c>
      <c r="T466" s="104">
        <v>6438.1900000000005</v>
      </c>
      <c r="U466" s="104">
        <v>6479.62</v>
      </c>
      <c r="V466" s="104">
        <v>6544.2300000000005</v>
      </c>
      <c r="W466" s="104">
        <v>6466.19</v>
      </c>
      <c r="X466" s="104">
        <v>6228.59</v>
      </c>
      <c r="Y466" s="104">
        <v>6130.9800000000005</v>
      </c>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row>
    <row r="467" spans="1:75" ht="12" x14ac:dyDescent="0.2">
      <c r="A467" s="103">
        <v>10</v>
      </c>
      <c r="B467" s="104">
        <v>6096.39</v>
      </c>
      <c r="C467" s="104">
        <v>5961.81</v>
      </c>
      <c r="D467" s="104">
        <v>5942.45</v>
      </c>
      <c r="E467" s="104">
        <v>5943.45</v>
      </c>
      <c r="F467" s="104">
        <v>5955.9400000000005</v>
      </c>
      <c r="G467" s="104">
        <v>6074.29</v>
      </c>
      <c r="H467" s="104">
        <v>6190.8200000000006</v>
      </c>
      <c r="I467" s="104">
        <v>6405.37</v>
      </c>
      <c r="J467" s="104">
        <v>6583.38</v>
      </c>
      <c r="K467" s="104">
        <v>6777.92</v>
      </c>
      <c r="L467" s="104">
        <v>6802.47</v>
      </c>
      <c r="M467" s="104">
        <v>6849.66</v>
      </c>
      <c r="N467" s="104">
        <v>6852.7</v>
      </c>
      <c r="O467" s="104">
        <v>6875.6799999999994</v>
      </c>
      <c r="P467" s="104">
        <v>6865.0999999999995</v>
      </c>
      <c r="Q467" s="104">
        <v>6847.2300000000005</v>
      </c>
      <c r="R467" s="104">
        <v>6817.6500000000005</v>
      </c>
      <c r="S467" s="104">
        <v>6607.76</v>
      </c>
      <c r="T467" s="104">
        <v>6495.87</v>
      </c>
      <c r="U467" s="104">
        <v>6595.29</v>
      </c>
      <c r="V467" s="104">
        <v>6664.04</v>
      </c>
      <c r="W467" s="104">
        <v>6539.72</v>
      </c>
      <c r="X467" s="104">
        <v>6257.08</v>
      </c>
      <c r="Y467" s="104">
        <v>6174.76</v>
      </c>
      <c r="AZ467" s="97"/>
      <c r="BA467" s="97"/>
      <c r="BB467" s="97"/>
      <c r="BC467" s="97"/>
      <c r="BD467" s="97"/>
      <c r="BE467" s="97"/>
      <c r="BF467" s="97"/>
      <c r="BG467" s="97"/>
      <c r="BH467" s="97"/>
      <c r="BI467" s="97"/>
      <c r="BJ467" s="97"/>
      <c r="BK467" s="97"/>
      <c r="BL467" s="97"/>
      <c r="BM467" s="97"/>
      <c r="BN467" s="97"/>
      <c r="BO467" s="97"/>
      <c r="BP467" s="97"/>
      <c r="BQ467" s="97"/>
      <c r="BR467" s="97"/>
      <c r="BS467" s="97"/>
      <c r="BT467" s="97"/>
      <c r="BU467" s="97"/>
      <c r="BV467" s="97"/>
      <c r="BW467" s="97"/>
    </row>
    <row r="468" spans="1:75" ht="12" x14ac:dyDescent="0.2">
      <c r="A468" s="103">
        <v>11</v>
      </c>
      <c r="B468" s="104">
        <v>5989.12</v>
      </c>
      <c r="C468" s="104">
        <v>5915.63</v>
      </c>
      <c r="D468" s="104">
        <v>5868.34</v>
      </c>
      <c r="E468" s="104">
        <v>5866.4900000000007</v>
      </c>
      <c r="F468" s="104">
        <v>5923.7</v>
      </c>
      <c r="G468" s="104">
        <v>6014.34</v>
      </c>
      <c r="H468" s="104">
        <v>6164.56</v>
      </c>
      <c r="I468" s="104">
        <v>6358.85</v>
      </c>
      <c r="J468" s="104">
        <v>6560.59</v>
      </c>
      <c r="K468" s="104">
        <v>6675.84</v>
      </c>
      <c r="L468" s="104">
        <v>6699.86</v>
      </c>
      <c r="M468" s="104">
        <v>6704.33</v>
      </c>
      <c r="N468" s="104">
        <v>6707.61</v>
      </c>
      <c r="O468" s="104">
        <v>6713.01</v>
      </c>
      <c r="P468" s="104">
        <v>6706</v>
      </c>
      <c r="Q468" s="104">
        <v>6675.4800000000005</v>
      </c>
      <c r="R468" s="104">
        <v>6657.39</v>
      </c>
      <c r="S468" s="104">
        <v>6587.13</v>
      </c>
      <c r="T468" s="104">
        <v>6543.17</v>
      </c>
      <c r="U468" s="104">
        <v>6594.61</v>
      </c>
      <c r="V468" s="104">
        <v>6664.33</v>
      </c>
      <c r="W468" s="104">
        <v>6580.71</v>
      </c>
      <c r="X468" s="104">
        <v>6246.9000000000005</v>
      </c>
      <c r="Y468" s="104">
        <v>6137.7300000000005</v>
      </c>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row>
    <row r="469" spans="1:75" ht="12" x14ac:dyDescent="0.2">
      <c r="A469" s="103">
        <v>12</v>
      </c>
      <c r="B469" s="104">
        <v>6062.2300000000005</v>
      </c>
      <c r="C469" s="104">
        <v>5941.5700000000006</v>
      </c>
      <c r="D469" s="104">
        <v>5921.71</v>
      </c>
      <c r="E469" s="104">
        <v>5924.53</v>
      </c>
      <c r="F469" s="104">
        <v>5964.89</v>
      </c>
      <c r="G469" s="104">
        <v>6098.71</v>
      </c>
      <c r="H469" s="104">
        <v>6168.28</v>
      </c>
      <c r="I469" s="104">
        <v>6565.21</v>
      </c>
      <c r="J469" s="104">
        <v>6742.55</v>
      </c>
      <c r="K469" s="104">
        <v>6810.45</v>
      </c>
      <c r="L469" s="104">
        <v>6836.95</v>
      </c>
      <c r="M469" s="104">
        <v>6843.69</v>
      </c>
      <c r="N469" s="104">
        <v>6842.13</v>
      </c>
      <c r="O469" s="104">
        <v>6848.22</v>
      </c>
      <c r="P469" s="104">
        <v>6838.84</v>
      </c>
      <c r="Q469" s="104">
        <v>6823.9800000000005</v>
      </c>
      <c r="R469" s="104">
        <v>6789.7</v>
      </c>
      <c r="S469" s="104">
        <v>6723.0700000000006</v>
      </c>
      <c r="T469" s="104">
        <v>6704.18</v>
      </c>
      <c r="U469" s="104">
        <v>6729.4800000000005</v>
      </c>
      <c r="V469" s="104">
        <v>6789.58</v>
      </c>
      <c r="W469" s="104">
        <v>6729.5700000000006</v>
      </c>
      <c r="X469" s="104">
        <v>6419.14</v>
      </c>
      <c r="Y469" s="104">
        <v>6165.4800000000005</v>
      </c>
      <c r="AZ469" s="97"/>
      <c r="BA469" s="97"/>
      <c r="BB469" s="97"/>
      <c r="BC469" s="97"/>
      <c r="BD469" s="97"/>
      <c r="BE469" s="97"/>
      <c r="BF469" s="97"/>
      <c r="BG469" s="97"/>
      <c r="BH469" s="97"/>
      <c r="BI469" s="97"/>
      <c r="BJ469" s="97"/>
      <c r="BK469" s="97"/>
      <c r="BL469" s="97"/>
      <c r="BM469" s="97"/>
      <c r="BN469" s="97"/>
      <c r="BO469" s="97"/>
      <c r="BP469" s="97"/>
      <c r="BQ469" s="97"/>
      <c r="BR469" s="97"/>
      <c r="BS469" s="97"/>
      <c r="BT469" s="97"/>
      <c r="BU469" s="97"/>
      <c r="BV469" s="97"/>
      <c r="BW469" s="97"/>
    </row>
    <row r="470" spans="1:75" ht="12" x14ac:dyDescent="0.2">
      <c r="A470" s="103">
        <v>13</v>
      </c>
      <c r="B470" s="104">
        <v>6044.27</v>
      </c>
      <c r="C470" s="104">
        <v>5943.83</v>
      </c>
      <c r="D470" s="104">
        <v>5928.2400000000007</v>
      </c>
      <c r="E470" s="104">
        <v>5914.59</v>
      </c>
      <c r="F470" s="104">
        <v>5919.96</v>
      </c>
      <c r="G470" s="104">
        <v>5923.92</v>
      </c>
      <c r="H470" s="104">
        <v>5947.53</v>
      </c>
      <c r="I470" s="104">
        <v>6171.06</v>
      </c>
      <c r="J470" s="104">
        <v>6481.44</v>
      </c>
      <c r="K470" s="104">
        <v>6565.76</v>
      </c>
      <c r="L470" s="104">
        <v>6616.93</v>
      </c>
      <c r="M470" s="104">
        <v>6664.2699999999995</v>
      </c>
      <c r="N470" s="104">
        <v>6632.5999999999995</v>
      </c>
      <c r="O470" s="104">
        <v>6623.2400000000007</v>
      </c>
      <c r="P470" s="104">
        <v>6608.09</v>
      </c>
      <c r="Q470" s="104">
        <v>6595.2699999999995</v>
      </c>
      <c r="R470" s="104">
        <v>6586.92</v>
      </c>
      <c r="S470" s="104">
        <v>6515.09</v>
      </c>
      <c r="T470" s="104">
        <v>6543.41</v>
      </c>
      <c r="U470" s="104">
        <v>6612.47</v>
      </c>
      <c r="V470" s="104">
        <v>6652.28</v>
      </c>
      <c r="W470" s="104">
        <v>6629.37</v>
      </c>
      <c r="X470" s="104">
        <v>6276.7</v>
      </c>
      <c r="Y470" s="104">
        <v>6146.05</v>
      </c>
      <c r="AZ470" s="97"/>
      <c r="BA470" s="97"/>
      <c r="BB470" s="97"/>
      <c r="BC470" s="97"/>
      <c r="BD470" s="97"/>
      <c r="BE470" s="97"/>
      <c r="BF470" s="97"/>
      <c r="BG470" s="97"/>
      <c r="BH470" s="97"/>
      <c r="BI470" s="97"/>
      <c r="BJ470" s="97"/>
      <c r="BK470" s="97"/>
      <c r="BL470" s="97"/>
      <c r="BM470" s="97"/>
      <c r="BN470" s="97"/>
      <c r="BO470" s="97"/>
      <c r="BP470" s="97"/>
      <c r="BQ470" s="97"/>
      <c r="BR470" s="97"/>
      <c r="BS470" s="97"/>
      <c r="BT470" s="97"/>
      <c r="BU470" s="97"/>
      <c r="BV470" s="97"/>
      <c r="BW470" s="97"/>
    </row>
    <row r="471" spans="1:75" ht="12" x14ac:dyDescent="0.2">
      <c r="A471" s="103">
        <v>14</v>
      </c>
      <c r="B471" s="104">
        <v>5978.03</v>
      </c>
      <c r="C471" s="104">
        <v>5924.7400000000007</v>
      </c>
      <c r="D471" s="104">
        <v>5873.43</v>
      </c>
      <c r="E471" s="104">
        <v>5853.84</v>
      </c>
      <c r="F471" s="104">
        <v>5858.96</v>
      </c>
      <c r="G471" s="104">
        <v>5851.61</v>
      </c>
      <c r="H471" s="104">
        <v>5852.12</v>
      </c>
      <c r="I471" s="104">
        <v>5963.38</v>
      </c>
      <c r="J471" s="104">
        <v>6162.84</v>
      </c>
      <c r="K471" s="104">
        <v>6274.03</v>
      </c>
      <c r="L471" s="104">
        <v>6324.62</v>
      </c>
      <c r="M471" s="104">
        <v>6328.13</v>
      </c>
      <c r="N471" s="104">
        <v>6317.88</v>
      </c>
      <c r="O471" s="104">
        <v>6305.59</v>
      </c>
      <c r="P471" s="104">
        <v>6297.6500000000005</v>
      </c>
      <c r="Q471" s="104">
        <v>6260.86</v>
      </c>
      <c r="R471" s="104">
        <v>6253.53</v>
      </c>
      <c r="S471" s="104">
        <v>6256.31</v>
      </c>
      <c r="T471" s="104">
        <v>6306.3200000000006</v>
      </c>
      <c r="U471" s="104">
        <v>6440.58</v>
      </c>
      <c r="V471" s="104">
        <v>6457.89</v>
      </c>
      <c r="W471" s="104">
        <v>6318.35</v>
      </c>
      <c r="X471" s="104">
        <v>6160.04</v>
      </c>
      <c r="Y471" s="104">
        <v>5975.2400000000007</v>
      </c>
      <c r="AZ471" s="97"/>
      <c r="BA471" s="97"/>
      <c r="BB471" s="97"/>
      <c r="BC471" s="97"/>
      <c r="BD471" s="97"/>
      <c r="BE471" s="97"/>
      <c r="BF471" s="97"/>
      <c r="BG471" s="97"/>
      <c r="BH471" s="97"/>
      <c r="BI471" s="97"/>
      <c r="BJ471" s="97"/>
      <c r="BK471" s="97"/>
      <c r="BL471" s="97"/>
      <c r="BM471" s="97"/>
      <c r="BN471" s="97"/>
      <c r="BO471" s="97"/>
      <c r="BP471" s="97"/>
      <c r="BQ471" s="97"/>
      <c r="BR471" s="97"/>
      <c r="BS471" s="97"/>
      <c r="BT471" s="97"/>
      <c r="BU471" s="97"/>
      <c r="BV471" s="97"/>
      <c r="BW471" s="97"/>
    </row>
    <row r="472" spans="1:75" ht="12" x14ac:dyDescent="0.2">
      <c r="A472" s="103">
        <v>15</v>
      </c>
      <c r="B472" s="104">
        <v>5892.9000000000005</v>
      </c>
      <c r="C472" s="104">
        <v>5781.88</v>
      </c>
      <c r="D472" s="104">
        <v>5744.16</v>
      </c>
      <c r="E472" s="104">
        <v>5725.11</v>
      </c>
      <c r="F472" s="104">
        <v>5752.55</v>
      </c>
      <c r="G472" s="104">
        <v>5818.04</v>
      </c>
      <c r="H472" s="104">
        <v>5957.16</v>
      </c>
      <c r="I472" s="104">
        <v>6259.63</v>
      </c>
      <c r="J472" s="104">
        <v>6577.79</v>
      </c>
      <c r="K472" s="104">
        <v>6706.8200000000006</v>
      </c>
      <c r="L472" s="104">
        <v>6700.46</v>
      </c>
      <c r="M472" s="104">
        <v>6738.94</v>
      </c>
      <c r="N472" s="104">
        <v>6745.0999999999995</v>
      </c>
      <c r="O472" s="104">
        <v>6771.87</v>
      </c>
      <c r="P472" s="104">
        <v>6737.96</v>
      </c>
      <c r="Q472" s="104">
        <v>6722.2400000000007</v>
      </c>
      <c r="R472" s="104">
        <v>6704.55</v>
      </c>
      <c r="S472" s="104">
        <v>6646.53</v>
      </c>
      <c r="T472" s="104">
        <v>6481.54</v>
      </c>
      <c r="U472" s="104">
        <v>6545.89</v>
      </c>
      <c r="V472" s="104">
        <v>6674.12</v>
      </c>
      <c r="W472" s="104">
        <v>6432.56</v>
      </c>
      <c r="X472" s="104">
        <v>6205.67</v>
      </c>
      <c r="Y472" s="104">
        <v>5946.81</v>
      </c>
      <c r="AZ472" s="97"/>
      <c r="BA472" s="97"/>
      <c r="BB472" s="97"/>
      <c r="BC472" s="97"/>
      <c r="BD472" s="97"/>
      <c r="BE472" s="97"/>
      <c r="BF472" s="97"/>
      <c r="BG472" s="97"/>
      <c r="BH472" s="97"/>
      <c r="BI472" s="97"/>
      <c r="BJ472" s="97"/>
      <c r="BK472" s="97"/>
      <c r="BL472" s="97"/>
      <c r="BM472" s="97"/>
      <c r="BN472" s="97"/>
      <c r="BO472" s="97"/>
      <c r="BP472" s="97"/>
      <c r="BQ472" s="97"/>
      <c r="BR472" s="97"/>
      <c r="BS472" s="97"/>
      <c r="BT472" s="97"/>
      <c r="BU472" s="97"/>
      <c r="BV472" s="97"/>
      <c r="BW472" s="97"/>
    </row>
    <row r="473" spans="1:75" ht="12" x14ac:dyDescent="0.2">
      <c r="A473" s="103">
        <v>16</v>
      </c>
      <c r="B473" s="104">
        <v>5872.71</v>
      </c>
      <c r="C473" s="104">
        <v>5794.68</v>
      </c>
      <c r="D473" s="104">
        <v>5711.63</v>
      </c>
      <c r="E473" s="104">
        <v>5724.16</v>
      </c>
      <c r="F473" s="104">
        <v>5768.51</v>
      </c>
      <c r="G473" s="104">
        <v>5866.9800000000005</v>
      </c>
      <c r="H473" s="104">
        <v>5976.61</v>
      </c>
      <c r="I473" s="104">
        <v>6208.04</v>
      </c>
      <c r="J473" s="104">
        <v>6557.76</v>
      </c>
      <c r="K473" s="104">
        <v>6662.69</v>
      </c>
      <c r="L473" s="104">
        <v>6665.83</v>
      </c>
      <c r="M473" s="104">
        <v>6677.87</v>
      </c>
      <c r="N473" s="104">
        <v>6688.8499999999995</v>
      </c>
      <c r="O473" s="104">
        <v>6727.0199999999995</v>
      </c>
      <c r="P473" s="104">
        <v>6696.0700000000006</v>
      </c>
      <c r="Q473" s="104">
        <v>6678.7300000000005</v>
      </c>
      <c r="R473" s="104">
        <v>6668.5</v>
      </c>
      <c r="S473" s="104">
        <v>6555.19</v>
      </c>
      <c r="T473" s="104">
        <v>6424.75</v>
      </c>
      <c r="U473" s="104">
        <v>6523.75</v>
      </c>
      <c r="V473" s="104">
        <v>6647.54</v>
      </c>
      <c r="W473" s="104">
        <v>6402.36</v>
      </c>
      <c r="X473" s="104">
        <v>6127.4000000000005</v>
      </c>
      <c r="Y473" s="104">
        <v>5939.5</v>
      </c>
      <c r="AZ473" s="97"/>
      <c r="BA473" s="97"/>
      <c r="BB473" s="97"/>
      <c r="BC473" s="97"/>
      <c r="BD473" s="97"/>
      <c r="BE473" s="97"/>
      <c r="BF473" s="97"/>
      <c r="BG473" s="97"/>
      <c r="BH473" s="97"/>
      <c r="BI473" s="97"/>
      <c r="BJ473" s="97"/>
      <c r="BK473" s="97"/>
      <c r="BL473" s="97"/>
      <c r="BM473" s="97"/>
      <c r="BN473" s="97"/>
      <c r="BO473" s="97"/>
      <c r="BP473" s="97"/>
      <c r="BQ473" s="97"/>
      <c r="BR473" s="97"/>
      <c r="BS473" s="97"/>
      <c r="BT473" s="97"/>
      <c r="BU473" s="97"/>
      <c r="BV473" s="97"/>
      <c r="BW473" s="97"/>
    </row>
    <row r="474" spans="1:75" ht="12" x14ac:dyDescent="0.2">
      <c r="A474" s="103">
        <v>17</v>
      </c>
      <c r="B474" s="104">
        <v>5886.93</v>
      </c>
      <c r="C474" s="104">
        <v>5812.7400000000007</v>
      </c>
      <c r="D474" s="104">
        <v>5763.33</v>
      </c>
      <c r="E474" s="104">
        <v>5762.67</v>
      </c>
      <c r="F474" s="104">
        <v>5799.02</v>
      </c>
      <c r="G474" s="104">
        <v>5874.87</v>
      </c>
      <c r="H474" s="104">
        <v>5959.14</v>
      </c>
      <c r="I474" s="104">
        <v>6210.13</v>
      </c>
      <c r="J474" s="104">
        <v>6537.43</v>
      </c>
      <c r="K474" s="104">
        <v>6622</v>
      </c>
      <c r="L474" s="104">
        <v>6606.33</v>
      </c>
      <c r="M474" s="104">
        <v>6645.81</v>
      </c>
      <c r="N474" s="104">
        <v>6651.43</v>
      </c>
      <c r="O474" s="104">
        <v>6682.3499999999995</v>
      </c>
      <c r="P474" s="104">
        <v>6661.5999999999995</v>
      </c>
      <c r="Q474" s="104">
        <v>6653.56</v>
      </c>
      <c r="R474" s="104">
        <v>6618.97</v>
      </c>
      <c r="S474" s="104">
        <v>6571.01</v>
      </c>
      <c r="T474" s="104">
        <v>6506.08</v>
      </c>
      <c r="U474" s="104">
        <v>6580.76</v>
      </c>
      <c r="V474" s="104">
        <v>6662.5199999999995</v>
      </c>
      <c r="W474" s="104">
        <v>6540.96</v>
      </c>
      <c r="X474" s="104">
        <v>6197.37</v>
      </c>
      <c r="Y474" s="104">
        <v>5958.38</v>
      </c>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row>
    <row r="475" spans="1:75" ht="12" x14ac:dyDescent="0.2">
      <c r="A475" s="103">
        <v>18</v>
      </c>
      <c r="B475" s="104">
        <v>5850.41</v>
      </c>
      <c r="C475" s="104">
        <v>5760.29</v>
      </c>
      <c r="D475" s="104">
        <v>5707.36</v>
      </c>
      <c r="E475" s="104">
        <v>5706.6</v>
      </c>
      <c r="F475" s="104">
        <v>5761.17</v>
      </c>
      <c r="G475" s="104">
        <v>5819.9400000000005</v>
      </c>
      <c r="H475" s="104">
        <v>5959.6</v>
      </c>
      <c r="I475" s="104">
        <v>6243.59</v>
      </c>
      <c r="J475" s="104">
        <v>6580.5700000000006</v>
      </c>
      <c r="K475" s="104">
        <v>6716.59</v>
      </c>
      <c r="L475" s="104">
        <v>6685.4800000000005</v>
      </c>
      <c r="M475" s="104">
        <v>6728.06</v>
      </c>
      <c r="N475" s="104">
        <v>6751.3499999999995</v>
      </c>
      <c r="O475" s="104">
        <v>6832.5099999999993</v>
      </c>
      <c r="P475" s="104">
        <v>6787.96</v>
      </c>
      <c r="Q475" s="104">
        <v>6746.97</v>
      </c>
      <c r="R475" s="104">
        <v>6694.51</v>
      </c>
      <c r="S475" s="104">
        <v>6509.64</v>
      </c>
      <c r="T475" s="104">
        <v>6393.2400000000007</v>
      </c>
      <c r="U475" s="104">
        <v>6485.14</v>
      </c>
      <c r="V475" s="104">
        <v>6704.36</v>
      </c>
      <c r="W475" s="104">
        <v>6467.7</v>
      </c>
      <c r="X475" s="104">
        <v>6109.13</v>
      </c>
      <c r="Y475" s="104">
        <v>5914.92</v>
      </c>
      <c r="AZ475" s="97"/>
      <c r="BA475" s="97"/>
      <c r="BB475" s="97"/>
      <c r="BC475" s="97"/>
      <c r="BD475" s="97"/>
      <c r="BE475" s="97"/>
      <c r="BF475" s="97"/>
      <c r="BG475" s="97"/>
      <c r="BH475" s="97"/>
      <c r="BI475" s="97"/>
      <c r="BJ475" s="97"/>
      <c r="BK475" s="97"/>
      <c r="BL475" s="97"/>
      <c r="BM475" s="97"/>
      <c r="BN475" s="97"/>
      <c r="BO475" s="97"/>
      <c r="BP475" s="97"/>
      <c r="BQ475" s="97"/>
      <c r="BR475" s="97"/>
      <c r="BS475" s="97"/>
      <c r="BT475" s="97"/>
      <c r="BU475" s="97"/>
      <c r="BV475" s="97"/>
      <c r="BW475" s="97"/>
    </row>
    <row r="476" spans="1:75" ht="12" x14ac:dyDescent="0.2">
      <c r="A476" s="103">
        <v>19</v>
      </c>
      <c r="B476" s="104">
        <v>5816.86</v>
      </c>
      <c r="C476" s="104">
        <v>5745.36</v>
      </c>
      <c r="D476" s="104">
        <v>5725.47</v>
      </c>
      <c r="E476" s="104">
        <v>5672.61</v>
      </c>
      <c r="F476" s="104">
        <v>5693.88</v>
      </c>
      <c r="G476" s="104">
        <v>5816.6900000000005</v>
      </c>
      <c r="H476" s="104">
        <v>5940.51</v>
      </c>
      <c r="I476" s="104">
        <v>6221</v>
      </c>
      <c r="J476" s="104">
        <v>6659.93</v>
      </c>
      <c r="K476" s="104">
        <v>6724.21</v>
      </c>
      <c r="L476" s="104">
        <v>6751.39</v>
      </c>
      <c r="M476" s="104">
        <v>6776.95</v>
      </c>
      <c r="N476" s="104">
        <v>6778.3200000000006</v>
      </c>
      <c r="O476" s="104">
        <v>6809.45</v>
      </c>
      <c r="P476" s="104">
        <v>6806.0099999999993</v>
      </c>
      <c r="Q476" s="104">
        <v>6751</v>
      </c>
      <c r="R476" s="104">
        <v>6710.3</v>
      </c>
      <c r="S476" s="104">
        <v>6679.09</v>
      </c>
      <c r="T476" s="104">
        <v>6642.08</v>
      </c>
      <c r="U476" s="104">
        <v>6678.13</v>
      </c>
      <c r="V476" s="104">
        <v>6710.75</v>
      </c>
      <c r="W476" s="104">
        <v>6651.04</v>
      </c>
      <c r="X476" s="104">
        <v>6215.7400000000007</v>
      </c>
      <c r="Y476" s="104">
        <v>5970.53</v>
      </c>
      <c r="AZ476" s="97"/>
      <c r="BA476" s="97"/>
      <c r="BB476" s="97"/>
      <c r="BC476" s="97"/>
      <c r="BD476" s="97"/>
      <c r="BE476" s="97"/>
      <c r="BF476" s="97"/>
      <c r="BG476" s="97"/>
      <c r="BH476" s="97"/>
      <c r="BI476" s="97"/>
      <c r="BJ476" s="97"/>
      <c r="BK476" s="97"/>
      <c r="BL476" s="97"/>
      <c r="BM476" s="97"/>
      <c r="BN476" s="97"/>
      <c r="BO476" s="97"/>
      <c r="BP476" s="97"/>
      <c r="BQ476" s="97"/>
      <c r="BR476" s="97"/>
      <c r="BS476" s="97"/>
      <c r="BT476" s="97"/>
      <c r="BU476" s="97"/>
      <c r="BV476" s="97"/>
      <c r="BW476" s="97"/>
    </row>
    <row r="477" spans="1:75" ht="12" x14ac:dyDescent="0.2">
      <c r="A477" s="103">
        <v>20</v>
      </c>
      <c r="B477" s="104">
        <v>5946.9800000000005</v>
      </c>
      <c r="C477" s="104">
        <v>5878.92</v>
      </c>
      <c r="D477" s="104">
        <v>5850.17</v>
      </c>
      <c r="E477" s="104">
        <v>5818.4400000000005</v>
      </c>
      <c r="F477" s="104">
        <v>5851.4400000000005</v>
      </c>
      <c r="G477" s="104">
        <v>5866.41</v>
      </c>
      <c r="H477" s="104">
        <v>5867.28</v>
      </c>
      <c r="I477" s="104">
        <v>5976.81</v>
      </c>
      <c r="J477" s="104">
        <v>6214.35</v>
      </c>
      <c r="K477" s="104">
        <v>6275.34</v>
      </c>
      <c r="L477" s="104">
        <v>6457.09</v>
      </c>
      <c r="M477" s="104">
        <v>6686.4000000000005</v>
      </c>
      <c r="N477" s="104">
        <v>6626.39</v>
      </c>
      <c r="O477" s="104">
        <v>6620.1500000000005</v>
      </c>
      <c r="P477" s="104">
        <v>6550.55</v>
      </c>
      <c r="Q477" s="104">
        <v>6500.62</v>
      </c>
      <c r="R477" s="104">
        <v>6474.29</v>
      </c>
      <c r="S477" s="104">
        <v>6265.87</v>
      </c>
      <c r="T477" s="104">
        <v>6250.1900000000005</v>
      </c>
      <c r="U477" s="104">
        <v>6279.6500000000005</v>
      </c>
      <c r="V477" s="104">
        <v>6303.87</v>
      </c>
      <c r="W477" s="104">
        <v>6269.5700000000006</v>
      </c>
      <c r="X477" s="104">
        <v>6023.78</v>
      </c>
      <c r="Y477" s="104">
        <v>5927.67</v>
      </c>
      <c r="AZ477" s="97"/>
      <c r="BA477" s="97"/>
      <c r="BB477" s="97"/>
      <c r="BC477" s="97"/>
      <c r="BD477" s="97"/>
      <c r="BE477" s="97"/>
      <c r="BF477" s="97"/>
      <c r="BG477" s="97"/>
      <c r="BH477" s="97"/>
      <c r="BI477" s="97"/>
      <c r="BJ477" s="97"/>
      <c r="BK477" s="97"/>
      <c r="BL477" s="97"/>
      <c r="BM477" s="97"/>
      <c r="BN477" s="97"/>
      <c r="BO477" s="97"/>
      <c r="BP477" s="97"/>
      <c r="BQ477" s="97"/>
      <c r="BR477" s="97"/>
      <c r="BS477" s="97"/>
      <c r="BT477" s="97"/>
      <c r="BU477" s="97"/>
      <c r="BV477" s="97"/>
      <c r="BW477" s="97"/>
    </row>
    <row r="478" spans="1:75" ht="12" x14ac:dyDescent="0.2">
      <c r="A478" s="103">
        <v>21</v>
      </c>
      <c r="B478" s="104">
        <v>5895.68</v>
      </c>
      <c r="C478" s="104">
        <v>5837.39</v>
      </c>
      <c r="D478" s="104">
        <v>5762.87</v>
      </c>
      <c r="E478" s="104">
        <v>5751.95</v>
      </c>
      <c r="F478" s="104">
        <v>5758.45</v>
      </c>
      <c r="G478" s="104">
        <v>5788.58</v>
      </c>
      <c r="H478" s="104">
        <v>5759.78</v>
      </c>
      <c r="I478" s="104">
        <v>5860.7300000000005</v>
      </c>
      <c r="J478" s="104">
        <v>6046.9900000000007</v>
      </c>
      <c r="K478" s="104">
        <v>6223.4000000000005</v>
      </c>
      <c r="L478" s="104">
        <v>6279.68</v>
      </c>
      <c r="M478" s="104">
        <v>6279.8</v>
      </c>
      <c r="N478" s="104">
        <v>6302.28</v>
      </c>
      <c r="O478" s="104">
        <v>6303.84</v>
      </c>
      <c r="P478" s="104">
        <v>6287.06</v>
      </c>
      <c r="Q478" s="104">
        <v>6250.2400000000007</v>
      </c>
      <c r="R478" s="104">
        <v>6253.5</v>
      </c>
      <c r="S478" s="104">
        <v>6271.29</v>
      </c>
      <c r="T478" s="104">
        <v>6287.14</v>
      </c>
      <c r="U478" s="104">
        <v>6421.6900000000005</v>
      </c>
      <c r="V478" s="104">
        <v>6509.59</v>
      </c>
      <c r="W478" s="104">
        <v>6298.66</v>
      </c>
      <c r="X478" s="104">
        <v>6032.72</v>
      </c>
      <c r="Y478" s="104">
        <v>5896.36</v>
      </c>
      <c r="AZ478" s="97"/>
      <c r="BA478" s="97"/>
      <c r="BB478" s="97"/>
      <c r="BC478" s="97"/>
      <c r="BD478" s="97"/>
      <c r="BE478" s="97"/>
      <c r="BF478" s="97"/>
      <c r="BG478" s="97"/>
      <c r="BH478" s="97"/>
      <c r="BI478" s="97"/>
      <c r="BJ478" s="97"/>
      <c r="BK478" s="97"/>
      <c r="BL478" s="97"/>
      <c r="BM478" s="97"/>
      <c r="BN478" s="97"/>
      <c r="BO478" s="97"/>
      <c r="BP478" s="97"/>
      <c r="BQ478" s="97"/>
      <c r="BR478" s="97"/>
      <c r="BS478" s="97"/>
      <c r="BT478" s="97"/>
      <c r="BU478" s="97"/>
      <c r="BV478" s="97"/>
      <c r="BW478" s="97"/>
    </row>
    <row r="479" spans="1:75" ht="12" x14ac:dyDescent="0.2">
      <c r="A479" s="103">
        <v>22</v>
      </c>
      <c r="B479" s="104">
        <v>5836.68</v>
      </c>
      <c r="C479" s="104">
        <v>5746.8200000000006</v>
      </c>
      <c r="D479" s="104">
        <v>5690.39</v>
      </c>
      <c r="E479" s="104">
        <v>5682.14</v>
      </c>
      <c r="F479" s="104">
        <v>5708.64</v>
      </c>
      <c r="G479" s="104">
        <v>5853.9000000000005</v>
      </c>
      <c r="H479" s="104">
        <v>5963.79</v>
      </c>
      <c r="I479" s="104">
        <v>6231.62</v>
      </c>
      <c r="J479" s="104">
        <v>6450.4800000000005</v>
      </c>
      <c r="K479" s="104">
        <v>6654.2</v>
      </c>
      <c r="L479" s="104">
        <v>6672.42</v>
      </c>
      <c r="M479" s="104">
        <v>6714.91</v>
      </c>
      <c r="N479" s="104">
        <v>6689.5199999999995</v>
      </c>
      <c r="O479" s="104">
        <v>6705.26</v>
      </c>
      <c r="P479" s="104">
        <v>6677.47</v>
      </c>
      <c r="Q479" s="104">
        <v>6663.5700000000006</v>
      </c>
      <c r="R479" s="104">
        <v>6661.01</v>
      </c>
      <c r="S479" s="104">
        <v>6481.2</v>
      </c>
      <c r="T479" s="104">
        <v>6338.0700000000006</v>
      </c>
      <c r="U479" s="104">
        <v>6484.56</v>
      </c>
      <c r="V479" s="104">
        <v>6617.31</v>
      </c>
      <c r="W479" s="104">
        <v>6374.12</v>
      </c>
      <c r="X479" s="104">
        <v>6222.68</v>
      </c>
      <c r="Y479" s="104">
        <v>5960.33</v>
      </c>
      <c r="AZ479" s="97"/>
      <c r="BA479" s="97"/>
      <c r="BB479" s="97"/>
      <c r="BC479" s="97"/>
      <c r="BD479" s="97"/>
      <c r="BE479" s="97"/>
      <c r="BF479" s="97"/>
      <c r="BG479" s="97"/>
      <c r="BH479" s="97"/>
      <c r="BI479" s="97"/>
      <c r="BJ479" s="97"/>
      <c r="BK479" s="97"/>
      <c r="BL479" s="97"/>
      <c r="BM479" s="97"/>
      <c r="BN479" s="97"/>
      <c r="BO479" s="97"/>
      <c r="BP479" s="97"/>
      <c r="BQ479" s="97"/>
      <c r="BR479" s="97"/>
      <c r="BS479" s="97"/>
      <c r="BT479" s="97"/>
      <c r="BU479" s="97"/>
      <c r="BV479" s="97"/>
      <c r="BW479" s="97"/>
    </row>
    <row r="480" spans="1:75" ht="12" x14ac:dyDescent="0.2">
      <c r="A480" s="103">
        <v>23</v>
      </c>
      <c r="B480" s="104">
        <v>5888.09</v>
      </c>
      <c r="C480" s="104">
        <v>5772.69</v>
      </c>
      <c r="D480" s="104">
        <v>5707.35</v>
      </c>
      <c r="E480" s="104">
        <v>5717.2</v>
      </c>
      <c r="F480" s="104">
        <v>5833.93</v>
      </c>
      <c r="G480" s="104">
        <v>5909.3200000000006</v>
      </c>
      <c r="H480" s="104">
        <v>6028.83</v>
      </c>
      <c r="I480" s="104">
        <v>6236.7300000000005</v>
      </c>
      <c r="J480" s="104">
        <v>6417.95</v>
      </c>
      <c r="K480" s="104">
        <v>6622.12</v>
      </c>
      <c r="L480" s="104">
        <v>6663.75</v>
      </c>
      <c r="M480" s="104">
        <v>6582.61</v>
      </c>
      <c r="N480" s="104">
        <v>6470.86</v>
      </c>
      <c r="O480" s="104">
        <v>6624.63</v>
      </c>
      <c r="P480" s="104">
        <v>6598.68</v>
      </c>
      <c r="Q480" s="104">
        <v>6541.46</v>
      </c>
      <c r="R480" s="104">
        <v>6542.3</v>
      </c>
      <c r="S480" s="104">
        <v>6451.39</v>
      </c>
      <c r="T480" s="104">
        <v>6506.66</v>
      </c>
      <c r="U480" s="104">
        <v>6582.5999999999995</v>
      </c>
      <c r="V480" s="104">
        <v>6470</v>
      </c>
      <c r="W480" s="104">
        <v>6330.0700000000006</v>
      </c>
      <c r="X480" s="104">
        <v>6210.81</v>
      </c>
      <c r="Y480" s="104">
        <v>5962.81</v>
      </c>
      <c r="AZ480" s="97"/>
      <c r="BA480" s="97"/>
      <c r="BB480" s="97"/>
      <c r="BC480" s="97"/>
      <c r="BD480" s="97"/>
      <c r="BE480" s="97"/>
      <c r="BF480" s="97"/>
      <c r="BG480" s="97"/>
      <c r="BH480" s="97"/>
      <c r="BI480" s="97"/>
      <c r="BJ480" s="97"/>
      <c r="BK480" s="97"/>
      <c r="BL480" s="97"/>
      <c r="BM480" s="97"/>
      <c r="BN480" s="97"/>
      <c r="BO480" s="97"/>
      <c r="BP480" s="97"/>
      <c r="BQ480" s="97"/>
      <c r="BR480" s="97"/>
      <c r="BS480" s="97"/>
      <c r="BT480" s="97"/>
      <c r="BU480" s="97"/>
      <c r="BV480" s="97"/>
      <c r="BW480" s="97"/>
    </row>
    <row r="481" spans="1:75" ht="12" x14ac:dyDescent="0.2">
      <c r="A481" s="103">
        <v>24</v>
      </c>
      <c r="B481" s="104">
        <v>5839.6</v>
      </c>
      <c r="C481" s="104">
        <v>5739.02</v>
      </c>
      <c r="D481" s="104">
        <v>5671.03</v>
      </c>
      <c r="E481" s="104">
        <v>5661.92</v>
      </c>
      <c r="F481" s="104">
        <v>5724.97</v>
      </c>
      <c r="G481" s="104">
        <v>5860.16</v>
      </c>
      <c r="H481" s="104">
        <v>5979.66</v>
      </c>
      <c r="I481" s="104">
        <v>6198.7300000000005</v>
      </c>
      <c r="J481" s="104">
        <v>6280.29</v>
      </c>
      <c r="K481" s="104">
        <v>6324.53</v>
      </c>
      <c r="L481" s="104">
        <v>6341.4800000000005</v>
      </c>
      <c r="M481" s="104">
        <v>6473.37</v>
      </c>
      <c r="N481" s="104">
        <v>6484.4900000000007</v>
      </c>
      <c r="O481" s="104">
        <v>6486.67</v>
      </c>
      <c r="P481" s="104">
        <v>6482.54</v>
      </c>
      <c r="Q481" s="104">
        <v>6434.52</v>
      </c>
      <c r="R481" s="104">
        <v>6321.8</v>
      </c>
      <c r="S481" s="104">
        <v>6283.72</v>
      </c>
      <c r="T481" s="104">
        <v>6269.06</v>
      </c>
      <c r="U481" s="104">
        <v>6278.72</v>
      </c>
      <c r="V481" s="104">
        <v>6352.9400000000005</v>
      </c>
      <c r="W481" s="104">
        <v>6282.88</v>
      </c>
      <c r="X481" s="104">
        <v>6108.93</v>
      </c>
      <c r="Y481" s="104">
        <v>5899.29</v>
      </c>
      <c r="AZ481" s="97"/>
      <c r="BA481" s="97"/>
      <c r="BB481" s="97"/>
      <c r="BC481" s="97"/>
      <c r="BD481" s="97"/>
      <c r="BE481" s="97"/>
      <c r="BF481" s="97"/>
      <c r="BG481" s="97"/>
      <c r="BH481" s="97"/>
      <c r="BI481" s="97"/>
      <c r="BJ481" s="97"/>
      <c r="BK481" s="97"/>
      <c r="BL481" s="97"/>
      <c r="BM481" s="97"/>
      <c r="BN481" s="97"/>
      <c r="BO481" s="97"/>
      <c r="BP481" s="97"/>
      <c r="BQ481" s="97"/>
      <c r="BR481" s="97"/>
      <c r="BS481" s="97"/>
      <c r="BT481" s="97"/>
      <c r="BU481" s="97"/>
      <c r="BV481" s="97"/>
      <c r="BW481" s="97"/>
    </row>
    <row r="482" spans="1:75" ht="12" x14ac:dyDescent="0.2">
      <c r="A482" s="103">
        <v>25</v>
      </c>
      <c r="B482" s="104">
        <v>5803.16</v>
      </c>
      <c r="C482" s="104">
        <v>5695.75</v>
      </c>
      <c r="D482" s="104">
        <v>5667.21</v>
      </c>
      <c r="E482" s="104">
        <v>5684.35</v>
      </c>
      <c r="F482" s="104">
        <v>5701.97</v>
      </c>
      <c r="G482" s="104">
        <v>5852.93</v>
      </c>
      <c r="H482" s="104">
        <v>5952.88</v>
      </c>
      <c r="I482" s="104">
        <v>6203.25</v>
      </c>
      <c r="J482" s="104">
        <v>6417.04</v>
      </c>
      <c r="K482" s="104">
        <v>6561.01</v>
      </c>
      <c r="L482" s="104">
        <v>6516.19</v>
      </c>
      <c r="M482" s="104">
        <v>6546.7</v>
      </c>
      <c r="N482" s="104">
        <v>6572.0999999999995</v>
      </c>
      <c r="O482" s="104">
        <v>6578.0700000000006</v>
      </c>
      <c r="P482" s="104">
        <v>6562.2</v>
      </c>
      <c r="Q482" s="104">
        <v>6534.91</v>
      </c>
      <c r="R482" s="104">
        <v>6506.94</v>
      </c>
      <c r="S482" s="104">
        <v>6325.63</v>
      </c>
      <c r="T482" s="104">
        <v>6274.83</v>
      </c>
      <c r="U482" s="104">
        <v>6282.4900000000007</v>
      </c>
      <c r="V482" s="104">
        <v>6499.34</v>
      </c>
      <c r="W482" s="104">
        <v>6291.47</v>
      </c>
      <c r="X482" s="104">
        <v>6066.4900000000007</v>
      </c>
      <c r="Y482" s="104">
        <v>5844.29</v>
      </c>
      <c r="AZ482" s="97"/>
      <c r="BA482" s="97"/>
      <c r="BB482" s="97"/>
      <c r="BC482" s="97"/>
      <c r="BD482" s="97"/>
      <c r="BE482" s="97"/>
      <c r="BF482" s="97"/>
      <c r="BG482" s="97"/>
      <c r="BH482" s="97"/>
      <c r="BI482" s="97"/>
      <c r="BJ482" s="97"/>
      <c r="BK482" s="97"/>
      <c r="BL482" s="97"/>
      <c r="BM482" s="97"/>
      <c r="BN482" s="97"/>
      <c r="BO482" s="97"/>
      <c r="BP482" s="97"/>
      <c r="BQ482" s="97"/>
      <c r="BR482" s="97"/>
      <c r="BS482" s="97"/>
      <c r="BT482" s="97"/>
      <c r="BU482" s="97"/>
      <c r="BV482" s="97"/>
      <c r="BW482" s="97"/>
    </row>
    <row r="483" spans="1:75" ht="12" x14ac:dyDescent="0.2">
      <c r="A483" s="103">
        <v>26</v>
      </c>
      <c r="B483" s="104">
        <v>5832.58</v>
      </c>
      <c r="C483" s="104">
        <v>5746.85</v>
      </c>
      <c r="D483" s="104">
        <v>5697.42</v>
      </c>
      <c r="E483" s="104">
        <v>5693.22</v>
      </c>
      <c r="F483" s="104">
        <v>5725.68</v>
      </c>
      <c r="G483" s="104">
        <v>5857.5</v>
      </c>
      <c r="H483" s="104">
        <v>5973.36</v>
      </c>
      <c r="I483" s="104">
        <v>6220.5</v>
      </c>
      <c r="J483" s="104">
        <v>6532.16</v>
      </c>
      <c r="K483" s="104">
        <v>6570.7300000000005</v>
      </c>
      <c r="L483" s="104">
        <v>6562.75</v>
      </c>
      <c r="M483" s="104">
        <v>6682.46</v>
      </c>
      <c r="N483" s="104">
        <v>6707.2400000000007</v>
      </c>
      <c r="O483" s="104">
        <v>6725.22</v>
      </c>
      <c r="P483" s="104">
        <v>6723.2699999999995</v>
      </c>
      <c r="Q483" s="104">
        <v>6706.08</v>
      </c>
      <c r="R483" s="104">
        <v>6684.7300000000005</v>
      </c>
      <c r="S483" s="104">
        <v>6608.5999999999995</v>
      </c>
      <c r="T483" s="104">
        <v>6473.42</v>
      </c>
      <c r="U483" s="104">
        <v>6528.55</v>
      </c>
      <c r="V483" s="104">
        <v>6677.22</v>
      </c>
      <c r="W483" s="104">
        <v>6463.97</v>
      </c>
      <c r="X483" s="104">
        <v>6219.04</v>
      </c>
      <c r="Y483" s="104">
        <v>5913.4400000000005</v>
      </c>
      <c r="AZ483" s="97"/>
      <c r="BA483" s="97"/>
      <c r="BB483" s="97"/>
      <c r="BC483" s="97"/>
      <c r="BD483" s="97"/>
      <c r="BE483" s="97"/>
      <c r="BF483" s="97"/>
      <c r="BG483" s="97"/>
      <c r="BH483" s="97"/>
      <c r="BI483" s="97"/>
      <c r="BJ483" s="97"/>
      <c r="BK483" s="97"/>
      <c r="BL483" s="97"/>
      <c r="BM483" s="97"/>
      <c r="BN483" s="97"/>
      <c r="BO483" s="97"/>
      <c r="BP483" s="97"/>
      <c r="BQ483" s="97"/>
      <c r="BR483" s="97"/>
      <c r="BS483" s="97"/>
      <c r="BT483" s="97"/>
      <c r="BU483" s="97"/>
      <c r="BV483" s="97"/>
      <c r="BW483" s="97"/>
    </row>
    <row r="484" spans="1:75" ht="12" x14ac:dyDescent="0.2">
      <c r="A484" s="103">
        <v>27</v>
      </c>
      <c r="B484" s="104">
        <v>6020.02</v>
      </c>
      <c r="C484" s="104">
        <v>5930.64</v>
      </c>
      <c r="D484" s="104">
        <v>5917.11</v>
      </c>
      <c r="E484" s="104">
        <v>5914.2</v>
      </c>
      <c r="F484" s="104">
        <v>5948.63</v>
      </c>
      <c r="G484" s="104">
        <v>5996.58</v>
      </c>
      <c r="H484" s="104">
        <v>6162.91</v>
      </c>
      <c r="I484" s="104">
        <v>6570.42</v>
      </c>
      <c r="J484" s="104">
        <v>6783.96</v>
      </c>
      <c r="K484" s="104">
        <v>6840.6500000000005</v>
      </c>
      <c r="L484" s="104">
        <v>6840.54</v>
      </c>
      <c r="M484" s="104">
        <v>6950.94</v>
      </c>
      <c r="N484" s="104">
        <v>6916.16</v>
      </c>
      <c r="O484" s="104">
        <v>6949.9800000000005</v>
      </c>
      <c r="P484" s="104">
        <v>6913.39</v>
      </c>
      <c r="Q484" s="104">
        <v>6829.24</v>
      </c>
      <c r="R484" s="104">
        <v>6801.3</v>
      </c>
      <c r="S484" s="104">
        <v>6721.56</v>
      </c>
      <c r="T484" s="104">
        <v>6550.38</v>
      </c>
      <c r="U484" s="104">
        <v>6560.9800000000005</v>
      </c>
      <c r="V484" s="104">
        <v>6696.63</v>
      </c>
      <c r="W484" s="104">
        <v>6539.28</v>
      </c>
      <c r="X484" s="104">
        <v>6421.3</v>
      </c>
      <c r="Y484" s="104">
        <v>6096.55</v>
      </c>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row>
    <row r="485" spans="1:75" ht="12" x14ac:dyDescent="0.2">
      <c r="A485" s="103">
        <v>28</v>
      </c>
      <c r="B485" s="104">
        <v>6131.0700000000006</v>
      </c>
      <c r="C485" s="104">
        <v>6029.01</v>
      </c>
      <c r="D485" s="104">
        <v>5927.54</v>
      </c>
      <c r="E485" s="104">
        <v>5911.72</v>
      </c>
      <c r="F485" s="104">
        <v>5924.21</v>
      </c>
      <c r="G485" s="104">
        <v>5925.08</v>
      </c>
      <c r="H485" s="104">
        <v>5941.1900000000005</v>
      </c>
      <c r="I485" s="104">
        <v>6134.2400000000007</v>
      </c>
      <c r="J485" s="104">
        <v>6258.41</v>
      </c>
      <c r="K485" s="104">
        <v>6574.22</v>
      </c>
      <c r="L485" s="104">
        <v>6666.33</v>
      </c>
      <c r="M485" s="104">
        <v>6661.2699999999995</v>
      </c>
      <c r="N485" s="104">
        <v>6619.71</v>
      </c>
      <c r="O485" s="104">
        <v>6622.81</v>
      </c>
      <c r="P485" s="104">
        <v>6595.59</v>
      </c>
      <c r="Q485" s="104">
        <v>6560.3</v>
      </c>
      <c r="R485" s="104">
        <v>6534.75</v>
      </c>
      <c r="S485" s="104">
        <v>6515.38</v>
      </c>
      <c r="T485" s="104">
        <v>6542.2400000000007</v>
      </c>
      <c r="U485" s="104">
        <v>6557.89</v>
      </c>
      <c r="V485" s="104">
        <v>6638.7699999999995</v>
      </c>
      <c r="W485" s="104">
        <v>6627.2699999999995</v>
      </c>
      <c r="X485" s="104">
        <v>6282.16</v>
      </c>
      <c r="Y485" s="104">
        <v>6118.6900000000005</v>
      </c>
      <c r="AZ485" s="97"/>
      <c r="BA485" s="97"/>
      <c r="BB485" s="97"/>
      <c r="BC485" s="97"/>
      <c r="BD485" s="97"/>
      <c r="BE485" s="97"/>
      <c r="BF485" s="97"/>
      <c r="BG485" s="97"/>
      <c r="BH485" s="97"/>
      <c r="BI485" s="97"/>
      <c r="BJ485" s="97"/>
      <c r="BK485" s="97"/>
      <c r="BL485" s="97"/>
      <c r="BM485" s="97"/>
      <c r="BN485" s="97"/>
      <c r="BO485" s="97"/>
      <c r="BP485" s="97"/>
      <c r="BQ485" s="97"/>
      <c r="BR485" s="97"/>
      <c r="BS485" s="97"/>
      <c r="BT485" s="97"/>
      <c r="BU485" s="97"/>
      <c r="BV485" s="97"/>
      <c r="BW485" s="97"/>
    </row>
    <row r="486" spans="1:75" ht="12" x14ac:dyDescent="0.2">
      <c r="A486" s="103">
        <v>29</v>
      </c>
      <c r="B486" s="104">
        <v>6108.5</v>
      </c>
      <c r="C486" s="104">
        <v>5991.71</v>
      </c>
      <c r="D486" s="104">
        <v>5963.8200000000006</v>
      </c>
      <c r="E486" s="104">
        <v>5916.41</v>
      </c>
      <c r="F486" s="104">
        <v>5917.97</v>
      </c>
      <c r="G486" s="104">
        <v>5965.04</v>
      </c>
      <c r="H486" s="104">
        <v>5949.68</v>
      </c>
      <c r="I486" s="104">
        <v>6142.43</v>
      </c>
      <c r="J486" s="104">
        <v>6333.3</v>
      </c>
      <c r="K486" s="104">
        <v>6581.89</v>
      </c>
      <c r="L486" s="104">
        <v>6638.06</v>
      </c>
      <c r="M486" s="104">
        <v>6603.8200000000006</v>
      </c>
      <c r="N486" s="104">
        <v>6598.63</v>
      </c>
      <c r="O486" s="104">
        <v>6634.86</v>
      </c>
      <c r="P486" s="104">
        <v>6577.16</v>
      </c>
      <c r="Q486" s="104">
        <v>6536.8499999999995</v>
      </c>
      <c r="R486" s="104">
        <v>6513.1500000000005</v>
      </c>
      <c r="S486" s="104">
        <v>6536.67</v>
      </c>
      <c r="T486" s="104">
        <v>6566.28</v>
      </c>
      <c r="U486" s="104">
        <v>6597.34</v>
      </c>
      <c r="V486" s="104">
        <v>6602.11</v>
      </c>
      <c r="W486" s="104">
        <v>6548.7</v>
      </c>
      <c r="X486" s="104">
        <v>6255.13</v>
      </c>
      <c r="Y486" s="104">
        <v>6040.26</v>
      </c>
      <c r="Z486" s="89">
        <f>IFERROR(Y486,"скрыть")</f>
        <v>6040.26</v>
      </c>
      <c r="AZ486" s="97"/>
      <c r="BA486" s="97"/>
      <c r="BB486" s="97"/>
      <c r="BC486" s="97"/>
      <c r="BD486" s="97"/>
      <c r="BE486" s="97"/>
      <c r="BF486" s="97"/>
      <c r="BG486" s="97"/>
      <c r="BH486" s="97"/>
      <c r="BI486" s="97"/>
      <c r="BJ486" s="97"/>
      <c r="BK486" s="97"/>
      <c r="BL486" s="97"/>
      <c r="BM486" s="97"/>
      <c r="BN486" s="97"/>
      <c r="BO486" s="97"/>
      <c r="BP486" s="97"/>
      <c r="BQ486" s="97"/>
      <c r="BR486" s="97"/>
      <c r="BS486" s="97"/>
      <c r="BT486" s="97"/>
      <c r="BU486" s="97"/>
      <c r="BV486" s="97"/>
      <c r="BW486" s="97"/>
    </row>
    <row r="487" spans="1:75" ht="12" x14ac:dyDescent="0.2">
      <c r="A487" s="103">
        <v>30</v>
      </c>
      <c r="B487" s="104">
        <v>6159.58</v>
      </c>
      <c r="C487" s="104">
        <v>6056.5700000000006</v>
      </c>
      <c r="D487" s="104">
        <v>5967.96</v>
      </c>
      <c r="E487" s="104">
        <v>5959.14</v>
      </c>
      <c r="F487" s="104">
        <v>5959.03</v>
      </c>
      <c r="G487" s="104">
        <v>5968.62</v>
      </c>
      <c r="H487" s="104">
        <v>5969.79</v>
      </c>
      <c r="I487" s="104">
        <v>6148.45</v>
      </c>
      <c r="J487" s="104">
        <v>6429.8</v>
      </c>
      <c r="K487" s="104">
        <v>6612.93</v>
      </c>
      <c r="L487" s="104">
        <v>6757.01</v>
      </c>
      <c r="M487" s="104">
        <v>6745.62</v>
      </c>
      <c r="N487" s="104">
        <v>6733.67</v>
      </c>
      <c r="O487" s="104">
        <v>6724.81</v>
      </c>
      <c r="P487" s="104">
        <v>6577.7</v>
      </c>
      <c r="Q487" s="104">
        <v>6437.59</v>
      </c>
      <c r="R487" s="104">
        <v>6304.61</v>
      </c>
      <c r="S487" s="104">
        <v>6338.9400000000005</v>
      </c>
      <c r="T487" s="104">
        <v>6384.09</v>
      </c>
      <c r="U487" s="104">
        <v>6478.8200000000006</v>
      </c>
      <c r="V487" s="104">
        <v>6588.46</v>
      </c>
      <c r="W487" s="104">
        <v>6556.04</v>
      </c>
      <c r="X487" s="104">
        <v>6254.89</v>
      </c>
      <c r="Y487" s="104">
        <v>6124.9800000000005</v>
      </c>
      <c r="Z487" s="89">
        <f>IFERROR(Y487,"скрыть")</f>
        <v>6124.9800000000005</v>
      </c>
      <c r="AZ487" s="97"/>
      <c r="BA487" s="97"/>
      <c r="BB487" s="97"/>
      <c r="BC487" s="97"/>
      <c r="BD487" s="97"/>
      <c r="BE487" s="97"/>
      <c r="BF487" s="97"/>
      <c r="BG487" s="97"/>
      <c r="BH487" s="97"/>
      <c r="BI487" s="97"/>
      <c r="BJ487" s="97"/>
      <c r="BK487" s="97"/>
      <c r="BL487" s="97"/>
      <c r="BM487" s="97"/>
      <c r="BN487" s="97"/>
      <c r="BO487" s="97"/>
      <c r="BP487" s="97"/>
      <c r="BQ487" s="97"/>
      <c r="BR487" s="97"/>
      <c r="BS487" s="97"/>
      <c r="BT487" s="97"/>
      <c r="BU487" s="97"/>
      <c r="BV487" s="97"/>
      <c r="BW487" s="97"/>
    </row>
    <row r="488" spans="1:75" ht="11.25" customHeight="1" x14ac:dyDescent="0.2">
      <c r="A488" s="99"/>
      <c r="B488" s="100" t="s">
        <v>143</v>
      </c>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AZ488" s="97"/>
      <c r="BA488" s="97"/>
      <c r="BB488" s="97"/>
      <c r="BC488" s="97"/>
      <c r="BD488" s="97"/>
      <c r="BE488" s="97"/>
      <c r="BF488" s="97"/>
      <c r="BG488" s="97"/>
      <c r="BH488" s="97"/>
      <c r="BI488" s="97"/>
      <c r="BJ488" s="97"/>
      <c r="BK488" s="97"/>
      <c r="BL488" s="97"/>
      <c r="BM488" s="97"/>
      <c r="BN488" s="97"/>
      <c r="BO488" s="97"/>
      <c r="BP488" s="97"/>
      <c r="BQ488" s="97"/>
      <c r="BR488" s="97"/>
      <c r="BS488" s="97"/>
      <c r="BT488" s="97"/>
      <c r="BU488" s="97"/>
      <c r="BV488" s="97"/>
      <c r="BW488" s="97"/>
    </row>
    <row r="489" spans="1:75" ht="11.25" customHeight="1" x14ac:dyDescent="0.2">
      <c r="A489" s="99"/>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AZ489" s="97"/>
      <c r="BA489" s="97"/>
      <c r="BB489" s="97"/>
      <c r="BC489" s="97"/>
      <c r="BD489" s="97"/>
      <c r="BE489" s="97"/>
      <c r="BF489" s="97"/>
      <c r="BG489" s="97"/>
      <c r="BH489" s="97"/>
      <c r="BI489" s="97"/>
      <c r="BJ489" s="97"/>
      <c r="BK489" s="97"/>
      <c r="BL489" s="97"/>
      <c r="BM489" s="97"/>
      <c r="BN489" s="97"/>
      <c r="BO489" s="97"/>
      <c r="BP489" s="97"/>
      <c r="BQ489" s="97"/>
      <c r="BR489" s="97"/>
      <c r="BS489" s="97"/>
      <c r="BT489" s="97"/>
      <c r="BU489" s="97"/>
      <c r="BV489" s="97"/>
      <c r="BW489" s="97"/>
    </row>
    <row r="490" spans="1:75" s="95" customFormat="1" ht="32.65" customHeight="1" x14ac:dyDescent="0.2">
      <c r="A490" s="101" t="s">
        <v>109</v>
      </c>
      <c r="B490" s="102" t="s">
        <v>110</v>
      </c>
      <c r="C490" s="102" t="s">
        <v>111</v>
      </c>
      <c r="D490" s="102" t="s">
        <v>112</v>
      </c>
      <c r="E490" s="102" t="s">
        <v>113</v>
      </c>
      <c r="F490" s="102" t="s">
        <v>114</v>
      </c>
      <c r="G490" s="102" t="s">
        <v>115</v>
      </c>
      <c r="H490" s="102" t="s">
        <v>116</v>
      </c>
      <c r="I490" s="102" t="s">
        <v>117</v>
      </c>
      <c r="J490" s="102" t="s">
        <v>118</v>
      </c>
      <c r="K490" s="102" t="s">
        <v>119</v>
      </c>
      <c r="L490" s="102" t="s">
        <v>120</v>
      </c>
      <c r="M490" s="102" t="s">
        <v>121</v>
      </c>
      <c r="N490" s="102" t="s">
        <v>122</v>
      </c>
      <c r="O490" s="102" t="s">
        <v>123</v>
      </c>
      <c r="P490" s="102" t="s">
        <v>124</v>
      </c>
      <c r="Q490" s="102" t="s">
        <v>125</v>
      </c>
      <c r="R490" s="102" t="s">
        <v>126</v>
      </c>
      <c r="S490" s="102" t="s">
        <v>127</v>
      </c>
      <c r="T490" s="102" t="s">
        <v>128</v>
      </c>
      <c r="U490" s="102" t="s">
        <v>129</v>
      </c>
      <c r="V490" s="102" t="s">
        <v>130</v>
      </c>
      <c r="W490" s="102" t="s">
        <v>131</v>
      </c>
      <c r="X490" s="102" t="s">
        <v>132</v>
      </c>
      <c r="Y490" s="102" t="s">
        <v>133</v>
      </c>
      <c r="Z490" s="94"/>
      <c r="AZ490" s="97"/>
      <c r="BA490" s="97"/>
      <c r="BB490" s="97"/>
      <c r="BC490" s="97"/>
      <c r="BD490" s="97"/>
      <c r="BE490" s="97"/>
      <c r="BF490" s="97"/>
      <c r="BG490" s="97"/>
      <c r="BH490" s="97"/>
      <c r="BI490" s="97"/>
      <c r="BJ490" s="97"/>
      <c r="BK490" s="97"/>
      <c r="BL490" s="97"/>
      <c r="BM490" s="97"/>
      <c r="BN490" s="97"/>
      <c r="BO490" s="97"/>
      <c r="BP490" s="97"/>
      <c r="BQ490" s="97"/>
      <c r="BR490" s="97"/>
      <c r="BS490" s="97"/>
      <c r="BT490" s="97"/>
      <c r="BU490" s="97"/>
      <c r="BV490" s="97"/>
      <c r="BW490" s="97"/>
    </row>
    <row r="491" spans="1:75" ht="12" x14ac:dyDescent="0.2">
      <c r="A491" s="103">
        <v>1</v>
      </c>
      <c r="B491" s="110">
        <v>0</v>
      </c>
      <c r="C491" s="110">
        <v>0</v>
      </c>
      <c r="D491" s="110">
        <v>0</v>
      </c>
      <c r="E491" s="110">
        <v>0</v>
      </c>
      <c r="F491" s="110">
        <v>0</v>
      </c>
      <c r="G491" s="110">
        <v>0</v>
      </c>
      <c r="H491" s="110">
        <v>56.22</v>
      </c>
      <c r="I491" s="110">
        <v>27.1</v>
      </c>
      <c r="J491" s="110">
        <v>70.72</v>
      </c>
      <c r="K491" s="110">
        <v>0</v>
      </c>
      <c r="L491" s="110">
        <v>0</v>
      </c>
      <c r="M491" s="110">
        <v>0</v>
      </c>
      <c r="N491" s="110">
        <v>0</v>
      </c>
      <c r="O491" s="110">
        <v>0</v>
      </c>
      <c r="P491" s="110">
        <v>0</v>
      </c>
      <c r="Q491" s="110">
        <v>0</v>
      </c>
      <c r="R491" s="110">
        <v>0.62</v>
      </c>
      <c r="S491" s="110">
        <v>0</v>
      </c>
      <c r="T491" s="110">
        <v>2.29</v>
      </c>
      <c r="U491" s="110">
        <v>0</v>
      </c>
      <c r="V491" s="110">
        <v>0</v>
      </c>
      <c r="W491" s="110">
        <v>0</v>
      </c>
      <c r="X491" s="110">
        <v>0</v>
      </c>
      <c r="Y491" s="110">
        <v>0</v>
      </c>
      <c r="AZ491" s="97"/>
      <c r="BA491" s="97"/>
      <c r="BB491" s="97"/>
      <c r="BC491" s="97"/>
      <c r="BD491" s="97"/>
      <c r="BE491" s="97"/>
      <c r="BF491" s="97"/>
      <c r="BG491" s="97"/>
      <c r="BH491" s="97"/>
      <c r="BI491" s="97"/>
      <c r="BJ491" s="97"/>
      <c r="BK491" s="97"/>
      <c r="BL491" s="97"/>
      <c r="BM491" s="97"/>
      <c r="BN491" s="97"/>
      <c r="BO491" s="97"/>
      <c r="BP491" s="97"/>
      <c r="BQ491" s="97"/>
      <c r="BR491" s="97"/>
      <c r="BS491" s="97"/>
      <c r="BT491" s="97"/>
      <c r="BU491" s="97"/>
      <c r="BV491" s="97"/>
      <c r="BW491" s="97"/>
    </row>
    <row r="492" spans="1:75" ht="12" x14ac:dyDescent="0.2">
      <c r="A492" s="103">
        <v>2</v>
      </c>
      <c r="B492" s="110">
        <v>0</v>
      </c>
      <c r="C492" s="110">
        <v>0</v>
      </c>
      <c r="D492" s="110">
        <v>0</v>
      </c>
      <c r="E492" s="110">
        <v>0</v>
      </c>
      <c r="F492" s="110">
        <v>0</v>
      </c>
      <c r="G492" s="110">
        <v>0</v>
      </c>
      <c r="H492" s="110">
        <v>44.07</v>
      </c>
      <c r="I492" s="110">
        <v>0</v>
      </c>
      <c r="J492" s="110">
        <v>0</v>
      </c>
      <c r="K492" s="110">
        <v>0</v>
      </c>
      <c r="L492" s="110">
        <v>0</v>
      </c>
      <c r="M492" s="110">
        <v>0</v>
      </c>
      <c r="N492" s="110">
        <v>0</v>
      </c>
      <c r="O492" s="110">
        <v>0</v>
      </c>
      <c r="P492" s="110">
        <v>0</v>
      </c>
      <c r="Q492" s="110">
        <v>0</v>
      </c>
      <c r="R492" s="110">
        <v>0</v>
      </c>
      <c r="S492" s="110">
        <v>0</v>
      </c>
      <c r="T492" s="110">
        <v>0</v>
      </c>
      <c r="U492" s="110">
        <v>0</v>
      </c>
      <c r="V492" s="110">
        <v>0</v>
      </c>
      <c r="W492" s="110">
        <v>0</v>
      </c>
      <c r="X492" s="110">
        <v>0</v>
      </c>
      <c r="Y492" s="110">
        <v>0</v>
      </c>
      <c r="AZ492" s="97"/>
      <c r="BA492" s="97"/>
      <c r="BB492" s="97"/>
      <c r="BC492" s="97"/>
      <c r="BD492" s="97"/>
      <c r="BE492" s="97"/>
      <c r="BF492" s="97"/>
      <c r="BG492" s="97"/>
      <c r="BH492" s="97"/>
      <c r="BI492" s="97"/>
      <c r="BJ492" s="97"/>
      <c r="BK492" s="97"/>
      <c r="BL492" s="97"/>
      <c r="BM492" s="97"/>
      <c r="BN492" s="97"/>
      <c r="BO492" s="97"/>
      <c r="BP492" s="97"/>
      <c r="BQ492" s="97"/>
      <c r="BR492" s="97"/>
      <c r="BS492" s="97"/>
      <c r="BT492" s="97"/>
      <c r="BU492" s="97"/>
      <c r="BV492" s="97"/>
      <c r="BW492" s="97"/>
    </row>
    <row r="493" spans="1:75" ht="12" x14ac:dyDescent="0.2">
      <c r="A493" s="103">
        <v>3</v>
      </c>
      <c r="B493" s="110">
        <v>0</v>
      </c>
      <c r="C493" s="110">
        <v>0</v>
      </c>
      <c r="D493" s="110">
        <v>0</v>
      </c>
      <c r="E493" s="110">
        <v>0</v>
      </c>
      <c r="F493" s="110">
        <v>0</v>
      </c>
      <c r="G493" s="110">
        <v>0</v>
      </c>
      <c r="H493" s="110">
        <v>46.89</v>
      </c>
      <c r="I493" s="110">
        <v>171.7</v>
      </c>
      <c r="J493" s="110">
        <v>13.1</v>
      </c>
      <c r="K493" s="110">
        <v>0</v>
      </c>
      <c r="L493" s="110">
        <v>0</v>
      </c>
      <c r="M493" s="110">
        <v>0</v>
      </c>
      <c r="N493" s="110">
        <v>0</v>
      </c>
      <c r="O493" s="110">
        <v>0</v>
      </c>
      <c r="P493" s="110">
        <v>9.84</v>
      </c>
      <c r="Q493" s="110">
        <v>16.09</v>
      </c>
      <c r="R493" s="110">
        <v>85.58</v>
      </c>
      <c r="S493" s="110">
        <v>182.67</v>
      </c>
      <c r="T493" s="110">
        <v>153.62</v>
      </c>
      <c r="U493" s="110">
        <v>199.67</v>
      </c>
      <c r="V493" s="110">
        <v>87.43</v>
      </c>
      <c r="W493" s="110">
        <v>0</v>
      </c>
      <c r="X493" s="110">
        <v>0</v>
      </c>
      <c r="Y493" s="110">
        <v>0</v>
      </c>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row>
    <row r="494" spans="1:75" ht="12" x14ac:dyDescent="0.2">
      <c r="A494" s="103">
        <v>4</v>
      </c>
      <c r="B494" s="110">
        <v>10.54</v>
      </c>
      <c r="C494" s="110">
        <v>0</v>
      </c>
      <c r="D494" s="110">
        <v>6.42</v>
      </c>
      <c r="E494" s="110">
        <v>25.38</v>
      </c>
      <c r="F494" s="110">
        <v>43.61</v>
      </c>
      <c r="G494" s="110">
        <v>87.04</v>
      </c>
      <c r="H494" s="110">
        <v>43.5</v>
      </c>
      <c r="I494" s="110">
        <v>288.77</v>
      </c>
      <c r="J494" s="110">
        <v>174.48</v>
      </c>
      <c r="K494" s="110">
        <v>115.2</v>
      </c>
      <c r="L494" s="110">
        <v>42.13</v>
      </c>
      <c r="M494" s="110">
        <v>0.14000000000000001</v>
      </c>
      <c r="N494" s="110">
        <v>107.57</v>
      </c>
      <c r="O494" s="110">
        <v>129.66</v>
      </c>
      <c r="P494" s="110">
        <v>146.65</v>
      </c>
      <c r="Q494" s="110">
        <v>163.13999999999999</v>
      </c>
      <c r="R494" s="110">
        <v>177.17</v>
      </c>
      <c r="S494" s="110">
        <v>102.34</v>
      </c>
      <c r="T494" s="110">
        <v>226.46</v>
      </c>
      <c r="U494" s="110">
        <v>175.21</v>
      </c>
      <c r="V494" s="110">
        <v>138.77000000000001</v>
      </c>
      <c r="W494" s="110">
        <v>0</v>
      </c>
      <c r="X494" s="110">
        <v>0</v>
      </c>
      <c r="Y494" s="110">
        <v>0</v>
      </c>
      <c r="AZ494" s="97"/>
      <c r="BA494" s="97"/>
      <c r="BB494" s="97"/>
      <c r="BC494" s="97"/>
      <c r="BD494" s="97"/>
      <c r="BE494" s="97"/>
      <c r="BF494" s="97"/>
      <c r="BG494" s="97"/>
      <c r="BH494" s="97"/>
      <c r="BI494" s="97"/>
      <c r="BJ494" s="97"/>
      <c r="BK494" s="97"/>
      <c r="BL494" s="97"/>
      <c r="BM494" s="97"/>
      <c r="BN494" s="97"/>
      <c r="BO494" s="97"/>
      <c r="BP494" s="97"/>
      <c r="BQ494" s="97"/>
      <c r="BR494" s="97"/>
      <c r="BS494" s="97"/>
      <c r="BT494" s="97"/>
      <c r="BU494" s="97"/>
      <c r="BV494" s="97"/>
      <c r="BW494" s="97"/>
    </row>
    <row r="495" spans="1:75" ht="12" x14ac:dyDescent="0.2">
      <c r="A495" s="103">
        <v>5</v>
      </c>
      <c r="B495" s="110">
        <v>54.38</v>
      </c>
      <c r="C495" s="110">
        <v>27.63</v>
      </c>
      <c r="D495" s="110">
        <v>14.88</v>
      </c>
      <c r="E495" s="110">
        <v>51.79</v>
      </c>
      <c r="F495" s="110">
        <v>176.51</v>
      </c>
      <c r="G495" s="110">
        <v>105.1</v>
      </c>
      <c r="H495" s="110">
        <v>322.41000000000003</v>
      </c>
      <c r="I495" s="110">
        <v>339.86</v>
      </c>
      <c r="J495" s="110">
        <v>230.32</v>
      </c>
      <c r="K495" s="110">
        <v>185.96</v>
      </c>
      <c r="L495" s="110">
        <v>223.34</v>
      </c>
      <c r="M495" s="110">
        <v>260.27</v>
      </c>
      <c r="N495" s="110">
        <v>278.69</v>
      </c>
      <c r="O495" s="110">
        <v>247</v>
      </c>
      <c r="P495" s="110">
        <v>268.68</v>
      </c>
      <c r="Q495" s="110">
        <v>255.45</v>
      </c>
      <c r="R495" s="110">
        <v>209.86</v>
      </c>
      <c r="S495" s="110">
        <v>239.36</v>
      </c>
      <c r="T495" s="110">
        <v>202.42</v>
      </c>
      <c r="U495" s="110">
        <v>175.68</v>
      </c>
      <c r="V495" s="110">
        <v>130.94</v>
      </c>
      <c r="W495" s="110">
        <v>0</v>
      </c>
      <c r="X495" s="110">
        <v>0</v>
      </c>
      <c r="Y495" s="110">
        <v>0</v>
      </c>
      <c r="AZ495" s="97"/>
      <c r="BA495" s="97"/>
      <c r="BB495" s="97"/>
      <c r="BC495" s="97"/>
      <c r="BD495" s="97"/>
      <c r="BE495" s="97"/>
      <c r="BF495" s="97"/>
      <c r="BG495" s="97"/>
      <c r="BH495" s="97"/>
      <c r="BI495" s="97"/>
      <c r="BJ495" s="97"/>
      <c r="BK495" s="97"/>
      <c r="BL495" s="97"/>
      <c r="BM495" s="97"/>
      <c r="BN495" s="97"/>
      <c r="BO495" s="97"/>
      <c r="BP495" s="97"/>
      <c r="BQ495" s="97"/>
      <c r="BR495" s="97"/>
      <c r="BS495" s="97"/>
      <c r="BT495" s="97"/>
      <c r="BU495" s="97"/>
      <c r="BV495" s="97"/>
      <c r="BW495" s="97"/>
    </row>
    <row r="496" spans="1:75" ht="12" x14ac:dyDescent="0.2">
      <c r="A496" s="103">
        <v>6</v>
      </c>
      <c r="B496" s="110">
        <v>0</v>
      </c>
      <c r="C496" s="110">
        <v>13.72</v>
      </c>
      <c r="D496" s="110">
        <v>0</v>
      </c>
      <c r="E496" s="110">
        <v>31.84</v>
      </c>
      <c r="F496" s="110">
        <v>53.31</v>
      </c>
      <c r="G496" s="110">
        <v>71.349999999999994</v>
      </c>
      <c r="H496" s="110">
        <v>101.5</v>
      </c>
      <c r="I496" s="110">
        <v>69.55</v>
      </c>
      <c r="J496" s="110">
        <v>87.96</v>
      </c>
      <c r="K496" s="110">
        <v>0.68</v>
      </c>
      <c r="L496" s="110">
        <v>61.01</v>
      </c>
      <c r="M496" s="110">
        <v>59.36</v>
      </c>
      <c r="N496" s="110">
        <v>22.16</v>
      </c>
      <c r="O496" s="110">
        <v>72.430000000000007</v>
      </c>
      <c r="P496" s="110">
        <v>30.75</v>
      </c>
      <c r="Q496" s="110">
        <v>1.98</v>
      </c>
      <c r="R496" s="110">
        <v>3.46</v>
      </c>
      <c r="S496" s="110">
        <v>99.17</v>
      </c>
      <c r="T496" s="110">
        <v>75.73</v>
      </c>
      <c r="U496" s="110">
        <v>18.63</v>
      </c>
      <c r="V496" s="110">
        <v>0</v>
      </c>
      <c r="W496" s="110">
        <v>0</v>
      </c>
      <c r="X496" s="110">
        <v>0</v>
      </c>
      <c r="Y496" s="110">
        <v>0</v>
      </c>
      <c r="AZ496" s="97"/>
      <c r="BA496" s="97"/>
      <c r="BB496" s="97"/>
      <c r="BC496" s="97"/>
      <c r="BD496" s="97"/>
      <c r="BE496" s="97"/>
      <c r="BF496" s="97"/>
      <c r="BG496" s="97"/>
      <c r="BH496" s="97"/>
      <c r="BI496" s="97"/>
      <c r="BJ496" s="97"/>
      <c r="BK496" s="97"/>
      <c r="BL496" s="97"/>
      <c r="BM496" s="97"/>
      <c r="BN496" s="97"/>
      <c r="BO496" s="97"/>
      <c r="BP496" s="97"/>
      <c r="BQ496" s="97"/>
      <c r="BR496" s="97"/>
      <c r="BS496" s="97"/>
      <c r="BT496" s="97"/>
      <c r="BU496" s="97"/>
      <c r="BV496" s="97"/>
      <c r="BW496" s="97"/>
    </row>
    <row r="497" spans="1:75" ht="12" x14ac:dyDescent="0.2">
      <c r="A497" s="103">
        <v>7</v>
      </c>
      <c r="B497" s="110">
        <v>0</v>
      </c>
      <c r="C497" s="110">
        <v>0</v>
      </c>
      <c r="D497" s="110">
        <v>0</v>
      </c>
      <c r="E497" s="110">
        <v>0</v>
      </c>
      <c r="F497" s="110">
        <v>0</v>
      </c>
      <c r="G497" s="110">
        <v>0</v>
      </c>
      <c r="H497" s="110">
        <v>11.41</v>
      </c>
      <c r="I497" s="110">
        <v>16.79</v>
      </c>
      <c r="J497" s="110">
        <v>42.05</v>
      </c>
      <c r="K497" s="110">
        <v>44.48</v>
      </c>
      <c r="L497" s="110">
        <v>0</v>
      </c>
      <c r="M497" s="110">
        <v>0</v>
      </c>
      <c r="N497" s="110">
        <v>0</v>
      </c>
      <c r="O497" s="110">
        <v>0</v>
      </c>
      <c r="P497" s="110">
        <v>0</v>
      </c>
      <c r="Q497" s="110">
        <v>0</v>
      </c>
      <c r="R497" s="110">
        <v>0</v>
      </c>
      <c r="S497" s="110">
        <v>156.22999999999999</v>
      </c>
      <c r="T497" s="110">
        <v>219.91</v>
      </c>
      <c r="U497" s="110">
        <v>0.96</v>
      </c>
      <c r="V497" s="110">
        <v>0</v>
      </c>
      <c r="W497" s="110">
        <v>0</v>
      </c>
      <c r="X497" s="110">
        <v>0</v>
      </c>
      <c r="Y497" s="110">
        <v>0</v>
      </c>
      <c r="AZ497" s="97"/>
      <c r="BA497" s="97"/>
      <c r="BB497" s="97"/>
      <c r="BC497" s="97"/>
      <c r="BD497" s="97"/>
      <c r="BE497" s="97"/>
      <c r="BF497" s="97"/>
      <c r="BG497" s="97"/>
      <c r="BH497" s="97"/>
      <c r="BI497" s="97"/>
      <c r="BJ497" s="97"/>
      <c r="BK497" s="97"/>
      <c r="BL497" s="97"/>
      <c r="BM497" s="97"/>
      <c r="BN497" s="97"/>
      <c r="BO497" s="97"/>
      <c r="BP497" s="97"/>
      <c r="BQ497" s="97"/>
      <c r="BR497" s="97"/>
      <c r="BS497" s="97"/>
      <c r="BT497" s="97"/>
      <c r="BU497" s="97"/>
      <c r="BV497" s="97"/>
      <c r="BW497" s="97"/>
    </row>
    <row r="498" spans="1:75" ht="12" x14ac:dyDescent="0.2">
      <c r="A498" s="103">
        <v>8</v>
      </c>
      <c r="B498" s="110">
        <v>0</v>
      </c>
      <c r="C498" s="110">
        <v>0</v>
      </c>
      <c r="D498" s="110">
        <v>0</v>
      </c>
      <c r="E498" s="110">
        <v>0</v>
      </c>
      <c r="F498" s="110">
        <v>9.34</v>
      </c>
      <c r="G498" s="110">
        <v>64.69</v>
      </c>
      <c r="H498" s="110">
        <v>92.66</v>
      </c>
      <c r="I498" s="110">
        <v>127.22</v>
      </c>
      <c r="J498" s="110">
        <v>50.7</v>
      </c>
      <c r="K498" s="110">
        <v>29</v>
      </c>
      <c r="L498" s="110">
        <v>37.39</v>
      </c>
      <c r="M498" s="110">
        <v>0</v>
      </c>
      <c r="N498" s="110">
        <v>0</v>
      </c>
      <c r="O498" s="110">
        <v>0</v>
      </c>
      <c r="P498" s="110">
        <v>0</v>
      </c>
      <c r="Q498" s="110">
        <v>0</v>
      </c>
      <c r="R498" s="110">
        <v>77.540000000000006</v>
      </c>
      <c r="S498" s="110">
        <v>148.56</v>
      </c>
      <c r="T498" s="110">
        <v>376.09</v>
      </c>
      <c r="U498" s="110">
        <v>307.89</v>
      </c>
      <c r="V498" s="110">
        <v>89.85</v>
      </c>
      <c r="W498" s="110">
        <v>0</v>
      </c>
      <c r="X498" s="110">
        <v>0</v>
      </c>
      <c r="Y498" s="110">
        <v>0</v>
      </c>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row>
    <row r="499" spans="1:75" ht="12" x14ac:dyDescent="0.2">
      <c r="A499" s="103">
        <v>9</v>
      </c>
      <c r="B499" s="110">
        <v>71.349999999999994</v>
      </c>
      <c r="C499" s="110">
        <v>40.71</v>
      </c>
      <c r="D499" s="110">
        <v>25.47</v>
      </c>
      <c r="E499" s="110">
        <v>55.53</v>
      </c>
      <c r="F499" s="110">
        <v>139.9</v>
      </c>
      <c r="G499" s="110">
        <v>140.75</v>
      </c>
      <c r="H499" s="110">
        <v>199.89</v>
      </c>
      <c r="I499" s="110">
        <v>211.09</v>
      </c>
      <c r="J499" s="110">
        <v>190.72</v>
      </c>
      <c r="K499" s="110">
        <v>101.98</v>
      </c>
      <c r="L499" s="110">
        <v>62.87</v>
      </c>
      <c r="M499" s="110">
        <v>59.12</v>
      </c>
      <c r="N499" s="110">
        <v>58.28</v>
      </c>
      <c r="O499" s="110">
        <v>71.45</v>
      </c>
      <c r="P499" s="110">
        <v>154.56</v>
      </c>
      <c r="Q499" s="110">
        <v>196.38</v>
      </c>
      <c r="R499" s="110">
        <v>205.17</v>
      </c>
      <c r="S499" s="110">
        <v>221.74</v>
      </c>
      <c r="T499" s="110">
        <v>195.24</v>
      </c>
      <c r="U499" s="110">
        <v>120.06</v>
      </c>
      <c r="V499" s="110">
        <v>23.45</v>
      </c>
      <c r="W499" s="110">
        <v>0</v>
      </c>
      <c r="X499" s="110">
        <v>0</v>
      </c>
      <c r="Y499" s="110">
        <v>0</v>
      </c>
      <c r="AZ499" s="97"/>
      <c r="BA499" s="97"/>
      <c r="BB499" s="97"/>
      <c r="BC499" s="97"/>
      <c r="BD499" s="97"/>
      <c r="BE499" s="97"/>
      <c r="BF499" s="97"/>
      <c r="BG499" s="97"/>
      <c r="BH499" s="97"/>
      <c r="BI499" s="97"/>
      <c r="BJ499" s="97"/>
      <c r="BK499" s="97"/>
      <c r="BL499" s="97"/>
      <c r="BM499" s="97"/>
      <c r="BN499" s="97"/>
      <c r="BO499" s="97"/>
      <c r="BP499" s="97"/>
      <c r="BQ499" s="97"/>
      <c r="BR499" s="97"/>
      <c r="BS499" s="97"/>
      <c r="BT499" s="97"/>
      <c r="BU499" s="97"/>
      <c r="BV499" s="97"/>
      <c r="BW499" s="97"/>
    </row>
    <row r="500" spans="1:75" ht="12" x14ac:dyDescent="0.2">
      <c r="A500" s="103">
        <v>10</v>
      </c>
      <c r="B500" s="110">
        <v>0</v>
      </c>
      <c r="C500" s="110">
        <v>0</v>
      </c>
      <c r="D500" s="110">
        <v>0</v>
      </c>
      <c r="E500" s="110">
        <v>0</v>
      </c>
      <c r="F500" s="110">
        <v>0</v>
      </c>
      <c r="G500" s="110">
        <v>0</v>
      </c>
      <c r="H500" s="110">
        <v>51.75</v>
      </c>
      <c r="I500" s="110">
        <v>0</v>
      </c>
      <c r="J500" s="110">
        <v>0</v>
      </c>
      <c r="K500" s="110">
        <v>0</v>
      </c>
      <c r="L500" s="110">
        <v>0</v>
      </c>
      <c r="M500" s="110">
        <v>0</v>
      </c>
      <c r="N500" s="110">
        <v>0</v>
      </c>
      <c r="O500" s="110">
        <v>0</v>
      </c>
      <c r="P500" s="110">
        <v>0</v>
      </c>
      <c r="Q500" s="110">
        <v>0</v>
      </c>
      <c r="R500" s="110">
        <v>0</v>
      </c>
      <c r="S500" s="110">
        <v>0</v>
      </c>
      <c r="T500" s="110">
        <v>65.77</v>
      </c>
      <c r="U500" s="110">
        <v>0</v>
      </c>
      <c r="V500" s="110">
        <v>0</v>
      </c>
      <c r="W500" s="110">
        <v>0</v>
      </c>
      <c r="X500" s="110">
        <v>0</v>
      </c>
      <c r="Y500" s="110">
        <v>0</v>
      </c>
      <c r="AZ500" s="97"/>
      <c r="BA500" s="97"/>
      <c r="BB500" s="97"/>
      <c r="BC500" s="97"/>
      <c r="BD500" s="97"/>
      <c r="BE500" s="97"/>
      <c r="BF500" s="97"/>
      <c r="BG500" s="97"/>
      <c r="BH500" s="97"/>
      <c r="BI500" s="97"/>
      <c r="BJ500" s="97"/>
      <c r="BK500" s="97"/>
      <c r="BL500" s="97"/>
      <c r="BM500" s="97"/>
      <c r="BN500" s="97"/>
      <c r="BO500" s="97"/>
      <c r="BP500" s="97"/>
      <c r="BQ500" s="97"/>
      <c r="BR500" s="97"/>
      <c r="BS500" s="97"/>
      <c r="BT500" s="97"/>
      <c r="BU500" s="97"/>
      <c r="BV500" s="97"/>
      <c r="BW500" s="97"/>
    </row>
    <row r="501" spans="1:75" ht="12" x14ac:dyDescent="0.2">
      <c r="A501" s="103">
        <v>11</v>
      </c>
      <c r="B501" s="110">
        <v>0</v>
      </c>
      <c r="C501" s="110">
        <v>0</v>
      </c>
      <c r="D501" s="110">
        <v>0</v>
      </c>
      <c r="E501" s="110">
        <v>0</v>
      </c>
      <c r="F501" s="110">
        <v>7.02</v>
      </c>
      <c r="G501" s="110">
        <v>94.61</v>
      </c>
      <c r="H501" s="110">
        <v>55.01</v>
      </c>
      <c r="I501" s="110">
        <v>159.83000000000001</v>
      </c>
      <c r="J501" s="110">
        <v>38.979999999999997</v>
      </c>
      <c r="K501" s="110">
        <v>0</v>
      </c>
      <c r="L501" s="110">
        <v>0</v>
      </c>
      <c r="M501" s="110">
        <v>0</v>
      </c>
      <c r="N501" s="110">
        <v>0</v>
      </c>
      <c r="O501" s="110">
        <v>0</v>
      </c>
      <c r="P501" s="110">
        <v>0</v>
      </c>
      <c r="Q501" s="110">
        <v>0</v>
      </c>
      <c r="R501" s="110">
        <v>0</v>
      </c>
      <c r="S501" s="110">
        <v>45.72</v>
      </c>
      <c r="T501" s="110">
        <v>52.2</v>
      </c>
      <c r="U501" s="110">
        <v>44.78</v>
      </c>
      <c r="V501" s="110">
        <v>9.9499999999999993</v>
      </c>
      <c r="W501" s="110">
        <v>0</v>
      </c>
      <c r="X501" s="110">
        <v>0</v>
      </c>
      <c r="Y501" s="110">
        <v>0</v>
      </c>
      <c r="AZ501" s="97"/>
      <c r="BA501" s="97"/>
      <c r="BB501" s="97"/>
      <c r="BC501" s="97"/>
      <c r="BD501" s="97"/>
      <c r="BE501" s="97"/>
      <c r="BF501" s="97"/>
      <c r="BG501" s="97"/>
      <c r="BH501" s="97"/>
      <c r="BI501" s="97"/>
      <c r="BJ501" s="97"/>
      <c r="BK501" s="97"/>
      <c r="BL501" s="97"/>
      <c r="BM501" s="97"/>
      <c r="BN501" s="97"/>
      <c r="BO501" s="97"/>
      <c r="BP501" s="97"/>
      <c r="BQ501" s="97"/>
      <c r="BR501" s="97"/>
      <c r="BS501" s="97"/>
      <c r="BT501" s="97"/>
      <c r="BU501" s="97"/>
      <c r="BV501" s="97"/>
      <c r="BW501" s="97"/>
    </row>
    <row r="502" spans="1:75" ht="12" x14ac:dyDescent="0.2">
      <c r="A502" s="103">
        <v>12</v>
      </c>
      <c r="B502" s="110">
        <v>0</v>
      </c>
      <c r="C502" s="110">
        <v>0</v>
      </c>
      <c r="D502" s="110">
        <v>0</v>
      </c>
      <c r="E502" s="110">
        <v>3.66</v>
      </c>
      <c r="F502" s="110">
        <v>53.2</v>
      </c>
      <c r="G502" s="110">
        <v>90.7</v>
      </c>
      <c r="H502" s="110">
        <v>423.16</v>
      </c>
      <c r="I502" s="110">
        <v>200.05</v>
      </c>
      <c r="J502" s="110">
        <v>147.5</v>
      </c>
      <c r="K502" s="110">
        <v>63.95</v>
      </c>
      <c r="L502" s="110">
        <v>20.65</v>
      </c>
      <c r="M502" s="110">
        <v>32.42</v>
      </c>
      <c r="N502" s="110">
        <v>91.74</v>
      </c>
      <c r="O502" s="110">
        <v>176.36</v>
      </c>
      <c r="P502" s="110">
        <v>40.64</v>
      </c>
      <c r="Q502" s="110">
        <v>71.03</v>
      </c>
      <c r="R502" s="110">
        <v>74.92</v>
      </c>
      <c r="S502" s="110">
        <v>135.94999999999999</v>
      </c>
      <c r="T502" s="110">
        <v>92.79</v>
      </c>
      <c r="U502" s="110">
        <v>101.26</v>
      </c>
      <c r="V502" s="110">
        <v>78.98</v>
      </c>
      <c r="W502" s="110">
        <v>0</v>
      </c>
      <c r="X502" s="110">
        <v>0</v>
      </c>
      <c r="Y502" s="110">
        <v>0</v>
      </c>
      <c r="AZ502" s="97"/>
      <c r="BA502" s="97"/>
      <c r="BB502" s="97"/>
      <c r="BC502" s="97"/>
      <c r="BD502" s="97"/>
      <c r="BE502" s="97"/>
      <c r="BF502" s="97"/>
      <c r="BG502" s="97"/>
      <c r="BH502" s="97"/>
      <c r="BI502" s="97"/>
      <c r="BJ502" s="97"/>
      <c r="BK502" s="97"/>
      <c r="BL502" s="97"/>
      <c r="BM502" s="97"/>
      <c r="BN502" s="97"/>
      <c r="BO502" s="97"/>
      <c r="BP502" s="97"/>
      <c r="BQ502" s="97"/>
      <c r="BR502" s="97"/>
      <c r="BS502" s="97"/>
      <c r="BT502" s="97"/>
      <c r="BU502" s="97"/>
      <c r="BV502" s="97"/>
      <c r="BW502" s="97"/>
    </row>
    <row r="503" spans="1:75" ht="12" x14ac:dyDescent="0.2">
      <c r="A503" s="103">
        <v>13</v>
      </c>
      <c r="B503" s="110">
        <v>0</v>
      </c>
      <c r="C503" s="110">
        <v>0</v>
      </c>
      <c r="D503" s="110">
        <v>0</v>
      </c>
      <c r="E503" s="110">
        <v>0</v>
      </c>
      <c r="F503" s="110">
        <v>0</v>
      </c>
      <c r="G503" s="110">
        <v>0.13</v>
      </c>
      <c r="H503" s="110">
        <v>86.68</v>
      </c>
      <c r="I503" s="110">
        <v>149.97</v>
      </c>
      <c r="J503" s="110">
        <v>183.22</v>
      </c>
      <c r="K503" s="110">
        <v>159.97999999999999</v>
      </c>
      <c r="L503" s="110">
        <v>112.98</v>
      </c>
      <c r="M503" s="110">
        <v>51.27</v>
      </c>
      <c r="N503" s="110">
        <v>48.94</v>
      </c>
      <c r="O503" s="110">
        <v>104.76</v>
      </c>
      <c r="P503" s="110">
        <v>140.66999999999999</v>
      </c>
      <c r="Q503" s="110">
        <v>191.82</v>
      </c>
      <c r="R503" s="110">
        <v>141.54</v>
      </c>
      <c r="S503" s="110">
        <v>194.65</v>
      </c>
      <c r="T503" s="110">
        <v>110.01</v>
      </c>
      <c r="U503" s="110">
        <v>103.95</v>
      </c>
      <c r="V503" s="110">
        <v>90.34</v>
      </c>
      <c r="W503" s="110">
        <v>0</v>
      </c>
      <c r="X503" s="110">
        <v>0</v>
      </c>
      <c r="Y503" s="110">
        <v>0</v>
      </c>
      <c r="AZ503" s="97"/>
      <c r="BA503" s="97"/>
      <c r="BB503" s="97"/>
      <c r="BC503" s="97"/>
      <c r="BD503" s="97"/>
      <c r="BE503" s="97"/>
      <c r="BF503" s="97"/>
      <c r="BG503" s="97"/>
      <c r="BH503" s="97"/>
      <c r="BI503" s="97"/>
      <c r="BJ503" s="97"/>
      <c r="BK503" s="97"/>
      <c r="BL503" s="97"/>
      <c r="BM503" s="97"/>
      <c r="BN503" s="97"/>
      <c r="BO503" s="97"/>
      <c r="BP503" s="97"/>
      <c r="BQ503" s="97"/>
      <c r="BR503" s="97"/>
      <c r="BS503" s="97"/>
      <c r="BT503" s="97"/>
      <c r="BU503" s="97"/>
      <c r="BV503" s="97"/>
      <c r="BW503" s="97"/>
    </row>
    <row r="504" spans="1:75" ht="12" x14ac:dyDescent="0.2">
      <c r="A504" s="103">
        <v>14</v>
      </c>
      <c r="B504" s="110">
        <v>0</v>
      </c>
      <c r="C504" s="110">
        <v>0</v>
      </c>
      <c r="D504" s="110">
        <v>0</v>
      </c>
      <c r="E504" s="110">
        <v>0</v>
      </c>
      <c r="F504" s="110">
        <v>0</v>
      </c>
      <c r="G504" s="110">
        <v>0</v>
      </c>
      <c r="H504" s="110">
        <v>0</v>
      </c>
      <c r="I504" s="110">
        <v>0</v>
      </c>
      <c r="J504" s="110">
        <v>12.48</v>
      </c>
      <c r="K504" s="110">
        <v>0</v>
      </c>
      <c r="L504" s="110">
        <v>0</v>
      </c>
      <c r="M504" s="110">
        <v>73.62</v>
      </c>
      <c r="N504" s="110">
        <v>0</v>
      </c>
      <c r="O504" s="110">
        <v>6.18</v>
      </c>
      <c r="P504" s="110">
        <v>4.45</v>
      </c>
      <c r="Q504" s="110">
        <v>0</v>
      </c>
      <c r="R504" s="110">
        <v>0</v>
      </c>
      <c r="S504" s="110">
        <v>0</v>
      </c>
      <c r="T504" s="110">
        <v>107.91</v>
      </c>
      <c r="U504" s="110">
        <v>188.97</v>
      </c>
      <c r="V504" s="110">
        <v>207.88</v>
      </c>
      <c r="W504" s="110">
        <v>144.11000000000001</v>
      </c>
      <c r="X504" s="110">
        <v>0</v>
      </c>
      <c r="Y504" s="110">
        <v>0</v>
      </c>
      <c r="AZ504" s="97"/>
      <c r="BA504" s="97"/>
      <c r="BB504" s="97"/>
      <c r="BC504" s="97"/>
      <c r="BD504" s="97"/>
      <c r="BE504" s="97"/>
      <c r="BF504" s="97"/>
      <c r="BG504" s="97"/>
      <c r="BH504" s="97"/>
      <c r="BI504" s="97"/>
      <c r="BJ504" s="97"/>
      <c r="BK504" s="97"/>
      <c r="BL504" s="97"/>
      <c r="BM504" s="97"/>
      <c r="BN504" s="97"/>
      <c r="BO504" s="97"/>
      <c r="BP504" s="97"/>
      <c r="BQ504" s="97"/>
      <c r="BR504" s="97"/>
      <c r="BS504" s="97"/>
      <c r="BT504" s="97"/>
      <c r="BU504" s="97"/>
      <c r="BV504" s="97"/>
      <c r="BW504" s="97"/>
    </row>
    <row r="505" spans="1:75" ht="12" x14ac:dyDescent="0.2">
      <c r="A505" s="103">
        <v>15</v>
      </c>
      <c r="B505" s="110">
        <v>0</v>
      </c>
      <c r="C505" s="110">
        <v>0</v>
      </c>
      <c r="D505" s="110">
        <v>0</v>
      </c>
      <c r="E505" s="110">
        <v>0</v>
      </c>
      <c r="F505" s="110">
        <v>0</v>
      </c>
      <c r="G505" s="110">
        <v>35.21</v>
      </c>
      <c r="H505" s="110">
        <v>223.29</v>
      </c>
      <c r="I505" s="110">
        <v>340.4</v>
      </c>
      <c r="J505" s="110">
        <v>166.96</v>
      </c>
      <c r="K505" s="110">
        <v>30.9</v>
      </c>
      <c r="L505" s="110">
        <v>0</v>
      </c>
      <c r="M505" s="110">
        <v>0</v>
      </c>
      <c r="N505" s="110">
        <v>26.39</v>
      </c>
      <c r="O505" s="110">
        <v>37.6</v>
      </c>
      <c r="P505" s="110">
        <v>15.24</v>
      </c>
      <c r="Q505" s="110">
        <v>23.49</v>
      </c>
      <c r="R505" s="110">
        <v>35.6</v>
      </c>
      <c r="S505" s="110">
        <v>67.5</v>
      </c>
      <c r="T505" s="110">
        <v>167.45</v>
      </c>
      <c r="U505" s="110">
        <v>103.89</v>
      </c>
      <c r="V505" s="110">
        <v>0.13</v>
      </c>
      <c r="W505" s="110">
        <v>0</v>
      </c>
      <c r="X505" s="110">
        <v>0</v>
      </c>
      <c r="Y505" s="110">
        <v>0</v>
      </c>
      <c r="AZ505" s="97"/>
      <c r="BA505" s="97"/>
      <c r="BB505" s="97"/>
      <c r="BC505" s="97"/>
      <c r="BD505" s="97"/>
      <c r="BE505" s="97"/>
      <c r="BF505" s="97"/>
      <c r="BG505" s="97"/>
      <c r="BH505" s="97"/>
      <c r="BI505" s="97"/>
      <c r="BJ505" s="97"/>
      <c r="BK505" s="97"/>
      <c r="BL505" s="97"/>
      <c r="BM505" s="97"/>
      <c r="BN505" s="97"/>
      <c r="BO505" s="97"/>
      <c r="BP505" s="97"/>
      <c r="BQ505" s="97"/>
      <c r="BR505" s="97"/>
      <c r="BS505" s="97"/>
      <c r="BT505" s="97"/>
      <c r="BU505" s="97"/>
      <c r="BV505" s="97"/>
      <c r="BW505" s="97"/>
    </row>
    <row r="506" spans="1:75" ht="12" x14ac:dyDescent="0.2">
      <c r="A506" s="103">
        <v>16</v>
      </c>
      <c r="B506" s="110">
        <v>0</v>
      </c>
      <c r="C506" s="110">
        <v>0</v>
      </c>
      <c r="D506" s="110">
        <v>0</v>
      </c>
      <c r="E506" s="110">
        <v>0</v>
      </c>
      <c r="F506" s="110">
        <v>31.21</v>
      </c>
      <c r="G506" s="110">
        <v>124.42</v>
      </c>
      <c r="H506" s="110">
        <v>201.66</v>
      </c>
      <c r="I506" s="110">
        <v>386.67</v>
      </c>
      <c r="J506" s="110">
        <v>184.9</v>
      </c>
      <c r="K506" s="110">
        <v>74.319999999999993</v>
      </c>
      <c r="L506" s="110">
        <v>11.81</v>
      </c>
      <c r="M506" s="110">
        <v>0</v>
      </c>
      <c r="N506" s="110">
        <v>5.96</v>
      </c>
      <c r="O506" s="110">
        <v>0</v>
      </c>
      <c r="P506" s="110">
        <v>0</v>
      </c>
      <c r="Q506" s="110">
        <v>22.45</v>
      </c>
      <c r="R506" s="110">
        <v>0.3</v>
      </c>
      <c r="S506" s="110">
        <v>56.37</v>
      </c>
      <c r="T506" s="110">
        <v>115.25</v>
      </c>
      <c r="U506" s="110">
        <v>114.13</v>
      </c>
      <c r="V506" s="110">
        <v>0</v>
      </c>
      <c r="W506" s="110">
        <v>0</v>
      </c>
      <c r="X506" s="110">
        <v>0</v>
      </c>
      <c r="Y506" s="110">
        <v>0</v>
      </c>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row>
    <row r="507" spans="1:75" ht="12" x14ac:dyDescent="0.2">
      <c r="A507" s="103">
        <v>17</v>
      </c>
      <c r="B507" s="110">
        <v>0</v>
      </c>
      <c r="C507" s="110">
        <v>0</v>
      </c>
      <c r="D507" s="110">
        <v>0</v>
      </c>
      <c r="E507" s="110">
        <v>0</v>
      </c>
      <c r="F507" s="110">
        <v>0</v>
      </c>
      <c r="G507" s="110">
        <v>88.32</v>
      </c>
      <c r="H507" s="110">
        <v>199.26</v>
      </c>
      <c r="I507" s="110">
        <v>300.95999999999998</v>
      </c>
      <c r="J507" s="110">
        <v>166.57</v>
      </c>
      <c r="K507" s="110">
        <v>52.09</v>
      </c>
      <c r="L507" s="110">
        <v>20.99</v>
      </c>
      <c r="M507" s="110">
        <v>23.35</v>
      </c>
      <c r="N507" s="110">
        <v>24.1</v>
      </c>
      <c r="O507" s="110">
        <v>12.73</v>
      </c>
      <c r="P507" s="110">
        <v>29.13</v>
      </c>
      <c r="Q507" s="110">
        <v>87.01</v>
      </c>
      <c r="R507" s="110">
        <v>122.25</v>
      </c>
      <c r="S507" s="110">
        <v>222.15</v>
      </c>
      <c r="T507" s="110">
        <v>180.4</v>
      </c>
      <c r="U507" s="110">
        <v>99.52</v>
      </c>
      <c r="V507" s="110">
        <v>99.7</v>
      </c>
      <c r="W507" s="110">
        <v>0</v>
      </c>
      <c r="X507" s="110">
        <v>0</v>
      </c>
      <c r="Y507" s="110">
        <v>0</v>
      </c>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row>
    <row r="508" spans="1:75" ht="12" x14ac:dyDescent="0.2">
      <c r="A508" s="103">
        <v>18</v>
      </c>
      <c r="B508" s="110">
        <v>0</v>
      </c>
      <c r="C508" s="110">
        <v>0</v>
      </c>
      <c r="D508" s="110">
        <v>0</v>
      </c>
      <c r="E508" s="110">
        <v>0</v>
      </c>
      <c r="F508" s="110">
        <v>0</v>
      </c>
      <c r="G508" s="110">
        <v>49.9</v>
      </c>
      <c r="H508" s="110">
        <v>230.12</v>
      </c>
      <c r="I508" s="110">
        <v>363.66</v>
      </c>
      <c r="J508" s="110">
        <v>209.45</v>
      </c>
      <c r="K508" s="110">
        <v>101.41</v>
      </c>
      <c r="L508" s="110">
        <v>67.64</v>
      </c>
      <c r="M508" s="110">
        <v>30.27</v>
      </c>
      <c r="N508" s="110">
        <v>14.19</v>
      </c>
      <c r="O508" s="110">
        <v>91.97</v>
      </c>
      <c r="P508" s="110">
        <v>128.82</v>
      </c>
      <c r="Q508" s="110">
        <v>194.87</v>
      </c>
      <c r="R508" s="110">
        <v>220.89</v>
      </c>
      <c r="S508" s="110">
        <v>280.08999999999997</v>
      </c>
      <c r="T508" s="110">
        <v>278.64999999999998</v>
      </c>
      <c r="U508" s="110">
        <v>193.82</v>
      </c>
      <c r="V508" s="110">
        <v>172.95</v>
      </c>
      <c r="W508" s="110">
        <v>0</v>
      </c>
      <c r="X508" s="110">
        <v>0</v>
      </c>
      <c r="Y508" s="110">
        <v>0</v>
      </c>
      <c r="AZ508" s="97"/>
      <c r="BA508" s="97"/>
      <c r="BB508" s="97"/>
      <c r="BC508" s="97"/>
      <c r="BD508" s="97"/>
      <c r="BE508" s="97"/>
      <c r="BF508" s="97"/>
      <c r="BG508" s="97"/>
      <c r="BH508" s="97"/>
      <c r="BI508" s="97"/>
      <c r="BJ508" s="97"/>
      <c r="BK508" s="97"/>
      <c r="BL508" s="97"/>
      <c r="BM508" s="97"/>
      <c r="BN508" s="97"/>
      <c r="BO508" s="97"/>
      <c r="BP508" s="97"/>
      <c r="BQ508" s="97"/>
      <c r="BR508" s="97"/>
      <c r="BS508" s="97"/>
      <c r="BT508" s="97"/>
      <c r="BU508" s="97"/>
      <c r="BV508" s="97"/>
      <c r="BW508" s="97"/>
    </row>
    <row r="509" spans="1:75" ht="12" x14ac:dyDescent="0.2">
      <c r="A509" s="103">
        <v>19</v>
      </c>
      <c r="B509" s="110">
        <v>30.48</v>
      </c>
      <c r="C509" s="110">
        <v>34.380000000000003</v>
      </c>
      <c r="D509" s="110">
        <v>18.8</v>
      </c>
      <c r="E509" s="110">
        <v>96.42</v>
      </c>
      <c r="F509" s="110">
        <v>145.38999999999999</v>
      </c>
      <c r="G509" s="110">
        <v>196.39</v>
      </c>
      <c r="H509" s="110">
        <v>311.52999999999997</v>
      </c>
      <c r="I509" s="110">
        <v>488.51</v>
      </c>
      <c r="J509" s="110">
        <v>268.7</v>
      </c>
      <c r="K509" s="110">
        <v>226.74</v>
      </c>
      <c r="L509" s="110">
        <v>178.12</v>
      </c>
      <c r="M509" s="110">
        <v>328.98</v>
      </c>
      <c r="N509" s="110">
        <v>500.45</v>
      </c>
      <c r="O509" s="110">
        <v>291.33999999999997</v>
      </c>
      <c r="P509" s="110">
        <v>343.12</v>
      </c>
      <c r="Q509" s="110">
        <v>298.83999999999997</v>
      </c>
      <c r="R509" s="110">
        <v>252.29</v>
      </c>
      <c r="S509" s="110">
        <v>77.569999999999993</v>
      </c>
      <c r="T509" s="110">
        <v>42.34</v>
      </c>
      <c r="U509" s="110">
        <v>138.79</v>
      </c>
      <c r="V509" s="110">
        <v>108.2</v>
      </c>
      <c r="W509" s="110">
        <v>0</v>
      </c>
      <c r="X509" s="110">
        <v>0</v>
      </c>
      <c r="Y509" s="110">
        <v>0</v>
      </c>
      <c r="AZ509" s="97"/>
      <c r="BA509" s="97"/>
      <c r="BB509" s="97"/>
      <c r="BC509" s="97"/>
      <c r="BD509" s="97"/>
      <c r="BE509" s="97"/>
      <c r="BF509" s="97"/>
      <c r="BG509" s="97"/>
      <c r="BH509" s="97"/>
      <c r="BI509" s="97"/>
      <c r="BJ509" s="97"/>
      <c r="BK509" s="97"/>
      <c r="BL509" s="97"/>
      <c r="BM509" s="97"/>
      <c r="BN509" s="97"/>
      <c r="BO509" s="97"/>
      <c r="BP509" s="97"/>
      <c r="BQ509" s="97"/>
      <c r="BR509" s="97"/>
      <c r="BS509" s="97"/>
      <c r="BT509" s="97"/>
      <c r="BU509" s="97"/>
      <c r="BV509" s="97"/>
      <c r="BW509" s="97"/>
    </row>
    <row r="510" spans="1:75" ht="12" x14ac:dyDescent="0.2">
      <c r="A510" s="103">
        <v>20</v>
      </c>
      <c r="B510" s="110">
        <v>0</v>
      </c>
      <c r="C510" s="110">
        <v>0</v>
      </c>
      <c r="D510" s="110">
        <v>0</v>
      </c>
      <c r="E510" s="110">
        <v>0</v>
      </c>
      <c r="F510" s="110">
        <v>10.45</v>
      </c>
      <c r="G510" s="110">
        <v>1.07</v>
      </c>
      <c r="H510" s="110">
        <v>5.72</v>
      </c>
      <c r="I510" s="110">
        <v>178.57</v>
      </c>
      <c r="J510" s="110">
        <v>548.73</v>
      </c>
      <c r="K510" s="110">
        <v>547.62</v>
      </c>
      <c r="L510" s="110">
        <v>448.27</v>
      </c>
      <c r="M510" s="110">
        <v>442.47</v>
      </c>
      <c r="N510" s="110">
        <v>509.4</v>
      </c>
      <c r="O510" s="110">
        <v>611.15</v>
      </c>
      <c r="P510" s="110">
        <v>481.53</v>
      </c>
      <c r="Q510" s="110">
        <v>337.02</v>
      </c>
      <c r="R510" s="110">
        <v>360.42</v>
      </c>
      <c r="S510" s="110">
        <v>133.15</v>
      </c>
      <c r="T510" s="110">
        <v>122.98</v>
      </c>
      <c r="U510" s="110">
        <v>26.25</v>
      </c>
      <c r="V510" s="110">
        <v>243.73</v>
      </c>
      <c r="W510" s="110">
        <v>0</v>
      </c>
      <c r="X510" s="110">
        <v>0</v>
      </c>
      <c r="Y510" s="110">
        <v>0</v>
      </c>
      <c r="AZ510" s="97"/>
      <c r="BA510" s="97"/>
      <c r="BB510" s="97"/>
      <c r="BC510" s="97"/>
      <c r="BD510" s="97"/>
      <c r="BE510" s="97"/>
      <c r="BF510" s="97"/>
      <c r="BG510" s="97"/>
      <c r="BH510" s="97"/>
      <c r="BI510" s="97"/>
      <c r="BJ510" s="97"/>
      <c r="BK510" s="97"/>
      <c r="BL510" s="97"/>
      <c r="BM510" s="97"/>
      <c r="BN510" s="97"/>
      <c r="BO510" s="97"/>
      <c r="BP510" s="97"/>
      <c r="BQ510" s="97"/>
      <c r="BR510" s="97"/>
      <c r="BS510" s="97"/>
      <c r="BT510" s="97"/>
      <c r="BU510" s="97"/>
      <c r="BV510" s="97"/>
      <c r="BW510" s="97"/>
    </row>
    <row r="511" spans="1:75" ht="12" x14ac:dyDescent="0.2">
      <c r="A511" s="103">
        <v>21</v>
      </c>
      <c r="B511" s="110">
        <v>0</v>
      </c>
      <c r="C511" s="110">
        <v>0</v>
      </c>
      <c r="D511" s="110">
        <v>0</v>
      </c>
      <c r="E511" s="110">
        <v>0</v>
      </c>
      <c r="F511" s="110">
        <v>0</v>
      </c>
      <c r="G511" s="110">
        <v>0</v>
      </c>
      <c r="H511" s="110">
        <v>0</v>
      </c>
      <c r="I511" s="110">
        <v>5.27</v>
      </c>
      <c r="J511" s="110">
        <v>110.84</v>
      </c>
      <c r="K511" s="110">
        <v>36.58</v>
      </c>
      <c r="L511" s="110">
        <v>81.37</v>
      </c>
      <c r="M511" s="110">
        <v>86.98</v>
      </c>
      <c r="N511" s="110">
        <v>0</v>
      </c>
      <c r="O511" s="110">
        <v>0</v>
      </c>
      <c r="P511" s="110">
        <v>0</v>
      </c>
      <c r="Q511" s="110">
        <v>0</v>
      </c>
      <c r="R511" s="110">
        <v>0</v>
      </c>
      <c r="S511" s="110">
        <v>0</v>
      </c>
      <c r="T511" s="110">
        <v>0</v>
      </c>
      <c r="U511" s="110">
        <v>0</v>
      </c>
      <c r="V511" s="110">
        <v>0</v>
      </c>
      <c r="W511" s="110">
        <v>0</v>
      </c>
      <c r="X511" s="110">
        <v>0</v>
      </c>
      <c r="Y511" s="110">
        <v>0</v>
      </c>
      <c r="AZ511" s="97"/>
      <c r="BA511" s="97"/>
      <c r="BB511" s="97"/>
      <c r="BC511" s="97"/>
      <c r="BD511" s="97"/>
      <c r="BE511" s="97"/>
      <c r="BF511" s="97"/>
      <c r="BG511" s="97"/>
      <c r="BH511" s="97"/>
      <c r="BI511" s="97"/>
      <c r="BJ511" s="97"/>
      <c r="BK511" s="97"/>
      <c r="BL511" s="97"/>
      <c r="BM511" s="97"/>
      <c r="BN511" s="97"/>
      <c r="BO511" s="97"/>
      <c r="BP511" s="97"/>
      <c r="BQ511" s="97"/>
      <c r="BR511" s="97"/>
      <c r="BS511" s="97"/>
      <c r="BT511" s="97"/>
      <c r="BU511" s="97"/>
      <c r="BV511" s="97"/>
      <c r="BW511" s="97"/>
    </row>
    <row r="512" spans="1:75" ht="12" x14ac:dyDescent="0.2">
      <c r="A512" s="103">
        <v>22</v>
      </c>
      <c r="B512" s="110">
        <v>0</v>
      </c>
      <c r="C512" s="110">
        <v>0</v>
      </c>
      <c r="D512" s="110">
        <v>0</v>
      </c>
      <c r="E512" s="110">
        <v>0</v>
      </c>
      <c r="F512" s="110">
        <v>0</v>
      </c>
      <c r="G512" s="110">
        <v>3.52</v>
      </c>
      <c r="H512" s="110">
        <v>215.12</v>
      </c>
      <c r="I512" s="110">
        <v>56.58</v>
      </c>
      <c r="J512" s="110">
        <v>254.45</v>
      </c>
      <c r="K512" s="110">
        <v>43.97</v>
      </c>
      <c r="L512" s="110">
        <v>0</v>
      </c>
      <c r="M512" s="110">
        <v>0</v>
      </c>
      <c r="N512" s="110">
        <v>43.4</v>
      </c>
      <c r="O512" s="110">
        <v>32.08</v>
      </c>
      <c r="P512" s="110">
        <v>16.23</v>
      </c>
      <c r="Q512" s="110">
        <v>45.77</v>
      </c>
      <c r="R512" s="110">
        <v>0.4</v>
      </c>
      <c r="S512" s="110">
        <v>197.45</v>
      </c>
      <c r="T512" s="110">
        <v>286.64999999999998</v>
      </c>
      <c r="U512" s="110">
        <v>130.79</v>
      </c>
      <c r="V512" s="110">
        <v>0</v>
      </c>
      <c r="W512" s="110">
        <v>0</v>
      </c>
      <c r="X512" s="110">
        <v>0</v>
      </c>
      <c r="Y512" s="110">
        <v>0</v>
      </c>
      <c r="AZ512" s="97"/>
      <c r="BA512" s="97"/>
      <c r="BB512" s="97"/>
      <c r="BC512" s="97"/>
      <c r="BD512" s="97"/>
      <c r="BE512" s="97"/>
      <c r="BF512" s="97"/>
      <c r="BG512" s="97"/>
      <c r="BH512" s="97"/>
      <c r="BI512" s="97"/>
      <c r="BJ512" s="97"/>
      <c r="BK512" s="97"/>
      <c r="BL512" s="97"/>
      <c r="BM512" s="97"/>
      <c r="BN512" s="97"/>
      <c r="BO512" s="97"/>
      <c r="BP512" s="97"/>
      <c r="BQ512" s="97"/>
      <c r="BR512" s="97"/>
      <c r="BS512" s="97"/>
      <c r="BT512" s="97"/>
      <c r="BU512" s="97"/>
      <c r="BV512" s="97"/>
      <c r="BW512" s="97"/>
    </row>
    <row r="513" spans="1:75" ht="12" x14ac:dyDescent="0.2">
      <c r="A513" s="103">
        <v>23</v>
      </c>
      <c r="B513" s="110">
        <v>0</v>
      </c>
      <c r="C513" s="110">
        <v>39.32</v>
      </c>
      <c r="D513" s="110">
        <v>66.95</v>
      </c>
      <c r="E513" s="110">
        <v>103.91</v>
      </c>
      <c r="F513" s="110">
        <v>43.87</v>
      </c>
      <c r="G513" s="110">
        <v>105.78</v>
      </c>
      <c r="H513" s="110">
        <v>172.11</v>
      </c>
      <c r="I513" s="110">
        <v>313.72000000000003</v>
      </c>
      <c r="J513" s="110">
        <v>317.89999999999998</v>
      </c>
      <c r="K513" s="110">
        <v>98.55</v>
      </c>
      <c r="L513" s="110">
        <v>59.58</v>
      </c>
      <c r="M513" s="110">
        <v>16.29</v>
      </c>
      <c r="N513" s="110">
        <v>30.03</v>
      </c>
      <c r="O513" s="110">
        <v>0</v>
      </c>
      <c r="P513" s="110">
        <v>0</v>
      </c>
      <c r="Q513" s="110">
        <v>0</v>
      </c>
      <c r="R513" s="110">
        <v>0</v>
      </c>
      <c r="S513" s="110">
        <v>8.74</v>
      </c>
      <c r="T513" s="110">
        <v>40.65</v>
      </c>
      <c r="U513" s="110">
        <v>34</v>
      </c>
      <c r="V513" s="110">
        <v>0</v>
      </c>
      <c r="W513" s="110">
        <v>0</v>
      </c>
      <c r="X513" s="110">
        <v>0</v>
      </c>
      <c r="Y513" s="110">
        <v>0</v>
      </c>
      <c r="AZ513" s="97"/>
      <c r="BA513" s="97"/>
      <c r="BB513" s="97"/>
      <c r="BC513" s="97"/>
      <c r="BD513" s="97"/>
      <c r="BE513" s="97"/>
      <c r="BF513" s="97"/>
      <c r="BG513" s="97"/>
      <c r="BH513" s="97"/>
      <c r="BI513" s="97"/>
      <c r="BJ513" s="97"/>
      <c r="BK513" s="97"/>
      <c r="BL513" s="97"/>
      <c r="BM513" s="97"/>
      <c r="BN513" s="97"/>
      <c r="BO513" s="97"/>
      <c r="BP513" s="97"/>
      <c r="BQ513" s="97"/>
      <c r="BR513" s="97"/>
      <c r="BS513" s="97"/>
      <c r="BT513" s="97"/>
      <c r="BU513" s="97"/>
      <c r="BV513" s="97"/>
      <c r="BW513" s="97"/>
    </row>
    <row r="514" spans="1:75" ht="12" x14ac:dyDescent="0.2">
      <c r="A514" s="103">
        <v>24</v>
      </c>
      <c r="B514" s="110">
        <v>0</v>
      </c>
      <c r="C514" s="110">
        <v>0</v>
      </c>
      <c r="D514" s="110">
        <v>0</v>
      </c>
      <c r="E514" s="110">
        <v>0.13</v>
      </c>
      <c r="F514" s="110">
        <v>85.9</v>
      </c>
      <c r="G514" s="110">
        <v>102.22</v>
      </c>
      <c r="H514" s="110">
        <v>189.88</v>
      </c>
      <c r="I514" s="110">
        <v>101.57</v>
      </c>
      <c r="J514" s="110">
        <v>435.2</v>
      </c>
      <c r="K514" s="110">
        <v>285.52999999999997</v>
      </c>
      <c r="L514" s="110">
        <v>0.11</v>
      </c>
      <c r="M514" s="110">
        <v>0</v>
      </c>
      <c r="N514" s="110">
        <v>46.16</v>
      </c>
      <c r="O514" s="110">
        <v>63.54</v>
      </c>
      <c r="P514" s="110">
        <v>0</v>
      </c>
      <c r="Q514" s="110">
        <v>0</v>
      </c>
      <c r="R514" s="110">
        <v>214.19</v>
      </c>
      <c r="S514" s="110">
        <v>99.48</v>
      </c>
      <c r="T514" s="110">
        <v>3</v>
      </c>
      <c r="U514" s="110">
        <v>10.5</v>
      </c>
      <c r="V514" s="110">
        <v>137.1</v>
      </c>
      <c r="W514" s="110">
        <v>0</v>
      </c>
      <c r="X514" s="110">
        <v>0</v>
      </c>
      <c r="Y514" s="110">
        <v>0</v>
      </c>
      <c r="AZ514" s="97"/>
      <c r="BA514" s="97"/>
      <c r="BB514" s="97"/>
      <c r="BC514" s="97"/>
      <c r="BD514" s="97"/>
      <c r="BE514" s="97"/>
      <c r="BF514" s="97"/>
      <c r="BG514" s="97"/>
      <c r="BH514" s="97"/>
      <c r="BI514" s="97"/>
      <c r="BJ514" s="97"/>
      <c r="BK514" s="97"/>
      <c r="BL514" s="97"/>
      <c r="BM514" s="97"/>
      <c r="BN514" s="97"/>
      <c r="BO514" s="97"/>
      <c r="BP514" s="97"/>
      <c r="BQ514" s="97"/>
      <c r="BR514" s="97"/>
      <c r="BS514" s="97"/>
      <c r="BT514" s="97"/>
      <c r="BU514" s="97"/>
      <c r="BV514" s="97"/>
      <c r="BW514" s="97"/>
    </row>
    <row r="515" spans="1:75" ht="12" x14ac:dyDescent="0.2">
      <c r="A515" s="103">
        <v>25</v>
      </c>
      <c r="B515" s="110">
        <v>0</v>
      </c>
      <c r="C515" s="110">
        <v>0</v>
      </c>
      <c r="D515" s="110">
        <v>20.34</v>
      </c>
      <c r="E515" s="110">
        <v>0</v>
      </c>
      <c r="F515" s="110">
        <v>125.55</v>
      </c>
      <c r="G515" s="110">
        <v>92.6</v>
      </c>
      <c r="H515" s="110">
        <v>236.77</v>
      </c>
      <c r="I515" s="110">
        <v>214.33</v>
      </c>
      <c r="J515" s="110">
        <v>289.89</v>
      </c>
      <c r="K515" s="110">
        <v>0</v>
      </c>
      <c r="L515" s="110">
        <v>0</v>
      </c>
      <c r="M515" s="110">
        <v>29.23</v>
      </c>
      <c r="N515" s="110">
        <v>114.53</v>
      </c>
      <c r="O515" s="110">
        <v>114.38</v>
      </c>
      <c r="P515" s="110">
        <v>55.29</v>
      </c>
      <c r="Q515" s="110">
        <v>77.63</v>
      </c>
      <c r="R515" s="110">
        <v>132.15</v>
      </c>
      <c r="S515" s="110">
        <v>242.37</v>
      </c>
      <c r="T515" s="110">
        <v>201.34</v>
      </c>
      <c r="U515" s="110">
        <v>211.4</v>
      </c>
      <c r="V515" s="110">
        <v>41.58</v>
      </c>
      <c r="W515" s="110">
        <v>0</v>
      </c>
      <c r="X515" s="110">
        <v>0</v>
      </c>
      <c r="Y515" s="110">
        <v>0</v>
      </c>
      <c r="AZ515" s="97"/>
      <c r="BA515" s="97"/>
      <c r="BB515" s="97"/>
      <c r="BC515" s="97"/>
      <c r="BD515" s="97"/>
      <c r="BE515" s="97"/>
      <c r="BF515" s="97"/>
      <c r="BG515" s="97"/>
      <c r="BH515" s="97"/>
      <c r="BI515" s="97"/>
      <c r="BJ515" s="97"/>
      <c r="BK515" s="97"/>
      <c r="BL515" s="97"/>
      <c r="BM515" s="97"/>
      <c r="BN515" s="97"/>
      <c r="BO515" s="97"/>
      <c r="BP515" s="97"/>
      <c r="BQ515" s="97"/>
      <c r="BR515" s="97"/>
      <c r="BS515" s="97"/>
      <c r="BT515" s="97"/>
      <c r="BU515" s="97"/>
      <c r="BV515" s="97"/>
      <c r="BW515" s="97"/>
    </row>
    <row r="516" spans="1:75" ht="12" x14ac:dyDescent="0.2">
      <c r="A516" s="103">
        <v>26</v>
      </c>
      <c r="B516" s="110">
        <v>0</v>
      </c>
      <c r="C516" s="110">
        <v>0</v>
      </c>
      <c r="D516" s="110">
        <v>0</v>
      </c>
      <c r="E516" s="110">
        <v>5.58</v>
      </c>
      <c r="F516" s="110">
        <v>0</v>
      </c>
      <c r="G516" s="110">
        <v>17.28</v>
      </c>
      <c r="H516" s="110">
        <v>175.56</v>
      </c>
      <c r="I516" s="110">
        <v>131.63</v>
      </c>
      <c r="J516" s="110">
        <v>208.97</v>
      </c>
      <c r="K516" s="110">
        <v>181.12</v>
      </c>
      <c r="L516" s="110">
        <v>158.30000000000001</v>
      </c>
      <c r="M516" s="110">
        <v>1.56</v>
      </c>
      <c r="N516" s="110">
        <v>61.42</v>
      </c>
      <c r="O516" s="110">
        <v>101.36</v>
      </c>
      <c r="P516" s="110">
        <v>99.84</v>
      </c>
      <c r="Q516" s="110">
        <v>111.57</v>
      </c>
      <c r="R516" s="110">
        <v>45.57</v>
      </c>
      <c r="S516" s="110">
        <v>47.86</v>
      </c>
      <c r="T516" s="110">
        <v>107.22</v>
      </c>
      <c r="U516" s="110">
        <v>119.02</v>
      </c>
      <c r="V516" s="110">
        <v>72.48</v>
      </c>
      <c r="W516" s="110">
        <v>0</v>
      </c>
      <c r="X516" s="110">
        <v>0</v>
      </c>
      <c r="Y516" s="110">
        <v>0</v>
      </c>
      <c r="AZ516" s="97"/>
      <c r="BA516" s="97"/>
      <c r="BB516" s="97"/>
      <c r="BC516" s="97"/>
      <c r="BD516" s="97"/>
      <c r="BE516" s="97"/>
      <c r="BF516" s="97"/>
      <c r="BG516" s="97"/>
      <c r="BH516" s="97"/>
      <c r="BI516" s="97"/>
      <c r="BJ516" s="97"/>
      <c r="BK516" s="97"/>
      <c r="BL516" s="97"/>
      <c r="BM516" s="97"/>
      <c r="BN516" s="97"/>
      <c r="BO516" s="97"/>
      <c r="BP516" s="97"/>
      <c r="BQ516" s="97"/>
      <c r="BR516" s="97"/>
      <c r="BS516" s="97"/>
      <c r="BT516" s="97"/>
      <c r="BU516" s="97"/>
      <c r="BV516" s="97"/>
      <c r="BW516" s="97"/>
    </row>
    <row r="517" spans="1:75" ht="12" x14ac:dyDescent="0.2">
      <c r="A517" s="103">
        <v>27</v>
      </c>
      <c r="B517" s="110">
        <v>0</v>
      </c>
      <c r="C517" s="110">
        <v>0</v>
      </c>
      <c r="D517" s="110">
        <v>0</v>
      </c>
      <c r="E517" s="110">
        <v>0</v>
      </c>
      <c r="F517" s="110">
        <v>0</v>
      </c>
      <c r="G517" s="110">
        <v>135.51</v>
      </c>
      <c r="H517" s="110">
        <v>107.4</v>
      </c>
      <c r="I517" s="110">
        <v>201.66</v>
      </c>
      <c r="J517" s="110">
        <v>212.24</v>
      </c>
      <c r="K517" s="110">
        <v>158.41</v>
      </c>
      <c r="L517" s="110">
        <v>82.01</v>
      </c>
      <c r="M517" s="110">
        <v>0</v>
      </c>
      <c r="N517" s="110">
        <v>60.36</v>
      </c>
      <c r="O517" s="110">
        <v>7.13</v>
      </c>
      <c r="P517" s="110">
        <v>28.7</v>
      </c>
      <c r="Q517" s="110">
        <v>20.059999999999999</v>
      </c>
      <c r="R517" s="110">
        <v>19.18</v>
      </c>
      <c r="S517" s="110">
        <v>65.5</v>
      </c>
      <c r="T517" s="110">
        <v>195.82</v>
      </c>
      <c r="U517" s="110">
        <v>110.63</v>
      </c>
      <c r="V517" s="110">
        <v>25.6</v>
      </c>
      <c r="W517" s="110">
        <v>29.48</v>
      </c>
      <c r="X517" s="110">
        <v>0</v>
      </c>
      <c r="Y517" s="110">
        <v>0</v>
      </c>
      <c r="AZ517" s="97"/>
      <c r="BA517" s="97"/>
      <c r="BB517" s="97"/>
      <c r="BC517" s="97"/>
      <c r="BD517" s="97"/>
      <c r="BE517" s="97"/>
      <c r="BF517" s="97"/>
      <c r="BG517" s="97"/>
      <c r="BH517" s="97"/>
      <c r="BI517" s="97"/>
      <c r="BJ517" s="97"/>
      <c r="BK517" s="97"/>
      <c r="BL517" s="97"/>
      <c r="BM517" s="97"/>
      <c r="BN517" s="97"/>
      <c r="BO517" s="97"/>
      <c r="BP517" s="97"/>
      <c r="BQ517" s="97"/>
      <c r="BR517" s="97"/>
      <c r="BS517" s="97"/>
      <c r="BT517" s="97"/>
      <c r="BU517" s="97"/>
      <c r="BV517" s="97"/>
      <c r="BW517" s="97"/>
    </row>
    <row r="518" spans="1:75" ht="12" x14ac:dyDescent="0.2">
      <c r="A518" s="103">
        <v>28</v>
      </c>
      <c r="B518" s="110">
        <v>0.04</v>
      </c>
      <c r="C518" s="110">
        <v>54.88</v>
      </c>
      <c r="D518" s="110">
        <v>42.1</v>
      </c>
      <c r="E518" s="110">
        <v>27.05</v>
      </c>
      <c r="F518" s="110">
        <v>35.200000000000003</v>
      </c>
      <c r="G518" s="110">
        <v>120.49</v>
      </c>
      <c r="H518" s="110">
        <v>0</v>
      </c>
      <c r="I518" s="110">
        <v>34.06</v>
      </c>
      <c r="J518" s="110">
        <v>182.53</v>
      </c>
      <c r="K518" s="110">
        <v>43.39</v>
      </c>
      <c r="L518" s="110">
        <v>0</v>
      </c>
      <c r="M518" s="110">
        <v>0</v>
      </c>
      <c r="N518" s="110">
        <v>0</v>
      </c>
      <c r="O518" s="110">
        <v>0</v>
      </c>
      <c r="P518" s="110">
        <v>0</v>
      </c>
      <c r="Q518" s="110">
        <v>0</v>
      </c>
      <c r="R518" s="110">
        <v>0</v>
      </c>
      <c r="S518" s="110">
        <v>0</v>
      </c>
      <c r="T518" s="110">
        <v>0</v>
      </c>
      <c r="U518" s="110">
        <v>19.239999999999998</v>
      </c>
      <c r="V518" s="110">
        <v>0</v>
      </c>
      <c r="W518" s="110">
        <v>0</v>
      </c>
      <c r="X518" s="110">
        <v>0</v>
      </c>
      <c r="Y518" s="110">
        <v>0</v>
      </c>
      <c r="Z518" s="111" t="str">
        <f>IF(Y518=0,"скрыть","")</f>
        <v>скрыть</v>
      </c>
      <c r="AZ518" s="97"/>
      <c r="BA518" s="97"/>
      <c r="BB518" s="97"/>
      <c r="BC518" s="97"/>
      <c r="BD518" s="97"/>
      <c r="BE518" s="97"/>
      <c r="BF518" s="97"/>
      <c r="BG518" s="97"/>
      <c r="BH518" s="97"/>
      <c r="BI518" s="97"/>
      <c r="BJ518" s="97"/>
      <c r="BK518" s="97"/>
      <c r="BL518" s="97"/>
      <c r="BM518" s="97"/>
      <c r="BN518" s="97"/>
      <c r="BO518" s="97"/>
      <c r="BP518" s="97"/>
      <c r="BQ518" s="97"/>
      <c r="BR518" s="97"/>
      <c r="BS518" s="97"/>
      <c r="BT518" s="97"/>
      <c r="BU518" s="97"/>
      <c r="BV518" s="97"/>
      <c r="BW518" s="97"/>
    </row>
    <row r="519" spans="1:75" ht="12" x14ac:dyDescent="0.2">
      <c r="A519" s="103">
        <v>29</v>
      </c>
      <c r="B519" s="104">
        <v>0</v>
      </c>
      <c r="C519" s="110">
        <v>0</v>
      </c>
      <c r="D519" s="110">
        <v>0</v>
      </c>
      <c r="E519" s="110">
        <v>0</v>
      </c>
      <c r="F519" s="110">
        <v>0</v>
      </c>
      <c r="G519" s="110">
        <v>0</v>
      </c>
      <c r="H519" s="110">
        <v>28.35</v>
      </c>
      <c r="I519" s="110">
        <v>97.05</v>
      </c>
      <c r="J519" s="110">
        <v>328</v>
      </c>
      <c r="K519" s="110">
        <v>239.7</v>
      </c>
      <c r="L519" s="110">
        <v>451.05</v>
      </c>
      <c r="M519" s="110">
        <v>508.2</v>
      </c>
      <c r="N519" s="110">
        <v>303.41000000000003</v>
      </c>
      <c r="O519" s="110">
        <v>220.68</v>
      </c>
      <c r="P519" s="110">
        <v>199.83</v>
      </c>
      <c r="Q519" s="110">
        <v>102.1</v>
      </c>
      <c r="R519" s="110">
        <v>223.42</v>
      </c>
      <c r="S519" s="110">
        <v>180.1</v>
      </c>
      <c r="T519" s="110">
        <v>156.36000000000001</v>
      </c>
      <c r="U519" s="110">
        <v>122.45</v>
      </c>
      <c r="V519" s="110">
        <v>158.38</v>
      </c>
      <c r="W519" s="110">
        <v>133.83000000000001</v>
      </c>
      <c r="X519" s="110">
        <v>150.81</v>
      </c>
      <c r="Y519" s="110">
        <v>161.36000000000001</v>
      </c>
      <c r="Z519" s="111" t="str">
        <f>IF(Y519=0,"скрыть","")</f>
        <v/>
      </c>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row>
    <row r="520" spans="1:75" ht="12" x14ac:dyDescent="0.2">
      <c r="A520" s="103">
        <v>30</v>
      </c>
      <c r="B520" s="110">
        <v>81.39</v>
      </c>
      <c r="C520" s="110">
        <v>145.13999999999999</v>
      </c>
      <c r="D520" s="110">
        <v>75.84</v>
      </c>
      <c r="E520" s="110">
        <v>0.41</v>
      </c>
      <c r="F520" s="110">
        <v>135.5</v>
      </c>
      <c r="G520" s="110">
        <v>180.26</v>
      </c>
      <c r="H520" s="110">
        <v>233.85</v>
      </c>
      <c r="I520" s="110">
        <v>317.27</v>
      </c>
      <c r="J520" s="110">
        <v>168.4</v>
      </c>
      <c r="K520" s="110">
        <v>120.77</v>
      </c>
      <c r="L520" s="110">
        <v>77.959999999999994</v>
      </c>
      <c r="M520" s="110">
        <v>9.59</v>
      </c>
      <c r="N520" s="110">
        <v>11.3</v>
      </c>
      <c r="O520" s="110">
        <v>16.559999999999999</v>
      </c>
      <c r="P520" s="110">
        <v>134.63</v>
      </c>
      <c r="Q520" s="110">
        <v>71.87</v>
      </c>
      <c r="R520" s="110">
        <v>0</v>
      </c>
      <c r="S520" s="110">
        <v>0</v>
      </c>
      <c r="T520" s="110">
        <v>82.37</v>
      </c>
      <c r="U520" s="110">
        <v>0</v>
      </c>
      <c r="V520" s="110">
        <v>54.87</v>
      </c>
      <c r="W520" s="110">
        <v>0</v>
      </c>
      <c r="X520" s="110">
        <v>0</v>
      </c>
      <c r="Y520" s="110">
        <v>0</v>
      </c>
      <c r="Z520" s="111" t="str">
        <f>IF(Y520=0,"скрыть","")</f>
        <v>скрыть</v>
      </c>
      <c r="AZ520" s="97"/>
      <c r="BA520" s="97"/>
      <c r="BB520" s="97"/>
      <c r="BC520" s="97"/>
      <c r="BD520" s="97"/>
      <c r="BE520" s="97"/>
      <c r="BF520" s="97"/>
      <c r="BG520" s="97"/>
      <c r="BH520" s="97"/>
      <c r="BI520" s="97"/>
      <c r="BJ520" s="97"/>
      <c r="BK520" s="97"/>
      <c r="BL520" s="97"/>
      <c r="BM520" s="97"/>
      <c r="BN520" s="97"/>
      <c r="BO520" s="97"/>
      <c r="BP520" s="97"/>
      <c r="BQ520" s="97"/>
      <c r="BR520" s="97"/>
      <c r="BS520" s="97"/>
      <c r="BT520" s="97"/>
      <c r="BU520" s="97"/>
      <c r="BV520" s="97"/>
      <c r="BW520" s="97"/>
    </row>
    <row r="521" spans="1:75" ht="11.25" customHeight="1" x14ac:dyDescent="0.2">
      <c r="A521" s="99"/>
      <c r="B521" s="100" t="s">
        <v>144</v>
      </c>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AZ521" s="97"/>
      <c r="BA521" s="97"/>
      <c r="BB521" s="97"/>
      <c r="BC521" s="97"/>
      <c r="BD521" s="97"/>
      <c r="BE521" s="97"/>
      <c r="BF521" s="97"/>
      <c r="BG521" s="97"/>
      <c r="BH521" s="97"/>
      <c r="BI521" s="97"/>
      <c r="BJ521" s="97"/>
      <c r="BK521" s="97"/>
      <c r="BL521" s="97"/>
      <c r="BM521" s="97"/>
      <c r="BN521" s="97"/>
      <c r="BO521" s="97"/>
      <c r="BP521" s="97"/>
      <c r="BQ521" s="97"/>
      <c r="BR521" s="97"/>
      <c r="BS521" s="97"/>
      <c r="BT521" s="97"/>
      <c r="BU521" s="97"/>
      <c r="BV521" s="97"/>
      <c r="BW521" s="97"/>
    </row>
    <row r="522" spans="1:75" ht="11.25" customHeight="1" x14ac:dyDescent="0.2">
      <c r="A522" s="99"/>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AZ522" s="97"/>
      <c r="BA522" s="97"/>
      <c r="BB522" s="97"/>
      <c r="BC522" s="97"/>
      <c r="BD522" s="97"/>
      <c r="BE522" s="97"/>
      <c r="BF522" s="97"/>
      <c r="BG522" s="97"/>
      <c r="BH522" s="97"/>
      <c r="BI522" s="97"/>
      <c r="BJ522" s="97"/>
      <c r="BK522" s="97"/>
      <c r="BL522" s="97"/>
      <c r="BM522" s="97"/>
      <c r="BN522" s="97"/>
      <c r="BO522" s="97"/>
      <c r="BP522" s="97"/>
      <c r="BQ522" s="97"/>
      <c r="BR522" s="97"/>
      <c r="BS522" s="97"/>
      <c r="BT522" s="97"/>
      <c r="BU522" s="97"/>
      <c r="BV522" s="97"/>
      <c r="BW522" s="97"/>
    </row>
    <row r="523" spans="1:75" s="95" customFormat="1" ht="32.65" customHeight="1" x14ac:dyDescent="0.2">
      <c r="A523" s="101" t="s">
        <v>109</v>
      </c>
      <c r="B523" s="102" t="s">
        <v>110</v>
      </c>
      <c r="C523" s="102" t="s">
        <v>111</v>
      </c>
      <c r="D523" s="102" t="s">
        <v>112</v>
      </c>
      <c r="E523" s="102" t="s">
        <v>113</v>
      </c>
      <c r="F523" s="102" t="s">
        <v>114</v>
      </c>
      <c r="G523" s="102" t="s">
        <v>115</v>
      </c>
      <c r="H523" s="102" t="s">
        <v>116</v>
      </c>
      <c r="I523" s="102" t="s">
        <v>117</v>
      </c>
      <c r="J523" s="102" t="s">
        <v>118</v>
      </c>
      <c r="K523" s="102" t="s">
        <v>119</v>
      </c>
      <c r="L523" s="102" t="s">
        <v>120</v>
      </c>
      <c r="M523" s="102" t="s">
        <v>121</v>
      </c>
      <c r="N523" s="102" t="s">
        <v>122</v>
      </c>
      <c r="O523" s="102" t="s">
        <v>123</v>
      </c>
      <c r="P523" s="102" t="s">
        <v>124</v>
      </c>
      <c r="Q523" s="102" t="s">
        <v>125</v>
      </c>
      <c r="R523" s="102" t="s">
        <v>126</v>
      </c>
      <c r="S523" s="102" t="s">
        <v>127</v>
      </c>
      <c r="T523" s="102" t="s">
        <v>128</v>
      </c>
      <c r="U523" s="102" t="s">
        <v>129</v>
      </c>
      <c r="V523" s="102" t="s">
        <v>130</v>
      </c>
      <c r="W523" s="102" t="s">
        <v>131</v>
      </c>
      <c r="X523" s="102" t="s">
        <v>132</v>
      </c>
      <c r="Y523" s="102" t="s">
        <v>133</v>
      </c>
      <c r="Z523" s="94"/>
      <c r="AZ523" s="97"/>
      <c r="BA523" s="97"/>
      <c r="BB523" s="97"/>
      <c r="BC523" s="97"/>
      <c r="BD523" s="97"/>
      <c r="BE523" s="97"/>
      <c r="BF523" s="97"/>
      <c r="BG523" s="97"/>
      <c r="BH523" s="97"/>
      <c r="BI523" s="97"/>
      <c r="BJ523" s="97"/>
      <c r="BK523" s="97"/>
      <c r="BL523" s="97"/>
      <c r="BM523" s="97"/>
      <c r="BN523" s="97"/>
      <c r="BO523" s="97"/>
      <c r="BP523" s="97"/>
      <c r="BQ523" s="97"/>
      <c r="BR523" s="97"/>
      <c r="BS523" s="97"/>
      <c r="BT523" s="97"/>
      <c r="BU523" s="97"/>
      <c r="BV523" s="97"/>
      <c r="BW523" s="97"/>
    </row>
    <row r="524" spans="1:75" ht="12" x14ac:dyDescent="0.2">
      <c r="A524" s="103">
        <v>1</v>
      </c>
      <c r="B524" s="110">
        <v>39.549999999999997</v>
      </c>
      <c r="C524" s="110">
        <v>181.62</v>
      </c>
      <c r="D524" s="110">
        <v>158.59</v>
      </c>
      <c r="E524" s="110">
        <v>97.14</v>
      </c>
      <c r="F524" s="110">
        <v>134.28</v>
      </c>
      <c r="G524" s="110">
        <v>12.51</v>
      </c>
      <c r="H524" s="110">
        <v>0</v>
      </c>
      <c r="I524" s="110">
        <v>0</v>
      </c>
      <c r="J524" s="110">
        <v>0</v>
      </c>
      <c r="K524" s="110">
        <v>9.44</v>
      </c>
      <c r="L524" s="110">
        <v>77.180000000000007</v>
      </c>
      <c r="M524" s="110">
        <v>58.9</v>
      </c>
      <c r="N524" s="110">
        <v>38.049999999999997</v>
      </c>
      <c r="O524" s="110">
        <v>85.07</v>
      </c>
      <c r="P524" s="110">
        <v>80.59</v>
      </c>
      <c r="Q524" s="110">
        <v>51.3</v>
      </c>
      <c r="R524" s="110">
        <v>3.55</v>
      </c>
      <c r="S524" s="110">
        <v>52.79</v>
      </c>
      <c r="T524" s="110">
        <v>0.54</v>
      </c>
      <c r="U524" s="110">
        <v>86.65</v>
      </c>
      <c r="V524" s="110">
        <v>135.5</v>
      </c>
      <c r="W524" s="110">
        <v>512.02</v>
      </c>
      <c r="X524" s="110">
        <v>577.80999999999995</v>
      </c>
      <c r="Y524" s="110">
        <v>1529.89</v>
      </c>
      <c r="AZ524" s="97"/>
      <c r="BA524" s="97"/>
      <c r="BB524" s="97"/>
      <c r="BC524" s="97"/>
      <c r="BD524" s="97"/>
      <c r="BE524" s="97"/>
      <c r="BF524" s="97"/>
      <c r="BG524" s="97"/>
      <c r="BH524" s="97"/>
      <c r="BI524" s="97"/>
      <c r="BJ524" s="97"/>
      <c r="BK524" s="97"/>
      <c r="BL524" s="97"/>
      <c r="BM524" s="97"/>
      <c r="BN524" s="97"/>
      <c r="BO524" s="97"/>
      <c r="BP524" s="97"/>
      <c r="BQ524" s="97"/>
      <c r="BR524" s="97"/>
      <c r="BS524" s="97"/>
      <c r="BT524" s="97"/>
      <c r="BU524" s="97"/>
      <c r="BV524" s="97"/>
      <c r="BW524" s="97"/>
    </row>
    <row r="525" spans="1:75" ht="12" x14ac:dyDescent="0.2">
      <c r="A525" s="103">
        <v>2</v>
      </c>
      <c r="B525" s="110">
        <v>106.22</v>
      </c>
      <c r="C525" s="110">
        <v>124.72</v>
      </c>
      <c r="D525" s="110">
        <v>107.93</v>
      </c>
      <c r="E525" s="110">
        <v>131.24</v>
      </c>
      <c r="F525" s="110">
        <v>86.66</v>
      </c>
      <c r="G525" s="110">
        <v>12.97</v>
      </c>
      <c r="H525" s="110">
        <v>0</v>
      </c>
      <c r="I525" s="110">
        <v>105.24</v>
      </c>
      <c r="J525" s="110">
        <v>44.7</v>
      </c>
      <c r="K525" s="110">
        <v>65.94</v>
      </c>
      <c r="L525" s="110">
        <v>250.49</v>
      </c>
      <c r="M525" s="110">
        <v>334.92</v>
      </c>
      <c r="N525" s="110">
        <v>268.08999999999997</v>
      </c>
      <c r="O525" s="110">
        <v>257.77999999999997</v>
      </c>
      <c r="P525" s="110">
        <v>271.85000000000002</v>
      </c>
      <c r="Q525" s="110">
        <v>164.13</v>
      </c>
      <c r="R525" s="110">
        <v>142.34</v>
      </c>
      <c r="S525" s="110">
        <v>192.68</v>
      </c>
      <c r="T525" s="110">
        <v>233.4</v>
      </c>
      <c r="U525" s="110">
        <v>158.58000000000001</v>
      </c>
      <c r="V525" s="110">
        <v>284.42</v>
      </c>
      <c r="W525" s="110">
        <v>469.55</v>
      </c>
      <c r="X525" s="110">
        <v>354.26</v>
      </c>
      <c r="Y525" s="110">
        <v>470.22</v>
      </c>
      <c r="AZ525" s="97"/>
      <c r="BA525" s="97"/>
      <c r="BB525" s="97"/>
      <c r="BC525" s="97"/>
      <c r="BD525" s="97"/>
      <c r="BE525" s="97"/>
      <c r="BF525" s="97"/>
      <c r="BG525" s="97"/>
      <c r="BH525" s="97"/>
      <c r="BI525" s="97"/>
      <c r="BJ525" s="97"/>
      <c r="BK525" s="97"/>
      <c r="BL525" s="97"/>
      <c r="BM525" s="97"/>
      <c r="BN525" s="97"/>
      <c r="BO525" s="97"/>
      <c r="BP525" s="97"/>
      <c r="BQ525" s="97"/>
      <c r="BR525" s="97"/>
      <c r="BS525" s="97"/>
      <c r="BT525" s="97"/>
      <c r="BU525" s="97"/>
      <c r="BV525" s="97"/>
      <c r="BW525" s="97"/>
    </row>
    <row r="526" spans="1:75" ht="12" x14ac:dyDescent="0.2">
      <c r="A526" s="103">
        <v>3</v>
      </c>
      <c r="B526" s="110">
        <v>184.46</v>
      </c>
      <c r="C526" s="110">
        <v>106.88</v>
      </c>
      <c r="D526" s="110">
        <v>78.56</v>
      </c>
      <c r="E526" s="110">
        <v>71.17</v>
      </c>
      <c r="F526" s="110">
        <v>19.29</v>
      </c>
      <c r="G526" s="110">
        <v>56.08</v>
      </c>
      <c r="H526" s="110">
        <v>0</v>
      </c>
      <c r="I526" s="110">
        <v>0</v>
      </c>
      <c r="J526" s="110">
        <v>0</v>
      </c>
      <c r="K526" s="110">
        <v>194.39</v>
      </c>
      <c r="L526" s="110">
        <v>168.77</v>
      </c>
      <c r="M526" s="110">
        <v>58.22</v>
      </c>
      <c r="N526" s="110">
        <v>26.77</v>
      </c>
      <c r="O526" s="110">
        <v>49.67</v>
      </c>
      <c r="P526" s="110">
        <v>0</v>
      </c>
      <c r="Q526" s="110">
        <v>0</v>
      </c>
      <c r="R526" s="110">
        <v>0</v>
      </c>
      <c r="S526" s="110">
        <v>0</v>
      </c>
      <c r="T526" s="110">
        <v>0</v>
      </c>
      <c r="U526" s="110">
        <v>0</v>
      </c>
      <c r="V526" s="110">
        <v>0</v>
      </c>
      <c r="W526" s="110">
        <v>172.34</v>
      </c>
      <c r="X526" s="110">
        <v>200.09</v>
      </c>
      <c r="Y526" s="110">
        <v>153.63999999999999</v>
      </c>
      <c r="AZ526" s="97"/>
      <c r="BA526" s="97"/>
      <c r="BB526" s="97"/>
      <c r="BC526" s="97"/>
      <c r="BD526" s="97"/>
      <c r="BE526" s="97"/>
      <c r="BF526" s="97"/>
      <c r="BG526" s="97"/>
      <c r="BH526" s="97"/>
      <c r="BI526" s="97"/>
      <c r="BJ526" s="97"/>
      <c r="BK526" s="97"/>
      <c r="BL526" s="97"/>
      <c r="BM526" s="97"/>
      <c r="BN526" s="97"/>
      <c r="BO526" s="97"/>
      <c r="BP526" s="97"/>
      <c r="BQ526" s="97"/>
      <c r="BR526" s="97"/>
      <c r="BS526" s="97"/>
      <c r="BT526" s="97"/>
      <c r="BU526" s="97"/>
      <c r="BV526" s="97"/>
      <c r="BW526" s="97"/>
    </row>
    <row r="527" spans="1:75" ht="12" x14ac:dyDescent="0.2">
      <c r="A527" s="103">
        <v>4</v>
      </c>
      <c r="B527" s="110">
        <v>0</v>
      </c>
      <c r="C527" s="110">
        <v>5.37</v>
      </c>
      <c r="D527" s="110">
        <v>0</v>
      </c>
      <c r="E527" s="110">
        <v>0</v>
      </c>
      <c r="F527" s="110">
        <v>0</v>
      </c>
      <c r="G527" s="110">
        <v>0</v>
      </c>
      <c r="H527" s="110">
        <v>0</v>
      </c>
      <c r="I527" s="110">
        <v>0</v>
      </c>
      <c r="J527" s="110">
        <v>0</v>
      </c>
      <c r="K527" s="110">
        <v>0</v>
      </c>
      <c r="L527" s="110">
        <v>0</v>
      </c>
      <c r="M527" s="110">
        <v>24.28</v>
      </c>
      <c r="N527" s="110">
        <v>0</v>
      </c>
      <c r="O527" s="110">
        <v>0</v>
      </c>
      <c r="P527" s="110">
        <v>0</v>
      </c>
      <c r="Q527" s="110">
        <v>0</v>
      </c>
      <c r="R527" s="110">
        <v>0</v>
      </c>
      <c r="S527" s="110">
        <v>0</v>
      </c>
      <c r="T527" s="110">
        <v>0</v>
      </c>
      <c r="U527" s="110">
        <v>0</v>
      </c>
      <c r="V527" s="110">
        <v>0</v>
      </c>
      <c r="W527" s="110">
        <v>40.380000000000003</v>
      </c>
      <c r="X527" s="110">
        <v>336.81</v>
      </c>
      <c r="Y527" s="110">
        <v>244.86</v>
      </c>
      <c r="AZ527" s="97"/>
      <c r="BA527" s="97"/>
      <c r="BB527" s="97"/>
      <c r="BC527" s="97"/>
      <c r="BD527" s="97"/>
      <c r="BE527" s="97"/>
      <c r="BF527" s="97"/>
      <c r="BG527" s="97"/>
      <c r="BH527" s="97"/>
      <c r="BI527" s="97"/>
      <c r="BJ527" s="97"/>
      <c r="BK527" s="97"/>
      <c r="BL527" s="97"/>
      <c r="BM527" s="97"/>
      <c r="BN527" s="97"/>
      <c r="BO527" s="97"/>
      <c r="BP527" s="97"/>
      <c r="BQ527" s="97"/>
      <c r="BR527" s="97"/>
      <c r="BS527" s="97"/>
      <c r="BT527" s="97"/>
      <c r="BU527" s="97"/>
      <c r="BV527" s="97"/>
      <c r="BW527" s="97"/>
    </row>
    <row r="528" spans="1:75" ht="12" x14ac:dyDescent="0.2">
      <c r="A528" s="103">
        <v>5</v>
      </c>
      <c r="B528" s="110">
        <v>0</v>
      </c>
      <c r="C528" s="110">
        <v>0</v>
      </c>
      <c r="D528" s="110">
        <v>0</v>
      </c>
      <c r="E528" s="110">
        <v>0</v>
      </c>
      <c r="F528" s="110">
        <v>0</v>
      </c>
      <c r="G528" s="110">
        <v>0</v>
      </c>
      <c r="H528" s="110">
        <v>0</v>
      </c>
      <c r="I528" s="110">
        <v>0</v>
      </c>
      <c r="J528" s="110">
        <v>0</v>
      </c>
      <c r="K528" s="110">
        <v>0</v>
      </c>
      <c r="L528" s="110">
        <v>0</v>
      </c>
      <c r="M528" s="110">
        <v>0</v>
      </c>
      <c r="N528" s="110">
        <v>0</v>
      </c>
      <c r="O528" s="110">
        <v>0</v>
      </c>
      <c r="P528" s="110">
        <v>0</v>
      </c>
      <c r="Q528" s="110">
        <v>0</v>
      </c>
      <c r="R528" s="110">
        <v>0</v>
      </c>
      <c r="S528" s="110">
        <v>0</v>
      </c>
      <c r="T528" s="110">
        <v>0</v>
      </c>
      <c r="U528" s="110">
        <v>0</v>
      </c>
      <c r="V528" s="110">
        <v>0</v>
      </c>
      <c r="W528" s="110">
        <v>123.01</v>
      </c>
      <c r="X528" s="110">
        <v>55.83</v>
      </c>
      <c r="Y528" s="110">
        <v>26.27</v>
      </c>
      <c r="AZ528" s="97"/>
      <c r="BA528" s="97"/>
      <c r="BB528" s="97"/>
      <c r="BC528" s="97"/>
      <c r="BD528" s="97"/>
      <c r="BE528" s="97"/>
      <c r="BF528" s="97"/>
      <c r="BG528" s="97"/>
      <c r="BH528" s="97"/>
      <c r="BI528" s="97"/>
      <c r="BJ528" s="97"/>
      <c r="BK528" s="97"/>
      <c r="BL528" s="97"/>
      <c r="BM528" s="97"/>
      <c r="BN528" s="97"/>
      <c r="BO528" s="97"/>
      <c r="BP528" s="97"/>
      <c r="BQ528" s="97"/>
      <c r="BR528" s="97"/>
      <c r="BS528" s="97"/>
      <c r="BT528" s="97"/>
      <c r="BU528" s="97"/>
      <c r="BV528" s="97"/>
      <c r="BW528" s="97"/>
    </row>
    <row r="529" spans="1:75" ht="12" x14ac:dyDescent="0.2">
      <c r="A529" s="103">
        <v>6</v>
      </c>
      <c r="B529" s="110">
        <v>74.400000000000006</v>
      </c>
      <c r="C529" s="110">
        <v>0</v>
      </c>
      <c r="D529" s="110">
        <v>18.96</v>
      </c>
      <c r="E529" s="110">
        <v>0</v>
      </c>
      <c r="F529" s="110">
        <v>0</v>
      </c>
      <c r="G529" s="110">
        <v>0</v>
      </c>
      <c r="H529" s="110">
        <v>0</v>
      </c>
      <c r="I529" s="110">
        <v>0</v>
      </c>
      <c r="J529" s="110">
        <v>0</v>
      </c>
      <c r="K529" s="110">
        <v>91.47</v>
      </c>
      <c r="L529" s="110">
        <v>0</v>
      </c>
      <c r="M529" s="110">
        <v>0</v>
      </c>
      <c r="N529" s="110">
        <v>0</v>
      </c>
      <c r="O529" s="110">
        <v>0</v>
      </c>
      <c r="P529" s="110">
        <v>0</v>
      </c>
      <c r="Q529" s="110">
        <v>58.22</v>
      </c>
      <c r="R529" s="110">
        <v>101.09</v>
      </c>
      <c r="S529" s="110">
        <v>0</v>
      </c>
      <c r="T529" s="110">
        <v>0</v>
      </c>
      <c r="U529" s="110">
        <v>0</v>
      </c>
      <c r="V529" s="110">
        <v>71.180000000000007</v>
      </c>
      <c r="W529" s="110">
        <v>274.48</v>
      </c>
      <c r="X529" s="110">
        <v>124.18</v>
      </c>
      <c r="Y529" s="110">
        <v>95.07</v>
      </c>
      <c r="AZ529" s="97"/>
      <c r="BA529" s="97"/>
      <c r="BB529" s="97"/>
      <c r="BC529" s="97"/>
      <c r="BD529" s="97"/>
      <c r="BE529" s="97"/>
      <c r="BF529" s="97"/>
      <c r="BG529" s="97"/>
      <c r="BH529" s="97"/>
      <c r="BI529" s="97"/>
      <c r="BJ529" s="97"/>
      <c r="BK529" s="97"/>
      <c r="BL529" s="97"/>
      <c r="BM529" s="97"/>
      <c r="BN529" s="97"/>
      <c r="BO529" s="97"/>
      <c r="BP529" s="97"/>
      <c r="BQ529" s="97"/>
      <c r="BR529" s="97"/>
      <c r="BS529" s="97"/>
      <c r="BT529" s="97"/>
      <c r="BU529" s="97"/>
      <c r="BV529" s="97"/>
      <c r="BW529" s="97"/>
    </row>
    <row r="530" spans="1:75" ht="12" x14ac:dyDescent="0.2">
      <c r="A530" s="103">
        <v>7</v>
      </c>
      <c r="B530" s="110">
        <v>109.32</v>
      </c>
      <c r="C530" s="110">
        <v>61.12</v>
      </c>
      <c r="D530" s="110">
        <v>60.65</v>
      </c>
      <c r="E530" s="110">
        <v>31.64</v>
      </c>
      <c r="F530" s="110">
        <v>34.5</v>
      </c>
      <c r="G530" s="110">
        <v>10.87</v>
      </c>
      <c r="H530" s="110">
        <v>0</v>
      </c>
      <c r="I530" s="110">
        <v>0</v>
      </c>
      <c r="J530" s="110">
        <v>0</v>
      </c>
      <c r="K530" s="110">
        <v>0</v>
      </c>
      <c r="L530" s="110">
        <v>42.22</v>
      </c>
      <c r="M530" s="110">
        <v>36.090000000000003</v>
      </c>
      <c r="N530" s="110">
        <v>121.95</v>
      </c>
      <c r="O530" s="110">
        <v>126.08</v>
      </c>
      <c r="P530" s="110">
        <v>84.84</v>
      </c>
      <c r="Q530" s="110">
        <v>106.91</v>
      </c>
      <c r="R530" s="110">
        <v>62.89</v>
      </c>
      <c r="S530" s="110">
        <v>0</v>
      </c>
      <c r="T530" s="110">
        <v>0</v>
      </c>
      <c r="U530" s="110">
        <v>115.42</v>
      </c>
      <c r="V530" s="110">
        <v>338.75</v>
      </c>
      <c r="W530" s="110">
        <v>403.95</v>
      </c>
      <c r="X530" s="110">
        <v>211.62</v>
      </c>
      <c r="Y530" s="110">
        <v>419.6</v>
      </c>
      <c r="AZ530" s="97"/>
      <c r="BA530" s="97"/>
      <c r="BB530" s="97"/>
      <c r="BC530" s="97"/>
      <c r="BD530" s="97"/>
      <c r="BE530" s="97"/>
      <c r="BF530" s="97"/>
      <c r="BG530" s="97"/>
      <c r="BH530" s="97"/>
      <c r="BI530" s="97"/>
      <c r="BJ530" s="97"/>
      <c r="BK530" s="97"/>
      <c r="BL530" s="97"/>
      <c r="BM530" s="97"/>
      <c r="BN530" s="97"/>
      <c r="BO530" s="97"/>
      <c r="BP530" s="97"/>
      <c r="BQ530" s="97"/>
      <c r="BR530" s="97"/>
      <c r="BS530" s="97"/>
      <c r="BT530" s="97"/>
      <c r="BU530" s="97"/>
      <c r="BV530" s="97"/>
      <c r="BW530" s="97"/>
    </row>
    <row r="531" spans="1:75" ht="12" x14ac:dyDescent="0.2">
      <c r="A531" s="103">
        <v>8</v>
      </c>
      <c r="B531" s="110">
        <v>112.58</v>
      </c>
      <c r="C531" s="110">
        <v>87.91</v>
      </c>
      <c r="D531" s="110">
        <v>41.7</v>
      </c>
      <c r="E531" s="110">
        <v>59</v>
      </c>
      <c r="F531" s="110">
        <v>0</v>
      </c>
      <c r="G531" s="110">
        <v>0</v>
      </c>
      <c r="H531" s="110">
        <v>0</v>
      </c>
      <c r="I531" s="110">
        <v>0</v>
      </c>
      <c r="J531" s="110">
        <v>0</v>
      </c>
      <c r="K531" s="110">
        <v>0.11</v>
      </c>
      <c r="L531" s="110">
        <v>1.58</v>
      </c>
      <c r="M531" s="110">
        <v>95.54</v>
      </c>
      <c r="N531" s="110">
        <v>55.97</v>
      </c>
      <c r="O531" s="110">
        <v>84.32</v>
      </c>
      <c r="P531" s="110">
        <v>62.97</v>
      </c>
      <c r="Q531" s="110">
        <v>21</v>
      </c>
      <c r="R531" s="110">
        <v>0</v>
      </c>
      <c r="S531" s="110">
        <v>0</v>
      </c>
      <c r="T531" s="110">
        <v>0</v>
      </c>
      <c r="U531" s="110">
        <v>0</v>
      </c>
      <c r="V531" s="110">
        <v>0</v>
      </c>
      <c r="W531" s="110">
        <v>128.9</v>
      </c>
      <c r="X531" s="110">
        <v>126.3</v>
      </c>
      <c r="Y531" s="110">
        <v>132.08000000000001</v>
      </c>
      <c r="AZ531" s="97"/>
      <c r="BA531" s="97"/>
      <c r="BB531" s="97"/>
      <c r="BC531" s="97"/>
      <c r="BD531" s="97"/>
      <c r="BE531" s="97"/>
      <c r="BF531" s="97"/>
      <c r="BG531" s="97"/>
      <c r="BH531" s="97"/>
      <c r="BI531" s="97"/>
      <c r="BJ531" s="97"/>
      <c r="BK531" s="97"/>
      <c r="BL531" s="97"/>
      <c r="BM531" s="97"/>
      <c r="BN531" s="97"/>
      <c r="BO531" s="97"/>
      <c r="BP531" s="97"/>
      <c r="BQ531" s="97"/>
      <c r="BR531" s="97"/>
      <c r="BS531" s="97"/>
      <c r="BT531" s="97"/>
      <c r="BU531" s="97"/>
      <c r="BV531" s="97"/>
      <c r="BW531" s="97"/>
    </row>
    <row r="532" spans="1:75" ht="12" x14ac:dyDescent="0.2">
      <c r="A532" s="103">
        <v>9</v>
      </c>
      <c r="B532" s="110">
        <v>0</v>
      </c>
      <c r="C532" s="110">
        <v>0</v>
      </c>
      <c r="D532" s="110">
        <v>0</v>
      </c>
      <c r="E532" s="110">
        <v>0</v>
      </c>
      <c r="F532" s="110">
        <v>0</v>
      </c>
      <c r="G532" s="110">
        <v>0</v>
      </c>
      <c r="H532" s="110">
        <v>0</v>
      </c>
      <c r="I532" s="110">
        <v>0</v>
      </c>
      <c r="J532" s="110">
        <v>0</v>
      </c>
      <c r="K532" s="110">
        <v>0</v>
      </c>
      <c r="L532" s="110">
        <v>0</v>
      </c>
      <c r="M532" s="110">
        <v>0</v>
      </c>
      <c r="N532" s="110">
        <v>0</v>
      </c>
      <c r="O532" s="110">
        <v>0</v>
      </c>
      <c r="P532" s="110">
        <v>0</v>
      </c>
      <c r="Q532" s="110">
        <v>0</v>
      </c>
      <c r="R532" s="110">
        <v>0</v>
      </c>
      <c r="S532" s="110">
        <v>0</v>
      </c>
      <c r="T532" s="110">
        <v>0</v>
      </c>
      <c r="U532" s="110">
        <v>0</v>
      </c>
      <c r="V532" s="110">
        <v>0.11</v>
      </c>
      <c r="W532" s="110">
        <v>382.71</v>
      </c>
      <c r="X532" s="110">
        <v>248.55</v>
      </c>
      <c r="Y532" s="110">
        <v>429.08</v>
      </c>
      <c r="AZ532" s="97"/>
      <c r="BA532" s="97"/>
      <c r="BB532" s="97"/>
      <c r="BC532" s="97"/>
      <c r="BD532" s="97"/>
      <c r="BE532" s="97"/>
      <c r="BF532" s="97"/>
      <c r="BG532" s="97"/>
      <c r="BH532" s="97"/>
      <c r="BI532" s="97"/>
      <c r="BJ532" s="97"/>
      <c r="BK532" s="97"/>
      <c r="BL532" s="97"/>
      <c r="BM532" s="97"/>
      <c r="BN532" s="97"/>
      <c r="BO532" s="97"/>
      <c r="BP532" s="97"/>
      <c r="BQ532" s="97"/>
      <c r="BR532" s="97"/>
      <c r="BS532" s="97"/>
      <c r="BT532" s="97"/>
      <c r="BU532" s="97"/>
      <c r="BV532" s="97"/>
      <c r="BW532" s="97"/>
    </row>
    <row r="533" spans="1:75" ht="12" x14ac:dyDescent="0.2">
      <c r="A533" s="103">
        <v>10</v>
      </c>
      <c r="B533" s="110">
        <v>233.81</v>
      </c>
      <c r="C533" s="110">
        <v>156.59</v>
      </c>
      <c r="D533" s="110">
        <v>324.66000000000003</v>
      </c>
      <c r="E533" s="110">
        <v>246.82</v>
      </c>
      <c r="F533" s="110">
        <v>52.54</v>
      </c>
      <c r="G533" s="110">
        <v>5.54</v>
      </c>
      <c r="H533" s="110">
        <v>0</v>
      </c>
      <c r="I533" s="110">
        <v>19.04</v>
      </c>
      <c r="J533" s="110">
        <v>21.65</v>
      </c>
      <c r="K533" s="110">
        <v>200.98</v>
      </c>
      <c r="L533" s="110">
        <v>349.2</v>
      </c>
      <c r="M533" s="110">
        <v>247.93</v>
      </c>
      <c r="N533" s="110">
        <v>194.88</v>
      </c>
      <c r="O533" s="110">
        <v>197.45</v>
      </c>
      <c r="P533" s="110">
        <v>218.39</v>
      </c>
      <c r="Q533" s="110">
        <v>194.29</v>
      </c>
      <c r="R533" s="110">
        <v>177.76</v>
      </c>
      <c r="S533" s="110">
        <v>83.81</v>
      </c>
      <c r="T533" s="110">
        <v>0</v>
      </c>
      <c r="U533" s="110">
        <v>65.19</v>
      </c>
      <c r="V533" s="110">
        <v>99.73</v>
      </c>
      <c r="W533" s="110">
        <v>325.16000000000003</v>
      </c>
      <c r="X533" s="110">
        <v>65.319999999999993</v>
      </c>
      <c r="Y533" s="110">
        <v>193.84</v>
      </c>
      <c r="AZ533" s="97"/>
      <c r="BA533" s="97"/>
      <c r="BB533" s="97"/>
      <c r="BC533" s="97"/>
      <c r="BD533" s="97"/>
      <c r="BE533" s="97"/>
      <c r="BF533" s="97"/>
      <c r="BG533" s="97"/>
      <c r="BH533" s="97"/>
      <c r="BI533" s="97"/>
      <c r="BJ533" s="97"/>
      <c r="BK533" s="97"/>
      <c r="BL533" s="97"/>
      <c r="BM533" s="97"/>
      <c r="BN533" s="97"/>
      <c r="BO533" s="97"/>
      <c r="BP533" s="97"/>
      <c r="BQ533" s="97"/>
      <c r="BR533" s="97"/>
      <c r="BS533" s="97"/>
      <c r="BT533" s="97"/>
      <c r="BU533" s="97"/>
      <c r="BV533" s="97"/>
      <c r="BW533" s="97"/>
    </row>
    <row r="534" spans="1:75" ht="12" x14ac:dyDescent="0.2">
      <c r="A534" s="103">
        <v>11</v>
      </c>
      <c r="B534" s="110">
        <v>70.510000000000005</v>
      </c>
      <c r="C534" s="110">
        <v>132.16999999999999</v>
      </c>
      <c r="D534" s="110">
        <v>37.909999999999997</v>
      </c>
      <c r="E534" s="110">
        <v>43.49</v>
      </c>
      <c r="F534" s="110">
        <v>0</v>
      </c>
      <c r="G534" s="110">
        <v>0</v>
      </c>
      <c r="H534" s="110">
        <v>0</v>
      </c>
      <c r="I534" s="110">
        <v>0</v>
      </c>
      <c r="J534" s="110">
        <v>0</v>
      </c>
      <c r="K534" s="110">
        <v>110.44</v>
      </c>
      <c r="L534" s="110">
        <v>206.92</v>
      </c>
      <c r="M534" s="110">
        <v>171.06</v>
      </c>
      <c r="N534" s="110">
        <v>195.81</v>
      </c>
      <c r="O534" s="110">
        <v>53.4</v>
      </c>
      <c r="P534" s="110">
        <v>93.96</v>
      </c>
      <c r="Q534" s="110">
        <v>27.22</v>
      </c>
      <c r="R534" s="110">
        <v>63.81</v>
      </c>
      <c r="S534" s="110">
        <v>0</v>
      </c>
      <c r="T534" s="110">
        <v>0</v>
      </c>
      <c r="U534" s="110">
        <v>0</v>
      </c>
      <c r="V534" s="110">
        <v>0</v>
      </c>
      <c r="W534" s="110">
        <v>302.35000000000002</v>
      </c>
      <c r="X534" s="110">
        <v>291.63</v>
      </c>
      <c r="Y534" s="110">
        <v>247.59</v>
      </c>
      <c r="AZ534" s="97"/>
      <c r="BA534" s="97"/>
      <c r="BB534" s="97"/>
      <c r="BC534" s="97"/>
      <c r="BD534" s="97"/>
      <c r="BE534" s="97"/>
      <c r="BF534" s="97"/>
      <c r="BG534" s="97"/>
      <c r="BH534" s="97"/>
      <c r="BI534" s="97"/>
      <c r="BJ534" s="97"/>
      <c r="BK534" s="97"/>
      <c r="BL534" s="97"/>
      <c r="BM534" s="97"/>
      <c r="BN534" s="97"/>
      <c r="BO534" s="97"/>
      <c r="BP534" s="97"/>
      <c r="BQ534" s="97"/>
      <c r="BR534" s="97"/>
      <c r="BS534" s="97"/>
      <c r="BT534" s="97"/>
      <c r="BU534" s="97"/>
      <c r="BV534" s="97"/>
      <c r="BW534" s="97"/>
    </row>
    <row r="535" spans="1:75" ht="12" x14ac:dyDescent="0.2">
      <c r="A535" s="103">
        <v>12</v>
      </c>
      <c r="B535" s="110">
        <v>121.9</v>
      </c>
      <c r="C535" s="110">
        <v>51.09</v>
      </c>
      <c r="D535" s="110">
        <v>26.65</v>
      </c>
      <c r="E535" s="110">
        <v>0.01</v>
      </c>
      <c r="F535" s="110">
        <v>0</v>
      </c>
      <c r="G535" s="110">
        <v>0</v>
      </c>
      <c r="H535" s="110">
        <v>0</v>
      </c>
      <c r="I535" s="110">
        <v>0</v>
      </c>
      <c r="J535" s="110">
        <v>0</v>
      </c>
      <c r="K535" s="110">
        <v>0</v>
      </c>
      <c r="L535" s="110">
        <v>0</v>
      </c>
      <c r="M535" s="110">
        <v>0</v>
      </c>
      <c r="N535" s="110">
        <v>0</v>
      </c>
      <c r="O535" s="110">
        <v>0</v>
      </c>
      <c r="P535" s="110">
        <v>0</v>
      </c>
      <c r="Q535" s="110">
        <v>0</v>
      </c>
      <c r="R535" s="110">
        <v>0</v>
      </c>
      <c r="S535" s="110">
        <v>0</v>
      </c>
      <c r="T535" s="110">
        <v>0</v>
      </c>
      <c r="U535" s="110">
        <v>0</v>
      </c>
      <c r="V535" s="110">
        <v>0</v>
      </c>
      <c r="W535" s="110">
        <v>59.17</v>
      </c>
      <c r="X535" s="110">
        <v>217.67</v>
      </c>
      <c r="Y535" s="110">
        <v>17.14</v>
      </c>
      <c r="AZ535" s="97"/>
      <c r="BA535" s="97"/>
      <c r="BB535" s="97"/>
      <c r="BC535" s="97"/>
      <c r="BD535" s="97"/>
      <c r="BE535" s="97"/>
      <c r="BF535" s="97"/>
      <c r="BG535" s="97"/>
      <c r="BH535" s="97"/>
      <c r="BI535" s="97"/>
      <c r="BJ535" s="97"/>
      <c r="BK535" s="97"/>
      <c r="BL535" s="97"/>
      <c r="BM535" s="97"/>
      <c r="BN535" s="97"/>
      <c r="BO535" s="97"/>
      <c r="BP535" s="97"/>
      <c r="BQ535" s="97"/>
      <c r="BR535" s="97"/>
      <c r="BS535" s="97"/>
      <c r="BT535" s="97"/>
      <c r="BU535" s="97"/>
      <c r="BV535" s="97"/>
      <c r="BW535" s="97"/>
    </row>
    <row r="536" spans="1:75" ht="12" x14ac:dyDescent="0.2">
      <c r="A536" s="103">
        <v>13</v>
      </c>
      <c r="B536" s="110">
        <v>78.78</v>
      </c>
      <c r="C536" s="110">
        <v>76.28</v>
      </c>
      <c r="D536" s="110">
        <v>72.44</v>
      </c>
      <c r="E536" s="110">
        <v>56.56</v>
      </c>
      <c r="F536" s="110">
        <v>37.9</v>
      </c>
      <c r="G536" s="110">
        <v>9.02</v>
      </c>
      <c r="H536" s="110">
        <v>0</v>
      </c>
      <c r="I536" s="110">
        <v>0</v>
      </c>
      <c r="J536" s="110">
        <v>0</v>
      </c>
      <c r="K536" s="110">
        <v>0</v>
      </c>
      <c r="L536" s="110">
        <v>0</v>
      </c>
      <c r="M536" s="110">
        <v>0</v>
      </c>
      <c r="N536" s="110">
        <v>0</v>
      </c>
      <c r="O536" s="110">
        <v>0</v>
      </c>
      <c r="P536" s="110">
        <v>0</v>
      </c>
      <c r="Q536" s="110">
        <v>0</v>
      </c>
      <c r="R536" s="110">
        <v>0</v>
      </c>
      <c r="S536" s="110">
        <v>0</v>
      </c>
      <c r="T536" s="110">
        <v>0</v>
      </c>
      <c r="U536" s="110">
        <v>0</v>
      </c>
      <c r="V536" s="110">
        <v>0</v>
      </c>
      <c r="W536" s="110">
        <v>330.51</v>
      </c>
      <c r="X536" s="110">
        <v>267.7</v>
      </c>
      <c r="Y536" s="110">
        <v>246.25</v>
      </c>
      <c r="AZ536" s="97"/>
      <c r="BA536" s="97"/>
      <c r="BB536" s="97"/>
      <c r="BC536" s="97"/>
      <c r="BD536" s="97"/>
      <c r="BE536" s="97"/>
      <c r="BF536" s="97"/>
      <c r="BG536" s="97"/>
      <c r="BH536" s="97"/>
      <c r="BI536" s="97"/>
      <c r="BJ536" s="97"/>
      <c r="BK536" s="97"/>
      <c r="BL536" s="97"/>
      <c r="BM536" s="97"/>
      <c r="BN536" s="97"/>
      <c r="BO536" s="97"/>
      <c r="BP536" s="97"/>
      <c r="BQ536" s="97"/>
      <c r="BR536" s="97"/>
      <c r="BS536" s="97"/>
      <c r="BT536" s="97"/>
      <c r="BU536" s="97"/>
      <c r="BV536" s="97"/>
      <c r="BW536" s="97"/>
    </row>
    <row r="537" spans="1:75" ht="12" x14ac:dyDescent="0.2">
      <c r="A537" s="103">
        <v>14</v>
      </c>
      <c r="B537" s="110">
        <v>118.99</v>
      </c>
      <c r="C537" s="110">
        <v>136.13</v>
      </c>
      <c r="D537" s="110">
        <v>265.89</v>
      </c>
      <c r="E537" s="110">
        <v>284.39</v>
      </c>
      <c r="F537" s="110">
        <v>59.35</v>
      </c>
      <c r="G537" s="110">
        <v>115.85</v>
      </c>
      <c r="H537" s="110">
        <v>60.86</v>
      </c>
      <c r="I537" s="110">
        <v>7.52</v>
      </c>
      <c r="J537" s="110">
        <v>0</v>
      </c>
      <c r="K537" s="110">
        <v>7.29</v>
      </c>
      <c r="L537" s="110">
        <v>15.37</v>
      </c>
      <c r="M537" s="110">
        <v>0</v>
      </c>
      <c r="N537" s="110">
        <v>16.190000000000001</v>
      </c>
      <c r="O537" s="110">
        <v>0</v>
      </c>
      <c r="P537" s="110">
        <v>0</v>
      </c>
      <c r="Q537" s="110">
        <v>54.4</v>
      </c>
      <c r="R537" s="110">
        <v>93.5</v>
      </c>
      <c r="S537" s="110">
        <v>90.68</v>
      </c>
      <c r="T537" s="110">
        <v>0</v>
      </c>
      <c r="U537" s="110">
        <v>0</v>
      </c>
      <c r="V537" s="110">
        <v>0</v>
      </c>
      <c r="W537" s="110">
        <v>0</v>
      </c>
      <c r="X537" s="110">
        <v>104.98</v>
      </c>
      <c r="Y537" s="110">
        <v>250.88</v>
      </c>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row>
    <row r="538" spans="1:75" ht="12" x14ac:dyDescent="0.2">
      <c r="A538" s="103">
        <v>15</v>
      </c>
      <c r="B538" s="110">
        <v>190.74</v>
      </c>
      <c r="C538" s="110">
        <v>949.74</v>
      </c>
      <c r="D538" s="110">
        <v>903.88</v>
      </c>
      <c r="E538" s="110">
        <v>710.97</v>
      </c>
      <c r="F538" s="110">
        <v>350.79</v>
      </c>
      <c r="G538" s="110">
        <v>0</v>
      </c>
      <c r="H538" s="110">
        <v>0</v>
      </c>
      <c r="I538" s="110">
        <v>0</v>
      </c>
      <c r="J538" s="110">
        <v>0</v>
      </c>
      <c r="K538" s="110">
        <v>0</v>
      </c>
      <c r="L538" s="110">
        <v>61.65</v>
      </c>
      <c r="M538" s="110">
        <v>23.46</v>
      </c>
      <c r="N538" s="110">
        <v>0</v>
      </c>
      <c r="O538" s="110">
        <v>0</v>
      </c>
      <c r="P538" s="110">
        <v>0</v>
      </c>
      <c r="Q538" s="110">
        <v>0</v>
      </c>
      <c r="R538" s="110">
        <v>0</v>
      </c>
      <c r="S538" s="110">
        <v>0</v>
      </c>
      <c r="T538" s="110">
        <v>0</v>
      </c>
      <c r="U538" s="110">
        <v>0</v>
      </c>
      <c r="V538" s="110">
        <v>55.18</v>
      </c>
      <c r="W538" s="110">
        <v>461.11</v>
      </c>
      <c r="X538" s="110">
        <v>397.7</v>
      </c>
      <c r="Y538" s="110">
        <v>329.43</v>
      </c>
      <c r="AZ538" s="97"/>
      <c r="BA538" s="97"/>
      <c r="BB538" s="97"/>
      <c r="BC538" s="97"/>
      <c r="BD538" s="97"/>
      <c r="BE538" s="97"/>
      <c r="BF538" s="97"/>
      <c r="BG538" s="97"/>
      <c r="BH538" s="97"/>
      <c r="BI538" s="97"/>
      <c r="BJ538" s="97"/>
      <c r="BK538" s="97"/>
      <c r="BL538" s="97"/>
      <c r="BM538" s="97"/>
      <c r="BN538" s="97"/>
      <c r="BO538" s="97"/>
      <c r="BP538" s="97"/>
      <c r="BQ538" s="97"/>
      <c r="BR538" s="97"/>
      <c r="BS538" s="97"/>
      <c r="BT538" s="97"/>
      <c r="BU538" s="97"/>
      <c r="BV538" s="97"/>
      <c r="BW538" s="97"/>
    </row>
    <row r="539" spans="1:75" ht="12" x14ac:dyDescent="0.2">
      <c r="A539" s="103">
        <v>16</v>
      </c>
      <c r="B539" s="110">
        <v>168.23</v>
      </c>
      <c r="C539" s="110">
        <v>157.66999999999999</v>
      </c>
      <c r="D539" s="110">
        <v>25.97</v>
      </c>
      <c r="E539" s="110">
        <v>34.619999999999997</v>
      </c>
      <c r="F539" s="110">
        <v>0</v>
      </c>
      <c r="G539" s="110">
        <v>0</v>
      </c>
      <c r="H539" s="110">
        <v>0</v>
      </c>
      <c r="I539" s="110">
        <v>0</v>
      </c>
      <c r="J539" s="110">
        <v>0</v>
      </c>
      <c r="K539" s="110">
        <v>0</v>
      </c>
      <c r="L539" s="110">
        <v>0</v>
      </c>
      <c r="M539" s="110">
        <v>13.28</v>
      </c>
      <c r="N539" s="110">
        <v>0</v>
      </c>
      <c r="O539" s="110">
        <v>43.82</v>
      </c>
      <c r="P539" s="110">
        <v>14.8</v>
      </c>
      <c r="Q539" s="110">
        <v>0</v>
      </c>
      <c r="R539" s="110">
        <v>1.94</v>
      </c>
      <c r="S539" s="110">
        <v>0</v>
      </c>
      <c r="T539" s="110">
        <v>0</v>
      </c>
      <c r="U539" s="110">
        <v>0</v>
      </c>
      <c r="V539" s="110">
        <v>5.68</v>
      </c>
      <c r="W539" s="110">
        <v>269.08999999999997</v>
      </c>
      <c r="X539" s="110">
        <v>404.34</v>
      </c>
      <c r="Y539" s="110">
        <v>322.77</v>
      </c>
      <c r="AZ539" s="97"/>
      <c r="BA539" s="97"/>
      <c r="BB539" s="97"/>
      <c r="BC539" s="97"/>
      <c r="BD539" s="97"/>
      <c r="BE539" s="97"/>
      <c r="BF539" s="97"/>
      <c r="BG539" s="97"/>
      <c r="BH539" s="97"/>
      <c r="BI539" s="97"/>
      <c r="BJ539" s="97"/>
      <c r="BK539" s="97"/>
      <c r="BL539" s="97"/>
      <c r="BM539" s="97"/>
      <c r="BN539" s="97"/>
      <c r="BO539" s="97"/>
      <c r="BP539" s="97"/>
      <c r="BQ539" s="97"/>
      <c r="BR539" s="97"/>
      <c r="BS539" s="97"/>
      <c r="BT539" s="97"/>
      <c r="BU539" s="97"/>
      <c r="BV539" s="97"/>
      <c r="BW539" s="97"/>
    </row>
    <row r="540" spans="1:75" ht="12" x14ac:dyDescent="0.2">
      <c r="A540" s="103">
        <v>17</v>
      </c>
      <c r="B540" s="110">
        <v>221.76</v>
      </c>
      <c r="C540" s="110">
        <v>184.74</v>
      </c>
      <c r="D540" s="110">
        <v>104.97</v>
      </c>
      <c r="E540" s="110">
        <v>25.49</v>
      </c>
      <c r="F540" s="110">
        <v>8.89</v>
      </c>
      <c r="G540" s="110">
        <v>0</v>
      </c>
      <c r="H540" s="110">
        <v>0</v>
      </c>
      <c r="I540" s="110">
        <v>0</v>
      </c>
      <c r="J540" s="110">
        <v>0</v>
      </c>
      <c r="K540" s="110">
        <v>0</v>
      </c>
      <c r="L540" s="110">
        <v>0</v>
      </c>
      <c r="M540" s="110">
        <v>0</v>
      </c>
      <c r="N540" s="110">
        <v>0</v>
      </c>
      <c r="O540" s="110">
        <v>0</v>
      </c>
      <c r="P540" s="110">
        <v>0</v>
      </c>
      <c r="Q540" s="110">
        <v>0</v>
      </c>
      <c r="R540" s="110">
        <v>0</v>
      </c>
      <c r="S540" s="110">
        <v>0</v>
      </c>
      <c r="T540" s="110">
        <v>0</v>
      </c>
      <c r="U540" s="110">
        <v>0</v>
      </c>
      <c r="V540" s="110">
        <v>0</v>
      </c>
      <c r="W540" s="110">
        <v>305.67</v>
      </c>
      <c r="X540" s="110">
        <v>391.02</v>
      </c>
      <c r="Y540" s="110">
        <v>285.73</v>
      </c>
      <c r="AZ540" s="97"/>
      <c r="BA540" s="97"/>
      <c r="BB540" s="97"/>
      <c r="BC540" s="97"/>
      <c r="BD540" s="97"/>
      <c r="BE540" s="97"/>
      <c r="BF540" s="97"/>
      <c r="BG540" s="97"/>
      <c r="BH540" s="97"/>
      <c r="BI540" s="97"/>
      <c r="BJ540" s="97"/>
      <c r="BK540" s="97"/>
      <c r="BL540" s="97"/>
      <c r="BM540" s="97"/>
      <c r="BN540" s="97"/>
      <c r="BO540" s="97"/>
      <c r="BP540" s="97"/>
      <c r="BQ540" s="97"/>
      <c r="BR540" s="97"/>
      <c r="BS540" s="97"/>
      <c r="BT540" s="97"/>
      <c r="BU540" s="97"/>
      <c r="BV540" s="97"/>
      <c r="BW540" s="97"/>
    </row>
    <row r="541" spans="1:75" ht="12" x14ac:dyDescent="0.2">
      <c r="A541" s="103">
        <v>18</v>
      </c>
      <c r="B541" s="110">
        <v>102.29</v>
      </c>
      <c r="C541" s="110">
        <v>40.729999999999997</v>
      </c>
      <c r="D541" s="110">
        <v>17.53</v>
      </c>
      <c r="E541" s="110">
        <v>35.979999999999997</v>
      </c>
      <c r="F541" s="110">
        <v>2.42</v>
      </c>
      <c r="G541" s="110">
        <v>0</v>
      </c>
      <c r="H541" s="110">
        <v>0</v>
      </c>
      <c r="I541" s="110">
        <v>0</v>
      </c>
      <c r="J541" s="110">
        <v>0</v>
      </c>
      <c r="K541" s="110">
        <v>0</v>
      </c>
      <c r="L541" s="110">
        <v>0</v>
      </c>
      <c r="M541" s="110">
        <v>0</v>
      </c>
      <c r="N541" s="110">
        <v>0</v>
      </c>
      <c r="O541" s="110">
        <v>0</v>
      </c>
      <c r="P541" s="110">
        <v>0</v>
      </c>
      <c r="Q541" s="110">
        <v>0</v>
      </c>
      <c r="R541" s="110">
        <v>0</v>
      </c>
      <c r="S541" s="110">
        <v>0</v>
      </c>
      <c r="T541" s="110">
        <v>0</v>
      </c>
      <c r="U541" s="110">
        <v>0</v>
      </c>
      <c r="V541" s="110">
        <v>0</v>
      </c>
      <c r="W541" s="110">
        <v>22.05</v>
      </c>
      <c r="X541" s="110">
        <v>191.1</v>
      </c>
      <c r="Y541" s="110">
        <v>116.53</v>
      </c>
      <c r="AZ541" s="97"/>
      <c r="BA541" s="97"/>
      <c r="BB541" s="97"/>
      <c r="BC541" s="97"/>
      <c r="BD541" s="97"/>
      <c r="BE541" s="97"/>
      <c r="BF541" s="97"/>
      <c r="BG541" s="97"/>
      <c r="BH541" s="97"/>
      <c r="BI541" s="97"/>
      <c r="BJ541" s="97"/>
      <c r="BK541" s="97"/>
      <c r="BL541" s="97"/>
      <c r="BM541" s="97"/>
      <c r="BN541" s="97"/>
      <c r="BO541" s="97"/>
      <c r="BP541" s="97"/>
      <c r="BQ541" s="97"/>
      <c r="BR541" s="97"/>
      <c r="BS541" s="97"/>
      <c r="BT541" s="97"/>
      <c r="BU541" s="97"/>
      <c r="BV541" s="97"/>
      <c r="BW541" s="97"/>
    </row>
    <row r="542" spans="1:75" ht="12" x14ac:dyDescent="0.2">
      <c r="A542" s="103">
        <v>19</v>
      </c>
      <c r="B542" s="110">
        <v>0</v>
      </c>
      <c r="C542" s="110">
        <v>0</v>
      </c>
      <c r="D542" s="110">
        <v>0</v>
      </c>
      <c r="E542" s="110">
        <v>0</v>
      </c>
      <c r="F542" s="110">
        <v>0</v>
      </c>
      <c r="G542" s="110">
        <v>0</v>
      </c>
      <c r="H542" s="110">
        <v>0</v>
      </c>
      <c r="I542" s="110">
        <v>0</v>
      </c>
      <c r="J542" s="110">
        <v>0</v>
      </c>
      <c r="K542" s="110">
        <v>0</v>
      </c>
      <c r="L542" s="110">
        <v>0</v>
      </c>
      <c r="M542" s="110">
        <v>0</v>
      </c>
      <c r="N542" s="110">
        <v>0</v>
      </c>
      <c r="O542" s="110">
        <v>0</v>
      </c>
      <c r="P542" s="110">
        <v>0</v>
      </c>
      <c r="Q542" s="110">
        <v>0</v>
      </c>
      <c r="R542" s="110">
        <v>0</v>
      </c>
      <c r="S542" s="110">
        <v>0</v>
      </c>
      <c r="T542" s="110">
        <v>0</v>
      </c>
      <c r="U542" s="110">
        <v>0</v>
      </c>
      <c r="V542" s="110">
        <v>0</v>
      </c>
      <c r="W542" s="110">
        <v>165.38</v>
      </c>
      <c r="X542" s="110">
        <v>248.48</v>
      </c>
      <c r="Y542" s="110">
        <v>158.19999999999999</v>
      </c>
      <c r="AZ542" s="97"/>
      <c r="BA542" s="97"/>
      <c r="BB542" s="97"/>
      <c r="BC542" s="97"/>
      <c r="BD542" s="97"/>
      <c r="BE542" s="97"/>
      <c r="BF542" s="97"/>
      <c r="BG542" s="97"/>
      <c r="BH542" s="97"/>
      <c r="BI542" s="97"/>
      <c r="BJ542" s="97"/>
      <c r="BK542" s="97"/>
      <c r="BL542" s="97"/>
      <c r="BM542" s="97"/>
      <c r="BN542" s="97"/>
      <c r="BO542" s="97"/>
      <c r="BP542" s="97"/>
      <c r="BQ542" s="97"/>
      <c r="BR542" s="97"/>
      <c r="BS542" s="97"/>
      <c r="BT542" s="97"/>
      <c r="BU542" s="97"/>
      <c r="BV542" s="97"/>
      <c r="BW542" s="97"/>
    </row>
    <row r="543" spans="1:75" ht="12" x14ac:dyDescent="0.2">
      <c r="A543" s="103">
        <v>20</v>
      </c>
      <c r="B543" s="110">
        <v>46.3</v>
      </c>
      <c r="C543" s="110">
        <v>25.31</v>
      </c>
      <c r="D543" s="110">
        <v>11.28</v>
      </c>
      <c r="E543" s="110">
        <v>18.41</v>
      </c>
      <c r="F543" s="110">
        <v>0</v>
      </c>
      <c r="G543" s="110">
        <v>1.1499999999999999</v>
      </c>
      <c r="H543" s="110">
        <v>0.24</v>
      </c>
      <c r="I543" s="110">
        <v>0</v>
      </c>
      <c r="J543" s="110">
        <v>0</v>
      </c>
      <c r="K543" s="110">
        <v>0</v>
      </c>
      <c r="L543" s="110">
        <v>0</v>
      </c>
      <c r="M543" s="110">
        <v>0</v>
      </c>
      <c r="N543" s="110">
        <v>0</v>
      </c>
      <c r="O543" s="110">
        <v>0</v>
      </c>
      <c r="P543" s="110">
        <v>0</v>
      </c>
      <c r="Q543" s="110">
        <v>0</v>
      </c>
      <c r="R543" s="110">
        <v>0</v>
      </c>
      <c r="S543" s="110">
        <v>0</v>
      </c>
      <c r="T543" s="110">
        <v>0</v>
      </c>
      <c r="U543" s="110">
        <v>0</v>
      </c>
      <c r="V543" s="110">
        <v>0</v>
      </c>
      <c r="W543" s="110">
        <v>514.53</v>
      </c>
      <c r="X543" s="110">
        <v>301.05</v>
      </c>
      <c r="Y543" s="110">
        <v>565.45000000000005</v>
      </c>
      <c r="AZ543" s="97"/>
      <c r="BA543" s="97"/>
      <c r="BB543" s="97"/>
      <c r="BC543" s="97"/>
      <c r="BD543" s="97"/>
      <c r="BE543" s="97"/>
      <c r="BF543" s="97"/>
      <c r="BG543" s="97"/>
      <c r="BH543" s="97"/>
      <c r="BI543" s="97"/>
      <c r="BJ543" s="97"/>
      <c r="BK543" s="97"/>
      <c r="BL543" s="97"/>
      <c r="BM543" s="97"/>
      <c r="BN543" s="97"/>
      <c r="BO543" s="97"/>
      <c r="BP543" s="97"/>
      <c r="BQ543" s="97"/>
      <c r="BR543" s="97"/>
      <c r="BS543" s="97"/>
      <c r="BT543" s="97"/>
      <c r="BU543" s="97"/>
      <c r="BV543" s="97"/>
      <c r="BW543" s="97"/>
    </row>
    <row r="544" spans="1:75" ht="12" x14ac:dyDescent="0.2">
      <c r="A544" s="103">
        <v>21</v>
      </c>
      <c r="B544" s="110">
        <v>274.77999999999997</v>
      </c>
      <c r="C544" s="110">
        <v>328.02</v>
      </c>
      <c r="D544" s="110">
        <v>455.3</v>
      </c>
      <c r="E544" s="110">
        <v>256.31</v>
      </c>
      <c r="F544" s="110">
        <v>159.25</v>
      </c>
      <c r="G544" s="110">
        <v>158.63</v>
      </c>
      <c r="H544" s="110">
        <v>306.43</v>
      </c>
      <c r="I544" s="110">
        <v>0</v>
      </c>
      <c r="J544" s="110">
        <v>0</v>
      </c>
      <c r="K544" s="110">
        <v>0</v>
      </c>
      <c r="L544" s="110">
        <v>0</v>
      </c>
      <c r="M544" s="110">
        <v>0</v>
      </c>
      <c r="N544" s="110">
        <v>100.57</v>
      </c>
      <c r="O544" s="110">
        <v>129.86000000000001</v>
      </c>
      <c r="P544" s="110">
        <v>257.02999999999997</v>
      </c>
      <c r="Q544" s="110">
        <v>183.64</v>
      </c>
      <c r="R544" s="110">
        <v>131.55000000000001</v>
      </c>
      <c r="S544" s="110">
        <v>181.29</v>
      </c>
      <c r="T544" s="110">
        <v>146.66</v>
      </c>
      <c r="U544" s="110">
        <v>147.38</v>
      </c>
      <c r="V544" s="110">
        <v>393.74</v>
      </c>
      <c r="W544" s="110">
        <v>280.87</v>
      </c>
      <c r="X544" s="110">
        <v>450.17</v>
      </c>
      <c r="Y544" s="110">
        <v>1180.05</v>
      </c>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row>
    <row r="545" spans="1:75" ht="12" x14ac:dyDescent="0.2">
      <c r="A545" s="103">
        <v>22</v>
      </c>
      <c r="B545" s="110">
        <v>220.45</v>
      </c>
      <c r="C545" s="110">
        <v>248.41</v>
      </c>
      <c r="D545" s="110">
        <v>159.80000000000001</v>
      </c>
      <c r="E545" s="110">
        <v>117.9</v>
      </c>
      <c r="F545" s="110">
        <v>62.2</v>
      </c>
      <c r="G545" s="110">
        <v>0.03</v>
      </c>
      <c r="H545" s="110">
        <v>0</v>
      </c>
      <c r="I545" s="110">
        <v>0</v>
      </c>
      <c r="J545" s="110">
        <v>0</v>
      </c>
      <c r="K545" s="110">
        <v>0</v>
      </c>
      <c r="L545" s="110">
        <v>32.28</v>
      </c>
      <c r="M545" s="110">
        <v>19.79</v>
      </c>
      <c r="N545" s="110">
        <v>0.14000000000000001</v>
      </c>
      <c r="O545" s="110">
        <v>0.06</v>
      </c>
      <c r="P545" s="110">
        <v>1.01</v>
      </c>
      <c r="Q545" s="110">
        <v>0</v>
      </c>
      <c r="R545" s="110">
        <v>15.06</v>
      </c>
      <c r="S545" s="110">
        <v>0</v>
      </c>
      <c r="T545" s="110">
        <v>0</v>
      </c>
      <c r="U545" s="110">
        <v>0</v>
      </c>
      <c r="V545" s="110">
        <v>105.15</v>
      </c>
      <c r="W545" s="110">
        <v>150.44999999999999</v>
      </c>
      <c r="X545" s="110">
        <v>353</v>
      </c>
      <c r="Y545" s="110">
        <v>175.78</v>
      </c>
      <c r="AZ545" s="97"/>
      <c r="BA545" s="97"/>
      <c r="BB545" s="97"/>
      <c r="BC545" s="97"/>
      <c r="BD545" s="97"/>
      <c r="BE545" s="97"/>
      <c r="BF545" s="97"/>
      <c r="BG545" s="97"/>
      <c r="BH545" s="97"/>
      <c r="BI545" s="97"/>
      <c r="BJ545" s="97"/>
      <c r="BK545" s="97"/>
      <c r="BL545" s="97"/>
      <c r="BM545" s="97"/>
      <c r="BN545" s="97"/>
      <c r="BO545" s="97"/>
      <c r="BP545" s="97"/>
      <c r="BQ545" s="97"/>
      <c r="BR545" s="97"/>
      <c r="BS545" s="97"/>
      <c r="BT545" s="97"/>
      <c r="BU545" s="97"/>
      <c r="BV545" s="97"/>
      <c r="BW545" s="97"/>
    </row>
    <row r="546" spans="1:75" ht="12" x14ac:dyDescent="0.2">
      <c r="A546" s="103">
        <v>23</v>
      </c>
      <c r="B546" s="110">
        <v>78.22</v>
      </c>
      <c r="C546" s="110">
        <v>0</v>
      </c>
      <c r="D546" s="110">
        <v>0</v>
      </c>
      <c r="E546" s="110">
        <v>0</v>
      </c>
      <c r="F546" s="110">
        <v>0</v>
      </c>
      <c r="G546" s="110">
        <v>0</v>
      </c>
      <c r="H546" s="110">
        <v>0</v>
      </c>
      <c r="I546" s="110">
        <v>0</v>
      </c>
      <c r="J546" s="110">
        <v>0</v>
      </c>
      <c r="K546" s="110">
        <v>0</v>
      </c>
      <c r="L546" s="110">
        <v>0</v>
      </c>
      <c r="M546" s="110">
        <v>0</v>
      </c>
      <c r="N546" s="110">
        <v>0</v>
      </c>
      <c r="O546" s="110">
        <v>37.549999999999997</v>
      </c>
      <c r="P546" s="110">
        <v>56.95</v>
      </c>
      <c r="Q546" s="110">
        <v>25.3</v>
      </c>
      <c r="R546" s="110">
        <v>105.61</v>
      </c>
      <c r="S546" s="110">
        <v>0.19</v>
      </c>
      <c r="T546" s="110">
        <v>0</v>
      </c>
      <c r="U546" s="110">
        <v>0</v>
      </c>
      <c r="V546" s="110">
        <v>162.34</v>
      </c>
      <c r="W546" s="110">
        <v>202.14</v>
      </c>
      <c r="X546" s="110">
        <v>283.89999999999998</v>
      </c>
      <c r="Y546" s="110">
        <v>157.69</v>
      </c>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row>
    <row r="547" spans="1:75" ht="12" x14ac:dyDescent="0.2">
      <c r="A547" s="103">
        <v>24</v>
      </c>
      <c r="B547" s="110">
        <v>109.87</v>
      </c>
      <c r="C547" s="110">
        <v>147.38999999999999</v>
      </c>
      <c r="D547" s="110">
        <v>67.930000000000007</v>
      </c>
      <c r="E547" s="110">
        <v>3.23</v>
      </c>
      <c r="F547" s="110">
        <v>0</v>
      </c>
      <c r="G547" s="110">
        <v>0</v>
      </c>
      <c r="H547" s="110">
        <v>0</v>
      </c>
      <c r="I547" s="110">
        <v>0</v>
      </c>
      <c r="J547" s="110">
        <v>0</v>
      </c>
      <c r="K547" s="110">
        <v>0</v>
      </c>
      <c r="L547" s="110">
        <v>7.24</v>
      </c>
      <c r="M547" s="110">
        <v>47.95</v>
      </c>
      <c r="N547" s="110">
        <v>0</v>
      </c>
      <c r="O547" s="110">
        <v>0</v>
      </c>
      <c r="P547" s="110">
        <v>52.13</v>
      </c>
      <c r="Q547" s="110">
        <v>24.86</v>
      </c>
      <c r="R547" s="110">
        <v>0</v>
      </c>
      <c r="S547" s="110">
        <v>0</v>
      </c>
      <c r="T547" s="110">
        <v>3.98</v>
      </c>
      <c r="U547" s="110">
        <v>4.95</v>
      </c>
      <c r="V547" s="110">
        <v>0</v>
      </c>
      <c r="W547" s="110">
        <v>37.549999999999997</v>
      </c>
      <c r="X547" s="110">
        <v>304.16000000000003</v>
      </c>
      <c r="Y547" s="110">
        <v>250.7</v>
      </c>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row>
    <row r="548" spans="1:75" ht="12" x14ac:dyDescent="0.2">
      <c r="A548" s="103">
        <v>25</v>
      </c>
      <c r="B548" s="110">
        <v>227.23</v>
      </c>
      <c r="C548" s="110">
        <v>122.5</v>
      </c>
      <c r="D548" s="110">
        <v>0</v>
      </c>
      <c r="E548" s="110">
        <v>4.7699999999999996</v>
      </c>
      <c r="F548" s="110">
        <v>0</v>
      </c>
      <c r="G548" s="110">
        <v>0</v>
      </c>
      <c r="H548" s="110">
        <v>0</v>
      </c>
      <c r="I548" s="110">
        <v>0</v>
      </c>
      <c r="J548" s="110">
        <v>0</v>
      </c>
      <c r="K548" s="110">
        <v>22.93</v>
      </c>
      <c r="L548" s="110">
        <v>21.29</v>
      </c>
      <c r="M548" s="110">
        <v>0</v>
      </c>
      <c r="N548" s="110">
        <v>0</v>
      </c>
      <c r="O548" s="110">
        <v>0</v>
      </c>
      <c r="P548" s="110">
        <v>0</v>
      </c>
      <c r="Q548" s="110">
        <v>0</v>
      </c>
      <c r="R548" s="110">
        <v>0</v>
      </c>
      <c r="S548" s="110">
        <v>0</v>
      </c>
      <c r="T548" s="110">
        <v>0</v>
      </c>
      <c r="U548" s="110">
        <v>0</v>
      </c>
      <c r="V548" s="110">
        <v>0</v>
      </c>
      <c r="W548" s="110">
        <v>233.76</v>
      </c>
      <c r="X548" s="110">
        <v>255.37</v>
      </c>
      <c r="Y548" s="110">
        <v>223.17</v>
      </c>
      <c r="AZ548" s="97"/>
      <c r="BA548" s="97"/>
      <c r="BB548" s="97"/>
      <c r="BC548" s="97"/>
      <c r="BD548" s="97"/>
      <c r="BE548" s="97"/>
      <c r="BF548" s="97"/>
      <c r="BG548" s="97"/>
      <c r="BH548" s="97"/>
      <c r="BI548" s="97"/>
      <c r="BJ548" s="97"/>
      <c r="BK548" s="97"/>
      <c r="BL548" s="97"/>
      <c r="BM548" s="97"/>
      <c r="BN548" s="97"/>
      <c r="BO548" s="97"/>
      <c r="BP548" s="97"/>
      <c r="BQ548" s="97"/>
      <c r="BR548" s="97"/>
      <c r="BS548" s="97"/>
      <c r="BT548" s="97"/>
      <c r="BU548" s="97"/>
      <c r="BV548" s="97"/>
      <c r="BW548" s="97"/>
    </row>
    <row r="549" spans="1:75" ht="12" x14ac:dyDescent="0.2">
      <c r="A549" s="103">
        <v>26</v>
      </c>
      <c r="B549" s="110">
        <v>162.93</v>
      </c>
      <c r="C549" s="110">
        <v>140.80000000000001</v>
      </c>
      <c r="D549" s="110">
        <v>48.4</v>
      </c>
      <c r="E549" s="110">
        <v>0</v>
      </c>
      <c r="F549" s="110">
        <v>16.510000000000002</v>
      </c>
      <c r="G549" s="110">
        <v>0</v>
      </c>
      <c r="H549" s="110">
        <v>0</v>
      </c>
      <c r="I549" s="110">
        <v>0</v>
      </c>
      <c r="J549" s="110">
        <v>0</v>
      </c>
      <c r="K549" s="110">
        <v>0</v>
      </c>
      <c r="L549" s="110">
        <v>0</v>
      </c>
      <c r="M549" s="110">
        <v>0.87</v>
      </c>
      <c r="N549" s="110">
        <v>0</v>
      </c>
      <c r="O549" s="110">
        <v>0</v>
      </c>
      <c r="P549" s="110">
        <v>0</v>
      </c>
      <c r="Q549" s="110">
        <v>0</v>
      </c>
      <c r="R549" s="110">
        <v>0</v>
      </c>
      <c r="S549" s="110">
        <v>0</v>
      </c>
      <c r="T549" s="110">
        <v>0</v>
      </c>
      <c r="U549" s="110">
        <v>0</v>
      </c>
      <c r="V549" s="110">
        <v>0</v>
      </c>
      <c r="W549" s="110">
        <v>99.04</v>
      </c>
      <c r="X549" s="110">
        <v>336.92</v>
      </c>
      <c r="Y549" s="110">
        <v>222.96</v>
      </c>
      <c r="AZ549" s="97"/>
      <c r="BA549" s="97"/>
      <c r="BB549" s="97"/>
      <c r="BC549" s="97"/>
      <c r="BD549" s="97"/>
      <c r="BE549" s="97"/>
      <c r="BF549" s="97"/>
      <c r="BG549" s="97"/>
      <c r="BH549" s="97"/>
      <c r="BI549" s="97"/>
      <c r="BJ549" s="97"/>
      <c r="BK549" s="97"/>
      <c r="BL549" s="97"/>
      <c r="BM549" s="97"/>
      <c r="BN549" s="97"/>
      <c r="BO549" s="97"/>
      <c r="BP549" s="97"/>
      <c r="BQ549" s="97"/>
      <c r="BR549" s="97"/>
      <c r="BS549" s="97"/>
      <c r="BT549" s="97"/>
      <c r="BU549" s="97"/>
      <c r="BV549" s="97"/>
      <c r="BW549" s="97"/>
    </row>
    <row r="550" spans="1:75" ht="12" x14ac:dyDescent="0.2">
      <c r="A550" s="103">
        <v>27</v>
      </c>
      <c r="B550" s="110">
        <v>201.21</v>
      </c>
      <c r="C550" s="110">
        <v>63.08</v>
      </c>
      <c r="D550" s="110">
        <v>89.43</v>
      </c>
      <c r="E550" s="110">
        <v>68.2</v>
      </c>
      <c r="F550" s="110">
        <v>8.1300000000000008</v>
      </c>
      <c r="G550" s="110">
        <v>0</v>
      </c>
      <c r="H550" s="110">
        <v>0</v>
      </c>
      <c r="I550" s="110">
        <v>0</v>
      </c>
      <c r="J550" s="110">
        <v>0</v>
      </c>
      <c r="K550" s="110">
        <v>0</v>
      </c>
      <c r="L550" s="110">
        <v>0</v>
      </c>
      <c r="M550" s="110">
        <v>26.92</v>
      </c>
      <c r="N550" s="110">
        <v>0</v>
      </c>
      <c r="O550" s="110">
        <v>0.52</v>
      </c>
      <c r="P550" s="110">
        <v>0.21</v>
      </c>
      <c r="Q550" s="110">
        <v>0</v>
      </c>
      <c r="R550" s="110">
        <v>1.46</v>
      </c>
      <c r="S550" s="110">
        <v>0</v>
      </c>
      <c r="T550" s="110">
        <v>0</v>
      </c>
      <c r="U550" s="110">
        <v>0</v>
      </c>
      <c r="V550" s="110">
        <v>2.37</v>
      </c>
      <c r="W550" s="110">
        <v>0.44</v>
      </c>
      <c r="X550" s="110">
        <v>261.58999999999997</v>
      </c>
      <c r="Y550" s="110">
        <v>108.75</v>
      </c>
      <c r="AZ550" s="97"/>
      <c r="BA550" s="97"/>
      <c r="BB550" s="97"/>
      <c r="BC550" s="97"/>
      <c r="BD550" s="97"/>
      <c r="BE550" s="97"/>
      <c r="BF550" s="97"/>
      <c r="BG550" s="97"/>
      <c r="BH550" s="97"/>
      <c r="BI550" s="97"/>
      <c r="BJ550" s="97"/>
      <c r="BK550" s="97"/>
      <c r="BL550" s="97"/>
      <c r="BM550" s="97"/>
      <c r="BN550" s="97"/>
      <c r="BO550" s="97"/>
      <c r="BP550" s="97"/>
      <c r="BQ550" s="97"/>
      <c r="BR550" s="97"/>
      <c r="BS550" s="97"/>
      <c r="BT550" s="97"/>
      <c r="BU550" s="97"/>
      <c r="BV550" s="97"/>
      <c r="BW550" s="97"/>
    </row>
    <row r="551" spans="1:75" ht="12" x14ac:dyDescent="0.2">
      <c r="A551" s="103">
        <v>28</v>
      </c>
      <c r="B551" s="110">
        <v>8.51</v>
      </c>
      <c r="C551" s="110">
        <v>0</v>
      </c>
      <c r="D551" s="110">
        <v>0</v>
      </c>
      <c r="E551" s="110">
        <v>0</v>
      </c>
      <c r="F551" s="110">
        <v>0</v>
      </c>
      <c r="G551" s="110">
        <v>0</v>
      </c>
      <c r="H551" s="110">
        <v>29.77</v>
      </c>
      <c r="I551" s="110">
        <v>0</v>
      </c>
      <c r="J551" s="110">
        <v>0</v>
      </c>
      <c r="K551" s="110">
        <v>0</v>
      </c>
      <c r="L551" s="110">
        <v>60.03</v>
      </c>
      <c r="M551" s="110">
        <v>93.47</v>
      </c>
      <c r="N551" s="110">
        <v>251.05</v>
      </c>
      <c r="O551" s="110">
        <v>286.31</v>
      </c>
      <c r="P551" s="110">
        <v>232.32</v>
      </c>
      <c r="Q551" s="110">
        <v>224.8</v>
      </c>
      <c r="R551" s="110">
        <v>216.28</v>
      </c>
      <c r="S551" s="110">
        <v>38.93</v>
      </c>
      <c r="T551" s="110">
        <v>15.12</v>
      </c>
      <c r="U551" s="110">
        <v>0.91</v>
      </c>
      <c r="V551" s="110">
        <v>89.64</v>
      </c>
      <c r="W551" s="110">
        <v>105.89</v>
      </c>
      <c r="X551" s="110">
        <v>216.86</v>
      </c>
      <c r="Y551" s="110">
        <v>151.16</v>
      </c>
      <c r="Z551" s="111" t="str">
        <f>IF(Y551=0,"скрыть","")</f>
        <v/>
      </c>
      <c r="AZ551" s="97"/>
      <c r="BA551" s="97"/>
      <c r="BB551" s="97"/>
      <c r="BC551" s="97"/>
      <c r="BD551" s="97"/>
      <c r="BE551" s="97"/>
      <c r="BF551" s="97"/>
      <c r="BG551" s="97"/>
      <c r="BH551" s="97"/>
      <c r="BI551" s="97"/>
      <c r="BJ551" s="97"/>
      <c r="BK551" s="97"/>
      <c r="BL551" s="97"/>
      <c r="BM551" s="97"/>
      <c r="BN551" s="97"/>
      <c r="BO551" s="97"/>
      <c r="BP551" s="97"/>
      <c r="BQ551" s="97"/>
      <c r="BR551" s="97"/>
      <c r="BS551" s="97"/>
      <c r="BT551" s="97"/>
      <c r="BU551" s="97"/>
      <c r="BV551" s="97"/>
      <c r="BW551" s="97"/>
    </row>
    <row r="552" spans="1:75" ht="12" x14ac:dyDescent="0.2">
      <c r="A552" s="103">
        <v>29</v>
      </c>
      <c r="B552" s="110">
        <v>98.72</v>
      </c>
      <c r="C552" s="110">
        <v>34.97</v>
      </c>
      <c r="D552" s="110">
        <v>84.09</v>
      </c>
      <c r="E552" s="110">
        <v>36.72</v>
      </c>
      <c r="F552" s="110">
        <v>35.5</v>
      </c>
      <c r="G552" s="110">
        <v>4.5199999999999996</v>
      </c>
      <c r="H552" s="110">
        <v>0</v>
      </c>
      <c r="I552" s="110">
        <v>0</v>
      </c>
      <c r="J552" s="110">
        <v>0</v>
      </c>
      <c r="K552" s="110">
        <v>0</v>
      </c>
      <c r="L552" s="110">
        <v>0</v>
      </c>
      <c r="M552" s="110">
        <v>0</v>
      </c>
      <c r="N552" s="110">
        <v>0</v>
      </c>
      <c r="O552" s="110">
        <v>0</v>
      </c>
      <c r="P552" s="110">
        <v>0</v>
      </c>
      <c r="Q552" s="110">
        <v>0</v>
      </c>
      <c r="R552" s="110">
        <v>0</v>
      </c>
      <c r="S552" s="110">
        <v>0</v>
      </c>
      <c r="T552" s="110">
        <v>0</v>
      </c>
      <c r="U552" s="110">
        <v>0</v>
      </c>
      <c r="V552" s="110">
        <v>0</v>
      </c>
      <c r="W552" s="110">
        <v>0</v>
      </c>
      <c r="X552" s="110">
        <v>0</v>
      </c>
      <c r="Y552" s="110">
        <v>0</v>
      </c>
      <c r="Z552" s="111" t="str">
        <f>IF(Y552=0,"скрыть","")</f>
        <v>скрыть</v>
      </c>
      <c r="AZ552" s="97"/>
      <c r="BA552" s="97"/>
      <c r="BB552" s="97"/>
      <c r="BC552" s="97"/>
      <c r="BD552" s="97"/>
      <c r="BE552" s="97"/>
      <c r="BF552" s="97"/>
      <c r="BG552" s="97"/>
      <c r="BH552" s="97"/>
      <c r="BI552" s="97"/>
      <c r="BJ552" s="97"/>
      <c r="BK552" s="97"/>
      <c r="BL552" s="97"/>
      <c r="BM552" s="97"/>
      <c r="BN552" s="97"/>
      <c r="BO552" s="97"/>
      <c r="BP552" s="97"/>
      <c r="BQ552" s="97"/>
      <c r="BR552" s="97"/>
      <c r="BS552" s="97"/>
      <c r="BT552" s="97"/>
      <c r="BU552" s="97"/>
      <c r="BV552" s="97"/>
      <c r="BW552" s="97"/>
    </row>
    <row r="553" spans="1:75" ht="12" x14ac:dyDescent="0.2">
      <c r="A553" s="103">
        <v>30</v>
      </c>
      <c r="B553" s="110">
        <v>0</v>
      </c>
      <c r="C553" s="110">
        <v>0</v>
      </c>
      <c r="D553" s="110">
        <v>0</v>
      </c>
      <c r="E553" s="110">
        <v>7.81</v>
      </c>
      <c r="F553" s="110">
        <v>0</v>
      </c>
      <c r="G553" s="110">
        <v>0</v>
      </c>
      <c r="H553" s="110">
        <v>0</v>
      </c>
      <c r="I553" s="110">
        <v>0</v>
      </c>
      <c r="J553" s="110">
        <v>0</v>
      </c>
      <c r="K553" s="110">
        <v>0</v>
      </c>
      <c r="L553" s="110">
        <v>0</v>
      </c>
      <c r="M553" s="110">
        <v>0</v>
      </c>
      <c r="N553" s="110">
        <v>0</v>
      </c>
      <c r="O553" s="110">
        <v>0</v>
      </c>
      <c r="P553" s="110">
        <v>0</v>
      </c>
      <c r="Q553" s="110">
        <v>0</v>
      </c>
      <c r="R553" s="110">
        <v>139.43</v>
      </c>
      <c r="S553" s="110">
        <v>24.8</v>
      </c>
      <c r="T553" s="110">
        <v>0</v>
      </c>
      <c r="U553" s="110">
        <v>9.9499999999999993</v>
      </c>
      <c r="V553" s="110">
        <v>0</v>
      </c>
      <c r="W553" s="110">
        <v>41.37</v>
      </c>
      <c r="X553" s="110">
        <v>112.23</v>
      </c>
      <c r="Y553" s="110">
        <v>134.21</v>
      </c>
      <c r="Z553" s="111" t="str">
        <f>IF(Y553=0,"скрыть","")</f>
        <v/>
      </c>
      <c r="AZ553" s="97"/>
      <c r="BA553" s="97"/>
      <c r="BB553" s="97"/>
      <c r="BC553" s="97"/>
      <c r="BD553" s="97"/>
      <c r="BE553" s="97"/>
      <c r="BF553" s="97"/>
      <c r="BG553" s="97"/>
      <c r="BH553" s="97"/>
      <c r="BI553" s="97"/>
      <c r="BJ553" s="97"/>
      <c r="BK553" s="97"/>
      <c r="BL553" s="97"/>
      <c r="BM553" s="97"/>
      <c r="BN553" s="97"/>
      <c r="BO553" s="97"/>
      <c r="BP553" s="97"/>
      <c r="BQ553" s="97"/>
      <c r="BR553" s="97"/>
      <c r="BS553" s="97"/>
      <c r="BT553" s="97"/>
      <c r="BU553" s="97"/>
      <c r="BV553" s="97"/>
      <c r="BW553" s="97"/>
    </row>
    <row r="554" spans="1:75" s="95" customFormat="1" ht="18.95" customHeight="1" x14ac:dyDescent="0.25">
      <c r="A554" s="75"/>
      <c r="B554" s="112" t="s">
        <v>145</v>
      </c>
      <c r="C554" s="112"/>
      <c r="D554" s="112"/>
      <c r="E554" s="112"/>
      <c r="F554" s="112"/>
      <c r="G554" s="112"/>
      <c r="H554" s="112"/>
      <c r="I554" s="112"/>
      <c r="J554" s="112"/>
      <c r="K554" s="112"/>
      <c r="L554" s="112"/>
      <c r="M554" s="112"/>
      <c r="N554" s="112"/>
      <c r="O554" s="112"/>
      <c r="P554" s="112"/>
      <c r="Q554" s="112"/>
      <c r="R554" s="112"/>
      <c r="S554" s="112"/>
      <c r="T554" s="112" t="s">
        <v>146</v>
      </c>
      <c r="U554" s="112"/>
      <c r="V554" s="112"/>
      <c r="W554" s="112"/>
      <c r="X554" s="112"/>
      <c r="Y554" s="112"/>
      <c r="Z554" s="94"/>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row>
    <row r="555" spans="1:75" s="95" customFormat="1" ht="21" customHeight="1" x14ac:dyDescent="0.2">
      <c r="A555" s="73"/>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94"/>
      <c r="AZ555" s="97"/>
      <c r="BA555" s="97"/>
      <c r="BB555" s="97"/>
      <c r="BC555" s="97"/>
      <c r="BD555" s="97"/>
      <c r="BE555" s="97"/>
      <c r="BF555" s="97"/>
      <c r="BG555" s="97"/>
      <c r="BH555" s="97"/>
      <c r="BI555" s="97"/>
      <c r="BJ555" s="97"/>
      <c r="BK555" s="97"/>
      <c r="BL555" s="97"/>
      <c r="BM555" s="97"/>
      <c r="BN555" s="97"/>
      <c r="BO555" s="97"/>
      <c r="BP555" s="97"/>
      <c r="BQ555" s="97"/>
      <c r="BR555" s="97"/>
      <c r="BS555" s="97"/>
      <c r="BT555" s="97"/>
      <c r="BU555" s="97"/>
      <c r="BV555" s="97"/>
      <c r="BW555" s="97"/>
    </row>
    <row r="556" spans="1:75" s="95" customFormat="1" ht="20.25" customHeight="1" x14ac:dyDescent="0.25">
      <c r="A556" s="75"/>
      <c r="B556" s="76" t="s">
        <v>147</v>
      </c>
      <c r="C556" s="76"/>
      <c r="D556" s="76"/>
      <c r="E556" s="76"/>
      <c r="F556" s="76"/>
      <c r="G556" s="76"/>
      <c r="H556" s="76"/>
      <c r="I556" s="76"/>
      <c r="J556" s="76"/>
      <c r="K556" s="76"/>
      <c r="L556" s="76"/>
      <c r="M556" s="76"/>
      <c r="N556" s="76"/>
      <c r="O556" s="76"/>
      <c r="P556" s="76"/>
      <c r="Q556" s="76"/>
      <c r="R556" s="76"/>
      <c r="S556" s="76"/>
      <c r="T556" s="113">
        <v>-4.8899999999999997</v>
      </c>
      <c r="U556" s="113"/>
      <c r="V556" s="113"/>
      <c r="W556" s="113"/>
      <c r="X556" s="113"/>
      <c r="Y556" s="113"/>
      <c r="Z556" s="94"/>
      <c r="AZ556" s="97"/>
      <c r="BA556" s="97"/>
      <c r="BB556" s="97"/>
      <c r="BC556" s="97"/>
      <c r="BD556" s="97"/>
      <c r="BE556" s="97"/>
      <c r="BF556" s="97"/>
      <c r="BG556" s="97"/>
      <c r="BH556" s="97"/>
      <c r="BI556" s="97"/>
      <c r="BJ556" s="97"/>
      <c r="BK556" s="97"/>
      <c r="BL556" s="97"/>
      <c r="BM556" s="97"/>
      <c r="BN556" s="97"/>
      <c r="BO556" s="97"/>
      <c r="BP556" s="97"/>
      <c r="BQ556" s="97"/>
      <c r="BR556" s="97"/>
      <c r="BS556" s="97"/>
      <c r="BT556" s="97"/>
      <c r="BU556" s="97"/>
      <c r="BV556" s="97"/>
      <c r="BW556" s="97"/>
    </row>
    <row r="557" spans="1:75" s="95" customFormat="1" ht="20.25" customHeight="1" x14ac:dyDescent="0.2">
      <c r="A557" s="73"/>
      <c r="B557" s="76"/>
      <c r="C557" s="76"/>
      <c r="D557" s="76"/>
      <c r="E557" s="76"/>
      <c r="F557" s="76"/>
      <c r="G557" s="76"/>
      <c r="H557" s="76"/>
      <c r="I557" s="76"/>
      <c r="J557" s="76"/>
      <c r="K557" s="76"/>
      <c r="L557" s="76"/>
      <c r="M557" s="76"/>
      <c r="N557" s="76"/>
      <c r="O557" s="76"/>
      <c r="P557" s="76"/>
      <c r="Q557" s="76"/>
      <c r="R557" s="76"/>
      <c r="S557" s="76"/>
      <c r="T557" s="113"/>
      <c r="U557" s="113"/>
      <c r="V557" s="113"/>
      <c r="W557" s="113"/>
      <c r="X557" s="113"/>
      <c r="Y557" s="113"/>
      <c r="Z557" s="94"/>
      <c r="AZ557" s="97"/>
      <c r="BA557" s="97"/>
      <c r="BB557" s="97"/>
      <c r="BC557" s="97"/>
      <c r="BD557" s="97"/>
      <c r="BE557" s="97"/>
      <c r="BF557" s="97"/>
      <c r="BG557" s="97"/>
      <c r="BH557" s="97"/>
      <c r="BI557" s="97"/>
      <c r="BJ557" s="97"/>
      <c r="BK557" s="97"/>
      <c r="BL557" s="97"/>
      <c r="BM557" s="97"/>
      <c r="BN557" s="97"/>
      <c r="BO557" s="97"/>
      <c r="BP557" s="97"/>
      <c r="BQ557" s="97"/>
      <c r="BR557" s="97"/>
      <c r="BS557" s="97"/>
      <c r="BT557" s="97"/>
      <c r="BU557" s="97"/>
      <c r="BV557" s="97"/>
      <c r="BW557" s="97"/>
    </row>
    <row r="558" spans="1:75" s="95" customFormat="1" ht="20.25" customHeight="1" x14ac:dyDescent="0.25">
      <c r="A558" s="75"/>
      <c r="B558" s="108" t="s">
        <v>148</v>
      </c>
      <c r="C558" s="108"/>
      <c r="D558" s="108"/>
      <c r="E558" s="108"/>
      <c r="F558" s="108"/>
      <c r="G558" s="108"/>
      <c r="H558" s="108"/>
      <c r="I558" s="108"/>
      <c r="J558" s="108"/>
      <c r="K558" s="108"/>
      <c r="L558" s="108"/>
      <c r="M558" s="108"/>
      <c r="N558" s="108"/>
      <c r="O558" s="108"/>
      <c r="P558" s="108"/>
      <c r="Q558" s="108"/>
      <c r="R558" s="108"/>
      <c r="S558" s="108"/>
      <c r="T558" s="113">
        <v>196.7</v>
      </c>
      <c r="U558" s="113"/>
      <c r="V558" s="113"/>
      <c r="W558" s="113"/>
      <c r="X558" s="113"/>
      <c r="Y558" s="113"/>
      <c r="Z558" s="94"/>
      <c r="AZ558" s="97"/>
      <c r="BA558" s="97"/>
      <c r="BB558" s="97"/>
      <c r="BC558" s="97"/>
      <c r="BD558" s="97"/>
      <c r="BE558" s="97"/>
      <c r="BF558" s="97"/>
      <c r="BG558" s="97"/>
      <c r="BH558" s="97"/>
      <c r="BI558" s="97"/>
      <c r="BJ558" s="97"/>
      <c r="BK558" s="97"/>
      <c r="BL558" s="97"/>
      <c r="BM558" s="97"/>
      <c r="BN558" s="97"/>
      <c r="BO558" s="97"/>
      <c r="BP558" s="97"/>
      <c r="BQ558" s="97"/>
      <c r="BR558" s="97"/>
      <c r="BS558" s="97"/>
      <c r="BT558" s="97"/>
      <c r="BU558" s="97"/>
      <c r="BV558" s="97"/>
      <c r="BW558" s="97"/>
    </row>
    <row r="559" spans="1:75" s="95" customFormat="1" ht="20.25" customHeight="1" x14ac:dyDescent="0.2">
      <c r="A559" s="73"/>
      <c r="B559" s="108"/>
      <c r="C559" s="108"/>
      <c r="D559" s="108"/>
      <c r="E559" s="108"/>
      <c r="F559" s="108"/>
      <c r="G559" s="108"/>
      <c r="H559" s="108"/>
      <c r="I559" s="108"/>
      <c r="J559" s="108"/>
      <c r="K559" s="108"/>
      <c r="L559" s="108"/>
      <c r="M559" s="108"/>
      <c r="N559" s="108"/>
      <c r="O559" s="108"/>
      <c r="P559" s="108"/>
      <c r="Q559" s="108"/>
      <c r="R559" s="108"/>
      <c r="S559" s="108"/>
      <c r="T559" s="113"/>
      <c r="U559" s="113"/>
      <c r="V559" s="113"/>
      <c r="W559" s="113"/>
      <c r="X559" s="113"/>
      <c r="Y559" s="113"/>
      <c r="Z559" s="94"/>
      <c r="AZ559" s="97"/>
      <c r="BA559" s="97"/>
      <c r="BB559" s="97"/>
      <c r="BC559" s="97"/>
      <c r="BD559" s="97"/>
      <c r="BE559" s="97"/>
      <c r="BF559" s="97"/>
      <c r="BG559" s="97"/>
      <c r="BH559" s="97"/>
      <c r="BI559" s="97"/>
      <c r="BJ559" s="97"/>
      <c r="BK559" s="97"/>
      <c r="BL559" s="97"/>
      <c r="BM559" s="97"/>
      <c r="BN559" s="97"/>
      <c r="BO559" s="97"/>
      <c r="BP559" s="97"/>
      <c r="BQ559" s="97"/>
      <c r="BR559" s="97"/>
      <c r="BS559" s="97"/>
      <c r="BT559" s="97"/>
      <c r="BU559" s="97"/>
      <c r="BV559" s="97"/>
      <c r="BW559" s="97"/>
    </row>
    <row r="560" spans="1:75" s="95" customFormat="1" ht="48" customHeight="1" x14ac:dyDescent="0.25">
      <c r="A560" s="73"/>
      <c r="B560" s="114" t="s">
        <v>149</v>
      </c>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94"/>
      <c r="AZ560" s="97"/>
      <c r="BA560" s="97"/>
      <c r="BB560" s="97"/>
      <c r="BC560" s="97"/>
      <c r="BD560" s="97"/>
      <c r="BE560" s="97"/>
      <c r="BF560" s="97"/>
      <c r="BG560" s="97"/>
      <c r="BH560" s="97"/>
      <c r="BI560" s="97"/>
      <c r="BJ560" s="97"/>
      <c r="BK560" s="97"/>
      <c r="BL560" s="97"/>
      <c r="BM560" s="97"/>
      <c r="BN560" s="97"/>
      <c r="BO560" s="97"/>
      <c r="BP560" s="97"/>
      <c r="BQ560" s="97"/>
      <c r="BR560" s="97"/>
      <c r="BS560" s="97"/>
      <c r="BT560" s="97"/>
      <c r="BU560" s="97"/>
      <c r="BV560" s="97"/>
      <c r="BW560" s="97"/>
    </row>
    <row r="561" spans="1:75" ht="15.75" x14ac:dyDescent="0.25">
      <c r="B561" s="74" t="str">
        <f>CONCATENATE("5.2. Ставка за мощность, предельного уровня нерегулируемых цен - ",TEXT($M$22,"# ###,00")," рублей/МВт в месяц без НДС")</f>
        <v>5.2. Ставка за мощность, предельного уровня нерегулируемых цен - 939 398,84 рублей/МВт в месяц без НДС</v>
      </c>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AZ561" s="97"/>
      <c r="BA561" s="97"/>
      <c r="BB561" s="97"/>
      <c r="BC561" s="97"/>
      <c r="BD561" s="97"/>
      <c r="BE561" s="97"/>
      <c r="BF561" s="97"/>
      <c r="BG561" s="97"/>
      <c r="BH561" s="97"/>
      <c r="BI561" s="97"/>
      <c r="BJ561" s="97"/>
      <c r="BK561" s="97"/>
      <c r="BL561" s="97"/>
      <c r="BM561" s="97"/>
      <c r="BN561" s="97"/>
      <c r="BO561" s="97"/>
      <c r="BP561" s="97"/>
      <c r="BQ561" s="97"/>
      <c r="BR561" s="97"/>
      <c r="BS561" s="97"/>
      <c r="BT561" s="97"/>
      <c r="BU561" s="97"/>
      <c r="BV561" s="97"/>
      <c r="BW561" s="97"/>
    </row>
    <row r="562" spans="1:75" s="95" customFormat="1" ht="27.95" customHeight="1" x14ac:dyDescent="0.2">
      <c r="A562" s="93" t="s">
        <v>150</v>
      </c>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4"/>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row>
    <row r="563" spans="1:75" s="95" customFormat="1" ht="29.1" customHeight="1" x14ac:dyDescent="0.2">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4"/>
      <c r="AZ563" s="97"/>
      <c r="BA563" s="97"/>
      <c r="BB563" s="97"/>
      <c r="BC563" s="97"/>
      <c r="BD563" s="97"/>
      <c r="BE563" s="97"/>
      <c r="BF563" s="97"/>
      <c r="BG563" s="97"/>
      <c r="BH563" s="97"/>
      <c r="BI563" s="97"/>
      <c r="BJ563" s="97"/>
      <c r="BK563" s="97"/>
      <c r="BL563" s="97"/>
      <c r="BM563" s="97"/>
      <c r="BN563" s="97"/>
      <c r="BO563" s="97"/>
      <c r="BP563" s="97"/>
      <c r="BQ563" s="97"/>
      <c r="BR563" s="97"/>
      <c r="BS563" s="97"/>
      <c r="BT563" s="97"/>
      <c r="BU563" s="97"/>
      <c r="BV563" s="97"/>
      <c r="BW563" s="97"/>
    </row>
    <row r="564" spans="1:75" ht="15.75" x14ac:dyDescent="0.25">
      <c r="B564" s="74" t="s">
        <v>151</v>
      </c>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row>
    <row r="565" spans="1:75" ht="11.25" customHeight="1" x14ac:dyDescent="0.2">
      <c r="A565" s="99"/>
      <c r="B565" s="100" t="s">
        <v>108</v>
      </c>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AZ565" s="97"/>
      <c r="BA565" s="97"/>
      <c r="BB565" s="97"/>
      <c r="BC565" s="97"/>
      <c r="BD565" s="97"/>
      <c r="BE565" s="97"/>
      <c r="BF565" s="97"/>
      <c r="BG565" s="97"/>
      <c r="BH565" s="97"/>
      <c r="BI565" s="97"/>
      <c r="BJ565" s="97"/>
      <c r="BK565" s="97"/>
      <c r="BL565" s="97"/>
      <c r="BM565" s="97"/>
      <c r="BN565" s="97"/>
      <c r="BO565" s="97"/>
      <c r="BP565" s="97"/>
      <c r="BQ565" s="97"/>
      <c r="BR565" s="97"/>
      <c r="BS565" s="97"/>
      <c r="BT565" s="97"/>
      <c r="BU565" s="97"/>
      <c r="BV565" s="97"/>
      <c r="BW565" s="97"/>
    </row>
    <row r="566" spans="1:75" ht="11.25" customHeight="1" x14ac:dyDescent="0.2">
      <c r="A566" s="99"/>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row>
    <row r="567" spans="1:75" s="95" customFormat="1" ht="32.65" customHeight="1" x14ac:dyDescent="0.2">
      <c r="A567" s="101" t="s">
        <v>109</v>
      </c>
      <c r="B567" s="102" t="s">
        <v>110</v>
      </c>
      <c r="C567" s="102" t="s">
        <v>111</v>
      </c>
      <c r="D567" s="102" t="s">
        <v>112</v>
      </c>
      <c r="E567" s="102" t="s">
        <v>113</v>
      </c>
      <c r="F567" s="102" t="s">
        <v>114</v>
      </c>
      <c r="G567" s="102" t="s">
        <v>115</v>
      </c>
      <c r="H567" s="102" t="s">
        <v>116</v>
      </c>
      <c r="I567" s="102" t="s">
        <v>117</v>
      </c>
      <c r="J567" s="102" t="s">
        <v>118</v>
      </c>
      <c r="K567" s="102" t="s">
        <v>119</v>
      </c>
      <c r="L567" s="102" t="s">
        <v>120</v>
      </c>
      <c r="M567" s="102" t="s">
        <v>121</v>
      </c>
      <c r="N567" s="102" t="s">
        <v>122</v>
      </c>
      <c r="O567" s="102" t="s">
        <v>123</v>
      </c>
      <c r="P567" s="102" t="s">
        <v>124</v>
      </c>
      <c r="Q567" s="102" t="s">
        <v>125</v>
      </c>
      <c r="R567" s="102" t="s">
        <v>126</v>
      </c>
      <c r="S567" s="102" t="s">
        <v>127</v>
      </c>
      <c r="T567" s="102" t="s">
        <v>128</v>
      </c>
      <c r="U567" s="102" t="s">
        <v>129</v>
      </c>
      <c r="V567" s="102" t="s">
        <v>130</v>
      </c>
      <c r="W567" s="102" t="s">
        <v>131</v>
      </c>
      <c r="X567" s="102" t="s">
        <v>132</v>
      </c>
      <c r="Y567" s="102" t="s">
        <v>133</v>
      </c>
      <c r="Z567" s="94"/>
      <c r="AZ567" s="97"/>
      <c r="BA567" s="97"/>
      <c r="BB567" s="97"/>
      <c r="BC567" s="97"/>
      <c r="BD567" s="97"/>
      <c r="BE567" s="97"/>
      <c r="BF567" s="97"/>
      <c r="BG567" s="97"/>
      <c r="BH567" s="97"/>
      <c r="BI567" s="97"/>
      <c r="BJ567" s="97"/>
      <c r="BK567" s="97"/>
      <c r="BL567" s="97"/>
      <c r="BM567" s="97"/>
      <c r="BN567" s="97"/>
      <c r="BO567" s="97"/>
      <c r="BP567" s="97"/>
      <c r="BQ567" s="97"/>
      <c r="BR567" s="97"/>
      <c r="BS567" s="97"/>
      <c r="BT567" s="97"/>
      <c r="BU567" s="97"/>
      <c r="BV567" s="97"/>
      <c r="BW567" s="97"/>
    </row>
    <row r="568" spans="1:75" ht="12" x14ac:dyDescent="0.2">
      <c r="A568" s="103">
        <v>1</v>
      </c>
      <c r="B568" s="104">
        <v>2043.1499999999999</v>
      </c>
      <c r="C568" s="104">
        <v>1969.03</v>
      </c>
      <c r="D568" s="104">
        <v>1963.1</v>
      </c>
      <c r="E568" s="104">
        <v>1966.59</v>
      </c>
      <c r="F568" s="104">
        <v>1982.74</v>
      </c>
      <c r="G568" s="104">
        <v>2019.3999999999999</v>
      </c>
      <c r="H568" s="104">
        <v>2107.4400000000005</v>
      </c>
      <c r="I568" s="104">
        <v>2364.7800000000002</v>
      </c>
      <c r="J568" s="104">
        <v>2466.5400000000004</v>
      </c>
      <c r="K568" s="104">
        <v>2565.9600000000005</v>
      </c>
      <c r="L568" s="104">
        <v>2559.4</v>
      </c>
      <c r="M568" s="104">
        <v>2521.4600000000005</v>
      </c>
      <c r="N568" s="104">
        <v>2504.1900000000005</v>
      </c>
      <c r="O568" s="104">
        <v>2527.5000000000005</v>
      </c>
      <c r="P568" s="104">
        <v>2525.1600000000003</v>
      </c>
      <c r="Q568" s="104">
        <v>2519.5400000000004</v>
      </c>
      <c r="R568" s="104">
        <v>2473.11</v>
      </c>
      <c r="S568" s="104">
        <v>2474.2100000000005</v>
      </c>
      <c r="T568" s="104">
        <v>2495.4100000000003</v>
      </c>
      <c r="U568" s="104">
        <v>2531.7400000000002</v>
      </c>
      <c r="V568" s="104">
        <v>2504.92</v>
      </c>
      <c r="W568" s="104">
        <v>2412.7900000000004</v>
      </c>
      <c r="X568" s="104">
        <v>2204.2000000000003</v>
      </c>
      <c r="Y568" s="104">
        <v>2045.1599999999999</v>
      </c>
      <c r="AZ568" s="97"/>
      <c r="BA568" s="97"/>
      <c r="BB568" s="97"/>
      <c r="BC568" s="97"/>
      <c r="BD568" s="97"/>
      <c r="BE568" s="97"/>
      <c r="BF568" s="97"/>
      <c r="BG568" s="97"/>
      <c r="BH568" s="97"/>
      <c r="BI568" s="97"/>
      <c r="BJ568" s="97"/>
      <c r="BK568" s="97"/>
      <c r="BL568" s="97"/>
      <c r="BM568" s="97"/>
      <c r="BN568" s="97"/>
      <c r="BO568" s="97"/>
      <c r="BP568" s="97"/>
      <c r="BQ568" s="97"/>
      <c r="BR568" s="97"/>
      <c r="BS568" s="97"/>
      <c r="BT568" s="97"/>
      <c r="BU568" s="97"/>
      <c r="BV568" s="97"/>
      <c r="BW568" s="97"/>
    </row>
    <row r="569" spans="1:75" ht="12" x14ac:dyDescent="0.2">
      <c r="A569" s="103">
        <v>2</v>
      </c>
      <c r="B569" s="104">
        <v>1966.83</v>
      </c>
      <c r="C569" s="104">
        <v>1941.6299999999999</v>
      </c>
      <c r="D569" s="104">
        <v>1901.81</v>
      </c>
      <c r="E569" s="104">
        <v>1904.81</v>
      </c>
      <c r="F569" s="104">
        <v>1931.33</v>
      </c>
      <c r="G569" s="104">
        <v>1962.98</v>
      </c>
      <c r="H569" s="104">
        <v>2006.71</v>
      </c>
      <c r="I569" s="104">
        <v>2220.13</v>
      </c>
      <c r="J569" s="104">
        <v>2391.6800000000003</v>
      </c>
      <c r="K569" s="104">
        <v>2423.8200000000002</v>
      </c>
      <c r="L569" s="104">
        <v>2426.8200000000002</v>
      </c>
      <c r="M569" s="104">
        <v>2430.5600000000004</v>
      </c>
      <c r="N569" s="104">
        <v>2430.0200000000004</v>
      </c>
      <c r="O569" s="104">
        <v>2435.5700000000002</v>
      </c>
      <c r="P569" s="104">
        <v>2432.2000000000003</v>
      </c>
      <c r="Q569" s="104">
        <v>2428.7200000000003</v>
      </c>
      <c r="R569" s="104">
        <v>2417.5200000000004</v>
      </c>
      <c r="S569" s="104">
        <v>2373.6600000000003</v>
      </c>
      <c r="T569" s="104">
        <v>2362.2700000000004</v>
      </c>
      <c r="U569" s="104">
        <v>2414.7900000000004</v>
      </c>
      <c r="V569" s="104">
        <v>2412.3200000000002</v>
      </c>
      <c r="W569" s="104">
        <v>2325.8100000000004</v>
      </c>
      <c r="X569" s="104">
        <v>2088.7500000000005</v>
      </c>
      <c r="Y569" s="104">
        <v>2000.57</v>
      </c>
      <c r="AZ569" s="97"/>
      <c r="BA569" s="97"/>
      <c r="BB569" s="97"/>
      <c r="BC569" s="97"/>
      <c r="BD569" s="97"/>
      <c r="BE569" s="97"/>
      <c r="BF569" s="97"/>
      <c r="BG569" s="97"/>
      <c r="BH569" s="97"/>
      <c r="BI569" s="97"/>
      <c r="BJ569" s="97"/>
      <c r="BK569" s="97"/>
      <c r="BL569" s="97"/>
      <c r="BM569" s="97"/>
      <c r="BN569" s="97"/>
      <c r="BO569" s="97"/>
      <c r="BP569" s="97"/>
      <c r="BQ569" s="97"/>
      <c r="BR569" s="97"/>
      <c r="BS569" s="97"/>
      <c r="BT569" s="97"/>
      <c r="BU569" s="97"/>
      <c r="BV569" s="97"/>
      <c r="BW569" s="97"/>
    </row>
    <row r="570" spans="1:75" ht="12" x14ac:dyDescent="0.2">
      <c r="A570" s="103">
        <v>3</v>
      </c>
      <c r="B570" s="104">
        <v>1936.03</v>
      </c>
      <c r="C570" s="104">
        <v>1830.85</v>
      </c>
      <c r="D570" s="104">
        <v>1797.24</v>
      </c>
      <c r="E570" s="104">
        <v>1808.62</v>
      </c>
      <c r="F570" s="104">
        <v>1830.3999999999999</v>
      </c>
      <c r="G570" s="104">
        <v>1926.1299999999999</v>
      </c>
      <c r="H570" s="104">
        <v>1968.61</v>
      </c>
      <c r="I570" s="104">
        <v>2113.09</v>
      </c>
      <c r="J570" s="104">
        <v>2382.4</v>
      </c>
      <c r="K570" s="104">
        <v>2446.0000000000005</v>
      </c>
      <c r="L570" s="104">
        <v>2447.7800000000002</v>
      </c>
      <c r="M570" s="104">
        <v>2460.6200000000003</v>
      </c>
      <c r="N570" s="104">
        <v>2460.59</v>
      </c>
      <c r="O570" s="104">
        <v>2465.7900000000004</v>
      </c>
      <c r="P570" s="104">
        <v>2457.0100000000002</v>
      </c>
      <c r="Q570" s="104">
        <v>2453.2100000000005</v>
      </c>
      <c r="R570" s="104">
        <v>2424.36</v>
      </c>
      <c r="S570" s="104">
        <v>2366.2200000000003</v>
      </c>
      <c r="T570" s="104">
        <v>2365.5000000000005</v>
      </c>
      <c r="U570" s="104">
        <v>2427.3200000000002</v>
      </c>
      <c r="V570" s="104">
        <v>2422.4400000000005</v>
      </c>
      <c r="W570" s="104">
        <v>2303.8300000000004</v>
      </c>
      <c r="X570" s="104">
        <v>2020.6</v>
      </c>
      <c r="Y570" s="104">
        <v>1968.4199999999998</v>
      </c>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row>
    <row r="571" spans="1:75" ht="12" x14ac:dyDescent="0.2">
      <c r="A571" s="103">
        <v>4</v>
      </c>
      <c r="B571" s="104">
        <v>1802.81</v>
      </c>
      <c r="C571" s="104">
        <v>1741.4099999999999</v>
      </c>
      <c r="D571" s="104">
        <v>1712.47</v>
      </c>
      <c r="E571" s="104">
        <v>1720.04</v>
      </c>
      <c r="F571" s="104">
        <v>1750.69</v>
      </c>
      <c r="G571" s="104">
        <v>1862.1</v>
      </c>
      <c r="H571" s="104">
        <v>1966.1299999999999</v>
      </c>
      <c r="I571" s="104">
        <v>2080.0400000000004</v>
      </c>
      <c r="J571" s="104">
        <v>2402.3300000000004</v>
      </c>
      <c r="K571" s="104">
        <v>2487.3300000000004</v>
      </c>
      <c r="L571" s="104">
        <v>2492.6400000000003</v>
      </c>
      <c r="M571" s="104">
        <v>2482.7000000000003</v>
      </c>
      <c r="N571" s="104">
        <v>2475.8100000000004</v>
      </c>
      <c r="O571" s="104">
        <v>2498.13</v>
      </c>
      <c r="P571" s="104">
        <v>2478.61</v>
      </c>
      <c r="Q571" s="104">
        <v>2466.2600000000002</v>
      </c>
      <c r="R571" s="104">
        <v>2461.67</v>
      </c>
      <c r="S571" s="104">
        <v>2359.09</v>
      </c>
      <c r="T571" s="104">
        <v>2395.2500000000005</v>
      </c>
      <c r="U571" s="104">
        <v>2452.6200000000003</v>
      </c>
      <c r="V571" s="104">
        <v>2454.67</v>
      </c>
      <c r="W571" s="104">
        <v>2335.3000000000002</v>
      </c>
      <c r="X571" s="104">
        <v>2064.8000000000002</v>
      </c>
      <c r="Y571" s="104">
        <v>1982.72</v>
      </c>
      <c r="AZ571" s="97"/>
      <c r="BA571" s="97"/>
      <c r="BB571" s="97"/>
      <c r="BC571" s="97"/>
      <c r="BD571" s="97"/>
      <c r="BE571" s="97"/>
      <c r="BF571" s="97"/>
      <c r="BG571" s="97"/>
      <c r="BH571" s="97"/>
      <c r="BI571" s="97"/>
      <c r="BJ571" s="97"/>
      <c r="BK571" s="97"/>
      <c r="BL571" s="97"/>
      <c r="BM571" s="97"/>
      <c r="BN571" s="97"/>
      <c r="BO571" s="97"/>
      <c r="BP571" s="97"/>
      <c r="BQ571" s="97"/>
      <c r="BR571" s="97"/>
      <c r="BS571" s="97"/>
      <c r="BT571" s="97"/>
      <c r="BU571" s="97"/>
      <c r="BV571" s="97"/>
      <c r="BW571" s="97"/>
    </row>
    <row r="572" spans="1:75" ht="12" x14ac:dyDescent="0.2">
      <c r="A572" s="103">
        <v>5</v>
      </c>
      <c r="B572" s="104">
        <v>1809.36</v>
      </c>
      <c r="C572" s="104">
        <v>1732.94</v>
      </c>
      <c r="D572" s="104">
        <v>1722.73</v>
      </c>
      <c r="E572" s="104">
        <v>1726.58</v>
      </c>
      <c r="F572" s="104">
        <v>1770.46</v>
      </c>
      <c r="G572" s="104">
        <v>1884.5</v>
      </c>
      <c r="H572" s="104">
        <v>1989.32</v>
      </c>
      <c r="I572" s="104">
        <v>2177.1800000000003</v>
      </c>
      <c r="J572" s="104">
        <v>2404.0700000000002</v>
      </c>
      <c r="K572" s="104">
        <v>2440.5400000000004</v>
      </c>
      <c r="L572" s="104">
        <v>2445.5600000000004</v>
      </c>
      <c r="M572" s="104">
        <v>2456.2600000000002</v>
      </c>
      <c r="N572" s="104">
        <v>2455.7600000000002</v>
      </c>
      <c r="O572" s="104">
        <v>2461.3300000000004</v>
      </c>
      <c r="P572" s="104">
        <v>2455.6600000000003</v>
      </c>
      <c r="Q572" s="104">
        <v>2447.7300000000005</v>
      </c>
      <c r="R572" s="104">
        <v>2438.88</v>
      </c>
      <c r="S572" s="104">
        <v>2377.0300000000002</v>
      </c>
      <c r="T572" s="104">
        <v>2380.65</v>
      </c>
      <c r="U572" s="104">
        <v>2423.8100000000004</v>
      </c>
      <c r="V572" s="104">
        <v>2448.2600000000002</v>
      </c>
      <c r="W572" s="104">
        <v>2165.2000000000003</v>
      </c>
      <c r="X572" s="104">
        <v>2115.8300000000004</v>
      </c>
      <c r="Y572" s="104">
        <v>1995.52</v>
      </c>
      <c r="AZ572" s="97"/>
      <c r="BA572" s="97"/>
      <c r="BB572" s="97"/>
      <c r="BC572" s="97"/>
      <c r="BD572" s="97"/>
      <c r="BE572" s="97"/>
      <c r="BF572" s="97"/>
      <c r="BG572" s="97"/>
      <c r="BH572" s="97"/>
      <c r="BI572" s="97"/>
      <c r="BJ572" s="97"/>
      <c r="BK572" s="97"/>
      <c r="BL572" s="97"/>
      <c r="BM572" s="97"/>
      <c r="BN572" s="97"/>
      <c r="BO572" s="97"/>
      <c r="BP572" s="97"/>
      <c r="BQ572" s="97"/>
      <c r="BR572" s="97"/>
      <c r="BS572" s="97"/>
      <c r="BT572" s="97"/>
      <c r="BU572" s="97"/>
      <c r="BV572" s="97"/>
      <c r="BW572" s="97"/>
    </row>
    <row r="573" spans="1:75" ht="12" x14ac:dyDescent="0.2">
      <c r="A573" s="103">
        <v>6</v>
      </c>
      <c r="B573" s="104">
        <v>1967.02</v>
      </c>
      <c r="C573" s="104">
        <v>1816.2</v>
      </c>
      <c r="D573" s="104">
        <v>1770.6499999999999</v>
      </c>
      <c r="E573" s="104">
        <v>1768.02</v>
      </c>
      <c r="F573" s="104">
        <v>1818.9099999999999</v>
      </c>
      <c r="G573" s="104">
        <v>1882.6499999999999</v>
      </c>
      <c r="H573" s="104">
        <v>1898.71</v>
      </c>
      <c r="I573" s="104">
        <v>1996.43</v>
      </c>
      <c r="J573" s="104">
        <v>2316.0800000000004</v>
      </c>
      <c r="K573" s="104">
        <v>2332.4800000000005</v>
      </c>
      <c r="L573" s="104">
        <v>2301.8000000000002</v>
      </c>
      <c r="M573" s="104">
        <v>2457.65</v>
      </c>
      <c r="N573" s="104">
        <v>2450.7200000000003</v>
      </c>
      <c r="O573" s="104">
        <v>2445.7200000000003</v>
      </c>
      <c r="P573" s="104">
        <v>2437.9600000000005</v>
      </c>
      <c r="Q573" s="104">
        <v>2419.0100000000002</v>
      </c>
      <c r="R573" s="104">
        <v>2349.1600000000003</v>
      </c>
      <c r="S573" s="104">
        <v>2349.11</v>
      </c>
      <c r="T573" s="104">
        <v>2359.61</v>
      </c>
      <c r="U573" s="104">
        <v>2433.63</v>
      </c>
      <c r="V573" s="104">
        <v>2432.2500000000005</v>
      </c>
      <c r="W573" s="104">
        <v>2312.4300000000003</v>
      </c>
      <c r="X573" s="104">
        <v>2067.7100000000005</v>
      </c>
      <c r="Y573" s="104">
        <v>1973.99</v>
      </c>
      <c r="AZ573" s="97"/>
      <c r="BA573" s="97"/>
      <c r="BB573" s="97"/>
      <c r="BC573" s="97"/>
      <c r="BD573" s="97"/>
      <c r="BE573" s="97"/>
      <c r="BF573" s="97"/>
      <c r="BG573" s="97"/>
      <c r="BH573" s="97"/>
      <c r="BI573" s="97"/>
      <c r="BJ573" s="97"/>
      <c r="BK573" s="97"/>
      <c r="BL573" s="97"/>
      <c r="BM573" s="97"/>
      <c r="BN573" s="97"/>
      <c r="BO573" s="97"/>
      <c r="BP573" s="97"/>
      <c r="BQ573" s="97"/>
      <c r="BR573" s="97"/>
      <c r="BS573" s="97"/>
      <c r="BT573" s="97"/>
      <c r="BU573" s="97"/>
      <c r="BV573" s="97"/>
      <c r="BW573" s="97"/>
    </row>
    <row r="574" spans="1:75" ht="12" x14ac:dyDescent="0.2">
      <c r="A574" s="103">
        <v>7</v>
      </c>
      <c r="B574" s="104">
        <v>1902.49</v>
      </c>
      <c r="C574" s="104">
        <v>1787.19</v>
      </c>
      <c r="D574" s="104">
        <v>1733.87</v>
      </c>
      <c r="E574" s="104">
        <v>1721.77</v>
      </c>
      <c r="F574" s="104">
        <v>1732.25</v>
      </c>
      <c r="G574" s="104">
        <v>1739.94</v>
      </c>
      <c r="H574" s="104">
        <v>1742.47</v>
      </c>
      <c r="I574" s="104">
        <v>1875.55</v>
      </c>
      <c r="J574" s="104">
        <v>2019.29</v>
      </c>
      <c r="K574" s="104">
        <v>2074.2000000000003</v>
      </c>
      <c r="L574" s="104">
        <v>2159.0200000000004</v>
      </c>
      <c r="M574" s="104">
        <v>2145.3900000000003</v>
      </c>
      <c r="N574" s="104">
        <v>2116.7500000000005</v>
      </c>
      <c r="O574" s="104">
        <v>2110.17</v>
      </c>
      <c r="P574" s="104">
        <v>2101.3300000000004</v>
      </c>
      <c r="Q574" s="104">
        <v>2057.6900000000005</v>
      </c>
      <c r="R574" s="104">
        <v>2038.03</v>
      </c>
      <c r="S574" s="104">
        <v>2054.38</v>
      </c>
      <c r="T574" s="104">
        <v>2065.9500000000003</v>
      </c>
      <c r="U574" s="104">
        <v>2206.4500000000003</v>
      </c>
      <c r="V574" s="104">
        <v>2197.11</v>
      </c>
      <c r="W574" s="104">
        <v>2125.3700000000003</v>
      </c>
      <c r="X574" s="104">
        <v>1965.31</v>
      </c>
      <c r="Y574" s="104">
        <v>1884.8</v>
      </c>
      <c r="AZ574" s="97"/>
      <c r="BA574" s="97"/>
      <c r="BB574" s="97"/>
      <c r="BC574" s="97"/>
      <c r="BD574" s="97"/>
      <c r="BE574" s="97"/>
      <c r="BF574" s="97"/>
      <c r="BG574" s="97"/>
      <c r="BH574" s="97"/>
      <c r="BI574" s="97"/>
      <c r="BJ574" s="97"/>
      <c r="BK574" s="97"/>
      <c r="BL574" s="97"/>
      <c r="BM574" s="97"/>
      <c r="BN574" s="97"/>
      <c r="BO574" s="97"/>
      <c r="BP574" s="97"/>
      <c r="BQ574" s="97"/>
      <c r="BR574" s="97"/>
      <c r="BS574" s="97"/>
      <c r="BT574" s="97"/>
      <c r="BU574" s="97"/>
      <c r="BV574" s="97"/>
      <c r="BW574" s="97"/>
    </row>
    <row r="575" spans="1:75" ht="12" x14ac:dyDescent="0.2">
      <c r="A575" s="103">
        <v>8</v>
      </c>
      <c r="B575" s="104">
        <v>1795.46</v>
      </c>
      <c r="C575" s="104">
        <v>1716.36</v>
      </c>
      <c r="D575" s="104">
        <v>1687.3799999999999</v>
      </c>
      <c r="E575" s="104">
        <v>1687.98</v>
      </c>
      <c r="F575" s="104">
        <v>1725.58</v>
      </c>
      <c r="G575" s="104">
        <v>1807.6</v>
      </c>
      <c r="H575" s="104">
        <v>1949.81</v>
      </c>
      <c r="I575" s="104">
        <v>2208.1600000000003</v>
      </c>
      <c r="J575" s="104">
        <v>2397.3900000000003</v>
      </c>
      <c r="K575" s="104">
        <v>2349.4100000000003</v>
      </c>
      <c r="L575" s="104">
        <v>2291.4500000000003</v>
      </c>
      <c r="M575" s="104">
        <v>2488.4</v>
      </c>
      <c r="N575" s="104">
        <v>2499.8700000000003</v>
      </c>
      <c r="O575" s="104">
        <v>2522.7700000000004</v>
      </c>
      <c r="P575" s="104">
        <v>2493.9500000000003</v>
      </c>
      <c r="Q575" s="104">
        <v>2454.1400000000003</v>
      </c>
      <c r="R575" s="104">
        <v>2420.1400000000003</v>
      </c>
      <c r="S575" s="104">
        <v>2261.7700000000004</v>
      </c>
      <c r="T575" s="104">
        <v>2242.4500000000003</v>
      </c>
      <c r="U575" s="104">
        <v>2290.1200000000003</v>
      </c>
      <c r="V575" s="104">
        <v>2407.2800000000002</v>
      </c>
      <c r="W575" s="104">
        <v>2313.0300000000002</v>
      </c>
      <c r="X575" s="104">
        <v>2056.0700000000002</v>
      </c>
      <c r="Y575" s="104">
        <v>1954.45</v>
      </c>
      <c r="AZ575" s="97"/>
      <c r="BA575" s="97"/>
      <c r="BB575" s="97"/>
      <c r="BC575" s="97"/>
      <c r="BD575" s="97"/>
      <c r="BE575" s="97"/>
      <c r="BF575" s="97"/>
      <c r="BG575" s="97"/>
      <c r="BH575" s="97"/>
      <c r="BI575" s="97"/>
      <c r="BJ575" s="97"/>
      <c r="BK575" s="97"/>
      <c r="BL575" s="97"/>
      <c r="BM575" s="97"/>
      <c r="BN575" s="97"/>
      <c r="BO575" s="97"/>
      <c r="BP575" s="97"/>
      <c r="BQ575" s="97"/>
      <c r="BR575" s="97"/>
      <c r="BS575" s="97"/>
      <c r="BT575" s="97"/>
      <c r="BU575" s="97"/>
      <c r="BV575" s="97"/>
      <c r="BW575" s="97"/>
    </row>
    <row r="576" spans="1:75" ht="12" x14ac:dyDescent="0.2">
      <c r="A576" s="103">
        <v>9</v>
      </c>
      <c r="B576" s="104">
        <v>1848.43</v>
      </c>
      <c r="C576" s="104">
        <v>1744.6499999999999</v>
      </c>
      <c r="D576" s="104">
        <v>1735.29</v>
      </c>
      <c r="E576" s="104">
        <v>1747.02</v>
      </c>
      <c r="F576" s="104">
        <v>1759.62</v>
      </c>
      <c r="G576" s="104">
        <v>1847.98</v>
      </c>
      <c r="H576" s="104">
        <v>1982.02</v>
      </c>
      <c r="I576" s="104">
        <v>2178.9900000000002</v>
      </c>
      <c r="J576" s="104">
        <v>2295.17</v>
      </c>
      <c r="K576" s="104">
        <v>2345.84</v>
      </c>
      <c r="L576" s="104">
        <v>2381.34</v>
      </c>
      <c r="M576" s="104">
        <v>2436.5300000000002</v>
      </c>
      <c r="N576" s="104">
        <v>2457.92</v>
      </c>
      <c r="O576" s="104">
        <v>2461.42</v>
      </c>
      <c r="P576" s="104">
        <v>2455.63</v>
      </c>
      <c r="Q576" s="104">
        <v>2410.7100000000005</v>
      </c>
      <c r="R576" s="104">
        <v>2291.2200000000003</v>
      </c>
      <c r="S576" s="104">
        <v>2273.4400000000005</v>
      </c>
      <c r="T576" s="104">
        <v>2238.9500000000003</v>
      </c>
      <c r="U576" s="104">
        <v>2280.38</v>
      </c>
      <c r="V576" s="104">
        <v>2344.9900000000002</v>
      </c>
      <c r="W576" s="104">
        <v>2266.9500000000003</v>
      </c>
      <c r="X576" s="104">
        <v>2029.35</v>
      </c>
      <c r="Y576" s="104">
        <v>1931.74</v>
      </c>
      <c r="AZ576" s="97"/>
      <c r="BA576" s="97"/>
      <c r="BB576" s="97"/>
      <c r="BC576" s="97"/>
      <c r="BD576" s="97"/>
      <c r="BE576" s="97"/>
      <c r="BF576" s="97"/>
      <c r="BG576" s="97"/>
      <c r="BH576" s="97"/>
      <c r="BI576" s="97"/>
      <c r="BJ576" s="97"/>
      <c r="BK576" s="97"/>
      <c r="BL576" s="97"/>
      <c r="BM576" s="97"/>
      <c r="BN576" s="97"/>
      <c r="BO576" s="97"/>
      <c r="BP576" s="97"/>
      <c r="BQ576" s="97"/>
      <c r="BR576" s="97"/>
      <c r="BS576" s="97"/>
      <c r="BT576" s="97"/>
      <c r="BU576" s="97"/>
      <c r="BV576" s="97"/>
      <c r="BW576" s="97"/>
    </row>
    <row r="577" spans="1:75" ht="12" x14ac:dyDescent="0.2">
      <c r="A577" s="103">
        <v>10</v>
      </c>
      <c r="B577" s="104">
        <v>1897.1499999999999</v>
      </c>
      <c r="C577" s="104">
        <v>1762.57</v>
      </c>
      <c r="D577" s="104">
        <v>1743.21</v>
      </c>
      <c r="E577" s="104">
        <v>1744.21</v>
      </c>
      <c r="F577" s="104">
        <v>1756.7</v>
      </c>
      <c r="G577" s="104">
        <v>1875.05</v>
      </c>
      <c r="H577" s="104">
        <v>1991.58</v>
      </c>
      <c r="I577" s="104">
        <v>2206.13</v>
      </c>
      <c r="J577" s="104">
        <v>2384.1400000000003</v>
      </c>
      <c r="K577" s="104">
        <v>2578.6800000000003</v>
      </c>
      <c r="L577" s="104">
        <v>2603.23</v>
      </c>
      <c r="M577" s="104">
        <v>2650.42</v>
      </c>
      <c r="N577" s="104">
        <v>2653.46</v>
      </c>
      <c r="O577" s="104">
        <v>2676.44</v>
      </c>
      <c r="P577" s="104">
        <v>2665.86</v>
      </c>
      <c r="Q577" s="104">
        <v>2647.9900000000002</v>
      </c>
      <c r="R577" s="104">
        <v>2618.4100000000003</v>
      </c>
      <c r="S577" s="104">
        <v>2408.5200000000004</v>
      </c>
      <c r="T577" s="104">
        <v>2296.63</v>
      </c>
      <c r="U577" s="104">
        <v>2396.0500000000002</v>
      </c>
      <c r="V577" s="104">
        <v>2464.8000000000002</v>
      </c>
      <c r="W577" s="104">
        <v>2340.4800000000005</v>
      </c>
      <c r="X577" s="104">
        <v>2057.84</v>
      </c>
      <c r="Y577" s="104">
        <v>1975.52</v>
      </c>
      <c r="AZ577" s="97"/>
      <c r="BA577" s="97"/>
      <c r="BB577" s="97"/>
      <c r="BC577" s="97"/>
      <c r="BD577" s="97"/>
      <c r="BE577" s="97"/>
      <c r="BF577" s="97"/>
      <c r="BG577" s="97"/>
      <c r="BH577" s="97"/>
      <c r="BI577" s="97"/>
      <c r="BJ577" s="97"/>
      <c r="BK577" s="97"/>
      <c r="BL577" s="97"/>
      <c r="BM577" s="97"/>
      <c r="BN577" s="97"/>
      <c r="BO577" s="97"/>
      <c r="BP577" s="97"/>
      <c r="BQ577" s="97"/>
      <c r="BR577" s="97"/>
      <c r="BS577" s="97"/>
      <c r="BT577" s="97"/>
      <c r="BU577" s="97"/>
      <c r="BV577" s="97"/>
      <c r="BW577" s="97"/>
    </row>
    <row r="578" spans="1:75" ht="12" x14ac:dyDescent="0.2">
      <c r="A578" s="103">
        <v>11</v>
      </c>
      <c r="B578" s="104">
        <v>1789.8799999999999</v>
      </c>
      <c r="C578" s="104">
        <v>1716.3899999999999</v>
      </c>
      <c r="D578" s="104">
        <v>1669.1</v>
      </c>
      <c r="E578" s="104">
        <v>1667.25</v>
      </c>
      <c r="F578" s="104">
        <v>1724.46</v>
      </c>
      <c r="G578" s="104">
        <v>1815.1</v>
      </c>
      <c r="H578" s="104">
        <v>1965.32</v>
      </c>
      <c r="I578" s="104">
        <v>2159.61</v>
      </c>
      <c r="J578" s="104">
        <v>2361.3500000000004</v>
      </c>
      <c r="K578" s="104">
        <v>2476.6000000000004</v>
      </c>
      <c r="L578" s="104">
        <v>2500.6200000000003</v>
      </c>
      <c r="M578" s="104">
        <v>2505.09</v>
      </c>
      <c r="N578" s="104">
        <v>2508.3700000000003</v>
      </c>
      <c r="O578" s="104">
        <v>2513.7700000000004</v>
      </c>
      <c r="P578" s="104">
        <v>2506.7600000000002</v>
      </c>
      <c r="Q578" s="104">
        <v>2476.2400000000002</v>
      </c>
      <c r="R578" s="104">
        <v>2458.15</v>
      </c>
      <c r="S578" s="104">
        <v>2387.8900000000003</v>
      </c>
      <c r="T578" s="104">
        <v>2343.9300000000003</v>
      </c>
      <c r="U578" s="104">
        <v>2395.3700000000003</v>
      </c>
      <c r="V578" s="104">
        <v>2465.09</v>
      </c>
      <c r="W578" s="104">
        <v>2381.4700000000003</v>
      </c>
      <c r="X578" s="104">
        <v>2047.6599999999999</v>
      </c>
      <c r="Y578" s="104">
        <v>1938.49</v>
      </c>
      <c r="AZ578" s="97"/>
      <c r="BA578" s="97"/>
      <c r="BB578" s="97"/>
      <c r="BC578" s="97"/>
      <c r="BD578" s="97"/>
      <c r="BE578" s="97"/>
      <c r="BF578" s="97"/>
      <c r="BG578" s="97"/>
      <c r="BH578" s="97"/>
      <c r="BI578" s="97"/>
      <c r="BJ578" s="97"/>
      <c r="BK578" s="97"/>
      <c r="BL578" s="97"/>
      <c r="BM578" s="97"/>
      <c r="BN578" s="97"/>
      <c r="BO578" s="97"/>
      <c r="BP578" s="97"/>
      <c r="BQ578" s="97"/>
      <c r="BR578" s="97"/>
      <c r="BS578" s="97"/>
      <c r="BT578" s="97"/>
      <c r="BU578" s="97"/>
      <c r="BV578" s="97"/>
      <c r="BW578" s="97"/>
    </row>
    <row r="579" spans="1:75" ht="12" x14ac:dyDescent="0.2">
      <c r="A579" s="103">
        <v>12</v>
      </c>
      <c r="B579" s="104">
        <v>1862.99</v>
      </c>
      <c r="C579" s="104">
        <v>1742.33</v>
      </c>
      <c r="D579" s="104">
        <v>1722.47</v>
      </c>
      <c r="E579" s="104">
        <v>1725.29</v>
      </c>
      <c r="F579" s="104">
        <v>1765.6499999999999</v>
      </c>
      <c r="G579" s="104">
        <v>1899.47</v>
      </c>
      <c r="H579" s="104">
        <v>1969.04</v>
      </c>
      <c r="I579" s="104">
        <v>2365.9700000000003</v>
      </c>
      <c r="J579" s="104">
        <v>2543.3100000000004</v>
      </c>
      <c r="K579" s="104">
        <v>2611.21</v>
      </c>
      <c r="L579" s="104">
        <v>2637.71</v>
      </c>
      <c r="M579" s="104">
        <v>2644.4500000000003</v>
      </c>
      <c r="N579" s="104">
        <v>2642.8900000000003</v>
      </c>
      <c r="O579" s="104">
        <v>2648.98</v>
      </c>
      <c r="P579" s="104">
        <v>2639.6000000000004</v>
      </c>
      <c r="Q579" s="104">
        <v>2624.7400000000002</v>
      </c>
      <c r="R579" s="104">
        <v>2590.4600000000005</v>
      </c>
      <c r="S579" s="104">
        <v>2523.8300000000004</v>
      </c>
      <c r="T579" s="104">
        <v>2504.9400000000005</v>
      </c>
      <c r="U579" s="104">
        <v>2530.2400000000002</v>
      </c>
      <c r="V579" s="104">
        <v>2590.34</v>
      </c>
      <c r="W579" s="104">
        <v>2530.3300000000004</v>
      </c>
      <c r="X579" s="104">
        <v>2219.9</v>
      </c>
      <c r="Y579" s="104">
        <v>1966.24</v>
      </c>
      <c r="AZ579" s="97"/>
      <c r="BA579" s="97"/>
      <c r="BB579" s="97"/>
      <c r="BC579" s="97"/>
      <c r="BD579" s="97"/>
      <c r="BE579" s="97"/>
      <c r="BF579" s="97"/>
      <c r="BG579" s="97"/>
      <c r="BH579" s="97"/>
      <c r="BI579" s="97"/>
      <c r="BJ579" s="97"/>
      <c r="BK579" s="97"/>
      <c r="BL579" s="97"/>
      <c r="BM579" s="97"/>
      <c r="BN579" s="97"/>
      <c r="BO579" s="97"/>
      <c r="BP579" s="97"/>
      <c r="BQ579" s="97"/>
      <c r="BR579" s="97"/>
      <c r="BS579" s="97"/>
      <c r="BT579" s="97"/>
      <c r="BU579" s="97"/>
      <c r="BV579" s="97"/>
      <c r="BW579" s="97"/>
    </row>
    <row r="580" spans="1:75" ht="12" x14ac:dyDescent="0.2">
      <c r="A580" s="103">
        <v>13</v>
      </c>
      <c r="B580" s="104">
        <v>1845.03</v>
      </c>
      <c r="C580" s="104">
        <v>1744.59</v>
      </c>
      <c r="D580" s="104">
        <v>1729</v>
      </c>
      <c r="E580" s="104">
        <v>1715.35</v>
      </c>
      <c r="F580" s="104">
        <v>1720.72</v>
      </c>
      <c r="G580" s="104">
        <v>1724.68</v>
      </c>
      <c r="H580" s="104">
        <v>1748.29</v>
      </c>
      <c r="I580" s="104">
        <v>1971.82</v>
      </c>
      <c r="J580" s="104">
        <v>2282.2000000000003</v>
      </c>
      <c r="K580" s="104">
        <v>2366.5200000000004</v>
      </c>
      <c r="L580" s="104">
        <v>2417.6900000000005</v>
      </c>
      <c r="M580" s="104">
        <v>2465.0300000000002</v>
      </c>
      <c r="N580" s="104">
        <v>2433.36</v>
      </c>
      <c r="O580" s="104">
        <v>2424.0000000000005</v>
      </c>
      <c r="P580" s="104">
        <v>2408.8500000000004</v>
      </c>
      <c r="Q580" s="104">
        <v>2396.0300000000002</v>
      </c>
      <c r="R580" s="104">
        <v>2387.6800000000003</v>
      </c>
      <c r="S580" s="104">
        <v>2315.8500000000004</v>
      </c>
      <c r="T580" s="104">
        <v>2344.17</v>
      </c>
      <c r="U580" s="104">
        <v>2413.2300000000005</v>
      </c>
      <c r="V580" s="104">
        <v>2453.0400000000004</v>
      </c>
      <c r="W580" s="104">
        <v>2430.13</v>
      </c>
      <c r="X580" s="104">
        <v>2077.4600000000005</v>
      </c>
      <c r="Y580" s="104">
        <v>1946.81</v>
      </c>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row>
    <row r="581" spans="1:75" ht="12" x14ac:dyDescent="0.2">
      <c r="A581" s="103">
        <v>14</v>
      </c>
      <c r="B581" s="104">
        <v>1778.79</v>
      </c>
      <c r="C581" s="104">
        <v>1725.5</v>
      </c>
      <c r="D581" s="104">
        <v>1674.19</v>
      </c>
      <c r="E581" s="104">
        <v>1654.6</v>
      </c>
      <c r="F581" s="104">
        <v>1659.72</v>
      </c>
      <c r="G581" s="104">
        <v>1652.37</v>
      </c>
      <c r="H581" s="104">
        <v>1652.8799999999999</v>
      </c>
      <c r="I581" s="104">
        <v>1764.1399999999999</v>
      </c>
      <c r="J581" s="104">
        <v>1963.6</v>
      </c>
      <c r="K581" s="104">
        <v>2074.7900000000004</v>
      </c>
      <c r="L581" s="104">
        <v>2125.38</v>
      </c>
      <c r="M581" s="104">
        <v>2128.8900000000003</v>
      </c>
      <c r="N581" s="104">
        <v>2118.6400000000003</v>
      </c>
      <c r="O581" s="104">
        <v>2106.3500000000004</v>
      </c>
      <c r="P581" s="104">
        <v>2098.4100000000003</v>
      </c>
      <c r="Q581" s="104">
        <v>2061.6200000000003</v>
      </c>
      <c r="R581" s="104">
        <v>2054.2900000000004</v>
      </c>
      <c r="S581" s="104">
        <v>2057.0700000000002</v>
      </c>
      <c r="T581" s="104">
        <v>2107.0800000000004</v>
      </c>
      <c r="U581" s="104">
        <v>2241.34</v>
      </c>
      <c r="V581" s="104">
        <v>2258.65</v>
      </c>
      <c r="W581" s="104">
        <v>2119.11</v>
      </c>
      <c r="X581" s="104">
        <v>1960.8</v>
      </c>
      <c r="Y581" s="104">
        <v>1776</v>
      </c>
      <c r="AZ581" s="97"/>
      <c r="BA581" s="97"/>
      <c r="BB581" s="97"/>
      <c r="BC581" s="97"/>
      <c r="BD581" s="97"/>
      <c r="BE581" s="97"/>
      <c r="BF581" s="97"/>
      <c r="BG581" s="97"/>
      <c r="BH581" s="97"/>
      <c r="BI581" s="97"/>
      <c r="BJ581" s="97"/>
      <c r="BK581" s="97"/>
      <c r="BL581" s="97"/>
      <c r="BM581" s="97"/>
      <c r="BN581" s="97"/>
      <c r="BO581" s="97"/>
      <c r="BP581" s="97"/>
      <c r="BQ581" s="97"/>
      <c r="BR581" s="97"/>
      <c r="BS581" s="97"/>
      <c r="BT581" s="97"/>
      <c r="BU581" s="97"/>
      <c r="BV581" s="97"/>
      <c r="BW581" s="97"/>
    </row>
    <row r="582" spans="1:75" ht="12" x14ac:dyDescent="0.2">
      <c r="A582" s="103">
        <v>15</v>
      </c>
      <c r="B582" s="104">
        <v>1693.6599999999999</v>
      </c>
      <c r="C582" s="104">
        <v>1582.6399999999999</v>
      </c>
      <c r="D582" s="104">
        <v>1544.9199999999998</v>
      </c>
      <c r="E582" s="104">
        <v>1525.87</v>
      </c>
      <c r="F582" s="104">
        <v>1553.31</v>
      </c>
      <c r="G582" s="104">
        <v>1618.8</v>
      </c>
      <c r="H582" s="104">
        <v>1757.9199999999998</v>
      </c>
      <c r="I582" s="104">
        <v>2060.3900000000003</v>
      </c>
      <c r="J582" s="104">
        <v>2378.5500000000002</v>
      </c>
      <c r="K582" s="104">
        <v>2507.5800000000004</v>
      </c>
      <c r="L582" s="104">
        <v>2501.2200000000003</v>
      </c>
      <c r="M582" s="104">
        <v>2539.7000000000003</v>
      </c>
      <c r="N582" s="104">
        <v>2545.86</v>
      </c>
      <c r="O582" s="104">
        <v>2572.63</v>
      </c>
      <c r="P582" s="104">
        <v>2538.7200000000003</v>
      </c>
      <c r="Q582" s="104">
        <v>2523.0000000000005</v>
      </c>
      <c r="R582" s="104">
        <v>2505.3100000000004</v>
      </c>
      <c r="S582" s="104">
        <v>2447.2900000000004</v>
      </c>
      <c r="T582" s="104">
        <v>2282.3000000000002</v>
      </c>
      <c r="U582" s="104">
        <v>2346.65</v>
      </c>
      <c r="V582" s="104">
        <v>2474.88</v>
      </c>
      <c r="W582" s="104">
        <v>2233.3200000000002</v>
      </c>
      <c r="X582" s="104">
        <v>2006.43</v>
      </c>
      <c r="Y582" s="104">
        <v>1747.57</v>
      </c>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row>
    <row r="583" spans="1:75" ht="12" x14ac:dyDescent="0.2">
      <c r="A583" s="103">
        <v>16</v>
      </c>
      <c r="B583" s="104">
        <v>1673.47</v>
      </c>
      <c r="C583" s="104">
        <v>1595.44</v>
      </c>
      <c r="D583" s="104">
        <v>1512.3899999999999</v>
      </c>
      <c r="E583" s="104">
        <v>1524.9199999999998</v>
      </c>
      <c r="F583" s="104">
        <v>1569.27</v>
      </c>
      <c r="G583" s="104">
        <v>1667.74</v>
      </c>
      <c r="H583" s="104">
        <v>1777.37</v>
      </c>
      <c r="I583" s="104">
        <v>2008.8</v>
      </c>
      <c r="J583" s="104">
        <v>2358.5200000000004</v>
      </c>
      <c r="K583" s="104">
        <v>2463.4500000000003</v>
      </c>
      <c r="L583" s="104">
        <v>2466.59</v>
      </c>
      <c r="M583" s="104">
        <v>2478.63</v>
      </c>
      <c r="N583" s="104">
        <v>2489.61</v>
      </c>
      <c r="O583" s="104">
        <v>2527.7800000000002</v>
      </c>
      <c r="P583" s="104">
        <v>2496.8300000000004</v>
      </c>
      <c r="Q583" s="104">
        <v>2479.4900000000002</v>
      </c>
      <c r="R583" s="104">
        <v>2469.2600000000002</v>
      </c>
      <c r="S583" s="104">
        <v>2355.9500000000003</v>
      </c>
      <c r="T583" s="104">
        <v>2225.5100000000002</v>
      </c>
      <c r="U583" s="104">
        <v>2324.5100000000002</v>
      </c>
      <c r="V583" s="104">
        <v>2448.3000000000002</v>
      </c>
      <c r="W583" s="104">
        <v>2203.1200000000003</v>
      </c>
      <c r="X583" s="104">
        <v>1928.1599999999999</v>
      </c>
      <c r="Y583" s="104">
        <v>1740.26</v>
      </c>
      <c r="AZ583" s="97"/>
      <c r="BA583" s="97"/>
      <c r="BB583" s="97"/>
      <c r="BC583" s="97"/>
      <c r="BD583" s="97"/>
      <c r="BE583" s="97"/>
      <c r="BF583" s="97"/>
      <c r="BG583" s="97"/>
      <c r="BH583" s="97"/>
      <c r="BI583" s="97"/>
      <c r="BJ583" s="97"/>
      <c r="BK583" s="97"/>
      <c r="BL583" s="97"/>
      <c r="BM583" s="97"/>
      <c r="BN583" s="97"/>
      <c r="BO583" s="97"/>
      <c r="BP583" s="97"/>
      <c r="BQ583" s="97"/>
      <c r="BR583" s="97"/>
      <c r="BS583" s="97"/>
      <c r="BT583" s="97"/>
      <c r="BU583" s="97"/>
      <c r="BV583" s="97"/>
      <c r="BW583" s="97"/>
    </row>
    <row r="584" spans="1:75" ht="12" x14ac:dyDescent="0.2">
      <c r="A584" s="103">
        <v>17</v>
      </c>
      <c r="B584" s="104">
        <v>1687.69</v>
      </c>
      <c r="C584" s="104">
        <v>1613.5</v>
      </c>
      <c r="D584" s="104">
        <v>1564.09</v>
      </c>
      <c r="E584" s="104">
        <v>1563.4299999999998</v>
      </c>
      <c r="F584" s="104">
        <v>1599.78</v>
      </c>
      <c r="G584" s="104">
        <v>1675.6299999999999</v>
      </c>
      <c r="H584" s="104">
        <v>1759.8999999999999</v>
      </c>
      <c r="I584" s="104">
        <v>2010.8899999999999</v>
      </c>
      <c r="J584" s="104">
        <v>2338.1900000000005</v>
      </c>
      <c r="K584" s="104">
        <v>2422.7600000000002</v>
      </c>
      <c r="L584" s="104">
        <v>2407.09</v>
      </c>
      <c r="M584" s="104">
        <v>2446.5700000000002</v>
      </c>
      <c r="N584" s="104">
        <v>2452.1900000000005</v>
      </c>
      <c r="O584" s="104">
        <v>2483.11</v>
      </c>
      <c r="P584" s="104">
        <v>2462.36</v>
      </c>
      <c r="Q584" s="104">
        <v>2454.3200000000002</v>
      </c>
      <c r="R584" s="104">
        <v>2419.7300000000005</v>
      </c>
      <c r="S584" s="104">
        <v>2371.7700000000004</v>
      </c>
      <c r="T584" s="104">
        <v>2306.84</v>
      </c>
      <c r="U584" s="104">
        <v>2381.5200000000004</v>
      </c>
      <c r="V584" s="104">
        <v>2463.2800000000002</v>
      </c>
      <c r="W584" s="104">
        <v>2341.7200000000003</v>
      </c>
      <c r="X584" s="104">
        <v>1998.1299999999999</v>
      </c>
      <c r="Y584" s="104">
        <v>1759.1399999999999</v>
      </c>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row>
    <row r="585" spans="1:75" ht="12" x14ac:dyDescent="0.2">
      <c r="A585" s="103">
        <v>18</v>
      </c>
      <c r="B585" s="104">
        <v>1651.1699999999998</v>
      </c>
      <c r="C585" s="104">
        <v>1561.05</v>
      </c>
      <c r="D585" s="104">
        <v>1508.12</v>
      </c>
      <c r="E585" s="104">
        <v>1507.36</v>
      </c>
      <c r="F585" s="104">
        <v>1561.9299999999998</v>
      </c>
      <c r="G585" s="104">
        <v>1620.7</v>
      </c>
      <c r="H585" s="104">
        <v>1760.36</v>
      </c>
      <c r="I585" s="104">
        <v>2044.35</v>
      </c>
      <c r="J585" s="104">
        <v>2381.3300000000004</v>
      </c>
      <c r="K585" s="104">
        <v>2517.3500000000004</v>
      </c>
      <c r="L585" s="104">
        <v>2486.2400000000002</v>
      </c>
      <c r="M585" s="104">
        <v>2528.8200000000002</v>
      </c>
      <c r="N585" s="104">
        <v>2552.11</v>
      </c>
      <c r="O585" s="104">
        <v>2633.27</v>
      </c>
      <c r="P585" s="104">
        <v>2588.7200000000003</v>
      </c>
      <c r="Q585" s="104">
        <v>2547.7300000000005</v>
      </c>
      <c r="R585" s="104">
        <v>2495.2700000000004</v>
      </c>
      <c r="S585" s="104">
        <v>2310.4</v>
      </c>
      <c r="T585" s="104">
        <v>2194.0000000000005</v>
      </c>
      <c r="U585" s="104">
        <v>2285.9</v>
      </c>
      <c r="V585" s="104">
        <v>2505.1200000000003</v>
      </c>
      <c r="W585" s="104">
        <v>2268.4600000000005</v>
      </c>
      <c r="X585" s="104">
        <v>1909.8899999999999</v>
      </c>
      <c r="Y585" s="104">
        <v>1715.68</v>
      </c>
      <c r="AZ585" s="97"/>
      <c r="BA585" s="97"/>
      <c r="BB585" s="97"/>
      <c r="BC585" s="97"/>
      <c r="BD585" s="97"/>
      <c r="BE585" s="97"/>
      <c r="BF585" s="97"/>
      <c r="BG585" s="97"/>
      <c r="BH585" s="97"/>
      <c r="BI585" s="97"/>
      <c r="BJ585" s="97"/>
      <c r="BK585" s="97"/>
      <c r="BL585" s="97"/>
      <c r="BM585" s="97"/>
      <c r="BN585" s="97"/>
      <c r="BO585" s="97"/>
      <c r="BP585" s="97"/>
      <c r="BQ585" s="97"/>
      <c r="BR585" s="97"/>
      <c r="BS585" s="97"/>
      <c r="BT585" s="97"/>
      <c r="BU585" s="97"/>
      <c r="BV585" s="97"/>
      <c r="BW585" s="97"/>
    </row>
    <row r="586" spans="1:75" ht="12" x14ac:dyDescent="0.2">
      <c r="A586" s="103">
        <v>19</v>
      </c>
      <c r="B586" s="104">
        <v>1617.62</v>
      </c>
      <c r="C586" s="104">
        <v>1546.12</v>
      </c>
      <c r="D586" s="104">
        <v>1526.2299999999998</v>
      </c>
      <c r="E586" s="104">
        <v>1473.37</v>
      </c>
      <c r="F586" s="104">
        <v>1494.6399999999999</v>
      </c>
      <c r="G586" s="104">
        <v>1617.45</v>
      </c>
      <c r="H586" s="104">
        <v>1741.27</v>
      </c>
      <c r="I586" s="104">
        <v>2021.76</v>
      </c>
      <c r="J586" s="104">
        <v>2460.6900000000005</v>
      </c>
      <c r="K586" s="104">
        <v>2524.9700000000003</v>
      </c>
      <c r="L586" s="104">
        <v>2552.15</v>
      </c>
      <c r="M586" s="104">
        <v>2577.7100000000005</v>
      </c>
      <c r="N586" s="104">
        <v>2579.0800000000004</v>
      </c>
      <c r="O586" s="104">
        <v>2610.21</v>
      </c>
      <c r="P586" s="104">
        <v>2606.77</v>
      </c>
      <c r="Q586" s="104">
        <v>2551.7600000000002</v>
      </c>
      <c r="R586" s="104">
        <v>2511.0600000000004</v>
      </c>
      <c r="S586" s="104">
        <v>2479.8500000000004</v>
      </c>
      <c r="T586" s="104">
        <v>2442.84</v>
      </c>
      <c r="U586" s="104">
        <v>2478.8900000000003</v>
      </c>
      <c r="V586" s="104">
        <v>2511.5100000000002</v>
      </c>
      <c r="W586" s="104">
        <v>2451.8000000000002</v>
      </c>
      <c r="X586" s="104">
        <v>2016.5</v>
      </c>
      <c r="Y586" s="104">
        <v>1771.29</v>
      </c>
      <c r="AZ586" s="97"/>
      <c r="BA586" s="97"/>
      <c r="BB586" s="97"/>
      <c r="BC586" s="97"/>
      <c r="BD586" s="97"/>
      <c r="BE586" s="97"/>
      <c r="BF586" s="97"/>
      <c r="BG586" s="97"/>
      <c r="BH586" s="97"/>
      <c r="BI586" s="97"/>
      <c r="BJ586" s="97"/>
      <c r="BK586" s="97"/>
      <c r="BL586" s="97"/>
      <c r="BM586" s="97"/>
      <c r="BN586" s="97"/>
      <c r="BO586" s="97"/>
      <c r="BP586" s="97"/>
      <c r="BQ586" s="97"/>
      <c r="BR586" s="97"/>
      <c r="BS586" s="97"/>
      <c r="BT586" s="97"/>
      <c r="BU586" s="97"/>
      <c r="BV586" s="97"/>
      <c r="BW586" s="97"/>
    </row>
    <row r="587" spans="1:75" ht="12" x14ac:dyDescent="0.2">
      <c r="A587" s="103">
        <v>20</v>
      </c>
      <c r="B587" s="104">
        <v>1747.74</v>
      </c>
      <c r="C587" s="104">
        <v>1679.68</v>
      </c>
      <c r="D587" s="104">
        <v>1650.93</v>
      </c>
      <c r="E587" s="104">
        <v>1619.2</v>
      </c>
      <c r="F587" s="104">
        <v>1652.2</v>
      </c>
      <c r="G587" s="104">
        <v>1667.1699999999998</v>
      </c>
      <c r="H587" s="104">
        <v>1668.04</v>
      </c>
      <c r="I587" s="104">
        <v>1777.57</v>
      </c>
      <c r="J587" s="104">
        <v>2015.11</v>
      </c>
      <c r="K587" s="104">
        <v>2076.1000000000004</v>
      </c>
      <c r="L587" s="104">
        <v>2257.8500000000004</v>
      </c>
      <c r="M587" s="104">
        <v>2487.1600000000003</v>
      </c>
      <c r="N587" s="104">
        <v>2427.15</v>
      </c>
      <c r="O587" s="104">
        <v>2420.9100000000003</v>
      </c>
      <c r="P587" s="104">
        <v>2351.3100000000004</v>
      </c>
      <c r="Q587" s="104">
        <v>2301.38</v>
      </c>
      <c r="R587" s="104">
        <v>2275.0500000000002</v>
      </c>
      <c r="S587" s="104">
        <v>2066.63</v>
      </c>
      <c r="T587" s="104">
        <v>2050.9500000000003</v>
      </c>
      <c r="U587" s="104">
        <v>2080.4100000000003</v>
      </c>
      <c r="V587" s="104">
        <v>2104.63</v>
      </c>
      <c r="W587" s="104">
        <v>2070.3300000000004</v>
      </c>
      <c r="X587" s="104">
        <v>1824.54</v>
      </c>
      <c r="Y587" s="104">
        <v>1728.43</v>
      </c>
      <c r="AZ587" s="97"/>
      <c r="BA587" s="97"/>
      <c r="BB587" s="97"/>
      <c r="BC587" s="97"/>
      <c r="BD587" s="97"/>
      <c r="BE587" s="97"/>
      <c r="BF587" s="97"/>
      <c r="BG587" s="97"/>
      <c r="BH587" s="97"/>
      <c r="BI587" s="97"/>
      <c r="BJ587" s="97"/>
      <c r="BK587" s="97"/>
      <c r="BL587" s="97"/>
      <c r="BM587" s="97"/>
      <c r="BN587" s="97"/>
      <c r="BO587" s="97"/>
      <c r="BP587" s="97"/>
      <c r="BQ587" s="97"/>
      <c r="BR587" s="97"/>
      <c r="BS587" s="97"/>
      <c r="BT587" s="97"/>
      <c r="BU587" s="97"/>
      <c r="BV587" s="97"/>
      <c r="BW587" s="97"/>
    </row>
    <row r="588" spans="1:75" ht="12" x14ac:dyDescent="0.2">
      <c r="A588" s="103">
        <v>21</v>
      </c>
      <c r="B588" s="104">
        <v>1696.44</v>
      </c>
      <c r="C588" s="104">
        <v>1638.1499999999999</v>
      </c>
      <c r="D588" s="104">
        <v>1563.6299999999999</v>
      </c>
      <c r="E588" s="104">
        <v>1552.7099999999998</v>
      </c>
      <c r="F588" s="104">
        <v>1559.2099999999998</v>
      </c>
      <c r="G588" s="104">
        <v>1589.34</v>
      </c>
      <c r="H588" s="104">
        <v>1560.54</v>
      </c>
      <c r="I588" s="104">
        <v>1661.49</v>
      </c>
      <c r="J588" s="104">
        <v>1847.75</v>
      </c>
      <c r="K588" s="104">
        <v>2024.1599999999999</v>
      </c>
      <c r="L588" s="104">
        <v>2080.4400000000005</v>
      </c>
      <c r="M588" s="104">
        <v>2080.5600000000004</v>
      </c>
      <c r="N588" s="104">
        <v>2103.0400000000004</v>
      </c>
      <c r="O588" s="104">
        <v>2104.6000000000004</v>
      </c>
      <c r="P588" s="104">
        <v>2087.8200000000002</v>
      </c>
      <c r="Q588" s="104">
        <v>2051</v>
      </c>
      <c r="R588" s="104">
        <v>2054.2600000000002</v>
      </c>
      <c r="S588" s="104">
        <v>2072.0500000000002</v>
      </c>
      <c r="T588" s="104">
        <v>2087.9</v>
      </c>
      <c r="U588" s="104">
        <v>2222.4500000000003</v>
      </c>
      <c r="V588" s="104">
        <v>2310.3500000000004</v>
      </c>
      <c r="W588" s="104">
        <v>2099.42</v>
      </c>
      <c r="X588" s="104">
        <v>1833.48</v>
      </c>
      <c r="Y588" s="104">
        <v>1697.12</v>
      </c>
      <c r="AZ588" s="97"/>
      <c r="BA588" s="97"/>
      <c r="BB588" s="97"/>
      <c r="BC588" s="97"/>
      <c r="BD588" s="97"/>
      <c r="BE588" s="97"/>
      <c r="BF588" s="97"/>
      <c r="BG588" s="97"/>
      <c r="BH588" s="97"/>
      <c r="BI588" s="97"/>
      <c r="BJ588" s="97"/>
      <c r="BK588" s="97"/>
      <c r="BL588" s="97"/>
      <c r="BM588" s="97"/>
      <c r="BN588" s="97"/>
      <c r="BO588" s="97"/>
      <c r="BP588" s="97"/>
      <c r="BQ588" s="97"/>
      <c r="BR588" s="97"/>
      <c r="BS588" s="97"/>
      <c r="BT588" s="97"/>
      <c r="BU588" s="97"/>
      <c r="BV588" s="97"/>
      <c r="BW588" s="97"/>
    </row>
    <row r="589" spans="1:75" ht="12" x14ac:dyDescent="0.2">
      <c r="A589" s="103">
        <v>22</v>
      </c>
      <c r="B589" s="104">
        <v>1637.44</v>
      </c>
      <c r="C589" s="104">
        <v>1547.58</v>
      </c>
      <c r="D589" s="104">
        <v>1491.1499999999999</v>
      </c>
      <c r="E589" s="104">
        <v>1482.8999999999999</v>
      </c>
      <c r="F589" s="104">
        <v>1509.3999999999999</v>
      </c>
      <c r="G589" s="104">
        <v>1654.6599999999999</v>
      </c>
      <c r="H589" s="104">
        <v>1764.55</v>
      </c>
      <c r="I589" s="104">
        <v>2032.3799999999999</v>
      </c>
      <c r="J589" s="104">
        <v>2251.2400000000002</v>
      </c>
      <c r="K589" s="104">
        <v>2454.9600000000005</v>
      </c>
      <c r="L589" s="104">
        <v>2473.1800000000003</v>
      </c>
      <c r="M589" s="104">
        <v>2515.67</v>
      </c>
      <c r="N589" s="104">
        <v>2490.2800000000002</v>
      </c>
      <c r="O589" s="104">
        <v>2506.0200000000004</v>
      </c>
      <c r="P589" s="104">
        <v>2478.2300000000005</v>
      </c>
      <c r="Q589" s="104">
        <v>2464.3300000000004</v>
      </c>
      <c r="R589" s="104">
        <v>2461.7700000000004</v>
      </c>
      <c r="S589" s="104">
        <v>2281.9600000000005</v>
      </c>
      <c r="T589" s="104">
        <v>2138.8300000000004</v>
      </c>
      <c r="U589" s="104">
        <v>2285.3200000000002</v>
      </c>
      <c r="V589" s="104">
        <v>2418.0700000000002</v>
      </c>
      <c r="W589" s="104">
        <v>2174.88</v>
      </c>
      <c r="X589" s="104">
        <v>2023.44</v>
      </c>
      <c r="Y589" s="104">
        <v>1761.09</v>
      </c>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row>
    <row r="590" spans="1:75" ht="12" x14ac:dyDescent="0.2">
      <c r="A590" s="103">
        <v>23</v>
      </c>
      <c r="B590" s="104">
        <v>1688.85</v>
      </c>
      <c r="C590" s="104">
        <v>1573.4499999999998</v>
      </c>
      <c r="D590" s="104">
        <v>1508.11</v>
      </c>
      <c r="E590" s="104">
        <v>1517.9599999999998</v>
      </c>
      <c r="F590" s="104">
        <v>1634.69</v>
      </c>
      <c r="G590" s="104">
        <v>1710.08</v>
      </c>
      <c r="H590" s="104">
        <v>1829.59</v>
      </c>
      <c r="I590" s="104">
        <v>2037.49</v>
      </c>
      <c r="J590" s="104">
        <v>2218.7100000000005</v>
      </c>
      <c r="K590" s="104">
        <v>2422.88</v>
      </c>
      <c r="L590" s="104">
        <v>2464.5100000000002</v>
      </c>
      <c r="M590" s="104">
        <v>2383.3700000000003</v>
      </c>
      <c r="N590" s="104">
        <v>2271.6200000000003</v>
      </c>
      <c r="O590" s="104">
        <v>2425.3900000000003</v>
      </c>
      <c r="P590" s="104">
        <v>2399.4400000000005</v>
      </c>
      <c r="Q590" s="104">
        <v>2342.2200000000003</v>
      </c>
      <c r="R590" s="104">
        <v>2343.0600000000004</v>
      </c>
      <c r="S590" s="104">
        <v>2252.15</v>
      </c>
      <c r="T590" s="104">
        <v>2307.42</v>
      </c>
      <c r="U590" s="104">
        <v>2383.36</v>
      </c>
      <c r="V590" s="104">
        <v>2270.7600000000002</v>
      </c>
      <c r="W590" s="104">
        <v>2130.8300000000004</v>
      </c>
      <c r="X590" s="104">
        <v>2011.57</v>
      </c>
      <c r="Y590" s="104">
        <v>1763.57</v>
      </c>
      <c r="AZ590" s="97"/>
      <c r="BA590" s="97"/>
      <c r="BB590" s="97"/>
      <c r="BC590" s="97"/>
      <c r="BD590" s="97"/>
      <c r="BE590" s="97"/>
      <c r="BF590" s="97"/>
      <c r="BG590" s="97"/>
      <c r="BH590" s="97"/>
      <c r="BI590" s="97"/>
      <c r="BJ590" s="97"/>
      <c r="BK590" s="97"/>
      <c r="BL590" s="97"/>
      <c r="BM590" s="97"/>
      <c r="BN590" s="97"/>
      <c r="BO590" s="97"/>
      <c r="BP590" s="97"/>
      <c r="BQ590" s="97"/>
      <c r="BR590" s="97"/>
      <c r="BS590" s="97"/>
      <c r="BT590" s="97"/>
      <c r="BU590" s="97"/>
      <c r="BV590" s="97"/>
      <c r="BW590" s="97"/>
    </row>
    <row r="591" spans="1:75" ht="12" x14ac:dyDescent="0.2">
      <c r="A591" s="103">
        <v>24</v>
      </c>
      <c r="B591" s="104">
        <v>1640.36</v>
      </c>
      <c r="C591" s="104">
        <v>1539.78</v>
      </c>
      <c r="D591" s="104">
        <v>1471.79</v>
      </c>
      <c r="E591" s="104">
        <v>1462.6799999999998</v>
      </c>
      <c r="F591" s="104">
        <v>1525.7299999999998</v>
      </c>
      <c r="G591" s="104">
        <v>1660.9199999999998</v>
      </c>
      <c r="H591" s="104">
        <v>1780.4199999999998</v>
      </c>
      <c r="I591" s="104">
        <v>1999.49</v>
      </c>
      <c r="J591" s="104">
        <v>2081.0500000000002</v>
      </c>
      <c r="K591" s="104">
        <v>2125.2900000000004</v>
      </c>
      <c r="L591" s="104">
        <v>2142.2400000000002</v>
      </c>
      <c r="M591" s="104">
        <v>2274.13</v>
      </c>
      <c r="N591" s="104">
        <v>2285.2500000000005</v>
      </c>
      <c r="O591" s="104">
        <v>2287.4300000000003</v>
      </c>
      <c r="P591" s="104">
        <v>2283.3000000000002</v>
      </c>
      <c r="Q591" s="104">
        <v>2235.2800000000002</v>
      </c>
      <c r="R591" s="104">
        <v>2122.5600000000004</v>
      </c>
      <c r="S591" s="104">
        <v>2084.4800000000005</v>
      </c>
      <c r="T591" s="104">
        <v>2069.8200000000002</v>
      </c>
      <c r="U591" s="104">
        <v>2079.4800000000005</v>
      </c>
      <c r="V591" s="104">
        <v>2153.7000000000003</v>
      </c>
      <c r="W591" s="104">
        <v>2083.6400000000003</v>
      </c>
      <c r="X591" s="104">
        <v>1909.69</v>
      </c>
      <c r="Y591" s="104">
        <v>1700.05</v>
      </c>
      <c r="AZ591" s="97"/>
      <c r="BA591" s="97"/>
      <c r="BB591" s="97"/>
      <c r="BC591" s="97"/>
      <c r="BD591" s="97"/>
      <c r="BE591" s="97"/>
      <c r="BF591" s="97"/>
      <c r="BG591" s="97"/>
      <c r="BH591" s="97"/>
      <c r="BI591" s="97"/>
      <c r="BJ591" s="97"/>
      <c r="BK591" s="97"/>
      <c r="BL591" s="97"/>
      <c r="BM591" s="97"/>
      <c r="BN591" s="97"/>
      <c r="BO591" s="97"/>
      <c r="BP591" s="97"/>
      <c r="BQ591" s="97"/>
      <c r="BR591" s="97"/>
      <c r="BS591" s="97"/>
      <c r="BT591" s="97"/>
      <c r="BU591" s="97"/>
      <c r="BV591" s="97"/>
      <c r="BW591" s="97"/>
    </row>
    <row r="592" spans="1:75" ht="12" x14ac:dyDescent="0.2">
      <c r="A592" s="103">
        <v>25</v>
      </c>
      <c r="B592" s="104">
        <v>1603.9199999999998</v>
      </c>
      <c r="C592" s="104">
        <v>1496.51</v>
      </c>
      <c r="D592" s="104">
        <v>1467.9699999999998</v>
      </c>
      <c r="E592" s="104">
        <v>1485.11</v>
      </c>
      <c r="F592" s="104">
        <v>1502.7299999999998</v>
      </c>
      <c r="G592" s="104">
        <v>1653.69</v>
      </c>
      <c r="H592" s="104">
        <v>1753.6399999999999</v>
      </c>
      <c r="I592" s="104">
        <v>2004.01</v>
      </c>
      <c r="J592" s="104">
        <v>2217.8000000000002</v>
      </c>
      <c r="K592" s="104">
        <v>2361.7700000000004</v>
      </c>
      <c r="L592" s="104">
        <v>2316.9500000000003</v>
      </c>
      <c r="M592" s="104">
        <v>2347.4600000000005</v>
      </c>
      <c r="N592" s="104">
        <v>2372.86</v>
      </c>
      <c r="O592" s="104">
        <v>2378.8300000000004</v>
      </c>
      <c r="P592" s="104">
        <v>2362.9600000000005</v>
      </c>
      <c r="Q592" s="104">
        <v>2335.67</v>
      </c>
      <c r="R592" s="104">
        <v>2307.7000000000003</v>
      </c>
      <c r="S592" s="104">
        <v>2126.3900000000003</v>
      </c>
      <c r="T592" s="104">
        <v>2075.59</v>
      </c>
      <c r="U592" s="104">
        <v>2083.2500000000005</v>
      </c>
      <c r="V592" s="104">
        <v>2300.1000000000004</v>
      </c>
      <c r="W592" s="104">
        <v>2092.2300000000005</v>
      </c>
      <c r="X592" s="104">
        <v>1867.25</v>
      </c>
      <c r="Y592" s="104">
        <v>1645.05</v>
      </c>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row>
    <row r="593" spans="1:75" ht="12" x14ac:dyDescent="0.2">
      <c r="A593" s="103">
        <v>26</v>
      </c>
      <c r="B593" s="104">
        <v>1633.34</v>
      </c>
      <c r="C593" s="104">
        <v>1547.61</v>
      </c>
      <c r="D593" s="104">
        <v>1498.1799999999998</v>
      </c>
      <c r="E593" s="104">
        <v>1493.9799999999998</v>
      </c>
      <c r="F593" s="104">
        <v>1526.4399999999998</v>
      </c>
      <c r="G593" s="104">
        <v>1658.26</v>
      </c>
      <c r="H593" s="104">
        <v>1774.12</v>
      </c>
      <c r="I593" s="104">
        <v>2021.26</v>
      </c>
      <c r="J593" s="104">
        <v>2332.92</v>
      </c>
      <c r="K593" s="104">
        <v>2371.4900000000002</v>
      </c>
      <c r="L593" s="104">
        <v>2363.5100000000002</v>
      </c>
      <c r="M593" s="104">
        <v>2483.2200000000003</v>
      </c>
      <c r="N593" s="104">
        <v>2508.0000000000005</v>
      </c>
      <c r="O593" s="104">
        <v>2525.9800000000005</v>
      </c>
      <c r="P593" s="104">
        <v>2524.0300000000002</v>
      </c>
      <c r="Q593" s="104">
        <v>2506.84</v>
      </c>
      <c r="R593" s="104">
        <v>2485.4900000000002</v>
      </c>
      <c r="S593" s="104">
        <v>2409.36</v>
      </c>
      <c r="T593" s="104">
        <v>2274.1800000000003</v>
      </c>
      <c r="U593" s="104">
        <v>2329.3100000000004</v>
      </c>
      <c r="V593" s="104">
        <v>2477.9800000000005</v>
      </c>
      <c r="W593" s="104">
        <v>2264.7300000000005</v>
      </c>
      <c r="X593" s="104">
        <v>2019.8</v>
      </c>
      <c r="Y593" s="104">
        <v>1714.2</v>
      </c>
      <c r="AZ593" s="97"/>
      <c r="BA593" s="97"/>
      <c r="BB593" s="97"/>
      <c r="BC593" s="97"/>
      <c r="BD593" s="97"/>
      <c r="BE593" s="97"/>
      <c r="BF593" s="97"/>
      <c r="BG593" s="97"/>
      <c r="BH593" s="97"/>
      <c r="BI593" s="97"/>
      <c r="BJ593" s="97"/>
      <c r="BK593" s="97"/>
      <c r="BL593" s="97"/>
      <c r="BM593" s="97"/>
      <c r="BN593" s="97"/>
      <c r="BO593" s="97"/>
      <c r="BP593" s="97"/>
      <c r="BQ593" s="97"/>
      <c r="BR593" s="97"/>
      <c r="BS593" s="97"/>
      <c r="BT593" s="97"/>
      <c r="BU593" s="97"/>
      <c r="BV593" s="97"/>
      <c r="BW593" s="97"/>
    </row>
    <row r="594" spans="1:75" ht="12" x14ac:dyDescent="0.2">
      <c r="A594" s="103">
        <v>27</v>
      </c>
      <c r="B594" s="104">
        <v>1820.78</v>
      </c>
      <c r="C594" s="104">
        <v>1731.3999999999999</v>
      </c>
      <c r="D594" s="104">
        <v>1717.87</v>
      </c>
      <c r="E594" s="104">
        <v>1714.96</v>
      </c>
      <c r="F594" s="104">
        <v>1749.3899999999999</v>
      </c>
      <c r="G594" s="104">
        <v>1797.34</v>
      </c>
      <c r="H594" s="104">
        <v>1963.6699999999998</v>
      </c>
      <c r="I594" s="104">
        <v>2371.1800000000003</v>
      </c>
      <c r="J594" s="104">
        <v>2584.7200000000003</v>
      </c>
      <c r="K594" s="104">
        <v>2641.4100000000003</v>
      </c>
      <c r="L594" s="104">
        <v>2641.3</v>
      </c>
      <c r="M594" s="104">
        <v>2751.7000000000003</v>
      </c>
      <c r="N594" s="104">
        <v>2716.92</v>
      </c>
      <c r="O594" s="104">
        <v>2750.7400000000002</v>
      </c>
      <c r="P594" s="104">
        <v>2714.15</v>
      </c>
      <c r="Q594" s="104">
        <v>2630</v>
      </c>
      <c r="R594" s="104">
        <v>2602.0600000000004</v>
      </c>
      <c r="S594" s="104">
        <v>2522.3200000000002</v>
      </c>
      <c r="T594" s="104">
        <v>2351.1400000000003</v>
      </c>
      <c r="U594" s="104">
        <v>2361.7400000000002</v>
      </c>
      <c r="V594" s="104">
        <v>2497.3900000000003</v>
      </c>
      <c r="W594" s="104">
        <v>2340.0400000000004</v>
      </c>
      <c r="X594" s="104">
        <v>2222.0600000000004</v>
      </c>
      <c r="Y594" s="104">
        <v>1897.31</v>
      </c>
      <c r="AZ594" s="97"/>
      <c r="BA594" s="97"/>
      <c r="BB594" s="97"/>
      <c r="BC594" s="97"/>
      <c r="BD594" s="97"/>
      <c r="BE594" s="97"/>
      <c r="BF594" s="97"/>
      <c r="BG594" s="97"/>
      <c r="BH594" s="97"/>
      <c r="BI594" s="97"/>
      <c r="BJ594" s="97"/>
      <c r="BK594" s="97"/>
      <c r="BL594" s="97"/>
      <c r="BM594" s="97"/>
      <c r="BN594" s="97"/>
      <c r="BO594" s="97"/>
      <c r="BP594" s="97"/>
      <c r="BQ594" s="97"/>
      <c r="BR594" s="97"/>
      <c r="BS594" s="97"/>
      <c r="BT594" s="97"/>
      <c r="BU594" s="97"/>
      <c r="BV594" s="97"/>
      <c r="BW594" s="97"/>
    </row>
    <row r="595" spans="1:75" ht="12" x14ac:dyDescent="0.2">
      <c r="A595" s="103">
        <v>28</v>
      </c>
      <c r="B595" s="104">
        <v>1931.83</v>
      </c>
      <c r="C595" s="104">
        <v>1829.77</v>
      </c>
      <c r="D595" s="104">
        <v>1728.3</v>
      </c>
      <c r="E595" s="104">
        <v>1712.48</v>
      </c>
      <c r="F595" s="104">
        <v>1724.97</v>
      </c>
      <c r="G595" s="104">
        <v>1725.84</v>
      </c>
      <c r="H595" s="104">
        <v>1741.95</v>
      </c>
      <c r="I595" s="104">
        <v>1935</v>
      </c>
      <c r="J595" s="104">
        <v>2059.17</v>
      </c>
      <c r="K595" s="104">
        <v>2374.9800000000005</v>
      </c>
      <c r="L595" s="104">
        <v>2467.09</v>
      </c>
      <c r="M595" s="104">
        <v>2462.0300000000002</v>
      </c>
      <c r="N595" s="104">
        <v>2420.4700000000003</v>
      </c>
      <c r="O595" s="104">
        <v>2423.5700000000002</v>
      </c>
      <c r="P595" s="104">
        <v>2396.3500000000004</v>
      </c>
      <c r="Q595" s="104">
        <v>2361.0600000000004</v>
      </c>
      <c r="R595" s="104">
        <v>2335.5100000000002</v>
      </c>
      <c r="S595" s="104">
        <v>2316.1400000000003</v>
      </c>
      <c r="T595" s="104">
        <v>2343.0000000000005</v>
      </c>
      <c r="U595" s="104">
        <v>2358.65</v>
      </c>
      <c r="V595" s="104">
        <v>2439.5300000000002</v>
      </c>
      <c r="W595" s="104">
        <v>2428.0300000000002</v>
      </c>
      <c r="X595" s="104">
        <v>2082.92</v>
      </c>
      <c r="Y595" s="104">
        <v>1919.45</v>
      </c>
      <c r="AZ595" s="97"/>
      <c r="BA595" s="97"/>
      <c r="BB595" s="97"/>
      <c r="BC595" s="97"/>
      <c r="BD595" s="97"/>
      <c r="BE595" s="97"/>
      <c r="BF595" s="97"/>
      <c r="BG595" s="97"/>
      <c r="BH595" s="97"/>
      <c r="BI595" s="97"/>
      <c r="BJ595" s="97"/>
      <c r="BK595" s="97"/>
      <c r="BL595" s="97"/>
      <c r="BM595" s="97"/>
      <c r="BN595" s="97"/>
      <c r="BO595" s="97"/>
      <c r="BP595" s="97"/>
      <c r="BQ595" s="97"/>
      <c r="BR595" s="97"/>
      <c r="BS595" s="97"/>
      <c r="BT595" s="97"/>
      <c r="BU595" s="97"/>
      <c r="BV595" s="97"/>
      <c r="BW595" s="97"/>
    </row>
    <row r="596" spans="1:75" ht="12" x14ac:dyDescent="0.2">
      <c r="A596" s="103">
        <v>29</v>
      </c>
      <c r="B596" s="104">
        <v>1909.26</v>
      </c>
      <c r="C596" s="104">
        <v>1792.47</v>
      </c>
      <c r="D596" s="104">
        <v>1764.58</v>
      </c>
      <c r="E596" s="104">
        <v>1717.1699999999998</v>
      </c>
      <c r="F596" s="104">
        <v>1718.73</v>
      </c>
      <c r="G596" s="104">
        <v>1765.8</v>
      </c>
      <c r="H596" s="104">
        <v>1750.44</v>
      </c>
      <c r="I596" s="104">
        <v>1943.19</v>
      </c>
      <c r="J596" s="104">
        <v>2134.0600000000004</v>
      </c>
      <c r="K596" s="104">
        <v>2382.65</v>
      </c>
      <c r="L596" s="104">
        <v>2438.8200000000002</v>
      </c>
      <c r="M596" s="104">
        <v>2404.5800000000004</v>
      </c>
      <c r="N596" s="104">
        <v>2399.3900000000003</v>
      </c>
      <c r="O596" s="104">
        <v>2435.6200000000003</v>
      </c>
      <c r="P596" s="104">
        <v>2377.92</v>
      </c>
      <c r="Q596" s="104">
        <v>2337.61</v>
      </c>
      <c r="R596" s="104">
        <v>2313.9100000000003</v>
      </c>
      <c r="S596" s="104">
        <v>2337.4300000000003</v>
      </c>
      <c r="T596" s="104">
        <v>2367.0400000000004</v>
      </c>
      <c r="U596" s="104">
        <v>2398.1000000000004</v>
      </c>
      <c r="V596" s="104">
        <v>2402.8700000000003</v>
      </c>
      <c r="W596" s="104">
        <v>2349.4600000000005</v>
      </c>
      <c r="X596" s="104">
        <v>2055.8900000000003</v>
      </c>
      <c r="Y596" s="104">
        <v>1841.02</v>
      </c>
      <c r="Z596" s="89">
        <f>IFERROR(Y596,"скрыть")</f>
        <v>1841.02</v>
      </c>
      <c r="AZ596" s="97"/>
      <c r="BA596" s="97"/>
      <c r="BB596" s="97"/>
      <c r="BC596" s="97"/>
      <c r="BD596" s="97"/>
      <c r="BE596" s="97"/>
      <c r="BF596" s="97"/>
      <c r="BG596" s="97"/>
      <c r="BH596" s="97"/>
      <c r="BI596" s="97"/>
      <c r="BJ596" s="97"/>
      <c r="BK596" s="97"/>
      <c r="BL596" s="97"/>
      <c r="BM596" s="97"/>
      <c r="BN596" s="97"/>
      <c r="BO596" s="97"/>
      <c r="BP596" s="97"/>
      <c r="BQ596" s="97"/>
      <c r="BR596" s="97"/>
      <c r="BS596" s="97"/>
      <c r="BT596" s="97"/>
      <c r="BU596" s="97"/>
      <c r="BV596" s="97"/>
      <c r="BW596" s="97"/>
    </row>
    <row r="597" spans="1:75" ht="12" x14ac:dyDescent="0.2">
      <c r="A597" s="103">
        <v>30</v>
      </c>
      <c r="B597" s="104">
        <v>1960.34</v>
      </c>
      <c r="C597" s="104">
        <v>1857.33</v>
      </c>
      <c r="D597" s="104">
        <v>1768.72</v>
      </c>
      <c r="E597" s="104">
        <v>1759.8999999999999</v>
      </c>
      <c r="F597" s="104">
        <v>1759.79</v>
      </c>
      <c r="G597" s="104">
        <v>1769.3799999999999</v>
      </c>
      <c r="H597" s="104">
        <v>1770.55</v>
      </c>
      <c r="I597" s="104">
        <v>1949.21</v>
      </c>
      <c r="J597" s="104">
        <v>2230.5600000000004</v>
      </c>
      <c r="K597" s="104">
        <v>2413.6900000000005</v>
      </c>
      <c r="L597" s="104">
        <v>2557.7700000000004</v>
      </c>
      <c r="M597" s="104">
        <v>2546.38</v>
      </c>
      <c r="N597" s="104">
        <v>2534.4300000000003</v>
      </c>
      <c r="O597" s="104">
        <v>2525.5700000000002</v>
      </c>
      <c r="P597" s="104">
        <v>2378.4600000000005</v>
      </c>
      <c r="Q597" s="104">
        <v>2238.3500000000004</v>
      </c>
      <c r="R597" s="104">
        <v>2105.3700000000003</v>
      </c>
      <c r="S597" s="104">
        <v>2139.7000000000003</v>
      </c>
      <c r="T597" s="104">
        <v>2184.8500000000004</v>
      </c>
      <c r="U597" s="104">
        <v>2279.5800000000004</v>
      </c>
      <c r="V597" s="104">
        <v>2389.2200000000003</v>
      </c>
      <c r="W597" s="104">
        <v>2356.8000000000002</v>
      </c>
      <c r="X597" s="104">
        <v>2055.65</v>
      </c>
      <c r="Y597" s="104">
        <v>1925.74</v>
      </c>
      <c r="Z597" s="89">
        <f>IFERROR(Y597,"скрыть")</f>
        <v>1925.74</v>
      </c>
      <c r="AZ597" s="97"/>
      <c r="BA597" s="97"/>
      <c r="BB597" s="97"/>
      <c r="BC597" s="97"/>
      <c r="BD597" s="97"/>
      <c r="BE597" s="97"/>
      <c r="BF597" s="97"/>
      <c r="BG597" s="97"/>
      <c r="BH597" s="97"/>
      <c r="BI597" s="97"/>
      <c r="BJ597" s="97"/>
      <c r="BK597" s="97"/>
      <c r="BL597" s="97"/>
      <c r="BM597" s="97"/>
      <c r="BN597" s="97"/>
      <c r="BO597" s="97"/>
      <c r="BP597" s="97"/>
      <c r="BQ597" s="97"/>
      <c r="BR597" s="97"/>
      <c r="BS597" s="97"/>
      <c r="BT597" s="97"/>
      <c r="BU597" s="97"/>
      <c r="BV597" s="97"/>
      <c r="BW597" s="97"/>
    </row>
    <row r="598" spans="1:75" ht="11.25" customHeight="1" x14ac:dyDescent="0.2">
      <c r="A598" s="99"/>
      <c r="B598" s="100" t="s">
        <v>134</v>
      </c>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row>
    <row r="599" spans="1:75" ht="11.25" customHeight="1" x14ac:dyDescent="0.2">
      <c r="A599" s="99"/>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AZ599" s="97"/>
      <c r="BA599" s="97"/>
      <c r="BB599" s="97"/>
      <c r="BC599" s="97"/>
      <c r="BD599" s="97"/>
      <c r="BE599" s="97"/>
      <c r="BF599" s="97"/>
      <c r="BG599" s="97"/>
      <c r="BH599" s="97"/>
      <c r="BI599" s="97"/>
      <c r="BJ599" s="97"/>
      <c r="BK599" s="97"/>
      <c r="BL599" s="97"/>
      <c r="BM599" s="97"/>
      <c r="BN599" s="97"/>
      <c r="BO599" s="97"/>
      <c r="BP599" s="97"/>
      <c r="BQ599" s="97"/>
      <c r="BR599" s="97"/>
      <c r="BS599" s="97"/>
      <c r="BT599" s="97"/>
      <c r="BU599" s="97"/>
      <c r="BV599" s="97"/>
      <c r="BW599" s="97"/>
    </row>
    <row r="600" spans="1:75" s="95" customFormat="1" ht="32.65" customHeight="1" x14ac:dyDescent="0.2">
      <c r="A600" s="101" t="s">
        <v>109</v>
      </c>
      <c r="B600" s="102" t="s">
        <v>110</v>
      </c>
      <c r="C600" s="102" t="s">
        <v>111</v>
      </c>
      <c r="D600" s="102" t="s">
        <v>112</v>
      </c>
      <c r="E600" s="102" t="s">
        <v>113</v>
      </c>
      <c r="F600" s="102" t="s">
        <v>114</v>
      </c>
      <c r="G600" s="102" t="s">
        <v>115</v>
      </c>
      <c r="H600" s="102" t="s">
        <v>116</v>
      </c>
      <c r="I600" s="102" t="s">
        <v>117</v>
      </c>
      <c r="J600" s="102" t="s">
        <v>118</v>
      </c>
      <c r="K600" s="102" t="s">
        <v>119</v>
      </c>
      <c r="L600" s="102" t="s">
        <v>120</v>
      </c>
      <c r="M600" s="102" t="s">
        <v>121</v>
      </c>
      <c r="N600" s="102" t="s">
        <v>122</v>
      </c>
      <c r="O600" s="102" t="s">
        <v>123</v>
      </c>
      <c r="P600" s="102" t="s">
        <v>124</v>
      </c>
      <c r="Q600" s="102" t="s">
        <v>125</v>
      </c>
      <c r="R600" s="102" t="s">
        <v>126</v>
      </c>
      <c r="S600" s="102" t="s">
        <v>127</v>
      </c>
      <c r="T600" s="102" t="s">
        <v>128</v>
      </c>
      <c r="U600" s="102" t="s">
        <v>129</v>
      </c>
      <c r="V600" s="102" t="s">
        <v>130</v>
      </c>
      <c r="W600" s="102" t="s">
        <v>131</v>
      </c>
      <c r="X600" s="102" t="s">
        <v>132</v>
      </c>
      <c r="Y600" s="102" t="s">
        <v>133</v>
      </c>
      <c r="Z600" s="94"/>
      <c r="AZ600" s="97"/>
      <c r="BA600" s="97"/>
      <c r="BB600" s="97"/>
      <c r="BC600" s="97"/>
      <c r="BD600" s="97"/>
      <c r="BE600" s="97"/>
      <c r="BF600" s="97"/>
      <c r="BG600" s="97"/>
      <c r="BH600" s="97"/>
      <c r="BI600" s="97"/>
      <c r="BJ600" s="97"/>
      <c r="BK600" s="97"/>
      <c r="BL600" s="97"/>
      <c r="BM600" s="97"/>
      <c r="BN600" s="97"/>
      <c r="BO600" s="97"/>
      <c r="BP600" s="97"/>
      <c r="BQ600" s="97"/>
      <c r="BR600" s="97"/>
      <c r="BS600" s="97"/>
      <c r="BT600" s="97"/>
      <c r="BU600" s="97"/>
      <c r="BV600" s="97"/>
      <c r="BW600" s="97"/>
    </row>
    <row r="601" spans="1:75" ht="12" x14ac:dyDescent="0.2">
      <c r="A601" s="103">
        <v>1</v>
      </c>
      <c r="B601" s="104">
        <v>2284.73</v>
      </c>
      <c r="C601" s="104">
        <v>2210.61</v>
      </c>
      <c r="D601" s="104">
        <v>2204.6800000000003</v>
      </c>
      <c r="E601" s="104">
        <v>2208.17</v>
      </c>
      <c r="F601" s="104">
        <v>2224.3200000000002</v>
      </c>
      <c r="G601" s="104">
        <v>2260.98</v>
      </c>
      <c r="H601" s="104">
        <v>2349.0200000000004</v>
      </c>
      <c r="I601" s="104">
        <v>2606.36</v>
      </c>
      <c r="J601" s="104">
        <v>2708.1200000000003</v>
      </c>
      <c r="K601" s="104">
        <v>2807.5400000000004</v>
      </c>
      <c r="L601" s="104">
        <v>2800.98</v>
      </c>
      <c r="M601" s="104">
        <v>2763.0400000000004</v>
      </c>
      <c r="N601" s="104">
        <v>2745.7700000000004</v>
      </c>
      <c r="O601" s="104">
        <v>2769.0800000000004</v>
      </c>
      <c r="P601" s="104">
        <v>2766.7400000000002</v>
      </c>
      <c r="Q601" s="104">
        <v>2761.1200000000003</v>
      </c>
      <c r="R601" s="104">
        <v>2714.69</v>
      </c>
      <c r="S601" s="104">
        <v>2715.7900000000004</v>
      </c>
      <c r="T601" s="104">
        <v>2736.9900000000002</v>
      </c>
      <c r="U601" s="104">
        <v>2773.32</v>
      </c>
      <c r="V601" s="104">
        <v>2746.5</v>
      </c>
      <c r="W601" s="104">
        <v>2654.3700000000003</v>
      </c>
      <c r="X601" s="104">
        <v>2445.7800000000002</v>
      </c>
      <c r="Y601" s="104">
        <v>2286.7400000000002</v>
      </c>
      <c r="AZ601" s="97"/>
      <c r="BA601" s="97"/>
      <c r="BB601" s="97"/>
      <c r="BC601" s="97"/>
      <c r="BD601" s="97"/>
      <c r="BE601" s="97"/>
      <c r="BF601" s="97"/>
      <c r="BG601" s="97"/>
      <c r="BH601" s="97"/>
      <c r="BI601" s="97"/>
      <c r="BJ601" s="97"/>
      <c r="BK601" s="97"/>
      <c r="BL601" s="97"/>
      <c r="BM601" s="97"/>
      <c r="BN601" s="97"/>
      <c r="BO601" s="97"/>
      <c r="BP601" s="97"/>
      <c r="BQ601" s="97"/>
      <c r="BR601" s="97"/>
      <c r="BS601" s="97"/>
      <c r="BT601" s="97"/>
      <c r="BU601" s="97"/>
      <c r="BV601" s="97"/>
      <c r="BW601" s="97"/>
    </row>
    <row r="602" spans="1:75" ht="12" x14ac:dyDescent="0.2">
      <c r="A602" s="103">
        <v>2</v>
      </c>
      <c r="B602" s="104">
        <v>2208.4100000000003</v>
      </c>
      <c r="C602" s="104">
        <v>2183.21</v>
      </c>
      <c r="D602" s="104">
        <v>2143.3900000000003</v>
      </c>
      <c r="E602" s="104">
        <v>2146.3900000000003</v>
      </c>
      <c r="F602" s="104">
        <v>2172.9100000000003</v>
      </c>
      <c r="G602" s="104">
        <v>2204.5600000000004</v>
      </c>
      <c r="H602" s="104">
        <v>2248.2900000000004</v>
      </c>
      <c r="I602" s="104">
        <v>2461.71</v>
      </c>
      <c r="J602" s="104">
        <v>2633.26</v>
      </c>
      <c r="K602" s="104">
        <v>2665.4</v>
      </c>
      <c r="L602" s="104">
        <v>2668.4</v>
      </c>
      <c r="M602" s="104">
        <v>2672.1400000000003</v>
      </c>
      <c r="N602" s="104">
        <v>2671.6000000000004</v>
      </c>
      <c r="O602" s="104">
        <v>2677.15</v>
      </c>
      <c r="P602" s="104">
        <v>2673.78</v>
      </c>
      <c r="Q602" s="104">
        <v>2670.3</v>
      </c>
      <c r="R602" s="104">
        <v>2659.1000000000004</v>
      </c>
      <c r="S602" s="104">
        <v>2615.2400000000002</v>
      </c>
      <c r="T602" s="104">
        <v>2603.8500000000004</v>
      </c>
      <c r="U602" s="104">
        <v>2656.3700000000003</v>
      </c>
      <c r="V602" s="104">
        <v>2653.9</v>
      </c>
      <c r="W602" s="104">
        <v>2567.3900000000003</v>
      </c>
      <c r="X602" s="104">
        <v>2330.3300000000004</v>
      </c>
      <c r="Y602" s="104">
        <v>2242.15</v>
      </c>
      <c r="AZ602" s="97"/>
      <c r="BA602" s="97"/>
      <c r="BB602" s="97"/>
      <c r="BC602" s="97"/>
      <c r="BD602" s="97"/>
      <c r="BE602" s="97"/>
      <c r="BF602" s="97"/>
      <c r="BG602" s="97"/>
      <c r="BH602" s="97"/>
      <c r="BI602" s="97"/>
      <c r="BJ602" s="97"/>
      <c r="BK602" s="97"/>
      <c r="BL602" s="97"/>
      <c r="BM602" s="97"/>
      <c r="BN602" s="97"/>
      <c r="BO602" s="97"/>
      <c r="BP602" s="97"/>
      <c r="BQ602" s="97"/>
      <c r="BR602" s="97"/>
      <c r="BS602" s="97"/>
      <c r="BT602" s="97"/>
      <c r="BU602" s="97"/>
      <c r="BV602" s="97"/>
      <c r="BW602" s="97"/>
    </row>
    <row r="603" spans="1:75" ht="12" x14ac:dyDescent="0.2">
      <c r="A603" s="103">
        <v>3</v>
      </c>
      <c r="B603" s="104">
        <v>2177.61</v>
      </c>
      <c r="C603" s="104">
        <v>2072.4300000000003</v>
      </c>
      <c r="D603" s="104">
        <v>2038.8200000000002</v>
      </c>
      <c r="E603" s="104">
        <v>2050.2000000000003</v>
      </c>
      <c r="F603" s="104">
        <v>2071.98</v>
      </c>
      <c r="G603" s="104">
        <v>2167.71</v>
      </c>
      <c r="H603" s="104">
        <v>2210.19</v>
      </c>
      <c r="I603" s="104">
        <v>2354.67</v>
      </c>
      <c r="J603" s="104">
        <v>2623.98</v>
      </c>
      <c r="K603" s="104">
        <v>2687.5800000000004</v>
      </c>
      <c r="L603" s="104">
        <v>2689.36</v>
      </c>
      <c r="M603" s="104">
        <v>2702.2000000000003</v>
      </c>
      <c r="N603" s="104">
        <v>2702.17</v>
      </c>
      <c r="O603" s="104">
        <v>2707.3700000000003</v>
      </c>
      <c r="P603" s="104">
        <v>2698.59</v>
      </c>
      <c r="Q603" s="104">
        <v>2694.7900000000004</v>
      </c>
      <c r="R603" s="104">
        <v>2665.94</v>
      </c>
      <c r="S603" s="104">
        <v>2607.8000000000002</v>
      </c>
      <c r="T603" s="104">
        <v>2607.0800000000004</v>
      </c>
      <c r="U603" s="104">
        <v>2668.9</v>
      </c>
      <c r="V603" s="104">
        <v>2664.0200000000004</v>
      </c>
      <c r="W603" s="104">
        <v>2545.4100000000003</v>
      </c>
      <c r="X603" s="104">
        <v>2262.1800000000003</v>
      </c>
      <c r="Y603" s="104">
        <v>2210</v>
      </c>
      <c r="AZ603" s="97"/>
      <c r="BA603" s="97"/>
      <c r="BB603" s="97"/>
      <c r="BC603" s="97"/>
      <c r="BD603" s="97"/>
      <c r="BE603" s="97"/>
      <c r="BF603" s="97"/>
      <c r="BG603" s="97"/>
      <c r="BH603" s="97"/>
      <c r="BI603" s="97"/>
      <c r="BJ603" s="97"/>
      <c r="BK603" s="97"/>
      <c r="BL603" s="97"/>
      <c r="BM603" s="97"/>
      <c r="BN603" s="97"/>
      <c r="BO603" s="97"/>
      <c r="BP603" s="97"/>
      <c r="BQ603" s="97"/>
      <c r="BR603" s="97"/>
      <c r="BS603" s="97"/>
      <c r="BT603" s="97"/>
      <c r="BU603" s="97"/>
      <c r="BV603" s="97"/>
      <c r="BW603" s="97"/>
    </row>
    <row r="604" spans="1:75" ht="12" x14ac:dyDescent="0.2">
      <c r="A604" s="103">
        <v>4</v>
      </c>
      <c r="B604" s="104">
        <v>2044.39</v>
      </c>
      <c r="C604" s="104">
        <v>1982.99</v>
      </c>
      <c r="D604" s="104">
        <v>1954.0500000000002</v>
      </c>
      <c r="E604" s="104">
        <v>1961.6200000000001</v>
      </c>
      <c r="F604" s="104">
        <v>1992.2700000000002</v>
      </c>
      <c r="G604" s="104">
        <v>2103.6800000000003</v>
      </c>
      <c r="H604" s="104">
        <v>2207.71</v>
      </c>
      <c r="I604" s="104">
        <v>2321.6200000000003</v>
      </c>
      <c r="J604" s="104">
        <v>2643.9100000000003</v>
      </c>
      <c r="K604" s="104">
        <v>2728.9100000000003</v>
      </c>
      <c r="L604" s="104">
        <v>2734.2200000000003</v>
      </c>
      <c r="M604" s="104">
        <v>2724.28</v>
      </c>
      <c r="N604" s="104">
        <v>2717.3900000000003</v>
      </c>
      <c r="O604" s="104">
        <v>2739.71</v>
      </c>
      <c r="P604" s="104">
        <v>2720.19</v>
      </c>
      <c r="Q604" s="104">
        <v>2707.84</v>
      </c>
      <c r="R604" s="104">
        <v>2703.25</v>
      </c>
      <c r="S604" s="104">
        <v>2600.67</v>
      </c>
      <c r="T604" s="104">
        <v>2636.8300000000004</v>
      </c>
      <c r="U604" s="104">
        <v>2694.2000000000003</v>
      </c>
      <c r="V604" s="104">
        <v>2696.25</v>
      </c>
      <c r="W604" s="104">
        <v>2576.88</v>
      </c>
      <c r="X604" s="104">
        <v>2306.38</v>
      </c>
      <c r="Y604" s="104">
        <v>2224.3000000000002</v>
      </c>
      <c r="AZ604" s="97"/>
      <c r="BA604" s="97"/>
      <c r="BB604" s="97"/>
      <c r="BC604" s="97"/>
      <c r="BD604" s="97"/>
      <c r="BE604" s="97"/>
      <c r="BF604" s="97"/>
      <c r="BG604" s="97"/>
      <c r="BH604" s="97"/>
      <c r="BI604" s="97"/>
      <c r="BJ604" s="97"/>
      <c r="BK604" s="97"/>
      <c r="BL604" s="97"/>
      <c r="BM604" s="97"/>
      <c r="BN604" s="97"/>
      <c r="BO604" s="97"/>
      <c r="BP604" s="97"/>
      <c r="BQ604" s="97"/>
      <c r="BR604" s="97"/>
      <c r="BS604" s="97"/>
      <c r="BT604" s="97"/>
      <c r="BU604" s="97"/>
      <c r="BV604" s="97"/>
      <c r="BW604" s="97"/>
    </row>
    <row r="605" spans="1:75" ht="12" x14ac:dyDescent="0.2">
      <c r="A605" s="103">
        <v>5</v>
      </c>
      <c r="B605" s="104">
        <v>2050.94</v>
      </c>
      <c r="C605" s="104">
        <v>1974.5200000000002</v>
      </c>
      <c r="D605" s="104">
        <v>1964.3100000000002</v>
      </c>
      <c r="E605" s="104">
        <v>1968.16</v>
      </c>
      <c r="F605" s="104">
        <v>2012.0400000000002</v>
      </c>
      <c r="G605" s="104">
        <v>2126.0800000000004</v>
      </c>
      <c r="H605" s="104">
        <v>2230.9</v>
      </c>
      <c r="I605" s="104">
        <v>2418.7600000000002</v>
      </c>
      <c r="J605" s="104">
        <v>2645.65</v>
      </c>
      <c r="K605" s="104">
        <v>2682.1200000000003</v>
      </c>
      <c r="L605" s="104">
        <v>2687.1400000000003</v>
      </c>
      <c r="M605" s="104">
        <v>2697.84</v>
      </c>
      <c r="N605" s="104">
        <v>2697.34</v>
      </c>
      <c r="O605" s="104">
        <v>2702.9100000000003</v>
      </c>
      <c r="P605" s="104">
        <v>2697.2400000000002</v>
      </c>
      <c r="Q605" s="104">
        <v>2689.3100000000004</v>
      </c>
      <c r="R605" s="104">
        <v>2680.46</v>
      </c>
      <c r="S605" s="104">
        <v>2618.61</v>
      </c>
      <c r="T605" s="104">
        <v>2622.23</v>
      </c>
      <c r="U605" s="104">
        <v>2665.3900000000003</v>
      </c>
      <c r="V605" s="104">
        <v>2689.84</v>
      </c>
      <c r="W605" s="104">
        <v>2406.7800000000002</v>
      </c>
      <c r="X605" s="104">
        <v>2357.4100000000003</v>
      </c>
      <c r="Y605" s="104">
        <v>2237.1000000000004</v>
      </c>
      <c r="AZ605" s="97"/>
      <c r="BA605" s="97"/>
      <c r="BB605" s="97"/>
      <c r="BC605" s="97"/>
      <c r="BD605" s="97"/>
      <c r="BE605" s="97"/>
      <c r="BF605" s="97"/>
      <c r="BG605" s="97"/>
      <c r="BH605" s="97"/>
      <c r="BI605" s="97"/>
      <c r="BJ605" s="97"/>
      <c r="BK605" s="97"/>
      <c r="BL605" s="97"/>
      <c r="BM605" s="97"/>
      <c r="BN605" s="97"/>
      <c r="BO605" s="97"/>
      <c r="BP605" s="97"/>
      <c r="BQ605" s="97"/>
      <c r="BR605" s="97"/>
      <c r="BS605" s="97"/>
      <c r="BT605" s="97"/>
      <c r="BU605" s="97"/>
      <c r="BV605" s="97"/>
      <c r="BW605" s="97"/>
    </row>
    <row r="606" spans="1:75" ht="12" x14ac:dyDescent="0.2">
      <c r="A606" s="103">
        <v>6</v>
      </c>
      <c r="B606" s="104">
        <v>2208.6000000000004</v>
      </c>
      <c r="C606" s="104">
        <v>2057.7800000000002</v>
      </c>
      <c r="D606" s="104">
        <v>2012.23</v>
      </c>
      <c r="E606" s="104">
        <v>2009.6000000000001</v>
      </c>
      <c r="F606" s="104">
        <v>2060.4900000000002</v>
      </c>
      <c r="G606" s="104">
        <v>2124.23</v>
      </c>
      <c r="H606" s="104">
        <v>2140.2900000000004</v>
      </c>
      <c r="I606" s="104">
        <v>2238.0100000000002</v>
      </c>
      <c r="J606" s="104">
        <v>2557.6600000000003</v>
      </c>
      <c r="K606" s="104">
        <v>2574.0600000000004</v>
      </c>
      <c r="L606" s="104">
        <v>2543.38</v>
      </c>
      <c r="M606" s="104">
        <v>2699.23</v>
      </c>
      <c r="N606" s="104">
        <v>2692.3</v>
      </c>
      <c r="O606" s="104">
        <v>2687.3</v>
      </c>
      <c r="P606" s="104">
        <v>2679.5400000000004</v>
      </c>
      <c r="Q606" s="104">
        <v>2660.59</v>
      </c>
      <c r="R606" s="104">
        <v>2590.7400000000002</v>
      </c>
      <c r="S606" s="104">
        <v>2590.69</v>
      </c>
      <c r="T606" s="104">
        <v>2601.19</v>
      </c>
      <c r="U606" s="104">
        <v>2675.21</v>
      </c>
      <c r="V606" s="104">
        <v>2673.8300000000004</v>
      </c>
      <c r="W606" s="104">
        <v>2554.0100000000002</v>
      </c>
      <c r="X606" s="104">
        <v>2309.2900000000004</v>
      </c>
      <c r="Y606" s="104">
        <v>2215.5700000000002</v>
      </c>
      <c r="AZ606" s="97"/>
      <c r="BA606" s="97"/>
      <c r="BB606" s="97"/>
      <c r="BC606" s="97"/>
      <c r="BD606" s="97"/>
      <c r="BE606" s="97"/>
      <c r="BF606" s="97"/>
      <c r="BG606" s="97"/>
      <c r="BH606" s="97"/>
      <c r="BI606" s="97"/>
      <c r="BJ606" s="97"/>
      <c r="BK606" s="97"/>
      <c r="BL606" s="97"/>
      <c r="BM606" s="97"/>
      <c r="BN606" s="97"/>
      <c r="BO606" s="97"/>
      <c r="BP606" s="97"/>
      <c r="BQ606" s="97"/>
      <c r="BR606" s="97"/>
      <c r="BS606" s="97"/>
      <c r="BT606" s="97"/>
      <c r="BU606" s="97"/>
      <c r="BV606" s="97"/>
      <c r="BW606" s="97"/>
    </row>
    <row r="607" spans="1:75" ht="12" x14ac:dyDescent="0.2">
      <c r="A607" s="103">
        <v>7</v>
      </c>
      <c r="B607" s="104">
        <v>2144.0700000000002</v>
      </c>
      <c r="C607" s="104">
        <v>2028.7700000000002</v>
      </c>
      <c r="D607" s="104">
        <v>1975.45</v>
      </c>
      <c r="E607" s="104">
        <v>1963.3500000000001</v>
      </c>
      <c r="F607" s="104">
        <v>1973.8300000000002</v>
      </c>
      <c r="G607" s="104">
        <v>1981.5200000000002</v>
      </c>
      <c r="H607" s="104">
        <v>1984.0500000000002</v>
      </c>
      <c r="I607" s="104">
        <v>2117.13</v>
      </c>
      <c r="J607" s="104">
        <v>2260.8700000000003</v>
      </c>
      <c r="K607" s="104">
        <v>2315.7800000000002</v>
      </c>
      <c r="L607" s="104">
        <v>2400.6000000000004</v>
      </c>
      <c r="M607" s="104">
        <v>2386.9700000000003</v>
      </c>
      <c r="N607" s="104">
        <v>2358.3300000000004</v>
      </c>
      <c r="O607" s="104">
        <v>2351.75</v>
      </c>
      <c r="P607" s="104">
        <v>2342.9100000000003</v>
      </c>
      <c r="Q607" s="104">
        <v>2299.2700000000004</v>
      </c>
      <c r="R607" s="104">
        <v>2279.61</v>
      </c>
      <c r="S607" s="104">
        <v>2295.96</v>
      </c>
      <c r="T607" s="104">
        <v>2307.5300000000002</v>
      </c>
      <c r="U607" s="104">
        <v>2448.0300000000002</v>
      </c>
      <c r="V607" s="104">
        <v>2438.69</v>
      </c>
      <c r="W607" s="104">
        <v>2366.9500000000003</v>
      </c>
      <c r="X607" s="104">
        <v>2206.8900000000003</v>
      </c>
      <c r="Y607" s="104">
        <v>2126.38</v>
      </c>
      <c r="AZ607" s="97"/>
      <c r="BA607" s="97"/>
      <c r="BB607" s="97"/>
      <c r="BC607" s="97"/>
      <c r="BD607" s="97"/>
      <c r="BE607" s="97"/>
      <c r="BF607" s="97"/>
      <c r="BG607" s="97"/>
      <c r="BH607" s="97"/>
      <c r="BI607" s="97"/>
      <c r="BJ607" s="97"/>
      <c r="BK607" s="97"/>
      <c r="BL607" s="97"/>
      <c r="BM607" s="97"/>
      <c r="BN607" s="97"/>
      <c r="BO607" s="97"/>
      <c r="BP607" s="97"/>
      <c r="BQ607" s="97"/>
      <c r="BR607" s="97"/>
      <c r="BS607" s="97"/>
      <c r="BT607" s="97"/>
      <c r="BU607" s="97"/>
      <c r="BV607" s="97"/>
      <c r="BW607" s="97"/>
    </row>
    <row r="608" spans="1:75" ht="12" x14ac:dyDescent="0.2">
      <c r="A608" s="103">
        <v>8</v>
      </c>
      <c r="B608" s="104">
        <v>2037.0400000000002</v>
      </c>
      <c r="C608" s="104">
        <v>1957.94</v>
      </c>
      <c r="D608" s="104">
        <v>1928.96</v>
      </c>
      <c r="E608" s="104">
        <v>1929.5600000000002</v>
      </c>
      <c r="F608" s="104">
        <v>1967.16</v>
      </c>
      <c r="G608" s="104">
        <v>2049.1800000000003</v>
      </c>
      <c r="H608" s="104">
        <v>2191.3900000000003</v>
      </c>
      <c r="I608" s="104">
        <v>2449.7400000000002</v>
      </c>
      <c r="J608" s="104">
        <v>2638.9700000000003</v>
      </c>
      <c r="K608" s="104">
        <v>2590.9900000000002</v>
      </c>
      <c r="L608" s="104">
        <v>2533.0300000000002</v>
      </c>
      <c r="M608" s="104">
        <v>2729.98</v>
      </c>
      <c r="N608" s="104">
        <v>2741.4500000000003</v>
      </c>
      <c r="O608" s="104">
        <v>2764.3500000000004</v>
      </c>
      <c r="P608" s="104">
        <v>2735.53</v>
      </c>
      <c r="Q608" s="104">
        <v>2695.7200000000003</v>
      </c>
      <c r="R608" s="104">
        <v>2661.7200000000003</v>
      </c>
      <c r="S608" s="104">
        <v>2503.3500000000004</v>
      </c>
      <c r="T608" s="104">
        <v>2484.0300000000002</v>
      </c>
      <c r="U608" s="104">
        <v>2531.7000000000003</v>
      </c>
      <c r="V608" s="104">
        <v>2648.86</v>
      </c>
      <c r="W608" s="104">
        <v>2554.61</v>
      </c>
      <c r="X608" s="104">
        <v>2297.65</v>
      </c>
      <c r="Y608" s="104">
        <v>2196.0300000000002</v>
      </c>
      <c r="AZ608" s="97"/>
      <c r="BA608" s="97"/>
      <c r="BB608" s="97"/>
      <c r="BC608" s="97"/>
      <c r="BD608" s="97"/>
      <c r="BE608" s="97"/>
      <c r="BF608" s="97"/>
      <c r="BG608" s="97"/>
      <c r="BH608" s="97"/>
      <c r="BI608" s="97"/>
      <c r="BJ608" s="97"/>
      <c r="BK608" s="97"/>
      <c r="BL608" s="97"/>
      <c r="BM608" s="97"/>
      <c r="BN608" s="97"/>
      <c r="BO608" s="97"/>
      <c r="BP608" s="97"/>
      <c r="BQ608" s="97"/>
      <c r="BR608" s="97"/>
      <c r="BS608" s="97"/>
      <c r="BT608" s="97"/>
      <c r="BU608" s="97"/>
      <c r="BV608" s="97"/>
      <c r="BW608" s="97"/>
    </row>
    <row r="609" spans="1:75" ht="12" x14ac:dyDescent="0.2">
      <c r="A609" s="103">
        <v>9</v>
      </c>
      <c r="B609" s="104">
        <v>2090.0100000000002</v>
      </c>
      <c r="C609" s="104">
        <v>1986.23</v>
      </c>
      <c r="D609" s="104">
        <v>1976.8700000000001</v>
      </c>
      <c r="E609" s="104">
        <v>1988.6000000000001</v>
      </c>
      <c r="F609" s="104">
        <v>2001.2</v>
      </c>
      <c r="G609" s="104">
        <v>2089.5600000000004</v>
      </c>
      <c r="H609" s="104">
        <v>2223.6000000000004</v>
      </c>
      <c r="I609" s="104">
        <v>2420.5700000000002</v>
      </c>
      <c r="J609" s="104">
        <v>2536.75</v>
      </c>
      <c r="K609" s="104">
        <v>2587.42</v>
      </c>
      <c r="L609" s="104">
        <v>2622.92</v>
      </c>
      <c r="M609" s="104">
        <v>2678.11</v>
      </c>
      <c r="N609" s="104">
        <v>2699.5</v>
      </c>
      <c r="O609" s="104">
        <v>2703</v>
      </c>
      <c r="P609" s="104">
        <v>2697.21</v>
      </c>
      <c r="Q609" s="104">
        <v>2652.2900000000004</v>
      </c>
      <c r="R609" s="104">
        <v>2532.8000000000002</v>
      </c>
      <c r="S609" s="104">
        <v>2515.0200000000004</v>
      </c>
      <c r="T609" s="104">
        <v>2480.5300000000002</v>
      </c>
      <c r="U609" s="104">
        <v>2521.96</v>
      </c>
      <c r="V609" s="104">
        <v>2586.5700000000002</v>
      </c>
      <c r="W609" s="104">
        <v>2508.5300000000002</v>
      </c>
      <c r="X609" s="104">
        <v>2270.9300000000003</v>
      </c>
      <c r="Y609" s="104">
        <v>2173.3200000000002</v>
      </c>
      <c r="AZ609" s="97"/>
      <c r="BA609" s="97"/>
      <c r="BB609" s="97"/>
      <c r="BC609" s="97"/>
      <c r="BD609" s="97"/>
      <c r="BE609" s="97"/>
      <c r="BF609" s="97"/>
      <c r="BG609" s="97"/>
      <c r="BH609" s="97"/>
      <c r="BI609" s="97"/>
      <c r="BJ609" s="97"/>
      <c r="BK609" s="97"/>
      <c r="BL609" s="97"/>
      <c r="BM609" s="97"/>
      <c r="BN609" s="97"/>
      <c r="BO609" s="97"/>
      <c r="BP609" s="97"/>
      <c r="BQ609" s="97"/>
      <c r="BR609" s="97"/>
      <c r="BS609" s="97"/>
      <c r="BT609" s="97"/>
      <c r="BU609" s="97"/>
      <c r="BV609" s="97"/>
      <c r="BW609" s="97"/>
    </row>
    <row r="610" spans="1:75" ht="12" x14ac:dyDescent="0.2">
      <c r="A610" s="103">
        <v>10</v>
      </c>
      <c r="B610" s="104">
        <v>2138.73</v>
      </c>
      <c r="C610" s="104">
        <v>2004.15</v>
      </c>
      <c r="D610" s="104">
        <v>1984.7900000000002</v>
      </c>
      <c r="E610" s="104">
        <v>1985.7900000000002</v>
      </c>
      <c r="F610" s="104">
        <v>1998.2800000000002</v>
      </c>
      <c r="G610" s="104">
        <v>2116.63</v>
      </c>
      <c r="H610" s="104">
        <v>2233.1600000000003</v>
      </c>
      <c r="I610" s="104">
        <v>2447.71</v>
      </c>
      <c r="J610" s="104">
        <v>2625.7200000000003</v>
      </c>
      <c r="K610" s="104">
        <v>2820.26</v>
      </c>
      <c r="L610" s="104">
        <v>2844.81</v>
      </c>
      <c r="M610" s="104">
        <v>2892</v>
      </c>
      <c r="N610" s="104">
        <v>2895.04</v>
      </c>
      <c r="O610" s="104">
        <v>2918.02</v>
      </c>
      <c r="P610" s="104">
        <v>2907.44</v>
      </c>
      <c r="Q610" s="104">
        <v>2889.57</v>
      </c>
      <c r="R610" s="104">
        <v>2859.9900000000002</v>
      </c>
      <c r="S610" s="104">
        <v>2650.1000000000004</v>
      </c>
      <c r="T610" s="104">
        <v>2538.21</v>
      </c>
      <c r="U610" s="104">
        <v>2637.63</v>
      </c>
      <c r="V610" s="104">
        <v>2706.38</v>
      </c>
      <c r="W610" s="104">
        <v>2582.0600000000004</v>
      </c>
      <c r="X610" s="104">
        <v>2299.42</v>
      </c>
      <c r="Y610" s="104">
        <v>2217.1000000000004</v>
      </c>
      <c r="AZ610" s="97"/>
      <c r="BA610" s="97"/>
      <c r="BB610" s="97"/>
      <c r="BC610" s="97"/>
      <c r="BD610" s="97"/>
      <c r="BE610" s="97"/>
      <c r="BF610" s="97"/>
      <c r="BG610" s="97"/>
      <c r="BH610" s="97"/>
      <c r="BI610" s="97"/>
      <c r="BJ610" s="97"/>
      <c r="BK610" s="97"/>
      <c r="BL610" s="97"/>
      <c r="BM610" s="97"/>
      <c r="BN610" s="97"/>
      <c r="BO610" s="97"/>
      <c r="BP610" s="97"/>
      <c r="BQ610" s="97"/>
      <c r="BR610" s="97"/>
      <c r="BS610" s="97"/>
      <c r="BT610" s="97"/>
      <c r="BU610" s="97"/>
      <c r="BV610" s="97"/>
      <c r="BW610" s="97"/>
    </row>
    <row r="611" spans="1:75" ht="12" x14ac:dyDescent="0.2">
      <c r="A611" s="103">
        <v>11</v>
      </c>
      <c r="B611" s="104">
        <v>2031.46</v>
      </c>
      <c r="C611" s="104">
        <v>1957.97</v>
      </c>
      <c r="D611" s="104">
        <v>1910.68</v>
      </c>
      <c r="E611" s="104">
        <v>1908.8300000000002</v>
      </c>
      <c r="F611" s="104">
        <v>1966.0400000000002</v>
      </c>
      <c r="G611" s="104">
        <v>2056.6800000000003</v>
      </c>
      <c r="H611" s="104">
        <v>2206.9</v>
      </c>
      <c r="I611" s="104">
        <v>2401.19</v>
      </c>
      <c r="J611" s="104">
        <v>2602.9300000000003</v>
      </c>
      <c r="K611" s="104">
        <v>2718.1800000000003</v>
      </c>
      <c r="L611" s="104">
        <v>2742.2000000000003</v>
      </c>
      <c r="M611" s="104">
        <v>2746.67</v>
      </c>
      <c r="N611" s="104">
        <v>2749.9500000000003</v>
      </c>
      <c r="O611" s="104">
        <v>2755.3500000000004</v>
      </c>
      <c r="P611" s="104">
        <v>2748.34</v>
      </c>
      <c r="Q611" s="104">
        <v>2717.82</v>
      </c>
      <c r="R611" s="104">
        <v>2699.73</v>
      </c>
      <c r="S611" s="104">
        <v>2629.4700000000003</v>
      </c>
      <c r="T611" s="104">
        <v>2585.5100000000002</v>
      </c>
      <c r="U611" s="104">
        <v>2636.9500000000003</v>
      </c>
      <c r="V611" s="104">
        <v>2706.67</v>
      </c>
      <c r="W611" s="104">
        <v>2623.05</v>
      </c>
      <c r="X611" s="104">
        <v>2289.2400000000002</v>
      </c>
      <c r="Y611" s="104">
        <v>2180.0700000000002</v>
      </c>
      <c r="AZ611" s="97"/>
      <c r="BA611" s="97"/>
      <c r="BB611" s="97"/>
      <c r="BC611" s="97"/>
      <c r="BD611" s="97"/>
      <c r="BE611" s="97"/>
      <c r="BF611" s="97"/>
      <c r="BG611" s="97"/>
      <c r="BH611" s="97"/>
      <c r="BI611" s="97"/>
      <c r="BJ611" s="97"/>
      <c r="BK611" s="97"/>
      <c r="BL611" s="97"/>
      <c r="BM611" s="97"/>
      <c r="BN611" s="97"/>
      <c r="BO611" s="97"/>
      <c r="BP611" s="97"/>
      <c r="BQ611" s="97"/>
      <c r="BR611" s="97"/>
      <c r="BS611" s="97"/>
      <c r="BT611" s="97"/>
      <c r="BU611" s="97"/>
      <c r="BV611" s="97"/>
      <c r="BW611" s="97"/>
    </row>
    <row r="612" spans="1:75" ht="12" x14ac:dyDescent="0.2">
      <c r="A612" s="103">
        <v>12</v>
      </c>
      <c r="B612" s="104">
        <v>2104.5700000000002</v>
      </c>
      <c r="C612" s="104">
        <v>1983.91</v>
      </c>
      <c r="D612" s="104">
        <v>1964.0500000000002</v>
      </c>
      <c r="E612" s="104">
        <v>1966.8700000000001</v>
      </c>
      <c r="F612" s="104">
        <v>2007.23</v>
      </c>
      <c r="G612" s="104">
        <v>2141.0500000000002</v>
      </c>
      <c r="H612" s="104">
        <v>2210.6200000000003</v>
      </c>
      <c r="I612" s="104">
        <v>2607.5500000000002</v>
      </c>
      <c r="J612" s="104">
        <v>2784.8900000000003</v>
      </c>
      <c r="K612" s="104">
        <v>2852.79</v>
      </c>
      <c r="L612" s="104">
        <v>2879.29</v>
      </c>
      <c r="M612" s="104">
        <v>2886.03</v>
      </c>
      <c r="N612" s="104">
        <v>2884.4700000000003</v>
      </c>
      <c r="O612" s="104">
        <v>2890.56</v>
      </c>
      <c r="P612" s="104">
        <v>2881.1800000000003</v>
      </c>
      <c r="Q612" s="104">
        <v>2866.32</v>
      </c>
      <c r="R612" s="104">
        <v>2832.0400000000004</v>
      </c>
      <c r="S612" s="104">
        <v>2765.4100000000003</v>
      </c>
      <c r="T612" s="104">
        <v>2746.5200000000004</v>
      </c>
      <c r="U612" s="104">
        <v>2771.82</v>
      </c>
      <c r="V612" s="104">
        <v>2831.92</v>
      </c>
      <c r="W612" s="104">
        <v>2771.9100000000003</v>
      </c>
      <c r="X612" s="104">
        <v>2461.48</v>
      </c>
      <c r="Y612" s="104">
        <v>2207.8200000000002</v>
      </c>
      <c r="AZ612" s="97"/>
      <c r="BA612" s="97"/>
      <c r="BB612" s="97"/>
      <c r="BC612" s="97"/>
      <c r="BD612" s="97"/>
      <c r="BE612" s="97"/>
      <c r="BF612" s="97"/>
      <c r="BG612" s="97"/>
      <c r="BH612" s="97"/>
      <c r="BI612" s="97"/>
      <c r="BJ612" s="97"/>
      <c r="BK612" s="97"/>
      <c r="BL612" s="97"/>
      <c r="BM612" s="97"/>
      <c r="BN612" s="97"/>
      <c r="BO612" s="97"/>
      <c r="BP612" s="97"/>
      <c r="BQ612" s="97"/>
      <c r="BR612" s="97"/>
      <c r="BS612" s="97"/>
      <c r="BT612" s="97"/>
      <c r="BU612" s="97"/>
      <c r="BV612" s="97"/>
      <c r="BW612" s="97"/>
    </row>
    <row r="613" spans="1:75" ht="12" x14ac:dyDescent="0.2">
      <c r="A613" s="103">
        <v>13</v>
      </c>
      <c r="B613" s="104">
        <v>2086.61</v>
      </c>
      <c r="C613" s="104">
        <v>1986.17</v>
      </c>
      <c r="D613" s="104">
        <v>1970.5800000000002</v>
      </c>
      <c r="E613" s="104">
        <v>1956.93</v>
      </c>
      <c r="F613" s="104">
        <v>1962.3000000000002</v>
      </c>
      <c r="G613" s="104">
        <v>1966.2600000000002</v>
      </c>
      <c r="H613" s="104">
        <v>1989.8700000000001</v>
      </c>
      <c r="I613" s="104">
        <v>2213.4</v>
      </c>
      <c r="J613" s="104">
        <v>2523.7800000000002</v>
      </c>
      <c r="K613" s="104">
        <v>2608.1000000000004</v>
      </c>
      <c r="L613" s="104">
        <v>2659.2700000000004</v>
      </c>
      <c r="M613" s="104">
        <v>2706.61</v>
      </c>
      <c r="N613" s="104">
        <v>2674.94</v>
      </c>
      <c r="O613" s="104">
        <v>2665.5800000000004</v>
      </c>
      <c r="P613" s="104">
        <v>2650.4300000000003</v>
      </c>
      <c r="Q613" s="104">
        <v>2637.61</v>
      </c>
      <c r="R613" s="104">
        <v>2629.26</v>
      </c>
      <c r="S613" s="104">
        <v>2557.4300000000003</v>
      </c>
      <c r="T613" s="104">
        <v>2585.75</v>
      </c>
      <c r="U613" s="104">
        <v>2654.8100000000004</v>
      </c>
      <c r="V613" s="104">
        <v>2694.6200000000003</v>
      </c>
      <c r="W613" s="104">
        <v>2671.71</v>
      </c>
      <c r="X613" s="104">
        <v>2319.0400000000004</v>
      </c>
      <c r="Y613" s="104">
        <v>2188.3900000000003</v>
      </c>
      <c r="AZ613" s="97"/>
      <c r="BA613" s="97"/>
      <c r="BB613" s="97"/>
      <c r="BC613" s="97"/>
      <c r="BD613" s="97"/>
      <c r="BE613" s="97"/>
      <c r="BF613" s="97"/>
      <c r="BG613" s="97"/>
      <c r="BH613" s="97"/>
      <c r="BI613" s="97"/>
      <c r="BJ613" s="97"/>
      <c r="BK613" s="97"/>
      <c r="BL613" s="97"/>
      <c r="BM613" s="97"/>
      <c r="BN613" s="97"/>
      <c r="BO613" s="97"/>
      <c r="BP613" s="97"/>
      <c r="BQ613" s="97"/>
      <c r="BR613" s="97"/>
      <c r="BS613" s="97"/>
      <c r="BT613" s="97"/>
      <c r="BU613" s="97"/>
      <c r="BV613" s="97"/>
      <c r="BW613" s="97"/>
    </row>
    <row r="614" spans="1:75" ht="12" x14ac:dyDescent="0.2">
      <c r="A614" s="103">
        <v>14</v>
      </c>
      <c r="B614" s="104">
        <v>2020.3700000000001</v>
      </c>
      <c r="C614" s="104">
        <v>1967.0800000000002</v>
      </c>
      <c r="D614" s="104">
        <v>1915.7700000000002</v>
      </c>
      <c r="E614" s="104">
        <v>1896.18</v>
      </c>
      <c r="F614" s="104">
        <v>1901.3000000000002</v>
      </c>
      <c r="G614" s="104">
        <v>1893.95</v>
      </c>
      <c r="H614" s="104">
        <v>1894.46</v>
      </c>
      <c r="I614" s="104">
        <v>2005.72</v>
      </c>
      <c r="J614" s="104">
        <v>2205.1800000000003</v>
      </c>
      <c r="K614" s="104">
        <v>2316.3700000000003</v>
      </c>
      <c r="L614" s="104">
        <v>2366.96</v>
      </c>
      <c r="M614" s="104">
        <v>2370.4700000000003</v>
      </c>
      <c r="N614" s="104">
        <v>2360.2200000000003</v>
      </c>
      <c r="O614" s="104">
        <v>2347.9300000000003</v>
      </c>
      <c r="P614" s="104">
        <v>2339.9900000000002</v>
      </c>
      <c r="Q614" s="104">
        <v>2303.2000000000003</v>
      </c>
      <c r="R614" s="104">
        <v>2295.8700000000003</v>
      </c>
      <c r="S614" s="104">
        <v>2298.65</v>
      </c>
      <c r="T614" s="104">
        <v>2348.6600000000003</v>
      </c>
      <c r="U614" s="104">
        <v>2482.92</v>
      </c>
      <c r="V614" s="104">
        <v>2500.23</v>
      </c>
      <c r="W614" s="104">
        <v>2360.69</v>
      </c>
      <c r="X614" s="104">
        <v>2202.38</v>
      </c>
      <c r="Y614" s="104">
        <v>2017.5800000000002</v>
      </c>
      <c r="AZ614" s="97"/>
      <c r="BA614" s="97"/>
      <c r="BB614" s="97"/>
      <c r="BC614" s="97"/>
      <c r="BD614" s="97"/>
      <c r="BE614" s="97"/>
      <c r="BF614" s="97"/>
      <c r="BG614" s="97"/>
      <c r="BH614" s="97"/>
      <c r="BI614" s="97"/>
      <c r="BJ614" s="97"/>
      <c r="BK614" s="97"/>
      <c r="BL614" s="97"/>
      <c r="BM614" s="97"/>
      <c r="BN614" s="97"/>
      <c r="BO614" s="97"/>
      <c r="BP614" s="97"/>
      <c r="BQ614" s="97"/>
      <c r="BR614" s="97"/>
      <c r="BS614" s="97"/>
      <c r="BT614" s="97"/>
      <c r="BU614" s="97"/>
      <c r="BV614" s="97"/>
      <c r="BW614" s="97"/>
    </row>
    <row r="615" spans="1:75" ht="12" x14ac:dyDescent="0.2">
      <c r="A615" s="103">
        <v>15</v>
      </c>
      <c r="B615" s="104">
        <v>1935.24</v>
      </c>
      <c r="C615" s="104">
        <v>1824.22</v>
      </c>
      <c r="D615" s="104">
        <v>1786.5</v>
      </c>
      <c r="E615" s="104">
        <v>1767.45</v>
      </c>
      <c r="F615" s="104">
        <v>1794.89</v>
      </c>
      <c r="G615" s="104">
        <v>1860.38</v>
      </c>
      <c r="H615" s="104">
        <v>1999.5</v>
      </c>
      <c r="I615" s="104">
        <v>2301.9700000000003</v>
      </c>
      <c r="J615" s="104">
        <v>2620.13</v>
      </c>
      <c r="K615" s="104">
        <v>2749.1600000000003</v>
      </c>
      <c r="L615" s="104">
        <v>2742.8</v>
      </c>
      <c r="M615" s="104">
        <v>2781.28</v>
      </c>
      <c r="N615" s="104">
        <v>2787.44</v>
      </c>
      <c r="O615" s="104">
        <v>2814.21</v>
      </c>
      <c r="P615" s="104">
        <v>2780.3</v>
      </c>
      <c r="Q615" s="104">
        <v>2764.5800000000004</v>
      </c>
      <c r="R615" s="104">
        <v>2746.8900000000003</v>
      </c>
      <c r="S615" s="104">
        <v>2688.8700000000003</v>
      </c>
      <c r="T615" s="104">
        <v>2523.88</v>
      </c>
      <c r="U615" s="104">
        <v>2588.23</v>
      </c>
      <c r="V615" s="104">
        <v>2716.46</v>
      </c>
      <c r="W615" s="104">
        <v>2474.9</v>
      </c>
      <c r="X615" s="104">
        <v>2248.0100000000002</v>
      </c>
      <c r="Y615" s="104">
        <v>1989.15</v>
      </c>
      <c r="AZ615" s="97"/>
      <c r="BA615" s="97"/>
      <c r="BB615" s="97"/>
      <c r="BC615" s="97"/>
      <c r="BD615" s="97"/>
      <c r="BE615" s="97"/>
      <c r="BF615" s="97"/>
      <c r="BG615" s="97"/>
      <c r="BH615" s="97"/>
      <c r="BI615" s="97"/>
      <c r="BJ615" s="97"/>
      <c r="BK615" s="97"/>
      <c r="BL615" s="97"/>
      <c r="BM615" s="97"/>
      <c r="BN615" s="97"/>
      <c r="BO615" s="97"/>
      <c r="BP615" s="97"/>
      <c r="BQ615" s="97"/>
      <c r="BR615" s="97"/>
      <c r="BS615" s="97"/>
      <c r="BT615" s="97"/>
      <c r="BU615" s="97"/>
      <c r="BV615" s="97"/>
      <c r="BW615" s="97"/>
    </row>
    <row r="616" spans="1:75" ht="12" x14ac:dyDescent="0.2">
      <c r="A616" s="103">
        <v>16</v>
      </c>
      <c r="B616" s="104">
        <v>1915.0500000000002</v>
      </c>
      <c r="C616" s="104">
        <v>1837.0200000000002</v>
      </c>
      <c r="D616" s="104">
        <v>1753.97</v>
      </c>
      <c r="E616" s="104">
        <v>1766.5</v>
      </c>
      <c r="F616" s="104">
        <v>1810.8500000000001</v>
      </c>
      <c r="G616" s="104">
        <v>1909.3200000000002</v>
      </c>
      <c r="H616" s="104">
        <v>2018.95</v>
      </c>
      <c r="I616" s="104">
        <v>2250.38</v>
      </c>
      <c r="J616" s="104">
        <v>2600.1000000000004</v>
      </c>
      <c r="K616" s="104">
        <v>2705.03</v>
      </c>
      <c r="L616" s="104">
        <v>2708.17</v>
      </c>
      <c r="M616" s="104">
        <v>2720.21</v>
      </c>
      <c r="N616" s="104">
        <v>2731.19</v>
      </c>
      <c r="O616" s="104">
        <v>2769.36</v>
      </c>
      <c r="P616" s="104">
        <v>2738.4100000000003</v>
      </c>
      <c r="Q616" s="104">
        <v>2721.07</v>
      </c>
      <c r="R616" s="104">
        <v>2710.84</v>
      </c>
      <c r="S616" s="104">
        <v>2597.5300000000002</v>
      </c>
      <c r="T616" s="104">
        <v>2467.09</v>
      </c>
      <c r="U616" s="104">
        <v>2566.09</v>
      </c>
      <c r="V616" s="104">
        <v>2689.88</v>
      </c>
      <c r="W616" s="104">
        <v>2444.7000000000003</v>
      </c>
      <c r="X616" s="104">
        <v>2169.7400000000002</v>
      </c>
      <c r="Y616" s="104">
        <v>1981.8400000000001</v>
      </c>
      <c r="AZ616" s="97"/>
      <c r="BA616" s="97"/>
      <c r="BB616" s="97"/>
      <c r="BC616" s="97"/>
      <c r="BD616" s="97"/>
      <c r="BE616" s="97"/>
      <c r="BF616" s="97"/>
      <c r="BG616" s="97"/>
      <c r="BH616" s="97"/>
      <c r="BI616" s="97"/>
      <c r="BJ616" s="97"/>
      <c r="BK616" s="97"/>
      <c r="BL616" s="97"/>
      <c r="BM616" s="97"/>
      <c r="BN616" s="97"/>
      <c r="BO616" s="97"/>
      <c r="BP616" s="97"/>
      <c r="BQ616" s="97"/>
      <c r="BR616" s="97"/>
      <c r="BS616" s="97"/>
      <c r="BT616" s="97"/>
      <c r="BU616" s="97"/>
      <c r="BV616" s="97"/>
      <c r="BW616" s="97"/>
    </row>
    <row r="617" spans="1:75" ht="12" x14ac:dyDescent="0.2">
      <c r="A617" s="103">
        <v>17</v>
      </c>
      <c r="B617" s="104">
        <v>1929.2700000000002</v>
      </c>
      <c r="C617" s="104">
        <v>1855.0800000000002</v>
      </c>
      <c r="D617" s="104">
        <v>1805.67</v>
      </c>
      <c r="E617" s="104">
        <v>1805.01</v>
      </c>
      <c r="F617" s="104">
        <v>1841.3600000000001</v>
      </c>
      <c r="G617" s="104">
        <v>1917.21</v>
      </c>
      <c r="H617" s="104">
        <v>2001.48</v>
      </c>
      <c r="I617" s="104">
        <v>2252.4700000000003</v>
      </c>
      <c r="J617" s="104">
        <v>2579.7700000000004</v>
      </c>
      <c r="K617" s="104">
        <v>2664.34</v>
      </c>
      <c r="L617" s="104">
        <v>2648.67</v>
      </c>
      <c r="M617" s="104">
        <v>2688.15</v>
      </c>
      <c r="N617" s="104">
        <v>2693.7700000000004</v>
      </c>
      <c r="O617" s="104">
        <v>2724.69</v>
      </c>
      <c r="P617" s="104">
        <v>2703.94</v>
      </c>
      <c r="Q617" s="104">
        <v>2695.9</v>
      </c>
      <c r="R617" s="104">
        <v>2661.3100000000004</v>
      </c>
      <c r="S617" s="104">
        <v>2613.3500000000004</v>
      </c>
      <c r="T617" s="104">
        <v>2548.42</v>
      </c>
      <c r="U617" s="104">
        <v>2623.1000000000004</v>
      </c>
      <c r="V617" s="104">
        <v>2704.86</v>
      </c>
      <c r="W617" s="104">
        <v>2583.3000000000002</v>
      </c>
      <c r="X617" s="104">
        <v>2239.71</v>
      </c>
      <c r="Y617" s="104">
        <v>2000.72</v>
      </c>
      <c r="AZ617" s="97"/>
      <c r="BA617" s="97"/>
      <c r="BB617" s="97"/>
      <c r="BC617" s="97"/>
      <c r="BD617" s="97"/>
      <c r="BE617" s="97"/>
      <c r="BF617" s="97"/>
      <c r="BG617" s="97"/>
      <c r="BH617" s="97"/>
      <c r="BI617" s="97"/>
      <c r="BJ617" s="97"/>
      <c r="BK617" s="97"/>
      <c r="BL617" s="97"/>
      <c r="BM617" s="97"/>
      <c r="BN617" s="97"/>
      <c r="BO617" s="97"/>
      <c r="BP617" s="97"/>
      <c r="BQ617" s="97"/>
      <c r="BR617" s="97"/>
      <c r="BS617" s="97"/>
      <c r="BT617" s="97"/>
      <c r="BU617" s="97"/>
      <c r="BV617" s="97"/>
      <c r="BW617" s="97"/>
    </row>
    <row r="618" spans="1:75" ht="12" x14ac:dyDescent="0.2">
      <c r="A618" s="103">
        <v>18</v>
      </c>
      <c r="B618" s="104">
        <v>1892.75</v>
      </c>
      <c r="C618" s="104">
        <v>1802.63</v>
      </c>
      <c r="D618" s="104">
        <v>1749.7</v>
      </c>
      <c r="E618" s="104">
        <v>1748.94</v>
      </c>
      <c r="F618" s="104">
        <v>1803.51</v>
      </c>
      <c r="G618" s="104">
        <v>1862.2800000000002</v>
      </c>
      <c r="H618" s="104">
        <v>2001.94</v>
      </c>
      <c r="I618" s="104">
        <v>2285.9300000000003</v>
      </c>
      <c r="J618" s="104">
        <v>2622.9100000000003</v>
      </c>
      <c r="K618" s="104">
        <v>2758.9300000000003</v>
      </c>
      <c r="L618" s="104">
        <v>2727.82</v>
      </c>
      <c r="M618" s="104">
        <v>2770.4</v>
      </c>
      <c r="N618" s="104">
        <v>2793.69</v>
      </c>
      <c r="O618" s="104">
        <v>2874.85</v>
      </c>
      <c r="P618" s="104">
        <v>2830.3</v>
      </c>
      <c r="Q618" s="104">
        <v>2789.3100000000004</v>
      </c>
      <c r="R618" s="104">
        <v>2736.8500000000004</v>
      </c>
      <c r="S618" s="104">
        <v>2551.98</v>
      </c>
      <c r="T618" s="104">
        <v>2435.5800000000004</v>
      </c>
      <c r="U618" s="104">
        <v>2527.48</v>
      </c>
      <c r="V618" s="104">
        <v>2746.7000000000003</v>
      </c>
      <c r="W618" s="104">
        <v>2510.0400000000004</v>
      </c>
      <c r="X618" s="104">
        <v>2151.4700000000003</v>
      </c>
      <c r="Y618" s="104">
        <v>1957.2600000000002</v>
      </c>
      <c r="AZ618" s="97"/>
      <c r="BA618" s="97"/>
      <c r="BB618" s="97"/>
      <c r="BC618" s="97"/>
      <c r="BD618" s="97"/>
      <c r="BE618" s="97"/>
      <c r="BF618" s="97"/>
      <c r="BG618" s="97"/>
      <c r="BH618" s="97"/>
      <c r="BI618" s="97"/>
      <c r="BJ618" s="97"/>
      <c r="BK618" s="97"/>
      <c r="BL618" s="97"/>
      <c r="BM618" s="97"/>
      <c r="BN618" s="97"/>
      <c r="BO618" s="97"/>
      <c r="BP618" s="97"/>
      <c r="BQ618" s="97"/>
      <c r="BR618" s="97"/>
      <c r="BS618" s="97"/>
      <c r="BT618" s="97"/>
      <c r="BU618" s="97"/>
      <c r="BV618" s="97"/>
      <c r="BW618" s="97"/>
    </row>
    <row r="619" spans="1:75" ht="12" x14ac:dyDescent="0.2">
      <c r="A619" s="103">
        <v>19</v>
      </c>
      <c r="B619" s="104">
        <v>1859.2</v>
      </c>
      <c r="C619" s="104">
        <v>1787.7</v>
      </c>
      <c r="D619" s="104">
        <v>1767.81</v>
      </c>
      <c r="E619" s="104">
        <v>1714.95</v>
      </c>
      <c r="F619" s="104">
        <v>1736.22</v>
      </c>
      <c r="G619" s="104">
        <v>1859.0300000000002</v>
      </c>
      <c r="H619" s="104">
        <v>1982.8500000000001</v>
      </c>
      <c r="I619" s="104">
        <v>2263.34</v>
      </c>
      <c r="J619" s="104">
        <v>2702.2700000000004</v>
      </c>
      <c r="K619" s="104">
        <v>2766.55</v>
      </c>
      <c r="L619" s="104">
        <v>2793.73</v>
      </c>
      <c r="M619" s="104">
        <v>2819.2900000000004</v>
      </c>
      <c r="N619" s="104">
        <v>2820.6600000000003</v>
      </c>
      <c r="O619" s="104">
        <v>2851.79</v>
      </c>
      <c r="P619" s="104">
        <v>2848.35</v>
      </c>
      <c r="Q619" s="104">
        <v>2793.34</v>
      </c>
      <c r="R619" s="104">
        <v>2752.6400000000003</v>
      </c>
      <c r="S619" s="104">
        <v>2721.4300000000003</v>
      </c>
      <c r="T619" s="104">
        <v>2684.42</v>
      </c>
      <c r="U619" s="104">
        <v>2720.4700000000003</v>
      </c>
      <c r="V619" s="104">
        <v>2753.09</v>
      </c>
      <c r="W619" s="104">
        <v>2693.38</v>
      </c>
      <c r="X619" s="104">
        <v>2258.0800000000004</v>
      </c>
      <c r="Y619" s="104">
        <v>2012.8700000000001</v>
      </c>
      <c r="AZ619" s="97"/>
      <c r="BA619" s="97"/>
      <c r="BB619" s="97"/>
      <c r="BC619" s="97"/>
      <c r="BD619" s="97"/>
      <c r="BE619" s="97"/>
      <c r="BF619" s="97"/>
      <c r="BG619" s="97"/>
      <c r="BH619" s="97"/>
      <c r="BI619" s="97"/>
      <c r="BJ619" s="97"/>
      <c r="BK619" s="97"/>
      <c r="BL619" s="97"/>
      <c r="BM619" s="97"/>
      <c r="BN619" s="97"/>
      <c r="BO619" s="97"/>
      <c r="BP619" s="97"/>
      <c r="BQ619" s="97"/>
      <c r="BR619" s="97"/>
      <c r="BS619" s="97"/>
      <c r="BT619" s="97"/>
      <c r="BU619" s="97"/>
      <c r="BV619" s="97"/>
      <c r="BW619" s="97"/>
    </row>
    <row r="620" spans="1:75" ht="12" x14ac:dyDescent="0.2">
      <c r="A620" s="103">
        <v>20</v>
      </c>
      <c r="B620" s="104">
        <v>1989.3200000000002</v>
      </c>
      <c r="C620" s="104">
        <v>1921.2600000000002</v>
      </c>
      <c r="D620" s="104">
        <v>1892.5100000000002</v>
      </c>
      <c r="E620" s="104">
        <v>1860.7800000000002</v>
      </c>
      <c r="F620" s="104">
        <v>1893.7800000000002</v>
      </c>
      <c r="G620" s="104">
        <v>1908.75</v>
      </c>
      <c r="H620" s="104">
        <v>1909.6200000000001</v>
      </c>
      <c r="I620" s="104">
        <v>2019.15</v>
      </c>
      <c r="J620" s="104">
        <v>2256.69</v>
      </c>
      <c r="K620" s="104">
        <v>2317.6800000000003</v>
      </c>
      <c r="L620" s="104">
        <v>2499.4300000000003</v>
      </c>
      <c r="M620" s="104">
        <v>2728.7400000000002</v>
      </c>
      <c r="N620" s="104">
        <v>2668.73</v>
      </c>
      <c r="O620" s="104">
        <v>2662.4900000000002</v>
      </c>
      <c r="P620" s="104">
        <v>2592.8900000000003</v>
      </c>
      <c r="Q620" s="104">
        <v>2542.96</v>
      </c>
      <c r="R620" s="104">
        <v>2516.63</v>
      </c>
      <c r="S620" s="104">
        <v>2308.21</v>
      </c>
      <c r="T620" s="104">
        <v>2292.5300000000002</v>
      </c>
      <c r="U620" s="104">
        <v>2321.9900000000002</v>
      </c>
      <c r="V620" s="104">
        <v>2346.21</v>
      </c>
      <c r="W620" s="104">
        <v>2311.9100000000003</v>
      </c>
      <c r="X620" s="104">
        <v>2066.1200000000003</v>
      </c>
      <c r="Y620" s="104">
        <v>1970.0100000000002</v>
      </c>
      <c r="AZ620" s="97"/>
      <c r="BA620" s="97"/>
      <c r="BB620" s="97"/>
      <c r="BC620" s="97"/>
      <c r="BD620" s="97"/>
      <c r="BE620" s="97"/>
      <c r="BF620" s="97"/>
      <c r="BG620" s="97"/>
      <c r="BH620" s="97"/>
      <c r="BI620" s="97"/>
      <c r="BJ620" s="97"/>
      <c r="BK620" s="97"/>
      <c r="BL620" s="97"/>
      <c r="BM620" s="97"/>
      <c r="BN620" s="97"/>
      <c r="BO620" s="97"/>
      <c r="BP620" s="97"/>
      <c r="BQ620" s="97"/>
      <c r="BR620" s="97"/>
      <c r="BS620" s="97"/>
      <c r="BT620" s="97"/>
      <c r="BU620" s="97"/>
      <c r="BV620" s="97"/>
      <c r="BW620" s="97"/>
    </row>
    <row r="621" spans="1:75" ht="12" x14ac:dyDescent="0.2">
      <c r="A621" s="103">
        <v>21</v>
      </c>
      <c r="B621" s="104">
        <v>1938.0200000000002</v>
      </c>
      <c r="C621" s="104">
        <v>1879.73</v>
      </c>
      <c r="D621" s="104">
        <v>1805.21</v>
      </c>
      <c r="E621" s="104">
        <v>1794.29</v>
      </c>
      <c r="F621" s="104">
        <v>1800.79</v>
      </c>
      <c r="G621" s="104">
        <v>1830.92</v>
      </c>
      <c r="H621" s="104">
        <v>1802.1200000000001</v>
      </c>
      <c r="I621" s="104">
        <v>1903.0700000000002</v>
      </c>
      <c r="J621" s="104">
        <v>2089.3300000000004</v>
      </c>
      <c r="K621" s="104">
        <v>2265.7400000000002</v>
      </c>
      <c r="L621" s="104">
        <v>2322.0200000000004</v>
      </c>
      <c r="M621" s="104">
        <v>2322.1400000000003</v>
      </c>
      <c r="N621" s="104">
        <v>2344.6200000000003</v>
      </c>
      <c r="O621" s="104">
        <v>2346.1800000000003</v>
      </c>
      <c r="P621" s="104">
        <v>2329.4</v>
      </c>
      <c r="Q621" s="104">
        <v>2292.5800000000004</v>
      </c>
      <c r="R621" s="104">
        <v>2295.84</v>
      </c>
      <c r="S621" s="104">
        <v>2313.63</v>
      </c>
      <c r="T621" s="104">
        <v>2329.48</v>
      </c>
      <c r="U621" s="104">
        <v>2464.0300000000002</v>
      </c>
      <c r="V621" s="104">
        <v>2551.9300000000003</v>
      </c>
      <c r="W621" s="104">
        <v>2341</v>
      </c>
      <c r="X621" s="104">
        <v>2075.0600000000004</v>
      </c>
      <c r="Y621" s="104">
        <v>1938.7</v>
      </c>
      <c r="AZ621" s="97"/>
      <c r="BA621" s="97"/>
      <c r="BB621" s="97"/>
      <c r="BC621" s="97"/>
      <c r="BD621" s="97"/>
      <c r="BE621" s="97"/>
      <c r="BF621" s="97"/>
      <c r="BG621" s="97"/>
      <c r="BH621" s="97"/>
      <c r="BI621" s="97"/>
      <c r="BJ621" s="97"/>
      <c r="BK621" s="97"/>
      <c r="BL621" s="97"/>
      <c r="BM621" s="97"/>
      <c r="BN621" s="97"/>
      <c r="BO621" s="97"/>
      <c r="BP621" s="97"/>
      <c r="BQ621" s="97"/>
      <c r="BR621" s="97"/>
      <c r="BS621" s="97"/>
      <c r="BT621" s="97"/>
      <c r="BU621" s="97"/>
      <c r="BV621" s="97"/>
      <c r="BW621" s="97"/>
    </row>
    <row r="622" spans="1:75" ht="12" x14ac:dyDescent="0.2">
      <c r="A622" s="103">
        <v>22</v>
      </c>
      <c r="B622" s="104">
        <v>1879.0200000000002</v>
      </c>
      <c r="C622" s="104">
        <v>1789.16</v>
      </c>
      <c r="D622" s="104">
        <v>1732.73</v>
      </c>
      <c r="E622" s="104">
        <v>1724.48</v>
      </c>
      <c r="F622" s="104">
        <v>1750.98</v>
      </c>
      <c r="G622" s="104">
        <v>1896.24</v>
      </c>
      <c r="H622" s="104">
        <v>2006.13</v>
      </c>
      <c r="I622" s="104">
        <v>2273.96</v>
      </c>
      <c r="J622" s="104">
        <v>2492.8200000000002</v>
      </c>
      <c r="K622" s="104">
        <v>2696.5400000000004</v>
      </c>
      <c r="L622" s="104">
        <v>2714.76</v>
      </c>
      <c r="M622" s="104">
        <v>2757.25</v>
      </c>
      <c r="N622" s="104">
        <v>2731.86</v>
      </c>
      <c r="O622" s="104">
        <v>2747.6000000000004</v>
      </c>
      <c r="P622" s="104">
        <v>2719.8100000000004</v>
      </c>
      <c r="Q622" s="104">
        <v>2705.9100000000003</v>
      </c>
      <c r="R622" s="104">
        <v>2703.3500000000004</v>
      </c>
      <c r="S622" s="104">
        <v>2523.5400000000004</v>
      </c>
      <c r="T622" s="104">
        <v>2380.4100000000003</v>
      </c>
      <c r="U622" s="104">
        <v>2526.9</v>
      </c>
      <c r="V622" s="104">
        <v>2659.65</v>
      </c>
      <c r="W622" s="104">
        <v>2416.46</v>
      </c>
      <c r="X622" s="104">
        <v>2265.0200000000004</v>
      </c>
      <c r="Y622" s="104">
        <v>2002.67</v>
      </c>
      <c r="AZ622" s="97"/>
      <c r="BA622" s="97"/>
      <c r="BB622" s="97"/>
      <c r="BC622" s="97"/>
      <c r="BD622" s="97"/>
      <c r="BE622" s="97"/>
      <c r="BF622" s="97"/>
      <c r="BG622" s="97"/>
      <c r="BH622" s="97"/>
      <c r="BI622" s="97"/>
      <c r="BJ622" s="97"/>
      <c r="BK622" s="97"/>
      <c r="BL622" s="97"/>
      <c r="BM622" s="97"/>
      <c r="BN622" s="97"/>
      <c r="BO622" s="97"/>
      <c r="BP622" s="97"/>
      <c r="BQ622" s="97"/>
      <c r="BR622" s="97"/>
      <c r="BS622" s="97"/>
      <c r="BT622" s="97"/>
      <c r="BU622" s="97"/>
      <c r="BV622" s="97"/>
      <c r="BW622" s="97"/>
    </row>
    <row r="623" spans="1:75" ht="12" x14ac:dyDescent="0.2">
      <c r="A623" s="103">
        <v>23</v>
      </c>
      <c r="B623" s="104">
        <v>1930.43</v>
      </c>
      <c r="C623" s="104">
        <v>1815.03</v>
      </c>
      <c r="D623" s="104">
        <v>1749.69</v>
      </c>
      <c r="E623" s="104">
        <v>1759.54</v>
      </c>
      <c r="F623" s="104">
        <v>1876.2700000000002</v>
      </c>
      <c r="G623" s="104">
        <v>1951.66</v>
      </c>
      <c r="H623" s="104">
        <v>2071.17</v>
      </c>
      <c r="I623" s="104">
        <v>2279.0700000000002</v>
      </c>
      <c r="J623" s="104">
        <v>2460.2900000000004</v>
      </c>
      <c r="K623" s="104">
        <v>2664.46</v>
      </c>
      <c r="L623" s="104">
        <v>2706.09</v>
      </c>
      <c r="M623" s="104">
        <v>2624.9500000000003</v>
      </c>
      <c r="N623" s="104">
        <v>2513.2000000000003</v>
      </c>
      <c r="O623" s="104">
        <v>2666.9700000000003</v>
      </c>
      <c r="P623" s="104">
        <v>2641.0200000000004</v>
      </c>
      <c r="Q623" s="104">
        <v>2583.8000000000002</v>
      </c>
      <c r="R623" s="104">
        <v>2584.6400000000003</v>
      </c>
      <c r="S623" s="104">
        <v>2493.73</v>
      </c>
      <c r="T623" s="104">
        <v>2549</v>
      </c>
      <c r="U623" s="104">
        <v>2624.94</v>
      </c>
      <c r="V623" s="104">
        <v>2512.34</v>
      </c>
      <c r="W623" s="104">
        <v>2372.4100000000003</v>
      </c>
      <c r="X623" s="104">
        <v>2253.15</v>
      </c>
      <c r="Y623" s="104">
        <v>2005.15</v>
      </c>
      <c r="AZ623" s="97"/>
      <c r="BA623" s="97"/>
      <c r="BB623" s="97"/>
      <c r="BC623" s="97"/>
      <c r="BD623" s="97"/>
      <c r="BE623" s="97"/>
      <c r="BF623" s="97"/>
      <c r="BG623" s="97"/>
      <c r="BH623" s="97"/>
      <c r="BI623" s="97"/>
      <c r="BJ623" s="97"/>
      <c r="BK623" s="97"/>
      <c r="BL623" s="97"/>
      <c r="BM623" s="97"/>
      <c r="BN623" s="97"/>
      <c r="BO623" s="97"/>
      <c r="BP623" s="97"/>
      <c r="BQ623" s="97"/>
      <c r="BR623" s="97"/>
      <c r="BS623" s="97"/>
      <c r="BT623" s="97"/>
      <c r="BU623" s="97"/>
      <c r="BV623" s="97"/>
      <c r="BW623" s="97"/>
    </row>
    <row r="624" spans="1:75" ht="12" x14ac:dyDescent="0.2">
      <c r="A624" s="103">
        <v>24</v>
      </c>
      <c r="B624" s="104">
        <v>1881.94</v>
      </c>
      <c r="C624" s="104">
        <v>1781.3600000000001</v>
      </c>
      <c r="D624" s="104">
        <v>1713.3700000000001</v>
      </c>
      <c r="E624" s="104">
        <v>1704.26</v>
      </c>
      <c r="F624" s="104">
        <v>1767.31</v>
      </c>
      <c r="G624" s="104">
        <v>1902.5</v>
      </c>
      <c r="H624" s="104">
        <v>2022</v>
      </c>
      <c r="I624" s="104">
        <v>2241.0700000000002</v>
      </c>
      <c r="J624" s="104">
        <v>2322.63</v>
      </c>
      <c r="K624" s="104">
        <v>2366.8700000000003</v>
      </c>
      <c r="L624" s="104">
        <v>2383.8200000000002</v>
      </c>
      <c r="M624" s="104">
        <v>2515.71</v>
      </c>
      <c r="N624" s="104">
        <v>2526.8300000000004</v>
      </c>
      <c r="O624" s="104">
        <v>2529.0100000000002</v>
      </c>
      <c r="P624" s="104">
        <v>2524.88</v>
      </c>
      <c r="Q624" s="104">
        <v>2476.86</v>
      </c>
      <c r="R624" s="104">
        <v>2364.1400000000003</v>
      </c>
      <c r="S624" s="104">
        <v>2326.0600000000004</v>
      </c>
      <c r="T624" s="104">
        <v>2311.4</v>
      </c>
      <c r="U624" s="104">
        <v>2321.0600000000004</v>
      </c>
      <c r="V624" s="104">
        <v>2395.2800000000002</v>
      </c>
      <c r="W624" s="104">
        <v>2325.2200000000003</v>
      </c>
      <c r="X624" s="104">
        <v>2151.2700000000004</v>
      </c>
      <c r="Y624" s="104">
        <v>1941.63</v>
      </c>
      <c r="AZ624" s="97"/>
      <c r="BA624" s="97"/>
      <c r="BB624" s="97"/>
      <c r="BC624" s="97"/>
      <c r="BD624" s="97"/>
      <c r="BE624" s="97"/>
      <c r="BF624" s="97"/>
      <c r="BG624" s="97"/>
      <c r="BH624" s="97"/>
      <c r="BI624" s="97"/>
      <c r="BJ624" s="97"/>
      <c r="BK624" s="97"/>
      <c r="BL624" s="97"/>
      <c r="BM624" s="97"/>
      <c r="BN624" s="97"/>
      <c r="BO624" s="97"/>
      <c r="BP624" s="97"/>
      <c r="BQ624" s="97"/>
      <c r="BR624" s="97"/>
      <c r="BS624" s="97"/>
      <c r="BT624" s="97"/>
      <c r="BU624" s="97"/>
      <c r="BV624" s="97"/>
      <c r="BW624" s="97"/>
    </row>
    <row r="625" spans="1:75" ht="12" x14ac:dyDescent="0.2">
      <c r="A625" s="103">
        <v>25</v>
      </c>
      <c r="B625" s="104">
        <v>1845.5</v>
      </c>
      <c r="C625" s="104">
        <v>1738.0900000000001</v>
      </c>
      <c r="D625" s="104">
        <v>1709.55</v>
      </c>
      <c r="E625" s="104">
        <v>1726.69</v>
      </c>
      <c r="F625" s="104">
        <v>1744.31</v>
      </c>
      <c r="G625" s="104">
        <v>1895.2700000000002</v>
      </c>
      <c r="H625" s="104">
        <v>1995.22</v>
      </c>
      <c r="I625" s="104">
        <v>2245.59</v>
      </c>
      <c r="J625" s="104">
        <v>2459.38</v>
      </c>
      <c r="K625" s="104">
        <v>2603.3500000000004</v>
      </c>
      <c r="L625" s="104">
        <v>2558.5300000000002</v>
      </c>
      <c r="M625" s="104">
        <v>2589.0400000000004</v>
      </c>
      <c r="N625" s="104">
        <v>2614.44</v>
      </c>
      <c r="O625" s="104">
        <v>2620.4100000000003</v>
      </c>
      <c r="P625" s="104">
        <v>2604.5400000000004</v>
      </c>
      <c r="Q625" s="104">
        <v>2577.25</v>
      </c>
      <c r="R625" s="104">
        <v>2549.2800000000002</v>
      </c>
      <c r="S625" s="104">
        <v>2367.9700000000003</v>
      </c>
      <c r="T625" s="104">
        <v>2317.17</v>
      </c>
      <c r="U625" s="104">
        <v>2324.8300000000004</v>
      </c>
      <c r="V625" s="104">
        <v>2541.6800000000003</v>
      </c>
      <c r="W625" s="104">
        <v>2333.8100000000004</v>
      </c>
      <c r="X625" s="104">
        <v>2108.8300000000004</v>
      </c>
      <c r="Y625" s="104">
        <v>1886.63</v>
      </c>
      <c r="AZ625" s="97"/>
      <c r="BA625" s="97"/>
      <c r="BB625" s="97"/>
      <c r="BC625" s="97"/>
      <c r="BD625" s="97"/>
      <c r="BE625" s="97"/>
      <c r="BF625" s="97"/>
      <c r="BG625" s="97"/>
      <c r="BH625" s="97"/>
      <c r="BI625" s="97"/>
      <c r="BJ625" s="97"/>
      <c r="BK625" s="97"/>
      <c r="BL625" s="97"/>
      <c r="BM625" s="97"/>
      <c r="BN625" s="97"/>
      <c r="BO625" s="97"/>
      <c r="BP625" s="97"/>
      <c r="BQ625" s="97"/>
      <c r="BR625" s="97"/>
      <c r="BS625" s="97"/>
      <c r="BT625" s="97"/>
      <c r="BU625" s="97"/>
      <c r="BV625" s="97"/>
      <c r="BW625" s="97"/>
    </row>
    <row r="626" spans="1:75" ht="12" x14ac:dyDescent="0.2">
      <c r="A626" s="103">
        <v>26</v>
      </c>
      <c r="B626" s="104">
        <v>1874.92</v>
      </c>
      <c r="C626" s="104">
        <v>1789.19</v>
      </c>
      <c r="D626" s="104">
        <v>1739.76</v>
      </c>
      <c r="E626" s="104">
        <v>1735.56</v>
      </c>
      <c r="F626" s="104">
        <v>1768.02</v>
      </c>
      <c r="G626" s="104">
        <v>1899.8400000000001</v>
      </c>
      <c r="H626" s="104">
        <v>2015.7</v>
      </c>
      <c r="I626" s="104">
        <v>2262.84</v>
      </c>
      <c r="J626" s="104">
        <v>2574.5</v>
      </c>
      <c r="K626" s="104">
        <v>2613.0700000000002</v>
      </c>
      <c r="L626" s="104">
        <v>2605.09</v>
      </c>
      <c r="M626" s="104">
        <v>2724.8</v>
      </c>
      <c r="N626" s="104">
        <v>2749.5800000000004</v>
      </c>
      <c r="O626" s="104">
        <v>2767.5600000000004</v>
      </c>
      <c r="P626" s="104">
        <v>2765.61</v>
      </c>
      <c r="Q626" s="104">
        <v>2748.42</v>
      </c>
      <c r="R626" s="104">
        <v>2727.07</v>
      </c>
      <c r="S626" s="104">
        <v>2650.94</v>
      </c>
      <c r="T626" s="104">
        <v>2515.7600000000002</v>
      </c>
      <c r="U626" s="104">
        <v>2570.8900000000003</v>
      </c>
      <c r="V626" s="104">
        <v>2719.5600000000004</v>
      </c>
      <c r="W626" s="104">
        <v>2506.3100000000004</v>
      </c>
      <c r="X626" s="104">
        <v>2261.38</v>
      </c>
      <c r="Y626" s="104">
        <v>1955.7800000000002</v>
      </c>
      <c r="AZ626" s="97"/>
      <c r="BA626" s="97"/>
      <c r="BB626" s="97"/>
      <c r="BC626" s="97"/>
      <c r="BD626" s="97"/>
      <c r="BE626" s="97"/>
      <c r="BF626" s="97"/>
      <c r="BG626" s="97"/>
      <c r="BH626" s="97"/>
      <c r="BI626" s="97"/>
      <c r="BJ626" s="97"/>
      <c r="BK626" s="97"/>
      <c r="BL626" s="97"/>
      <c r="BM626" s="97"/>
      <c r="BN626" s="97"/>
      <c r="BO626" s="97"/>
      <c r="BP626" s="97"/>
      <c r="BQ626" s="97"/>
      <c r="BR626" s="97"/>
      <c r="BS626" s="97"/>
      <c r="BT626" s="97"/>
      <c r="BU626" s="97"/>
      <c r="BV626" s="97"/>
      <c r="BW626" s="97"/>
    </row>
    <row r="627" spans="1:75" ht="12" x14ac:dyDescent="0.2">
      <c r="A627" s="103">
        <v>27</v>
      </c>
      <c r="B627" s="104">
        <v>2062.36</v>
      </c>
      <c r="C627" s="104">
        <v>1972.98</v>
      </c>
      <c r="D627" s="104">
        <v>1959.45</v>
      </c>
      <c r="E627" s="104">
        <v>1956.5400000000002</v>
      </c>
      <c r="F627" s="104">
        <v>1990.97</v>
      </c>
      <c r="G627" s="104">
        <v>2038.92</v>
      </c>
      <c r="H627" s="104">
        <v>2205.25</v>
      </c>
      <c r="I627" s="104">
        <v>2612.7600000000002</v>
      </c>
      <c r="J627" s="104">
        <v>2826.3</v>
      </c>
      <c r="K627" s="104">
        <v>2882.9900000000002</v>
      </c>
      <c r="L627" s="104">
        <v>2882.88</v>
      </c>
      <c r="M627" s="104">
        <v>2993.28</v>
      </c>
      <c r="N627" s="104">
        <v>2958.5</v>
      </c>
      <c r="O627" s="104">
        <v>2992.32</v>
      </c>
      <c r="P627" s="104">
        <v>2955.73</v>
      </c>
      <c r="Q627" s="104">
        <v>2871.58</v>
      </c>
      <c r="R627" s="104">
        <v>2843.6400000000003</v>
      </c>
      <c r="S627" s="104">
        <v>2763.9</v>
      </c>
      <c r="T627" s="104">
        <v>2592.7200000000003</v>
      </c>
      <c r="U627" s="104">
        <v>2603.3200000000002</v>
      </c>
      <c r="V627" s="104">
        <v>2738.9700000000003</v>
      </c>
      <c r="W627" s="104">
        <v>2581.6200000000003</v>
      </c>
      <c r="X627" s="104">
        <v>2463.6400000000003</v>
      </c>
      <c r="Y627" s="104">
        <v>2138.8900000000003</v>
      </c>
      <c r="AZ627" s="97"/>
      <c r="BA627" s="97"/>
      <c r="BB627" s="97"/>
      <c r="BC627" s="97"/>
      <c r="BD627" s="97"/>
      <c r="BE627" s="97"/>
      <c r="BF627" s="97"/>
      <c r="BG627" s="97"/>
      <c r="BH627" s="97"/>
      <c r="BI627" s="97"/>
      <c r="BJ627" s="97"/>
      <c r="BK627" s="97"/>
      <c r="BL627" s="97"/>
      <c r="BM627" s="97"/>
      <c r="BN627" s="97"/>
      <c r="BO627" s="97"/>
      <c r="BP627" s="97"/>
      <c r="BQ627" s="97"/>
      <c r="BR627" s="97"/>
      <c r="BS627" s="97"/>
      <c r="BT627" s="97"/>
      <c r="BU627" s="97"/>
      <c r="BV627" s="97"/>
      <c r="BW627" s="97"/>
    </row>
    <row r="628" spans="1:75" ht="12" x14ac:dyDescent="0.2">
      <c r="A628" s="103">
        <v>28</v>
      </c>
      <c r="B628" s="104">
        <v>2173.4100000000003</v>
      </c>
      <c r="C628" s="104">
        <v>2071.3500000000004</v>
      </c>
      <c r="D628" s="104">
        <v>1969.88</v>
      </c>
      <c r="E628" s="104">
        <v>1954.0600000000002</v>
      </c>
      <c r="F628" s="104">
        <v>1966.5500000000002</v>
      </c>
      <c r="G628" s="104">
        <v>1967.42</v>
      </c>
      <c r="H628" s="104">
        <v>1983.5300000000002</v>
      </c>
      <c r="I628" s="104">
        <v>2176.5800000000004</v>
      </c>
      <c r="J628" s="104">
        <v>2300.75</v>
      </c>
      <c r="K628" s="104">
        <v>2616.5600000000004</v>
      </c>
      <c r="L628" s="104">
        <v>2708.67</v>
      </c>
      <c r="M628" s="104">
        <v>2703.61</v>
      </c>
      <c r="N628" s="104">
        <v>2662.05</v>
      </c>
      <c r="O628" s="104">
        <v>2665.15</v>
      </c>
      <c r="P628" s="104">
        <v>2637.9300000000003</v>
      </c>
      <c r="Q628" s="104">
        <v>2602.6400000000003</v>
      </c>
      <c r="R628" s="104">
        <v>2577.09</v>
      </c>
      <c r="S628" s="104">
        <v>2557.7200000000003</v>
      </c>
      <c r="T628" s="104">
        <v>2584.5800000000004</v>
      </c>
      <c r="U628" s="104">
        <v>2600.23</v>
      </c>
      <c r="V628" s="104">
        <v>2681.11</v>
      </c>
      <c r="W628" s="104">
        <v>2669.61</v>
      </c>
      <c r="X628" s="104">
        <v>2324.5</v>
      </c>
      <c r="Y628" s="104">
        <v>2161.0300000000002</v>
      </c>
      <c r="AZ628" s="97"/>
      <c r="BA628" s="97"/>
      <c r="BB628" s="97"/>
      <c r="BC628" s="97"/>
      <c r="BD628" s="97"/>
      <c r="BE628" s="97"/>
      <c r="BF628" s="97"/>
      <c r="BG628" s="97"/>
      <c r="BH628" s="97"/>
      <c r="BI628" s="97"/>
      <c r="BJ628" s="97"/>
      <c r="BK628" s="97"/>
      <c r="BL628" s="97"/>
      <c r="BM628" s="97"/>
      <c r="BN628" s="97"/>
      <c r="BO628" s="97"/>
      <c r="BP628" s="97"/>
      <c r="BQ628" s="97"/>
      <c r="BR628" s="97"/>
      <c r="BS628" s="97"/>
      <c r="BT628" s="97"/>
      <c r="BU628" s="97"/>
      <c r="BV628" s="97"/>
      <c r="BW628" s="97"/>
    </row>
    <row r="629" spans="1:75" ht="12" x14ac:dyDescent="0.2">
      <c r="A629" s="103">
        <v>29</v>
      </c>
      <c r="B629" s="104">
        <v>2150.84</v>
      </c>
      <c r="C629" s="104">
        <v>2034.0500000000002</v>
      </c>
      <c r="D629" s="104">
        <v>2006.16</v>
      </c>
      <c r="E629" s="104">
        <v>1958.75</v>
      </c>
      <c r="F629" s="104">
        <v>1960.3100000000002</v>
      </c>
      <c r="G629" s="104">
        <v>2007.38</v>
      </c>
      <c r="H629" s="104">
        <v>1992.0200000000002</v>
      </c>
      <c r="I629" s="104">
        <v>2184.7700000000004</v>
      </c>
      <c r="J629" s="104">
        <v>2375.6400000000003</v>
      </c>
      <c r="K629" s="104">
        <v>2624.23</v>
      </c>
      <c r="L629" s="104">
        <v>2680.4</v>
      </c>
      <c r="M629" s="104">
        <v>2646.1600000000003</v>
      </c>
      <c r="N629" s="104">
        <v>2640.9700000000003</v>
      </c>
      <c r="O629" s="104">
        <v>2677.2000000000003</v>
      </c>
      <c r="P629" s="104">
        <v>2619.5</v>
      </c>
      <c r="Q629" s="104">
        <v>2579.19</v>
      </c>
      <c r="R629" s="104">
        <v>2555.4900000000002</v>
      </c>
      <c r="S629" s="104">
        <v>2579.0100000000002</v>
      </c>
      <c r="T629" s="104">
        <v>2608.6200000000003</v>
      </c>
      <c r="U629" s="104">
        <v>2639.6800000000003</v>
      </c>
      <c r="V629" s="104">
        <v>2644.4500000000003</v>
      </c>
      <c r="W629" s="104">
        <v>2591.0400000000004</v>
      </c>
      <c r="X629" s="104">
        <v>2297.4700000000003</v>
      </c>
      <c r="Y629" s="104">
        <v>2082.6000000000004</v>
      </c>
      <c r="Z629" s="89">
        <f>IFERROR(Y629,"скрыть")</f>
        <v>2082.6000000000004</v>
      </c>
      <c r="AZ629" s="97"/>
      <c r="BA629" s="97"/>
      <c r="BB629" s="97"/>
      <c r="BC629" s="97"/>
      <c r="BD629" s="97"/>
      <c r="BE629" s="97"/>
      <c r="BF629" s="97"/>
      <c r="BG629" s="97"/>
      <c r="BH629" s="97"/>
      <c r="BI629" s="97"/>
      <c r="BJ629" s="97"/>
      <c r="BK629" s="97"/>
      <c r="BL629" s="97"/>
      <c r="BM629" s="97"/>
      <c r="BN629" s="97"/>
      <c r="BO629" s="97"/>
      <c r="BP629" s="97"/>
      <c r="BQ629" s="97"/>
      <c r="BR629" s="97"/>
      <c r="BS629" s="97"/>
      <c r="BT629" s="97"/>
      <c r="BU629" s="97"/>
      <c r="BV629" s="97"/>
      <c r="BW629" s="97"/>
    </row>
    <row r="630" spans="1:75" ht="12" x14ac:dyDescent="0.2">
      <c r="A630" s="103">
        <v>30</v>
      </c>
      <c r="B630" s="104">
        <v>2201.92</v>
      </c>
      <c r="C630" s="104">
        <v>2098.9100000000003</v>
      </c>
      <c r="D630" s="104">
        <v>2010.3000000000002</v>
      </c>
      <c r="E630" s="104">
        <v>2001.48</v>
      </c>
      <c r="F630" s="104">
        <v>2001.3700000000001</v>
      </c>
      <c r="G630" s="104">
        <v>2010.96</v>
      </c>
      <c r="H630" s="104">
        <v>2012.13</v>
      </c>
      <c r="I630" s="104">
        <v>2190.7900000000004</v>
      </c>
      <c r="J630" s="104">
        <v>2472.1400000000003</v>
      </c>
      <c r="K630" s="104">
        <v>2655.2700000000004</v>
      </c>
      <c r="L630" s="104">
        <v>2799.3500000000004</v>
      </c>
      <c r="M630" s="104">
        <v>2787.96</v>
      </c>
      <c r="N630" s="104">
        <v>2776.01</v>
      </c>
      <c r="O630" s="104">
        <v>2767.15</v>
      </c>
      <c r="P630" s="104">
        <v>2620.0400000000004</v>
      </c>
      <c r="Q630" s="104">
        <v>2479.9300000000003</v>
      </c>
      <c r="R630" s="104">
        <v>2346.9500000000003</v>
      </c>
      <c r="S630" s="104">
        <v>2381.2800000000002</v>
      </c>
      <c r="T630" s="104">
        <v>2426.4300000000003</v>
      </c>
      <c r="U630" s="104">
        <v>2521.1600000000003</v>
      </c>
      <c r="V630" s="104">
        <v>2630.8</v>
      </c>
      <c r="W630" s="104">
        <v>2598.38</v>
      </c>
      <c r="X630" s="104">
        <v>2297.23</v>
      </c>
      <c r="Y630" s="104">
        <v>2167.3200000000002</v>
      </c>
      <c r="Z630" s="89">
        <f>IFERROR(Y630,"скрыть")</f>
        <v>2167.3200000000002</v>
      </c>
      <c r="AZ630" s="97"/>
      <c r="BA630" s="97"/>
      <c r="BB630" s="97"/>
      <c r="BC630" s="97"/>
      <c r="BD630" s="97"/>
      <c r="BE630" s="97"/>
      <c r="BF630" s="97"/>
      <c r="BG630" s="97"/>
      <c r="BH630" s="97"/>
      <c r="BI630" s="97"/>
      <c r="BJ630" s="97"/>
      <c r="BK630" s="97"/>
      <c r="BL630" s="97"/>
      <c r="BM630" s="97"/>
      <c r="BN630" s="97"/>
      <c r="BO630" s="97"/>
      <c r="BP630" s="97"/>
      <c r="BQ630" s="97"/>
      <c r="BR630" s="97"/>
      <c r="BS630" s="97"/>
      <c r="BT630" s="97"/>
      <c r="BU630" s="97"/>
      <c r="BV630" s="97"/>
      <c r="BW630" s="97"/>
    </row>
    <row r="631" spans="1:75" ht="11.25" customHeight="1" x14ac:dyDescent="0.2">
      <c r="A631" s="99"/>
      <c r="B631" s="100" t="s">
        <v>135</v>
      </c>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AZ631" s="97"/>
      <c r="BA631" s="97"/>
      <c r="BB631" s="97"/>
      <c r="BC631" s="97"/>
      <c r="BD631" s="97"/>
      <c r="BE631" s="97"/>
      <c r="BF631" s="97"/>
      <c r="BG631" s="97"/>
      <c r="BH631" s="97"/>
      <c r="BI631" s="97"/>
      <c r="BJ631" s="97"/>
      <c r="BK631" s="97"/>
      <c r="BL631" s="97"/>
      <c r="BM631" s="97"/>
      <c r="BN631" s="97"/>
      <c r="BO631" s="97"/>
      <c r="BP631" s="97"/>
      <c r="BQ631" s="97"/>
      <c r="BR631" s="97"/>
      <c r="BS631" s="97"/>
      <c r="BT631" s="97"/>
      <c r="BU631" s="97"/>
      <c r="BV631" s="97"/>
      <c r="BW631" s="97"/>
    </row>
    <row r="632" spans="1:75" ht="11.25" customHeight="1" x14ac:dyDescent="0.2">
      <c r="A632" s="99"/>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AZ632" s="97"/>
      <c r="BA632" s="97"/>
      <c r="BB632" s="97"/>
      <c r="BC632" s="97"/>
      <c r="BD632" s="97"/>
      <c r="BE632" s="97"/>
      <c r="BF632" s="97"/>
      <c r="BG632" s="97"/>
      <c r="BH632" s="97"/>
      <c r="BI632" s="97"/>
      <c r="BJ632" s="97"/>
      <c r="BK632" s="97"/>
      <c r="BL632" s="97"/>
      <c r="BM632" s="97"/>
      <c r="BN632" s="97"/>
      <c r="BO632" s="97"/>
      <c r="BP632" s="97"/>
      <c r="BQ632" s="97"/>
      <c r="BR632" s="97"/>
      <c r="BS632" s="97"/>
      <c r="BT632" s="97"/>
      <c r="BU632" s="97"/>
      <c r="BV632" s="97"/>
      <c r="BW632" s="97"/>
    </row>
    <row r="633" spans="1:75" s="95" customFormat="1" ht="32.65" customHeight="1" x14ac:dyDescent="0.2">
      <c r="A633" s="101" t="s">
        <v>109</v>
      </c>
      <c r="B633" s="102" t="s">
        <v>110</v>
      </c>
      <c r="C633" s="102" t="s">
        <v>111</v>
      </c>
      <c r="D633" s="102" t="s">
        <v>112</v>
      </c>
      <c r="E633" s="102" t="s">
        <v>113</v>
      </c>
      <c r="F633" s="102" t="s">
        <v>114</v>
      </c>
      <c r="G633" s="102" t="s">
        <v>115</v>
      </c>
      <c r="H633" s="102" t="s">
        <v>116</v>
      </c>
      <c r="I633" s="102" t="s">
        <v>117</v>
      </c>
      <c r="J633" s="102" t="s">
        <v>118</v>
      </c>
      <c r="K633" s="102" t="s">
        <v>119</v>
      </c>
      <c r="L633" s="102" t="s">
        <v>120</v>
      </c>
      <c r="M633" s="102" t="s">
        <v>121</v>
      </c>
      <c r="N633" s="102" t="s">
        <v>122</v>
      </c>
      <c r="O633" s="102" t="s">
        <v>123</v>
      </c>
      <c r="P633" s="102" t="s">
        <v>124</v>
      </c>
      <c r="Q633" s="102" t="s">
        <v>125</v>
      </c>
      <c r="R633" s="102" t="s">
        <v>126</v>
      </c>
      <c r="S633" s="102" t="s">
        <v>127</v>
      </c>
      <c r="T633" s="102" t="s">
        <v>128</v>
      </c>
      <c r="U633" s="102" t="s">
        <v>129</v>
      </c>
      <c r="V633" s="102" t="s">
        <v>130</v>
      </c>
      <c r="W633" s="102" t="s">
        <v>131</v>
      </c>
      <c r="X633" s="102" t="s">
        <v>132</v>
      </c>
      <c r="Y633" s="102" t="s">
        <v>133</v>
      </c>
      <c r="Z633" s="94"/>
      <c r="AZ633" s="97"/>
      <c r="BA633" s="97"/>
      <c r="BB633" s="97"/>
      <c r="BC633" s="97"/>
      <c r="BD633" s="97"/>
      <c r="BE633" s="97"/>
      <c r="BF633" s="97"/>
      <c r="BG633" s="97"/>
      <c r="BH633" s="97"/>
      <c r="BI633" s="97"/>
      <c r="BJ633" s="97"/>
      <c r="BK633" s="97"/>
      <c r="BL633" s="97"/>
      <c r="BM633" s="97"/>
      <c r="BN633" s="97"/>
      <c r="BO633" s="97"/>
      <c r="BP633" s="97"/>
      <c r="BQ633" s="97"/>
      <c r="BR633" s="97"/>
      <c r="BS633" s="97"/>
      <c r="BT633" s="97"/>
      <c r="BU633" s="97"/>
      <c r="BV633" s="97"/>
      <c r="BW633" s="97"/>
    </row>
    <row r="634" spans="1:75" ht="12" x14ac:dyDescent="0.2">
      <c r="A634" s="103">
        <v>1</v>
      </c>
      <c r="B634" s="104">
        <v>2349.3700000000003</v>
      </c>
      <c r="C634" s="104">
        <v>2275.2500000000005</v>
      </c>
      <c r="D634" s="104">
        <v>2269.3200000000002</v>
      </c>
      <c r="E634" s="104">
        <v>2272.8100000000004</v>
      </c>
      <c r="F634" s="104">
        <v>2288.9600000000005</v>
      </c>
      <c r="G634" s="104">
        <v>2325.6200000000003</v>
      </c>
      <c r="H634" s="104">
        <v>2413.6600000000003</v>
      </c>
      <c r="I634" s="104">
        <v>2671</v>
      </c>
      <c r="J634" s="104">
        <v>2772.76</v>
      </c>
      <c r="K634" s="104">
        <v>2872.1800000000003</v>
      </c>
      <c r="L634" s="104">
        <v>2865.62</v>
      </c>
      <c r="M634" s="104">
        <v>2827.6800000000003</v>
      </c>
      <c r="N634" s="104">
        <v>2810.4100000000003</v>
      </c>
      <c r="O634" s="104">
        <v>2833.7200000000003</v>
      </c>
      <c r="P634" s="104">
        <v>2831.38</v>
      </c>
      <c r="Q634" s="104">
        <v>2825.76</v>
      </c>
      <c r="R634" s="104">
        <v>2779.33</v>
      </c>
      <c r="S634" s="104">
        <v>2780.4300000000003</v>
      </c>
      <c r="T634" s="104">
        <v>2801.63</v>
      </c>
      <c r="U634" s="104">
        <v>2837.96</v>
      </c>
      <c r="V634" s="104">
        <v>2811.14</v>
      </c>
      <c r="W634" s="104">
        <v>2719.01</v>
      </c>
      <c r="X634" s="104">
        <v>2510.4200000000005</v>
      </c>
      <c r="Y634" s="104">
        <v>2351.38</v>
      </c>
      <c r="AZ634" s="97"/>
      <c r="BA634" s="97"/>
      <c r="BB634" s="97"/>
      <c r="BC634" s="97"/>
      <c r="BD634" s="97"/>
      <c r="BE634" s="97"/>
      <c r="BF634" s="97"/>
      <c r="BG634" s="97"/>
      <c r="BH634" s="97"/>
      <c r="BI634" s="97"/>
      <c r="BJ634" s="97"/>
      <c r="BK634" s="97"/>
      <c r="BL634" s="97"/>
      <c r="BM634" s="97"/>
      <c r="BN634" s="97"/>
      <c r="BO634" s="97"/>
      <c r="BP634" s="97"/>
      <c r="BQ634" s="97"/>
      <c r="BR634" s="97"/>
      <c r="BS634" s="97"/>
      <c r="BT634" s="97"/>
      <c r="BU634" s="97"/>
      <c r="BV634" s="97"/>
      <c r="BW634" s="97"/>
    </row>
    <row r="635" spans="1:75" ht="12" x14ac:dyDescent="0.2">
      <c r="A635" s="103">
        <v>2</v>
      </c>
      <c r="B635" s="104">
        <v>2273.0500000000002</v>
      </c>
      <c r="C635" s="104">
        <v>2247.8500000000004</v>
      </c>
      <c r="D635" s="104">
        <v>2208.0300000000002</v>
      </c>
      <c r="E635" s="104">
        <v>2211.0300000000002</v>
      </c>
      <c r="F635" s="104">
        <v>2237.5500000000002</v>
      </c>
      <c r="G635" s="104">
        <v>2269.2000000000003</v>
      </c>
      <c r="H635" s="104">
        <v>2312.9300000000003</v>
      </c>
      <c r="I635" s="104">
        <v>2526.3500000000004</v>
      </c>
      <c r="J635" s="104">
        <v>2697.9</v>
      </c>
      <c r="K635" s="104">
        <v>2730.04</v>
      </c>
      <c r="L635" s="104">
        <v>2733.04</v>
      </c>
      <c r="M635" s="104">
        <v>2736.78</v>
      </c>
      <c r="N635" s="104">
        <v>2736.2400000000002</v>
      </c>
      <c r="O635" s="104">
        <v>2741.79</v>
      </c>
      <c r="P635" s="104">
        <v>2738.42</v>
      </c>
      <c r="Q635" s="104">
        <v>2734.94</v>
      </c>
      <c r="R635" s="104">
        <v>2723.7400000000002</v>
      </c>
      <c r="S635" s="104">
        <v>2679.88</v>
      </c>
      <c r="T635" s="104">
        <v>2668.4900000000002</v>
      </c>
      <c r="U635" s="104">
        <v>2721.01</v>
      </c>
      <c r="V635" s="104">
        <v>2718.54</v>
      </c>
      <c r="W635" s="104">
        <v>2632.03</v>
      </c>
      <c r="X635" s="104">
        <v>2394.9700000000003</v>
      </c>
      <c r="Y635" s="104">
        <v>2306.7900000000004</v>
      </c>
      <c r="AZ635" s="97"/>
      <c r="BA635" s="97"/>
      <c r="BB635" s="97"/>
      <c r="BC635" s="97"/>
      <c r="BD635" s="97"/>
      <c r="BE635" s="97"/>
      <c r="BF635" s="97"/>
      <c r="BG635" s="97"/>
      <c r="BH635" s="97"/>
      <c r="BI635" s="97"/>
      <c r="BJ635" s="97"/>
      <c r="BK635" s="97"/>
      <c r="BL635" s="97"/>
      <c r="BM635" s="97"/>
      <c r="BN635" s="97"/>
      <c r="BO635" s="97"/>
      <c r="BP635" s="97"/>
      <c r="BQ635" s="97"/>
      <c r="BR635" s="97"/>
      <c r="BS635" s="97"/>
      <c r="BT635" s="97"/>
      <c r="BU635" s="97"/>
      <c r="BV635" s="97"/>
      <c r="BW635" s="97"/>
    </row>
    <row r="636" spans="1:75" ht="12" x14ac:dyDescent="0.2">
      <c r="A636" s="103">
        <v>3</v>
      </c>
      <c r="B636" s="104">
        <v>2242.2500000000005</v>
      </c>
      <c r="C636" s="104">
        <v>2137.0700000000002</v>
      </c>
      <c r="D636" s="104">
        <v>2103.4600000000005</v>
      </c>
      <c r="E636" s="104">
        <v>2114.84</v>
      </c>
      <c r="F636" s="104">
        <v>2136.6200000000003</v>
      </c>
      <c r="G636" s="104">
        <v>2232.3500000000004</v>
      </c>
      <c r="H636" s="104">
        <v>2274.8300000000004</v>
      </c>
      <c r="I636" s="104">
        <v>2419.3100000000004</v>
      </c>
      <c r="J636" s="104">
        <v>2688.62</v>
      </c>
      <c r="K636" s="104">
        <v>2752.2200000000003</v>
      </c>
      <c r="L636" s="104">
        <v>2754</v>
      </c>
      <c r="M636" s="104">
        <v>2766.84</v>
      </c>
      <c r="N636" s="104">
        <v>2766.81</v>
      </c>
      <c r="O636" s="104">
        <v>2772.01</v>
      </c>
      <c r="P636" s="104">
        <v>2763.23</v>
      </c>
      <c r="Q636" s="104">
        <v>2759.4300000000003</v>
      </c>
      <c r="R636" s="104">
        <v>2730.58</v>
      </c>
      <c r="S636" s="104">
        <v>2672.44</v>
      </c>
      <c r="T636" s="104">
        <v>2671.7200000000003</v>
      </c>
      <c r="U636" s="104">
        <v>2733.54</v>
      </c>
      <c r="V636" s="104">
        <v>2728.6600000000003</v>
      </c>
      <c r="W636" s="104">
        <v>2610.0500000000002</v>
      </c>
      <c r="X636" s="104">
        <v>2326.8200000000002</v>
      </c>
      <c r="Y636" s="104">
        <v>2274.6400000000003</v>
      </c>
      <c r="AZ636" s="97"/>
      <c r="BA636" s="97"/>
      <c r="BB636" s="97"/>
      <c r="BC636" s="97"/>
      <c r="BD636" s="97"/>
      <c r="BE636" s="97"/>
      <c r="BF636" s="97"/>
      <c r="BG636" s="97"/>
      <c r="BH636" s="97"/>
      <c r="BI636" s="97"/>
      <c r="BJ636" s="97"/>
      <c r="BK636" s="97"/>
      <c r="BL636" s="97"/>
      <c r="BM636" s="97"/>
      <c r="BN636" s="97"/>
      <c r="BO636" s="97"/>
      <c r="BP636" s="97"/>
      <c r="BQ636" s="97"/>
      <c r="BR636" s="97"/>
      <c r="BS636" s="97"/>
      <c r="BT636" s="97"/>
      <c r="BU636" s="97"/>
      <c r="BV636" s="97"/>
      <c r="BW636" s="97"/>
    </row>
    <row r="637" spans="1:75" ht="12" x14ac:dyDescent="0.2">
      <c r="A637" s="103">
        <v>4</v>
      </c>
      <c r="B637" s="104">
        <v>2109.0300000000002</v>
      </c>
      <c r="C637" s="104">
        <v>2047.6299999999999</v>
      </c>
      <c r="D637" s="104">
        <v>2018.69</v>
      </c>
      <c r="E637" s="104">
        <v>2026.26</v>
      </c>
      <c r="F637" s="104">
        <v>2056.9100000000003</v>
      </c>
      <c r="G637" s="104">
        <v>2168.3200000000002</v>
      </c>
      <c r="H637" s="104">
        <v>2272.3500000000004</v>
      </c>
      <c r="I637" s="104">
        <v>2386.2600000000002</v>
      </c>
      <c r="J637" s="104">
        <v>2708.55</v>
      </c>
      <c r="K637" s="104">
        <v>2793.55</v>
      </c>
      <c r="L637" s="104">
        <v>2798.86</v>
      </c>
      <c r="M637" s="104">
        <v>2788.92</v>
      </c>
      <c r="N637" s="104">
        <v>2782.03</v>
      </c>
      <c r="O637" s="104">
        <v>2804.35</v>
      </c>
      <c r="P637" s="104">
        <v>2784.83</v>
      </c>
      <c r="Q637" s="104">
        <v>2772.48</v>
      </c>
      <c r="R637" s="104">
        <v>2767.89</v>
      </c>
      <c r="S637" s="104">
        <v>2665.31</v>
      </c>
      <c r="T637" s="104">
        <v>2701.4700000000003</v>
      </c>
      <c r="U637" s="104">
        <v>2758.84</v>
      </c>
      <c r="V637" s="104">
        <v>2760.89</v>
      </c>
      <c r="W637" s="104">
        <v>2641.52</v>
      </c>
      <c r="X637" s="104">
        <v>2371.0200000000004</v>
      </c>
      <c r="Y637" s="104">
        <v>2288.9400000000005</v>
      </c>
      <c r="AZ637" s="97"/>
      <c r="BA637" s="97"/>
      <c r="BB637" s="97"/>
      <c r="BC637" s="97"/>
      <c r="BD637" s="97"/>
      <c r="BE637" s="97"/>
      <c r="BF637" s="97"/>
      <c r="BG637" s="97"/>
      <c r="BH637" s="97"/>
      <c r="BI637" s="97"/>
      <c r="BJ637" s="97"/>
      <c r="BK637" s="97"/>
      <c r="BL637" s="97"/>
      <c r="BM637" s="97"/>
      <c r="BN637" s="97"/>
      <c r="BO637" s="97"/>
      <c r="BP637" s="97"/>
      <c r="BQ637" s="97"/>
      <c r="BR637" s="97"/>
      <c r="BS637" s="97"/>
      <c r="BT637" s="97"/>
      <c r="BU637" s="97"/>
      <c r="BV637" s="97"/>
      <c r="BW637" s="97"/>
    </row>
    <row r="638" spans="1:75" ht="12" x14ac:dyDescent="0.2">
      <c r="A638" s="103">
        <v>5</v>
      </c>
      <c r="B638" s="104">
        <v>2115.5800000000004</v>
      </c>
      <c r="C638" s="104">
        <v>2039.16</v>
      </c>
      <c r="D638" s="104">
        <v>2028.95</v>
      </c>
      <c r="E638" s="104">
        <v>2032.8</v>
      </c>
      <c r="F638" s="104">
        <v>2076.6800000000003</v>
      </c>
      <c r="G638" s="104">
        <v>2190.7200000000003</v>
      </c>
      <c r="H638" s="104">
        <v>2295.5400000000004</v>
      </c>
      <c r="I638" s="104">
        <v>2483.4000000000005</v>
      </c>
      <c r="J638" s="104">
        <v>2710.29</v>
      </c>
      <c r="K638" s="104">
        <v>2746.76</v>
      </c>
      <c r="L638" s="104">
        <v>2751.78</v>
      </c>
      <c r="M638" s="104">
        <v>2762.48</v>
      </c>
      <c r="N638" s="104">
        <v>2761.98</v>
      </c>
      <c r="O638" s="104">
        <v>2767.55</v>
      </c>
      <c r="P638" s="104">
        <v>2761.88</v>
      </c>
      <c r="Q638" s="104">
        <v>2753.9500000000003</v>
      </c>
      <c r="R638" s="104">
        <v>2745.1</v>
      </c>
      <c r="S638" s="104">
        <v>2683.25</v>
      </c>
      <c r="T638" s="104">
        <v>2686.87</v>
      </c>
      <c r="U638" s="104">
        <v>2730.03</v>
      </c>
      <c r="V638" s="104">
        <v>2754.48</v>
      </c>
      <c r="W638" s="104">
        <v>2471.4200000000005</v>
      </c>
      <c r="X638" s="104">
        <v>2422.0500000000002</v>
      </c>
      <c r="Y638" s="104">
        <v>2301.7400000000002</v>
      </c>
      <c r="AZ638" s="97"/>
      <c r="BA638" s="97"/>
      <c r="BB638" s="97"/>
      <c r="BC638" s="97"/>
      <c r="BD638" s="97"/>
      <c r="BE638" s="97"/>
      <c r="BF638" s="97"/>
      <c r="BG638" s="97"/>
      <c r="BH638" s="97"/>
      <c r="BI638" s="97"/>
      <c r="BJ638" s="97"/>
      <c r="BK638" s="97"/>
      <c r="BL638" s="97"/>
      <c r="BM638" s="97"/>
      <c r="BN638" s="97"/>
      <c r="BO638" s="97"/>
      <c r="BP638" s="97"/>
      <c r="BQ638" s="97"/>
      <c r="BR638" s="97"/>
      <c r="BS638" s="97"/>
      <c r="BT638" s="97"/>
      <c r="BU638" s="97"/>
      <c r="BV638" s="97"/>
      <c r="BW638" s="97"/>
    </row>
    <row r="639" spans="1:75" ht="12" x14ac:dyDescent="0.2">
      <c r="A639" s="103">
        <v>6</v>
      </c>
      <c r="B639" s="104">
        <v>2273.2400000000002</v>
      </c>
      <c r="C639" s="104">
        <v>2122.4200000000005</v>
      </c>
      <c r="D639" s="104">
        <v>2076.8700000000003</v>
      </c>
      <c r="E639" s="104">
        <v>2074.2400000000002</v>
      </c>
      <c r="F639" s="104">
        <v>2125.13</v>
      </c>
      <c r="G639" s="104">
        <v>2188.8700000000003</v>
      </c>
      <c r="H639" s="104">
        <v>2204.9300000000003</v>
      </c>
      <c r="I639" s="104">
        <v>2302.6500000000005</v>
      </c>
      <c r="J639" s="104">
        <v>2622.3</v>
      </c>
      <c r="K639" s="104">
        <v>2638.7000000000003</v>
      </c>
      <c r="L639" s="104">
        <v>2608.02</v>
      </c>
      <c r="M639" s="104">
        <v>2763.87</v>
      </c>
      <c r="N639" s="104">
        <v>2756.94</v>
      </c>
      <c r="O639" s="104">
        <v>2751.94</v>
      </c>
      <c r="P639" s="104">
        <v>2744.1800000000003</v>
      </c>
      <c r="Q639" s="104">
        <v>2725.23</v>
      </c>
      <c r="R639" s="104">
        <v>2655.38</v>
      </c>
      <c r="S639" s="104">
        <v>2655.33</v>
      </c>
      <c r="T639" s="104">
        <v>2665.83</v>
      </c>
      <c r="U639" s="104">
        <v>2739.85</v>
      </c>
      <c r="V639" s="104">
        <v>2738.4700000000003</v>
      </c>
      <c r="W639" s="104">
        <v>2618.65</v>
      </c>
      <c r="X639" s="104">
        <v>2373.9300000000003</v>
      </c>
      <c r="Y639" s="104">
        <v>2280.2100000000005</v>
      </c>
      <c r="AZ639" s="97"/>
      <c r="BA639" s="97"/>
      <c r="BB639" s="97"/>
      <c r="BC639" s="97"/>
      <c r="BD639" s="97"/>
      <c r="BE639" s="97"/>
      <c r="BF639" s="97"/>
      <c r="BG639" s="97"/>
      <c r="BH639" s="97"/>
      <c r="BI639" s="97"/>
      <c r="BJ639" s="97"/>
      <c r="BK639" s="97"/>
      <c r="BL639" s="97"/>
      <c r="BM639" s="97"/>
      <c r="BN639" s="97"/>
      <c r="BO639" s="97"/>
      <c r="BP639" s="97"/>
      <c r="BQ639" s="97"/>
      <c r="BR639" s="97"/>
      <c r="BS639" s="97"/>
      <c r="BT639" s="97"/>
      <c r="BU639" s="97"/>
      <c r="BV639" s="97"/>
      <c r="BW639" s="97"/>
    </row>
    <row r="640" spans="1:75" ht="12" x14ac:dyDescent="0.2">
      <c r="A640" s="103">
        <v>7</v>
      </c>
      <c r="B640" s="104">
        <v>2208.7100000000005</v>
      </c>
      <c r="C640" s="104">
        <v>2093.4100000000003</v>
      </c>
      <c r="D640" s="104">
        <v>2040.09</v>
      </c>
      <c r="E640" s="104">
        <v>2027.99</v>
      </c>
      <c r="F640" s="104">
        <v>2038.47</v>
      </c>
      <c r="G640" s="104">
        <v>2046.16</v>
      </c>
      <c r="H640" s="104">
        <v>2048.69</v>
      </c>
      <c r="I640" s="104">
        <v>2181.7700000000004</v>
      </c>
      <c r="J640" s="104">
        <v>2325.5100000000002</v>
      </c>
      <c r="K640" s="104">
        <v>2380.4200000000005</v>
      </c>
      <c r="L640" s="104">
        <v>2465.2400000000002</v>
      </c>
      <c r="M640" s="104">
        <v>2451.61</v>
      </c>
      <c r="N640" s="104">
        <v>2422.9700000000003</v>
      </c>
      <c r="O640" s="104">
        <v>2416.3900000000003</v>
      </c>
      <c r="P640" s="104">
        <v>2407.5500000000002</v>
      </c>
      <c r="Q640" s="104">
        <v>2363.9100000000003</v>
      </c>
      <c r="R640" s="104">
        <v>2344.2500000000005</v>
      </c>
      <c r="S640" s="104">
        <v>2360.6000000000004</v>
      </c>
      <c r="T640" s="104">
        <v>2372.1700000000005</v>
      </c>
      <c r="U640" s="104">
        <v>2512.6700000000005</v>
      </c>
      <c r="V640" s="104">
        <v>2503.3300000000004</v>
      </c>
      <c r="W640" s="104">
        <v>2431.59</v>
      </c>
      <c r="X640" s="104">
        <v>2271.5300000000002</v>
      </c>
      <c r="Y640" s="104">
        <v>2191.0200000000004</v>
      </c>
      <c r="AZ640" s="97"/>
      <c r="BA640" s="97"/>
      <c r="BB640" s="97"/>
      <c r="BC640" s="97"/>
      <c r="BD640" s="97"/>
      <c r="BE640" s="97"/>
      <c r="BF640" s="97"/>
      <c r="BG640" s="97"/>
      <c r="BH640" s="97"/>
      <c r="BI640" s="97"/>
      <c r="BJ640" s="97"/>
      <c r="BK640" s="97"/>
      <c r="BL640" s="97"/>
      <c r="BM640" s="97"/>
      <c r="BN640" s="97"/>
      <c r="BO640" s="97"/>
      <c r="BP640" s="97"/>
      <c r="BQ640" s="97"/>
      <c r="BR640" s="97"/>
      <c r="BS640" s="97"/>
      <c r="BT640" s="97"/>
      <c r="BU640" s="97"/>
      <c r="BV640" s="97"/>
      <c r="BW640" s="97"/>
    </row>
    <row r="641" spans="1:75" ht="12" x14ac:dyDescent="0.2">
      <c r="A641" s="103">
        <v>8</v>
      </c>
      <c r="B641" s="104">
        <v>2101.6800000000003</v>
      </c>
      <c r="C641" s="104">
        <v>2022.58</v>
      </c>
      <c r="D641" s="104">
        <v>1993.6</v>
      </c>
      <c r="E641" s="104">
        <v>1994.2</v>
      </c>
      <c r="F641" s="104">
        <v>2031.8</v>
      </c>
      <c r="G641" s="104">
        <v>2113.8200000000002</v>
      </c>
      <c r="H641" s="104">
        <v>2256.0300000000002</v>
      </c>
      <c r="I641" s="104">
        <v>2514.38</v>
      </c>
      <c r="J641" s="104">
        <v>2703.61</v>
      </c>
      <c r="K641" s="104">
        <v>2655.63</v>
      </c>
      <c r="L641" s="104">
        <v>2597.67</v>
      </c>
      <c r="M641" s="104">
        <v>2794.62</v>
      </c>
      <c r="N641" s="104">
        <v>2806.09</v>
      </c>
      <c r="O641" s="104">
        <v>2828.9900000000002</v>
      </c>
      <c r="P641" s="104">
        <v>2800.17</v>
      </c>
      <c r="Q641" s="104">
        <v>2760.36</v>
      </c>
      <c r="R641" s="104">
        <v>2726.36</v>
      </c>
      <c r="S641" s="104">
        <v>2567.9900000000002</v>
      </c>
      <c r="T641" s="104">
        <v>2548.67</v>
      </c>
      <c r="U641" s="104">
        <v>2596.34</v>
      </c>
      <c r="V641" s="104">
        <v>2713.5</v>
      </c>
      <c r="W641" s="104">
        <v>2619.25</v>
      </c>
      <c r="X641" s="104">
        <v>2362.2900000000004</v>
      </c>
      <c r="Y641" s="104">
        <v>2260.6700000000005</v>
      </c>
      <c r="AZ641" s="97"/>
      <c r="BA641" s="97"/>
      <c r="BB641" s="97"/>
      <c r="BC641" s="97"/>
      <c r="BD641" s="97"/>
      <c r="BE641" s="97"/>
      <c r="BF641" s="97"/>
      <c r="BG641" s="97"/>
      <c r="BH641" s="97"/>
      <c r="BI641" s="97"/>
      <c r="BJ641" s="97"/>
      <c r="BK641" s="97"/>
      <c r="BL641" s="97"/>
      <c r="BM641" s="97"/>
      <c r="BN641" s="97"/>
      <c r="BO641" s="97"/>
      <c r="BP641" s="97"/>
      <c r="BQ641" s="97"/>
      <c r="BR641" s="97"/>
      <c r="BS641" s="97"/>
      <c r="BT641" s="97"/>
      <c r="BU641" s="97"/>
      <c r="BV641" s="97"/>
      <c r="BW641" s="97"/>
    </row>
    <row r="642" spans="1:75" ht="12" x14ac:dyDescent="0.2">
      <c r="A642" s="103">
        <v>9</v>
      </c>
      <c r="B642" s="104">
        <v>2154.6500000000005</v>
      </c>
      <c r="C642" s="104">
        <v>2050.87</v>
      </c>
      <c r="D642" s="104">
        <v>2041.51</v>
      </c>
      <c r="E642" s="104">
        <v>2053.2400000000002</v>
      </c>
      <c r="F642" s="104">
        <v>2065.84</v>
      </c>
      <c r="G642" s="104">
        <v>2154.2000000000003</v>
      </c>
      <c r="H642" s="104">
        <v>2288.2400000000002</v>
      </c>
      <c r="I642" s="104">
        <v>2485.2100000000005</v>
      </c>
      <c r="J642" s="104">
        <v>2601.39</v>
      </c>
      <c r="K642" s="104">
        <v>2652.06</v>
      </c>
      <c r="L642" s="104">
        <v>2687.56</v>
      </c>
      <c r="M642" s="104">
        <v>2742.75</v>
      </c>
      <c r="N642" s="104">
        <v>2764.14</v>
      </c>
      <c r="O642" s="104">
        <v>2767.64</v>
      </c>
      <c r="P642" s="104">
        <v>2761.85</v>
      </c>
      <c r="Q642" s="104">
        <v>2716.9300000000003</v>
      </c>
      <c r="R642" s="104">
        <v>2597.44</v>
      </c>
      <c r="S642" s="104">
        <v>2579.6600000000003</v>
      </c>
      <c r="T642" s="104">
        <v>2545.1700000000005</v>
      </c>
      <c r="U642" s="104">
        <v>2586.6</v>
      </c>
      <c r="V642" s="104">
        <v>2651.21</v>
      </c>
      <c r="W642" s="104">
        <v>2573.17</v>
      </c>
      <c r="X642" s="104">
        <v>2335.5700000000002</v>
      </c>
      <c r="Y642" s="104">
        <v>2237.9600000000005</v>
      </c>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row>
    <row r="643" spans="1:75" ht="12" x14ac:dyDescent="0.2">
      <c r="A643" s="103">
        <v>10</v>
      </c>
      <c r="B643" s="104">
        <v>2203.3700000000003</v>
      </c>
      <c r="C643" s="104">
        <v>2068.7900000000004</v>
      </c>
      <c r="D643" s="104">
        <v>2049.4300000000003</v>
      </c>
      <c r="E643" s="104">
        <v>2050.4300000000003</v>
      </c>
      <c r="F643" s="104">
        <v>2062.9200000000005</v>
      </c>
      <c r="G643" s="104">
        <v>2181.2700000000004</v>
      </c>
      <c r="H643" s="104">
        <v>2297.8000000000002</v>
      </c>
      <c r="I643" s="104">
        <v>2512.3500000000004</v>
      </c>
      <c r="J643" s="104">
        <v>2690.36</v>
      </c>
      <c r="K643" s="104">
        <v>2884.9</v>
      </c>
      <c r="L643" s="104">
        <v>2909.45</v>
      </c>
      <c r="M643" s="104">
        <v>2956.64</v>
      </c>
      <c r="N643" s="104">
        <v>2959.68</v>
      </c>
      <c r="O643" s="104">
        <v>2982.66</v>
      </c>
      <c r="P643" s="104">
        <v>2972.08</v>
      </c>
      <c r="Q643" s="104">
        <v>2954.21</v>
      </c>
      <c r="R643" s="104">
        <v>2924.63</v>
      </c>
      <c r="S643" s="104">
        <v>2714.7400000000002</v>
      </c>
      <c r="T643" s="104">
        <v>2602.85</v>
      </c>
      <c r="U643" s="104">
        <v>2702.27</v>
      </c>
      <c r="V643" s="104">
        <v>2771.02</v>
      </c>
      <c r="W643" s="104">
        <v>2646.7000000000003</v>
      </c>
      <c r="X643" s="104">
        <v>2364.0600000000004</v>
      </c>
      <c r="Y643" s="104">
        <v>2281.7400000000002</v>
      </c>
      <c r="AZ643" s="97"/>
      <c r="BA643" s="97"/>
      <c r="BB643" s="97"/>
      <c r="BC643" s="97"/>
      <c r="BD643" s="97"/>
      <c r="BE643" s="97"/>
      <c r="BF643" s="97"/>
      <c r="BG643" s="97"/>
      <c r="BH643" s="97"/>
      <c r="BI643" s="97"/>
      <c r="BJ643" s="97"/>
      <c r="BK643" s="97"/>
      <c r="BL643" s="97"/>
      <c r="BM643" s="97"/>
      <c r="BN643" s="97"/>
      <c r="BO643" s="97"/>
      <c r="BP643" s="97"/>
      <c r="BQ643" s="97"/>
      <c r="BR643" s="97"/>
      <c r="BS643" s="97"/>
      <c r="BT643" s="97"/>
      <c r="BU643" s="97"/>
      <c r="BV643" s="97"/>
      <c r="BW643" s="97"/>
    </row>
    <row r="644" spans="1:75" ht="12" x14ac:dyDescent="0.2">
      <c r="A644" s="103">
        <v>11</v>
      </c>
      <c r="B644" s="104">
        <v>2096.1000000000004</v>
      </c>
      <c r="C644" s="104">
        <v>2022.61</v>
      </c>
      <c r="D644" s="104">
        <v>1975.32</v>
      </c>
      <c r="E644" s="104">
        <v>1973.47</v>
      </c>
      <c r="F644" s="104">
        <v>2030.68</v>
      </c>
      <c r="G644" s="104">
        <v>2121.3200000000002</v>
      </c>
      <c r="H644" s="104">
        <v>2271.5400000000004</v>
      </c>
      <c r="I644" s="104">
        <v>2465.8300000000004</v>
      </c>
      <c r="J644" s="104">
        <v>2667.57</v>
      </c>
      <c r="K644" s="104">
        <v>2782.82</v>
      </c>
      <c r="L644" s="104">
        <v>2806.84</v>
      </c>
      <c r="M644" s="104">
        <v>2811.31</v>
      </c>
      <c r="N644" s="104">
        <v>2814.59</v>
      </c>
      <c r="O644" s="104">
        <v>2819.9900000000002</v>
      </c>
      <c r="P644" s="104">
        <v>2812.98</v>
      </c>
      <c r="Q644" s="104">
        <v>2782.46</v>
      </c>
      <c r="R644" s="104">
        <v>2764.37</v>
      </c>
      <c r="S644" s="104">
        <v>2694.11</v>
      </c>
      <c r="T644" s="104">
        <v>2650.15</v>
      </c>
      <c r="U644" s="104">
        <v>2701.59</v>
      </c>
      <c r="V644" s="104">
        <v>2771.31</v>
      </c>
      <c r="W644" s="104">
        <v>2687.69</v>
      </c>
      <c r="X644" s="104">
        <v>2353.88</v>
      </c>
      <c r="Y644" s="104">
        <v>2244.7100000000005</v>
      </c>
      <c r="AZ644" s="97"/>
      <c r="BA644" s="97"/>
      <c r="BB644" s="97"/>
      <c r="BC644" s="97"/>
      <c r="BD644" s="97"/>
      <c r="BE644" s="97"/>
      <c r="BF644" s="97"/>
      <c r="BG644" s="97"/>
      <c r="BH644" s="97"/>
      <c r="BI644" s="97"/>
      <c r="BJ644" s="97"/>
      <c r="BK644" s="97"/>
      <c r="BL644" s="97"/>
      <c r="BM644" s="97"/>
      <c r="BN644" s="97"/>
      <c r="BO644" s="97"/>
      <c r="BP644" s="97"/>
      <c r="BQ644" s="97"/>
      <c r="BR644" s="97"/>
      <c r="BS644" s="97"/>
      <c r="BT644" s="97"/>
      <c r="BU644" s="97"/>
      <c r="BV644" s="97"/>
      <c r="BW644" s="97"/>
    </row>
    <row r="645" spans="1:75" ht="12" x14ac:dyDescent="0.2">
      <c r="A645" s="103">
        <v>12</v>
      </c>
      <c r="B645" s="104">
        <v>2169.2100000000005</v>
      </c>
      <c r="C645" s="104">
        <v>2048.5500000000002</v>
      </c>
      <c r="D645" s="104">
        <v>2028.69</v>
      </c>
      <c r="E645" s="104">
        <v>2031.51</v>
      </c>
      <c r="F645" s="104">
        <v>2071.8700000000003</v>
      </c>
      <c r="G645" s="104">
        <v>2205.6900000000005</v>
      </c>
      <c r="H645" s="104">
        <v>2275.2600000000002</v>
      </c>
      <c r="I645" s="104">
        <v>2672.19</v>
      </c>
      <c r="J645" s="104">
        <v>2849.53</v>
      </c>
      <c r="K645" s="104">
        <v>2917.43</v>
      </c>
      <c r="L645" s="104">
        <v>2943.93</v>
      </c>
      <c r="M645" s="104">
        <v>2950.67</v>
      </c>
      <c r="N645" s="104">
        <v>2949.11</v>
      </c>
      <c r="O645" s="104">
        <v>2955.2</v>
      </c>
      <c r="P645" s="104">
        <v>2945.82</v>
      </c>
      <c r="Q645" s="104">
        <v>2930.96</v>
      </c>
      <c r="R645" s="104">
        <v>2896.6800000000003</v>
      </c>
      <c r="S645" s="104">
        <v>2830.05</v>
      </c>
      <c r="T645" s="104">
        <v>2811.1600000000003</v>
      </c>
      <c r="U645" s="104">
        <v>2836.46</v>
      </c>
      <c r="V645" s="104">
        <v>2896.56</v>
      </c>
      <c r="W645" s="104">
        <v>2836.55</v>
      </c>
      <c r="X645" s="104">
        <v>2526.1200000000003</v>
      </c>
      <c r="Y645" s="104">
        <v>2272.4600000000005</v>
      </c>
      <c r="AZ645" s="97"/>
      <c r="BA645" s="97"/>
      <c r="BB645" s="97"/>
      <c r="BC645" s="97"/>
      <c r="BD645" s="97"/>
      <c r="BE645" s="97"/>
      <c r="BF645" s="97"/>
      <c r="BG645" s="97"/>
      <c r="BH645" s="97"/>
      <c r="BI645" s="97"/>
      <c r="BJ645" s="97"/>
      <c r="BK645" s="97"/>
      <c r="BL645" s="97"/>
      <c r="BM645" s="97"/>
      <c r="BN645" s="97"/>
      <c r="BO645" s="97"/>
      <c r="BP645" s="97"/>
      <c r="BQ645" s="97"/>
      <c r="BR645" s="97"/>
      <c r="BS645" s="97"/>
      <c r="BT645" s="97"/>
      <c r="BU645" s="97"/>
      <c r="BV645" s="97"/>
      <c r="BW645" s="97"/>
    </row>
    <row r="646" spans="1:75" ht="12" x14ac:dyDescent="0.2">
      <c r="A646" s="103">
        <v>13</v>
      </c>
      <c r="B646" s="104">
        <v>2151.2500000000005</v>
      </c>
      <c r="C646" s="104">
        <v>2050.81</v>
      </c>
      <c r="D646" s="104">
        <v>2035.22</v>
      </c>
      <c r="E646" s="104">
        <v>2021.57</v>
      </c>
      <c r="F646" s="104">
        <v>2026.94</v>
      </c>
      <c r="G646" s="104">
        <v>2030.9</v>
      </c>
      <c r="H646" s="104">
        <v>2054.5100000000002</v>
      </c>
      <c r="I646" s="104">
        <v>2278.0400000000004</v>
      </c>
      <c r="J646" s="104">
        <v>2588.42</v>
      </c>
      <c r="K646" s="104">
        <v>2672.7400000000002</v>
      </c>
      <c r="L646" s="104">
        <v>2723.9100000000003</v>
      </c>
      <c r="M646" s="104">
        <v>2771.25</v>
      </c>
      <c r="N646" s="104">
        <v>2739.58</v>
      </c>
      <c r="O646" s="104">
        <v>2730.2200000000003</v>
      </c>
      <c r="P646" s="104">
        <v>2715.07</v>
      </c>
      <c r="Q646" s="104">
        <v>2702.25</v>
      </c>
      <c r="R646" s="104">
        <v>2693.9</v>
      </c>
      <c r="S646" s="104">
        <v>2622.07</v>
      </c>
      <c r="T646" s="104">
        <v>2650.39</v>
      </c>
      <c r="U646" s="104">
        <v>2719.4500000000003</v>
      </c>
      <c r="V646" s="104">
        <v>2759.26</v>
      </c>
      <c r="W646" s="104">
        <v>2736.35</v>
      </c>
      <c r="X646" s="104">
        <v>2383.6800000000003</v>
      </c>
      <c r="Y646" s="104">
        <v>2253.0300000000002</v>
      </c>
      <c r="AZ646" s="97"/>
      <c r="BA646" s="97"/>
      <c r="BB646" s="97"/>
      <c r="BC646" s="97"/>
      <c r="BD646" s="97"/>
      <c r="BE646" s="97"/>
      <c r="BF646" s="97"/>
      <c r="BG646" s="97"/>
      <c r="BH646" s="97"/>
      <c r="BI646" s="97"/>
      <c r="BJ646" s="97"/>
      <c r="BK646" s="97"/>
      <c r="BL646" s="97"/>
      <c r="BM646" s="97"/>
      <c r="BN646" s="97"/>
      <c r="BO646" s="97"/>
      <c r="BP646" s="97"/>
      <c r="BQ646" s="97"/>
      <c r="BR646" s="97"/>
      <c r="BS646" s="97"/>
      <c r="BT646" s="97"/>
      <c r="BU646" s="97"/>
      <c r="BV646" s="97"/>
      <c r="BW646" s="97"/>
    </row>
    <row r="647" spans="1:75" ht="12" x14ac:dyDescent="0.2">
      <c r="A647" s="103">
        <v>14</v>
      </c>
      <c r="B647" s="104">
        <v>2085.0100000000002</v>
      </c>
      <c r="C647" s="104">
        <v>2031.72</v>
      </c>
      <c r="D647" s="104">
        <v>1980.41</v>
      </c>
      <c r="E647" s="104">
        <v>1960.82</v>
      </c>
      <c r="F647" s="104">
        <v>1965.94</v>
      </c>
      <c r="G647" s="104">
        <v>1958.59</v>
      </c>
      <c r="H647" s="104">
        <v>1959.1</v>
      </c>
      <c r="I647" s="104">
        <v>2070.36</v>
      </c>
      <c r="J647" s="104">
        <v>2269.8200000000002</v>
      </c>
      <c r="K647" s="104">
        <v>2381.0100000000002</v>
      </c>
      <c r="L647" s="104">
        <v>2431.6000000000004</v>
      </c>
      <c r="M647" s="104">
        <v>2435.11</v>
      </c>
      <c r="N647" s="104">
        <v>2424.86</v>
      </c>
      <c r="O647" s="104">
        <v>2412.5700000000002</v>
      </c>
      <c r="P647" s="104">
        <v>2404.63</v>
      </c>
      <c r="Q647" s="104">
        <v>2367.84</v>
      </c>
      <c r="R647" s="104">
        <v>2360.5100000000002</v>
      </c>
      <c r="S647" s="104">
        <v>2363.2900000000004</v>
      </c>
      <c r="T647" s="104">
        <v>2413.3000000000002</v>
      </c>
      <c r="U647" s="104">
        <v>2547.56</v>
      </c>
      <c r="V647" s="104">
        <v>2564.87</v>
      </c>
      <c r="W647" s="104">
        <v>2425.3300000000004</v>
      </c>
      <c r="X647" s="104">
        <v>2267.0200000000004</v>
      </c>
      <c r="Y647" s="104">
        <v>2082.2200000000003</v>
      </c>
      <c r="AZ647" s="97"/>
      <c r="BA647" s="97"/>
      <c r="BB647" s="97"/>
      <c r="BC647" s="97"/>
      <c r="BD647" s="97"/>
      <c r="BE647" s="97"/>
      <c r="BF647" s="97"/>
      <c r="BG647" s="97"/>
      <c r="BH647" s="97"/>
      <c r="BI647" s="97"/>
      <c r="BJ647" s="97"/>
      <c r="BK647" s="97"/>
      <c r="BL647" s="97"/>
      <c r="BM647" s="97"/>
      <c r="BN647" s="97"/>
      <c r="BO647" s="97"/>
      <c r="BP647" s="97"/>
      <c r="BQ647" s="97"/>
      <c r="BR647" s="97"/>
      <c r="BS647" s="97"/>
      <c r="BT647" s="97"/>
      <c r="BU647" s="97"/>
      <c r="BV647" s="97"/>
      <c r="BW647" s="97"/>
    </row>
    <row r="648" spans="1:75" ht="12" x14ac:dyDescent="0.2">
      <c r="A648" s="103">
        <v>15</v>
      </c>
      <c r="B648" s="104">
        <v>1999.8799999999999</v>
      </c>
      <c r="C648" s="104">
        <v>1888.86</v>
      </c>
      <c r="D648" s="104">
        <v>1851.1399999999999</v>
      </c>
      <c r="E648" s="104">
        <v>1832.09</v>
      </c>
      <c r="F648" s="104">
        <v>1859.53</v>
      </c>
      <c r="G648" s="104">
        <v>1925.02</v>
      </c>
      <c r="H648" s="104">
        <v>2064.1400000000003</v>
      </c>
      <c r="I648" s="104">
        <v>2366.61</v>
      </c>
      <c r="J648" s="104">
        <v>2684.77</v>
      </c>
      <c r="K648" s="104">
        <v>2813.8</v>
      </c>
      <c r="L648" s="104">
        <v>2807.44</v>
      </c>
      <c r="M648" s="104">
        <v>2845.92</v>
      </c>
      <c r="N648" s="104">
        <v>2852.08</v>
      </c>
      <c r="O648" s="104">
        <v>2878.85</v>
      </c>
      <c r="P648" s="104">
        <v>2844.94</v>
      </c>
      <c r="Q648" s="104">
        <v>2829.2200000000003</v>
      </c>
      <c r="R648" s="104">
        <v>2811.53</v>
      </c>
      <c r="S648" s="104">
        <v>2753.51</v>
      </c>
      <c r="T648" s="104">
        <v>2588.52</v>
      </c>
      <c r="U648" s="104">
        <v>2652.87</v>
      </c>
      <c r="V648" s="104">
        <v>2781.1</v>
      </c>
      <c r="W648" s="104">
        <v>2539.5400000000004</v>
      </c>
      <c r="X648" s="104">
        <v>2312.6500000000005</v>
      </c>
      <c r="Y648" s="104">
        <v>2053.7900000000004</v>
      </c>
      <c r="AZ648" s="97"/>
      <c r="BA648" s="97"/>
      <c r="BB648" s="97"/>
      <c r="BC648" s="97"/>
      <c r="BD648" s="97"/>
      <c r="BE648" s="97"/>
      <c r="BF648" s="97"/>
      <c r="BG648" s="97"/>
      <c r="BH648" s="97"/>
      <c r="BI648" s="97"/>
      <c r="BJ648" s="97"/>
      <c r="BK648" s="97"/>
      <c r="BL648" s="97"/>
      <c r="BM648" s="97"/>
      <c r="BN648" s="97"/>
      <c r="BO648" s="97"/>
      <c r="BP648" s="97"/>
      <c r="BQ648" s="97"/>
      <c r="BR648" s="97"/>
      <c r="BS648" s="97"/>
      <c r="BT648" s="97"/>
      <c r="BU648" s="97"/>
      <c r="BV648" s="97"/>
      <c r="BW648" s="97"/>
    </row>
    <row r="649" spans="1:75" ht="12" x14ac:dyDescent="0.2">
      <c r="A649" s="103">
        <v>16</v>
      </c>
      <c r="B649" s="104">
        <v>1979.69</v>
      </c>
      <c r="C649" s="104">
        <v>1901.66</v>
      </c>
      <c r="D649" s="104">
        <v>1818.61</v>
      </c>
      <c r="E649" s="104">
        <v>1831.1399999999999</v>
      </c>
      <c r="F649" s="104">
        <v>1875.49</v>
      </c>
      <c r="G649" s="104">
        <v>1973.96</v>
      </c>
      <c r="H649" s="104">
        <v>2083.59</v>
      </c>
      <c r="I649" s="104">
        <v>2315.0200000000004</v>
      </c>
      <c r="J649" s="104">
        <v>2664.7400000000002</v>
      </c>
      <c r="K649" s="104">
        <v>2769.67</v>
      </c>
      <c r="L649" s="104">
        <v>2772.81</v>
      </c>
      <c r="M649" s="104">
        <v>2784.85</v>
      </c>
      <c r="N649" s="104">
        <v>2795.83</v>
      </c>
      <c r="O649" s="104">
        <v>2834</v>
      </c>
      <c r="P649" s="104">
        <v>2803.05</v>
      </c>
      <c r="Q649" s="104">
        <v>2785.71</v>
      </c>
      <c r="R649" s="104">
        <v>2775.48</v>
      </c>
      <c r="S649" s="104">
        <v>2662.17</v>
      </c>
      <c r="T649" s="104">
        <v>2531.7300000000005</v>
      </c>
      <c r="U649" s="104">
        <v>2630.73</v>
      </c>
      <c r="V649" s="104">
        <v>2754.52</v>
      </c>
      <c r="W649" s="104">
        <v>2509.34</v>
      </c>
      <c r="X649" s="104">
        <v>2234.38</v>
      </c>
      <c r="Y649" s="104">
        <v>2046.48</v>
      </c>
      <c r="AZ649" s="97"/>
      <c r="BA649" s="97"/>
      <c r="BB649" s="97"/>
      <c r="BC649" s="97"/>
      <c r="BD649" s="97"/>
      <c r="BE649" s="97"/>
      <c r="BF649" s="97"/>
      <c r="BG649" s="97"/>
      <c r="BH649" s="97"/>
      <c r="BI649" s="97"/>
      <c r="BJ649" s="97"/>
      <c r="BK649" s="97"/>
      <c r="BL649" s="97"/>
      <c r="BM649" s="97"/>
      <c r="BN649" s="97"/>
      <c r="BO649" s="97"/>
      <c r="BP649" s="97"/>
      <c r="BQ649" s="97"/>
      <c r="BR649" s="97"/>
      <c r="BS649" s="97"/>
      <c r="BT649" s="97"/>
      <c r="BU649" s="97"/>
      <c r="BV649" s="97"/>
      <c r="BW649" s="97"/>
    </row>
    <row r="650" spans="1:75" ht="12" x14ac:dyDescent="0.2">
      <c r="A650" s="103">
        <v>17</v>
      </c>
      <c r="B650" s="104">
        <v>1993.91</v>
      </c>
      <c r="C650" s="104">
        <v>1919.72</v>
      </c>
      <c r="D650" s="104">
        <v>1870.31</v>
      </c>
      <c r="E650" s="104">
        <v>1869.6499999999999</v>
      </c>
      <c r="F650" s="104">
        <v>1906</v>
      </c>
      <c r="G650" s="104">
        <v>1981.85</v>
      </c>
      <c r="H650" s="104">
        <v>2066.1200000000003</v>
      </c>
      <c r="I650" s="104">
        <v>2317.11</v>
      </c>
      <c r="J650" s="104">
        <v>2644.4100000000003</v>
      </c>
      <c r="K650" s="104">
        <v>2728.98</v>
      </c>
      <c r="L650" s="104">
        <v>2713.31</v>
      </c>
      <c r="M650" s="104">
        <v>2752.79</v>
      </c>
      <c r="N650" s="104">
        <v>2758.4100000000003</v>
      </c>
      <c r="O650" s="104">
        <v>2789.33</v>
      </c>
      <c r="P650" s="104">
        <v>2768.58</v>
      </c>
      <c r="Q650" s="104">
        <v>2760.54</v>
      </c>
      <c r="R650" s="104">
        <v>2725.9500000000003</v>
      </c>
      <c r="S650" s="104">
        <v>2677.9900000000002</v>
      </c>
      <c r="T650" s="104">
        <v>2613.06</v>
      </c>
      <c r="U650" s="104">
        <v>2687.7400000000002</v>
      </c>
      <c r="V650" s="104">
        <v>2769.5</v>
      </c>
      <c r="W650" s="104">
        <v>2647.94</v>
      </c>
      <c r="X650" s="104">
        <v>2304.3500000000004</v>
      </c>
      <c r="Y650" s="104">
        <v>2065.36</v>
      </c>
      <c r="AZ650" s="97"/>
      <c r="BA650" s="97"/>
      <c r="BB650" s="97"/>
      <c r="BC650" s="97"/>
      <c r="BD650" s="97"/>
      <c r="BE650" s="97"/>
      <c r="BF650" s="97"/>
      <c r="BG650" s="97"/>
      <c r="BH650" s="97"/>
      <c r="BI650" s="97"/>
      <c r="BJ650" s="97"/>
      <c r="BK650" s="97"/>
      <c r="BL650" s="97"/>
      <c r="BM650" s="97"/>
      <c r="BN650" s="97"/>
      <c r="BO650" s="97"/>
      <c r="BP650" s="97"/>
      <c r="BQ650" s="97"/>
      <c r="BR650" s="97"/>
      <c r="BS650" s="97"/>
      <c r="BT650" s="97"/>
      <c r="BU650" s="97"/>
      <c r="BV650" s="97"/>
      <c r="BW650" s="97"/>
    </row>
    <row r="651" spans="1:75" ht="12" x14ac:dyDescent="0.2">
      <c r="A651" s="103">
        <v>18</v>
      </c>
      <c r="B651" s="104">
        <v>1957.3899999999999</v>
      </c>
      <c r="C651" s="104">
        <v>1867.27</v>
      </c>
      <c r="D651" s="104">
        <v>1814.34</v>
      </c>
      <c r="E651" s="104">
        <v>1813.58</v>
      </c>
      <c r="F651" s="104">
        <v>1868.1499999999999</v>
      </c>
      <c r="G651" s="104">
        <v>1926.92</v>
      </c>
      <c r="H651" s="104">
        <v>2066.5800000000004</v>
      </c>
      <c r="I651" s="104">
        <v>2350.5700000000002</v>
      </c>
      <c r="J651" s="104">
        <v>2687.55</v>
      </c>
      <c r="K651" s="104">
        <v>2823.57</v>
      </c>
      <c r="L651" s="104">
        <v>2792.46</v>
      </c>
      <c r="M651" s="104">
        <v>2835.04</v>
      </c>
      <c r="N651" s="104">
        <v>2858.33</v>
      </c>
      <c r="O651" s="104">
        <v>2939.49</v>
      </c>
      <c r="P651" s="104">
        <v>2894.94</v>
      </c>
      <c r="Q651" s="104">
        <v>2853.9500000000003</v>
      </c>
      <c r="R651" s="104">
        <v>2801.4900000000002</v>
      </c>
      <c r="S651" s="104">
        <v>2616.62</v>
      </c>
      <c r="T651" s="104">
        <v>2500.2200000000003</v>
      </c>
      <c r="U651" s="104">
        <v>2592.12</v>
      </c>
      <c r="V651" s="104">
        <v>2811.34</v>
      </c>
      <c r="W651" s="104">
        <v>2574.6800000000003</v>
      </c>
      <c r="X651" s="104">
        <v>2216.11</v>
      </c>
      <c r="Y651" s="104">
        <v>2021.9</v>
      </c>
      <c r="AZ651" s="97"/>
      <c r="BA651" s="97"/>
      <c r="BB651" s="97"/>
      <c r="BC651" s="97"/>
      <c r="BD651" s="97"/>
      <c r="BE651" s="97"/>
      <c r="BF651" s="97"/>
      <c r="BG651" s="97"/>
      <c r="BH651" s="97"/>
      <c r="BI651" s="97"/>
      <c r="BJ651" s="97"/>
      <c r="BK651" s="97"/>
      <c r="BL651" s="97"/>
      <c r="BM651" s="97"/>
      <c r="BN651" s="97"/>
      <c r="BO651" s="97"/>
      <c r="BP651" s="97"/>
      <c r="BQ651" s="97"/>
      <c r="BR651" s="97"/>
      <c r="BS651" s="97"/>
      <c r="BT651" s="97"/>
      <c r="BU651" s="97"/>
      <c r="BV651" s="97"/>
      <c r="BW651" s="97"/>
    </row>
    <row r="652" spans="1:75" ht="12" x14ac:dyDescent="0.2">
      <c r="A652" s="103">
        <v>19</v>
      </c>
      <c r="B652" s="104">
        <v>1923.84</v>
      </c>
      <c r="C652" s="104">
        <v>1852.34</v>
      </c>
      <c r="D652" s="104">
        <v>1832.4499999999998</v>
      </c>
      <c r="E652" s="104">
        <v>1779.59</v>
      </c>
      <c r="F652" s="104">
        <v>1800.86</v>
      </c>
      <c r="G652" s="104">
        <v>1923.67</v>
      </c>
      <c r="H652" s="104">
        <v>2047.49</v>
      </c>
      <c r="I652" s="104">
        <v>2327.9800000000005</v>
      </c>
      <c r="J652" s="104">
        <v>2766.9100000000003</v>
      </c>
      <c r="K652" s="104">
        <v>2831.19</v>
      </c>
      <c r="L652" s="104">
        <v>2858.37</v>
      </c>
      <c r="M652" s="104">
        <v>2883.9300000000003</v>
      </c>
      <c r="N652" s="104">
        <v>2885.3</v>
      </c>
      <c r="O652" s="104">
        <v>2916.43</v>
      </c>
      <c r="P652" s="104">
        <v>2912.99</v>
      </c>
      <c r="Q652" s="104">
        <v>2857.98</v>
      </c>
      <c r="R652" s="104">
        <v>2817.28</v>
      </c>
      <c r="S652" s="104">
        <v>2786.07</v>
      </c>
      <c r="T652" s="104">
        <v>2749.06</v>
      </c>
      <c r="U652" s="104">
        <v>2785.11</v>
      </c>
      <c r="V652" s="104">
        <v>2817.73</v>
      </c>
      <c r="W652" s="104">
        <v>2758.02</v>
      </c>
      <c r="X652" s="104">
        <v>2322.7200000000003</v>
      </c>
      <c r="Y652" s="104">
        <v>2077.5100000000002</v>
      </c>
      <c r="AZ652" s="97"/>
      <c r="BA652" s="97"/>
      <c r="BB652" s="97"/>
      <c r="BC652" s="97"/>
      <c r="BD652" s="97"/>
      <c r="BE652" s="97"/>
      <c r="BF652" s="97"/>
      <c r="BG652" s="97"/>
      <c r="BH652" s="97"/>
      <c r="BI652" s="97"/>
      <c r="BJ652" s="97"/>
      <c r="BK652" s="97"/>
      <c r="BL652" s="97"/>
      <c r="BM652" s="97"/>
      <c r="BN652" s="97"/>
      <c r="BO652" s="97"/>
      <c r="BP652" s="97"/>
      <c r="BQ652" s="97"/>
      <c r="BR652" s="97"/>
      <c r="BS652" s="97"/>
      <c r="BT652" s="97"/>
      <c r="BU652" s="97"/>
      <c r="BV652" s="97"/>
      <c r="BW652" s="97"/>
    </row>
    <row r="653" spans="1:75" ht="12" x14ac:dyDescent="0.2">
      <c r="A653" s="103">
        <v>20</v>
      </c>
      <c r="B653" s="104">
        <v>2053.9600000000005</v>
      </c>
      <c r="C653" s="104">
        <v>1985.9</v>
      </c>
      <c r="D653" s="104">
        <v>1957.15</v>
      </c>
      <c r="E653" s="104">
        <v>1925.42</v>
      </c>
      <c r="F653" s="104">
        <v>1958.42</v>
      </c>
      <c r="G653" s="104">
        <v>1973.3899999999999</v>
      </c>
      <c r="H653" s="104">
        <v>1974.26</v>
      </c>
      <c r="I653" s="104">
        <v>2083.7900000000004</v>
      </c>
      <c r="J653" s="104">
        <v>2321.3300000000004</v>
      </c>
      <c r="K653" s="104">
        <v>2382.3200000000002</v>
      </c>
      <c r="L653" s="104">
        <v>2564.0700000000002</v>
      </c>
      <c r="M653" s="104">
        <v>2793.38</v>
      </c>
      <c r="N653" s="104">
        <v>2733.37</v>
      </c>
      <c r="O653" s="104">
        <v>2727.13</v>
      </c>
      <c r="P653" s="104">
        <v>2657.53</v>
      </c>
      <c r="Q653" s="104">
        <v>2607.6</v>
      </c>
      <c r="R653" s="104">
        <v>2581.27</v>
      </c>
      <c r="S653" s="104">
        <v>2372.8500000000004</v>
      </c>
      <c r="T653" s="104">
        <v>2357.1700000000005</v>
      </c>
      <c r="U653" s="104">
        <v>2386.63</v>
      </c>
      <c r="V653" s="104">
        <v>2410.8500000000004</v>
      </c>
      <c r="W653" s="104">
        <v>2376.5500000000002</v>
      </c>
      <c r="X653" s="104">
        <v>2130.7600000000002</v>
      </c>
      <c r="Y653" s="104">
        <v>2034.65</v>
      </c>
      <c r="AZ653" s="97"/>
      <c r="BA653" s="97"/>
      <c r="BB653" s="97"/>
      <c r="BC653" s="97"/>
      <c r="BD653" s="97"/>
      <c r="BE653" s="97"/>
      <c r="BF653" s="97"/>
      <c r="BG653" s="97"/>
      <c r="BH653" s="97"/>
      <c r="BI653" s="97"/>
      <c r="BJ653" s="97"/>
      <c r="BK653" s="97"/>
      <c r="BL653" s="97"/>
      <c r="BM653" s="97"/>
      <c r="BN653" s="97"/>
      <c r="BO653" s="97"/>
      <c r="BP653" s="97"/>
      <c r="BQ653" s="97"/>
      <c r="BR653" s="97"/>
      <c r="BS653" s="97"/>
      <c r="BT653" s="97"/>
      <c r="BU653" s="97"/>
      <c r="BV653" s="97"/>
      <c r="BW653" s="97"/>
    </row>
    <row r="654" spans="1:75" ht="12" x14ac:dyDescent="0.2">
      <c r="A654" s="103">
        <v>21</v>
      </c>
      <c r="B654" s="104">
        <v>2002.66</v>
      </c>
      <c r="C654" s="104">
        <v>1944.37</v>
      </c>
      <c r="D654" s="104">
        <v>1869.85</v>
      </c>
      <c r="E654" s="104">
        <v>1858.9299999999998</v>
      </c>
      <c r="F654" s="104">
        <v>1865.4299999999998</v>
      </c>
      <c r="G654" s="104">
        <v>1895.56</v>
      </c>
      <c r="H654" s="104">
        <v>1866.76</v>
      </c>
      <c r="I654" s="104">
        <v>1967.71</v>
      </c>
      <c r="J654" s="104">
        <v>2153.9700000000003</v>
      </c>
      <c r="K654" s="104">
        <v>2330.38</v>
      </c>
      <c r="L654" s="104">
        <v>2386.6600000000003</v>
      </c>
      <c r="M654" s="104">
        <v>2386.7800000000002</v>
      </c>
      <c r="N654" s="104">
        <v>2409.2600000000002</v>
      </c>
      <c r="O654" s="104">
        <v>2410.8200000000002</v>
      </c>
      <c r="P654" s="104">
        <v>2394.0400000000004</v>
      </c>
      <c r="Q654" s="104">
        <v>2357.2200000000003</v>
      </c>
      <c r="R654" s="104">
        <v>2360.4800000000005</v>
      </c>
      <c r="S654" s="104">
        <v>2378.2700000000004</v>
      </c>
      <c r="T654" s="104">
        <v>2394.1200000000003</v>
      </c>
      <c r="U654" s="104">
        <v>2528.6700000000005</v>
      </c>
      <c r="V654" s="104">
        <v>2616.5700000000002</v>
      </c>
      <c r="W654" s="104">
        <v>2405.6400000000003</v>
      </c>
      <c r="X654" s="104">
        <v>2139.7000000000003</v>
      </c>
      <c r="Y654" s="104">
        <v>2003.34</v>
      </c>
      <c r="AZ654" s="97"/>
      <c r="BA654" s="97"/>
      <c r="BB654" s="97"/>
      <c r="BC654" s="97"/>
      <c r="BD654" s="97"/>
      <c r="BE654" s="97"/>
      <c r="BF654" s="97"/>
      <c r="BG654" s="97"/>
      <c r="BH654" s="97"/>
      <c r="BI654" s="97"/>
      <c r="BJ654" s="97"/>
      <c r="BK654" s="97"/>
      <c r="BL654" s="97"/>
      <c r="BM654" s="97"/>
      <c r="BN654" s="97"/>
      <c r="BO654" s="97"/>
      <c r="BP654" s="97"/>
      <c r="BQ654" s="97"/>
      <c r="BR654" s="97"/>
      <c r="BS654" s="97"/>
      <c r="BT654" s="97"/>
      <c r="BU654" s="97"/>
      <c r="BV654" s="97"/>
      <c r="BW654" s="97"/>
    </row>
    <row r="655" spans="1:75" ht="12" x14ac:dyDescent="0.2">
      <c r="A655" s="103">
        <v>22</v>
      </c>
      <c r="B655" s="104">
        <v>1943.66</v>
      </c>
      <c r="C655" s="104">
        <v>1853.8</v>
      </c>
      <c r="D655" s="104">
        <v>1797.37</v>
      </c>
      <c r="E655" s="104">
        <v>1789.12</v>
      </c>
      <c r="F655" s="104">
        <v>1815.62</v>
      </c>
      <c r="G655" s="104">
        <v>1960.8799999999999</v>
      </c>
      <c r="H655" s="104">
        <v>2070.7700000000004</v>
      </c>
      <c r="I655" s="104">
        <v>2338.6000000000004</v>
      </c>
      <c r="J655" s="104">
        <v>2557.46</v>
      </c>
      <c r="K655" s="104">
        <v>2761.1800000000003</v>
      </c>
      <c r="L655" s="104">
        <v>2779.4</v>
      </c>
      <c r="M655" s="104">
        <v>2821.89</v>
      </c>
      <c r="N655" s="104">
        <v>2796.5</v>
      </c>
      <c r="O655" s="104">
        <v>2812.2400000000002</v>
      </c>
      <c r="P655" s="104">
        <v>2784.4500000000003</v>
      </c>
      <c r="Q655" s="104">
        <v>2770.55</v>
      </c>
      <c r="R655" s="104">
        <v>2767.9900000000002</v>
      </c>
      <c r="S655" s="104">
        <v>2588.1800000000003</v>
      </c>
      <c r="T655" s="104">
        <v>2445.0500000000002</v>
      </c>
      <c r="U655" s="104">
        <v>2591.54</v>
      </c>
      <c r="V655" s="104">
        <v>2724.29</v>
      </c>
      <c r="W655" s="104">
        <v>2481.1000000000004</v>
      </c>
      <c r="X655" s="104">
        <v>2329.6600000000003</v>
      </c>
      <c r="Y655" s="104">
        <v>2067.3100000000004</v>
      </c>
      <c r="AZ655" s="97"/>
      <c r="BA655" s="97"/>
      <c r="BB655" s="97"/>
      <c r="BC655" s="97"/>
      <c r="BD655" s="97"/>
      <c r="BE655" s="97"/>
      <c r="BF655" s="97"/>
      <c r="BG655" s="97"/>
      <c r="BH655" s="97"/>
      <c r="BI655" s="97"/>
      <c r="BJ655" s="97"/>
      <c r="BK655" s="97"/>
      <c r="BL655" s="97"/>
      <c r="BM655" s="97"/>
      <c r="BN655" s="97"/>
      <c r="BO655" s="97"/>
      <c r="BP655" s="97"/>
      <c r="BQ655" s="97"/>
      <c r="BR655" s="97"/>
      <c r="BS655" s="97"/>
      <c r="BT655" s="97"/>
      <c r="BU655" s="97"/>
      <c r="BV655" s="97"/>
      <c r="BW655" s="97"/>
    </row>
    <row r="656" spans="1:75" ht="12" x14ac:dyDescent="0.2">
      <c r="A656" s="103">
        <v>23</v>
      </c>
      <c r="B656" s="104">
        <v>1995.07</v>
      </c>
      <c r="C656" s="104">
        <v>1879.6699999999998</v>
      </c>
      <c r="D656" s="104">
        <v>1814.33</v>
      </c>
      <c r="E656" s="104">
        <v>1824.1799999999998</v>
      </c>
      <c r="F656" s="104">
        <v>1940.91</v>
      </c>
      <c r="G656" s="104">
        <v>2016.3</v>
      </c>
      <c r="H656" s="104">
        <v>2135.8100000000004</v>
      </c>
      <c r="I656" s="104">
        <v>2343.7100000000005</v>
      </c>
      <c r="J656" s="104">
        <v>2524.9300000000003</v>
      </c>
      <c r="K656" s="104">
        <v>2729.1</v>
      </c>
      <c r="L656" s="104">
        <v>2770.73</v>
      </c>
      <c r="M656" s="104">
        <v>2689.59</v>
      </c>
      <c r="N656" s="104">
        <v>2577.84</v>
      </c>
      <c r="O656" s="104">
        <v>2731.61</v>
      </c>
      <c r="P656" s="104">
        <v>2705.6600000000003</v>
      </c>
      <c r="Q656" s="104">
        <v>2648.44</v>
      </c>
      <c r="R656" s="104">
        <v>2649.28</v>
      </c>
      <c r="S656" s="104">
        <v>2558.37</v>
      </c>
      <c r="T656" s="104">
        <v>2613.64</v>
      </c>
      <c r="U656" s="104">
        <v>2689.58</v>
      </c>
      <c r="V656" s="104">
        <v>2576.98</v>
      </c>
      <c r="W656" s="104">
        <v>2437.0500000000002</v>
      </c>
      <c r="X656" s="104">
        <v>2317.7900000000004</v>
      </c>
      <c r="Y656" s="104">
        <v>2069.7900000000004</v>
      </c>
      <c r="AZ656" s="97"/>
      <c r="BA656" s="97"/>
      <c r="BB656" s="97"/>
      <c r="BC656" s="97"/>
      <c r="BD656" s="97"/>
      <c r="BE656" s="97"/>
      <c r="BF656" s="97"/>
      <c r="BG656" s="97"/>
      <c r="BH656" s="97"/>
      <c r="BI656" s="97"/>
      <c r="BJ656" s="97"/>
      <c r="BK656" s="97"/>
      <c r="BL656" s="97"/>
      <c r="BM656" s="97"/>
      <c r="BN656" s="97"/>
      <c r="BO656" s="97"/>
      <c r="BP656" s="97"/>
      <c r="BQ656" s="97"/>
      <c r="BR656" s="97"/>
      <c r="BS656" s="97"/>
      <c r="BT656" s="97"/>
      <c r="BU656" s="97"/>
      <c r="BV656" s="97"/>
      <c r="BW656" s="97"/>
    </row>
    <row r="657" spans="1:75" ht="12" x14ac:dyDescent="0.2">
      <c r="A657" s="103">
        <v>24</v>
      </c>
      <c r="B657" s="104">
        <v>1946.58</v>
      </c>
      <c r="C657" s="104">
        <v>1846</v>
      </c>
      <c r="D657" s="104">
        <v>1778.01</v>
      </c>
      <c r="E657" s="104">
        <v>1768.8999999999999</v>
      </c>
      <c r="F657" s="104">
        <v>1831.9499999999998</v>
      </c>
      <c r="G657" s="104">
        <v>1967.1399999999999</v>
      </c>
      <c r="H657" s="104">
        <v>2086.6400000000003</v>
      </c>
      <c r="I657" s="104">
        <v>2305.7100000000005</v>
      </c>
      <c r="J657" s="104">
        <v>2387.2700000000004</v>
      </c>
      <c r="K657" s="104">
        <v>2431.5100000000002</v>
      </c>
      <c r="L657" s="104">
        <v>2448.4600000000005</v>
      </c>
      <c r="M657" s="104">
        <v>2580.35</v>
      </c>
      <c r="N657" s="104">
        <v>2591.4700000000003</v>
      </c>
      <c r="O657" s="104">
        <v>2593.65</v>
      </c>
      <c r="P657" s="104">
        <v>2589.52</v>
      </c>
      <c r="Q657" s="104">
        <v>2541.5000000000005</v>
      </c>
      <c r="R657" s="104">
        <v>2428.7800000000002</v>
      </c>
      <c r="S657" s="104">
        <v>2390.7000000000003</v>
      </c>
      <c r="T657" s="104">
        <v>2376.0400000000004</v>
      </c>
      <c r="U657" s="104">
        <v>2385.7000000000003</v>
      </c>
      <c r="V657" s="104">
        <v>2459.9200000000005</v>
      </c>
      <c r="W657" s="104">
        <v>2389.86</v>
      </c>
      <c r="X657" s="104">
        <v>2215.9100000000003</v>
      </c>
      <c r="Y657" s="104">
        <v>2006.27</v>
      </c>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row>
    <row r="658" spans="1:75" ht="12" x14ac:dyDescent="0.2">
      <c r="A658" s="103">
        <v>25</v>
      </c>
      <c r="B658" s="104">
        <v>1910.1399999999999</v>
      </c>
      <c r="C658" s="104">
        <v>1802.73</v>
      </c>
      <c r="D658" s="104">
        <v>1774.1899999999998</v>
      </c>
      <c r="E658" s="104">
        <v>1791.33</v>
      </c>
      <c r="F658" s="104">
        <v>1808.9499999999998</v>
      </c>
      <c r="G658" s="104">
        <v>1959.91</v>
      </c>
      <c r="H658" s="104">
        <v>2059.86</v>
      </c>
      <c r="I658" s="104">
        <v>2310.2300000000005</v>
      </c>
      <c r="J658" s="104">
        <v>2524.0200000000004</v>
      </c>
      <c r="K658" s="104">
        <v>2667.9900000000002</v>
      </c>
      <c r="L658" s="104">
        <v>2623.17</v>
      </c>
      <c r="M658" s="104">
        <v>2653.6800000000003</v>
      </c>
      <c r="N658" s="104">
        <v>2679.08</v>
      </c>
      <c r="O658" s="104">
        <v>2685.05</v>
      </c>
      <c r="P658" s="104">
        <v>2669.1800000000003</v>
      </c>
      <c r="Q658" s="104">
        <v>2641.89</v>
      </c>
      <c r="R658" s="104">
        <v>2613.92</v>
      </c>
      <c r="S658" s="104">
        <v>2432.61</v>
      </c>
      <c r="T658" s="104">
        <v>2381.8100000000004</v>
      </c>
      <c r="U658" s="104">
        <v>2389.4700000000003</v>
      </c>
      <c r="V658" s="104">
        <v>2606.3200000000002</v>
      </c>
      <c r="W658" s="104">
        <v>2398.4500000000003</v>
      </c>
      <c r="X658" s="104">
        <v>2173.4700000000003</v>
      </c>
      <c r="Y658" s="104">
        <v>1951.27</v>
      </c>
      <c r="AZ658" s="97"/>
      <c r="BA658" s="97"/>
      <c r="BB658" s="97"/>
      <c r="BC658" s="97"/>
      <c r="BD658" s="97"/>
      <c r="BE658" s="97"/>
      <c r="BF658" s="97"/>
      <c r="BG658" s="97"/>
      <c r="BH658" s="97"/>
      <c r="BI658" s="97"/>
      <c r="BJ658" s="97"/>
      <c r="BK658" s="97"/>
      <c r="BL658" s="97"/>
      <c r="BM658" s="97"/>
      <c r="BN658" s="97"/>
      <c r="BO658" s="97"/>
      <c r="BP658" s="97"/>
      <c r="BQ658" s="97"/>
      <c r="BR658" s="97"/>
      <c r="BS658" s="97"/>
      <c r="BT658" s="97"/>
      <c r="BU658" s="97"/>
      <c r="BV658" s="97"/>
      <c r="BW658" s="97"/>
    </row>
    <row r="659" spans="1:75" ht="12" x14ac:dyDescent="0.2">
      <c r="A659" s="103">
        <v>26</v>
      </c>
      <c r="B659" s="104">
        <v>1939.56</v>
      </c>
      <c r="C659" s="104">
        <v>1853.83</v>
      </c>
      <c r="D659" s="104">
        <v>1804.3999999999999</v>
      </c>
      <c r="E659" s="104">
        <v>1800.1999999999998</v>
      </c>
      <c r="F659" s="104">
        <v>1832.6599999999999</v>
      </c>
      <c r="G659" s="104">
        <v>1964.48</v>
      </c>
      <c r="H659" s="104">
        <v>2080.34</v>
      </c>
      <c r="I659" s="104">
        <v>2327.4800000000005</v>
      </c>
      <c r="J659" s="104">
        <v>2639.14</v>
      </c>
      <c r="K659" s="104">
        <v>2677.71</v>
      </c>
      <c r="L659" s="104">
        <v>2669.73</v>
      </c>
      <c r="M659" s="104">
        <v>2789.44</v>
      </c>
      <c r="N659" s="104">
        <v>2814.2200000000003</v>
      </c>
      <c r="O659" s="104">
        <v>2832.2000000000003</v>
      </c>
      <c r="P659" s="104">
        <v>2830.25</v>
      </c>
      <c r="Q659" s="104">
        <v>2813.06</v>
      </c>
      <c r="R659" s="104">
        <v>2791.71</v>
      </c>
      <c r="S659" s="104">
        <v>2715.58</v>
      </c>
      <c r="T659" s="104">
        <v>2580.4</v>
      </c>
      <c r="U659" s="104">
        <v>2635.53</v>
      </c>
      <c r="V659" s="104">
        <v>2784.2000000000003</v>
      </c>
      <c r="W659" s="104">
        <v>2570.9500000000003</v>
      </c>
      <c r="X659" s="104">
        <v>2326.0200000000004</v>
      </c>
      <c r="Y659" s="104">
        <v>2020.42</v>
      </c>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row>
    <row r="660" spans="1:75" ht="12" x14ac:dyDescent="0.2">
      <c r="A660" s="103">
        <v>27</v>
      </c>
      <c r="B660" s="104">
        <v>2127.0000000000005</v>
      </c>
      <c r="C660" s="104">
        <v>2037.62</v>
      </c>
      <c r="D660" s="104">
        <v>2024.09</v>
      </c>
      <c r="E660" s="104">
        <v>2021.18</v>
      </c>
      <c r="F660" s="104">
        <v>2055.61</v>
      </c>
      <c r="G660" s="104">
        <v>2103.5600000000004</v>
      </c>
      <c r="H660" s="104">
        <v>2269.8900000000003</v>
      </c>
      <c r="I660" s="104">
        <v>2677.4</v>
      </c>
      <c r="J660" s="104">
        <v>2890.94</v>
      </c>
      <c r="K660" s="104">
        <v>2947.63</v>
      </c>
      <c r="L660" s="104">
        <v>2947.52</v>
      </c>
      <c r="M660" s="104">
        <v>3057.92</v>
      </c>
      <c r="N660" s="104">
        <v>3023.14</v>
      </c>
      <c r="O660" s="104">
        <v>3056.96</v>
      </c>
      <c r="P660" s="104">
        <v>3020.37</v>
      </c>
      <c r="Q660" s="104">
        <v>2936.22</v>
      </c>
      <c r="R660" s="104">
        <v>2908.28</v>
      </c>
      <c r="S660" s="104">
        <v>2828.54</v>
      </c>
      <c r="T660" s="104">
        <v>2657.36</v>
      </c>
      <c r="U660" s="104">
        <v>2667.96</v>
      </c>
      <c r="V660" s="104">
        <v>2803.61</v>
      </c>
      <c r="W660" s="104">
        <v>2646.26</v>
      </c>
      <c r="X660" s="104">
        <v>2528.2800000000002</v>
      </c>
      <c r="Y660" s="104">
        <v>2203.5300000000002</v>
      </c>
      <c r="AZ660" s="97"/>
      <c r="BA660" s="97"/>
      <c r="BB660" s="97"/>
      <c r="BC660" s="97"/>
      <c r="BD660" s="97"/>
      <c r="BE660" s="97"/>
      <c r="BF660" s="97"/>
      <c r="BG660" s="97"/>
      <c r="BH660" s="97"/>
      <c r="BI660" s="97"/>
      <c r="BJ660" s="97"/>
      <c r="BK660" s="97"/>
      <c r="BL660" s="97"/>
      <c r="BM660" s="97"/>
      <c r="BN660" s="97"/>
      <c r="BO660" s="97"/>
      <c r="BP660" s="97"/>
      <c r="BQ660" s="97"/>
      <c r="BR660" s="97"/>
      <c r="BS660" s="97"/>
      <c r="BT660" s="97"/>
      <c r="BU660" s="97"/>
      <c r="BV660" s="97"/>
      <c r="BW660" s="97"/>
    </row>
    <row r="661" spans="1:75" ht="12" x14ac:dyDescent="0.2">
      <c r="A661" s="103">
        <v>28</v>
      </c>
      <c r="B661" s="104">
        <v>2238.0500000000002</v>
      </c>
      <c r="C661" s="104">
        <v>2135.9900000000002</v>
      </c>
      <c r="D661" s="104">
        <v>2034.52</v>
      </c>
      <c r="E661" s="104">
        <v>2018.7</v>
      </c>
      <c r="F661" s="104">
        <v>2031.19</v>
      </c>
      <c r="G661" s="104">
        <v>2032.06</v>
      </c>
      <c r="H661" s="104">
        <v>2048.17</v>
      </c>
      <c r="I661" s="104">
        <v>2241.2200000000003</v>
      </c>
      <c r="J661" s="104">
        <v>2365.3900000000003</v>
      </c>
      <c r="K661" s="104">
        <v>2681.2000000000003</v>
      </c>
      <c r="L661" s="104">
        <v>2773.31</v>
      </c>
      <c r="M661" s="104">
        <v>2768.25</v>
      </c>
      <c r="N661" s="104">
        <v>2726.69</v>
      </c>
      <c r="O661" s="104">
        <v>2729.79</v>
      </c>
      <c r="P661" s="104">
        <v>2702.57</v>
      </c>
      <c r="Q661" s="104">
        <v>2667.28</v>
      </c>
      <c r="R661" s="104">
        <v>2641.73</v>
      </c>
      <c r="S661" s="104">
        <v>2622.36</v>
      </c>
      <c r="T661" s="104">
        <v>2649.2200000000003</v>
      </c>
      <c r="U661" s="104">
        <v>2664.87</v>
      </c>
      <c r="V661" s="104">
        <v>2745.75</v>
      </c>
      <c r="W661" s="104">
        <v>2734.25</v>
      </c>
      <c r="X661" s="104">
        <v>2389.1400000000003</v>
      </c>
      <c r="Y661" s="104">
        <v>2225.6700000000005</v>
      </c>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row>
    <row r="662" spans="1:75" ht="12" x14ac:dyDescent="0.2">
      <c r="A662" s="103">
        <v>29</v>
      </c>
      <c r="B662" s="104">
        <v>2215.4800000000005</v>
      </c>
      <c r="C662" s="104">
        <v>2098.6900000000005</v>
      </c>
      <c r="D662" s="104">
        <v>2070.8000000000002</v>
      </c>
      <c r="E662" s="104">
        <v>2023.3899999999999</v>
      </c>
      <c r="F662" s="104">
        <v>2024.95</v>
      </c>
      <c r="G662" s="104">
        <v>2072.0200000000004</v>
      </c>
      <c r="H662" s="104">
        <v>2056.6600000000003</v>
      </c>
      <c r="I662" s="104">
        <v>2249.4100000000003</v>
      </c>
      <c r="J662" s="104">
        <v>2440.2800000000002</v>
      </c>
      <c r="K662" s="104">
        <v>2688.87</v>
      </c>
      <c r="L662" s="104">
        <v>2745.04</v>
      </c>
      <c r="M662" s="104">
        <v>2710.8</v>
      </c>
      <c r="N662" s="104">
        <v>2705.61</v>
      </c>
      <c r="O662" s="104">
        <v>2741.84</v>
      </c>
      <c r="P662" s="104">
        <v>2684.14</v>
      </c>
      <c r="Q662" s="104">
        <v>2643.83</v>
      </c>
      <c r="R662" s="104">
        <v>2620.13</v>
      </c>
      <c r="S662" s="104">
        <v>2643.65</v>
      </c>
      <c r="T662" s="104">
        <v>2673.26</v>
      </c>
      <c r="U662" s="104">
        <v>2704.32</v>
      </c>
      <c r="V662" s="104">
        <v>2709.09</v>
      </c>
      <c r="W662" s="104">
        <v>2655.6800000000003</v>
      </c>
      <c r="X662" s="104">
        <v>2362.11</v>
      </c>
      <c r="Y662" s="104">
        <v>2147.2400000000002</v>
      </c>
      <c r="Z662" s="89">
        <f>IFERROR(Y662,"скрыть")</f>
        <v>2147.2400000000002</v>
      </c>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row>
    <row r="663" spans="1:75" ht="12" x14ac:dyDescent="0.2">
      <c r="A663" s="103">
        <v>30</v>
      </c>
      <c r="B663" s="104">
        <v>2266.5600000000004</v>
      </c>
      <c r="C663" s="104">
        <v>2163.5500000000002</v>
      </c>
      <c r="D663" s="104">
        <v>2074.9400000000005</v>
      </c>
      <c r="E663" s="104">
        <v>2066.1200000000003</v>
      </c>
      <c r="F663" s="104">
        <v>2066.0100000000002</v>
      </c>
      <c r="G663" s="104">
        <v>2075.6000000000004</v>
      </c>
      <c r="H663" s="104">
        <v>2076.7700000000004</v>
      </c>
      <c r="I663" s="104">
        <v>2255.4300000000003</v>
      </c>
      <c r="J663" s="104">
        <v>2536.7800000000002</v>
      </c>
      <c r="K663" s="104">
        <v>2719.9100000000003</v>
      </c>
      <c r="L663" s="104">
        <v>2863.9900000000002</v>
      </c>
      <c r="M663" s="104">
        <v>2852.6</v>
      </c>
      <c r="N663" s="104">
        <v>2840.65</v>
      </c>
      <c r="O663" s="104">
        <v>2831.79</v>
      </c>
      <c r="P663" s="104">
        <v>2684.6800000000003</v>
      </c>
      <c r="Q663" s="104">
        <v>2544.5700000000002</v>
      </c>
      <c r="R663" s="104">
        <v>2411.59</v>
      </c>
      <c r="S663" s="104">
        <v>2445.9200000000005</v>
      </c>
      <c r="T663" s="104">
        <v>2491.0700000000002</v>
      </c>
      <c r="U663" s="104">
        <v>2585.8000000000002</v>
      </c>
      <c r="V663" s="104">
        <v>2695.44</v>
      </c>
      <c r="W663" s="104">
        <v>2663.02</v>
      </c>
      <c r="X663" s="104">
        <v>2361.8700000000003</v>
      </c>
      <c r="Y663" s="104">
        <v>2231.9600000000005</v>
      </c>
      <c r="Z663" s="89">
        <f>IFERROR(Y663,"скрыть")</f>
        <v>2231.9600000000005</v>
      </c>
      <c r="AZ663" s="97"/>
      <c r="BA663" s="97"/>
      <c r="BB663" s="97"/>
      <c r="BC663" s="97"/>
      <c r="BD663" s="97"/>
      <c r="BE663" s="97"/>
      <c r="BF663" s="97"/>
      <c r="BG663" s="97"/>
      <c r="BH663" s="97"/>
      <c r="BI663" s="97"/>
      <c r="BJ663" s="97"/>
      <c r="BK663" s="97"/>
      <c r="BL663" s="97"/>
      <c r="BM663" s="97"/>
      <c r="BN663" s="97"/>
      <c r="BO663" s="97"/>
      <c r="BP663" s="97"/>
      <c r="BQ663" s="97"/>
      <c r="BR663" s="97"/>
      <c r="BS663" s="97"/>
      <c r="BT663" s="97"/>
      <c r="BU663" s="97"/>
      <c r="BV663" s="97"/>
      <c r="BW663" s="97"/>
    </row>
    <row r="664" spans="1:75" ht="11.25" customHeight="1" x14ac:dyDescent="0.2">
      <c r="A664" s="99"/>
      <c r="B664" s="100" t="s">
        <v>136</v>
      </c>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AZ664" s="97"/>
      <c r="BA664" s="97"/>
      <c r="BB664" s="97"/>
      <c r="BC664" s="97"/>
      <c r="BD664" s="97"/>
      <c r="BE664" s="97"/>
      <c r="BF664" s="97"/>
      <c r="BG664" s="97"/>
      <c r="BH664" s="97"/>
      <c r="BI664" s="97"/>
      <c r="BJ664" s="97"/>
      <c r="BK664" s="97"/>
      <c r="BL664" s="97"/>
      <c r="BM664" s="97"/>
      <c r="BN664" s="97"/>
      <c r="BO664" s="97"/>
      <c r="BP664" s="97"/>
      <c r="BQ664" s="97"/>
      <c r="BR664" s="97"/>
      <c r="BS664" s="97"/>
      <c r="BT664" s="97"/>
      <c r="BU664" s="97"/>
      <c r="BV664" s="97"/>
      <c r="BW664" s="97"/>
    </row>
    <row r="665" spans="1:75" ht="11.25" customHeight="1" x14ac:dyDescent="0.2">
      <c r="A665" s="99"/>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AZ665" s="97"/>
      <c r="BA665" s="97"/>
      <c r="BB665" s="97"/>
      <c r="BC665" s="97"/>
      <c r="BD665" s="97"/>
      <c r="BE665" s="97"/>
      <c r="BF665" s="97"/>
      <c r="BG665" s="97"/>
      <c r="BH665" s="97"/>
      <c r="BI665" s="97"/>
      <c r="BJ665" s="97"/>
      <c r="BK665" s="97"/>
      <c r="BL665" s="97"/>
      <c r="BM665" s="97"/>
      <c r="BN665" s="97"/>
      <c r="BO665" s="97"/>
      <c r="BP665" s="97"/>
      <c r="BQ665" s="97"/>
      <c r="BR665" s="97"/>
      <c r="BS665" s="97"/>
      <c r="BT665" s="97"/>
      <c r="BU665" s="97"/>
      <c r="BV665" s="97"/>
      <c r="BW665" s="97"/>
    </row>
    <row r="666" spans="1:75" s="95" customFormat="1" ht="32.65" customHeight="1" x14ac:dyDescent="0.2">
      <c r="A666" s="101" t="s">
        <v>109</v>
      </c>
      <c r="B666" s="102" t="s">
        <v>110</v>
      </c>
      <c r="C666" s="102" t="s">
        <v>111</v>
      </c>
      <c r="D666" s="102" t="s">
        <v>112</v>
      </c>
      <c r="E666" s="102" t="s">
        <v>113</v>
      </c>
      <c r="F666" s="102" t="s">
        <v>114</v>
      </c>
      <c r="G666" s="102" t="s">
        <v>115</v>
      </c>
      <c r="H666" s="102" t="s">
        <v>116</v>
      </c>
      <c r="I666" s="102" t="s">
        <v>117</v>
      </c>
      <c r="J666" s="102" t="s">
        <v>118</v>
      </c>
      <c r="K666" s="102" t="s">
        <v>119</v>
      </c>
      <c r="L666" s="102" t="s">
        <v>120</v>
      </c>
      <c r="M666" s="102" t="s">
        <v>121</v>
      </c>
      <c r="N666" s="102" t="s">
        <v>122</v>
      </c>
      <c r="O666" s="102" t="s">
        <v>123</v>
      </c>
      <c r="P666" s="102" t="s">
        <v>124</v>
      </c>
      <c r="Q666" s="102" t="s">
        <v>125</v>
      </c>
      <c r="R666" s="102" t="s">
        <v>126</v>
      </c>
      <c r="S666" s="102" t="s">
        <v>127</v>
      </c>
      <c r="T666" s="102" t="s">
        <v>128</v>
      </c>
      <c r="U666" s="102" t="s">
        <v>129</v>
      </c>
      <c r="V666" s="102" t="s">
        <v>130</v>
      </c>
      <c r="W666" s="102" t="s">
        <v>131</v>
      </c>
      <c r="X666" s="102" t="s">
        <v>132</v>
      </c>
      <c r="Y666" s="102" t="s">
        <v>133</v>
      </c>
      <c r="Z666" s="94"/>
      <c r="AZ666" s="97"/>
      <c r="BA666" s="97"/>
      <c r="BB666" s="97"/>
      <c r="BC666" s="97"/>
      <c r="BD666" s="97"/>
      <c r="BE666" s="97"/>
      <c r="BF666" s="97"/>
      <c r="BG666" s="97"/>
      <c r="BH666" s="97"/>
      <c r="BI666" s="97"/>
      <c r="BJ666" s="97"/>
      <c r="BK666" s="97"/>
      <c r="BL666" s="97"/>
      <c r="BM666" s="97"/>
      <c r="BN666" s="97"/>
      <c r="BO666" s="97"/>
      <c r="BP666" s="97"/>
      <c r="BQ666" s="97"/>
      <c r="BR666" s="97"/>
      <c r="BS666" s="97"/>
      <c r="BT666" s="97"/>
      <c r="BU666" s="97"/>
      <c r="BV666" s="97"/>
      <c r="BW666" s="97"/>
    </row>
    <row r="667" spans="1:75" ht="12" x14ac:dyDescent="0.2">
      <c r="A667" s="103">
        <v>1</v>
      </c>
      <c r="B667" s="104">
        <v>2794.98</v>
      </c>
      <c r="C667" s="104">
        <v>2720.86</v>
      </c>
      <c r="D667" s="104">
        <v>2714.9300000000003</v>
      </c>
      <c r="E667" s="104">
        <v>2718.42</v>
      </c>
      <c r="F667" s="104">
        <v>2734.57</v>
      </c>
      <c r="G667" s="104">
        <v>2771.23</v>
      </c>
      <c r="H667" s="104">
        <v>2859.2700000000004</v>
      </c>
      <c r="I667" s="104">
        <v>3116.61</v>
      </c>
      <c r="J667" s="104">
        <v>3218.3700000000003</v>
      </c>
      <c r="K667" s="104">
        <v>3317.7900000000004</v>
      </c>
      <c r="L667" s="104">
        <v>3311.23</v>
      </c>
      <c r="M667" s="104">
        <v>3273.2900000000004</v>
      </c>
      <c r="N667" s="104">
        <v>3256.0200000000004</v>
      </c>
      <c r="O667" s="104">
        <v>3279.3300000000004</v>
      </c>
      <c r="P667" s="104">
        <v>3276.9900000000002</v>
      </c>
      <c r="Q667" s="104">
        <v>3271.3700000000003</v>
      </c>
      <c r="R667" s="104">
        <v>3224.94</v>
      </c>
      <c r="S667" s="104">
        <v>3226.0400000000004</v>
      </c>
      <c r="T667" s="104">
        <v>3247.2400000000002</v>
      </c>
      <c r="U667" s="104">
        <v>3283.57</v>
      </c>
      <c r="V667" s="104">
        <v>3256.75</v>
      </c>
      <c r="W667" s="104">
        <v>3164.6200000000003</v>
      </c>
      <c r="X667" s="104">
        <v>2956.03</v>
      </c>
      <c r="Y667" s="104">
        <v>2796.9900000000002</v>
      </c>
      <c r="AZ667" s="97"/>
      <c r="BA667" s="97"/>
      <c r="BB667" s="97"/>
      <c r="BC667" s="97"/>
      <c r="BD667" s="97"/>
      <c r="BE667" s="97"/>
      <c r="BF667" s="97"/>
      <c r="BG667" s="97"/>
      <c r="BH667" s="97"/>
      <c r="BI667" s="97"/>
      <c r="BJ667" s="97"/>
      <c r="BK667" s="97"/>
      <c r="BL667" s="97"/>
      <c r="BM667" s="97"/>
      <c r="BN667" s="97"/>
      <c r="BO667" s="97"/>
      <c r="BP667" s="97"/>
      <c r="BQ667" s="97"/>
      <c r="BR667" s="97"/>
      <c r="BS667" s="97"/>
      <c r="BT667" s="97"/>
      <c r="BU667" s="97"/>
      <c r="BV667" s="97"/>
      <c r="BW667" s="97"/>
    </row>
    <row r="668" spans="1:75" ht="12" x14ac:dyDescent="0.2">
      <c r="A668" s="103">
        <v>2</v>
      </c>
      <c r="B668" s="104">
        <v>2718.6600000000003</v>
      </c>
      <c r="C668" s="104">
        <v>2693.46</v>
      </c>
      <c r="D668" s="104">
        <v>2653.6400000000003</v>
      </c>
      <c r="E668" s="104">
        <v>2656.6400000000003</v>
      </c>
      <c r="F668" s="104">
        <v>2683.1600000000003</v>
      </c>
      <c r="G668" s="104">
        <v>2714.8100000000004</v>
      </c>
      <c r="H668" s="104">
        <v>2758.5400000000004</v>
      </c>
      <c r="I668" s="104">
        <v>2971.96</v>
      </c>
      <c r="J668" s="104">
        <v>3143.51</v>
      </c>
      <c r="K668" s="104">
        <v>3175.65</v>
      </c>
      <c r="L668" s="104">
        <v>3178.65</v>
      </c>
      <c r="M668" s="104">
        <v>3182.3900000000003</v>
      </c>
      <c r="N668" s="104">
        <v>3181.8500000000004</v>
      </c>
      <c r="O668" s="104">
        <v>3187.4</v>
      </c>
      <c r="P668" s="104">
        <v>3184.03</v>
      </c>
      <c r="Q668" s="104">
        <v>3180.55</v>
      </c>
      <c r="R668" s="104">
        <v>3169.3500000000004</v>
      </c>
      <c r="S668" s="104">
        <v>3125.4900000000002</v>
      </c>
      <c r="T668" s="104">
        <v>3114.1000000000004</v>
      </c>
      <c r="U668" s="104">
        <v>3166.6200000000003</v>
      </c>
      <c r="V668" s="104">
        <v>3164.15</v>
      </c>
      <c r="W668" s="104">
        <v>3077.6400000000003</v>
      </c>
      <c r="X668" s="104">
        <v>2840.5800000000004</v>
      </c>
      <c r="Y668" s="104">
        <v>2752.4</v>
      </c>
      <c r="AZ668" s="97"/>
      <c r="BA668" s="97"/>
      <c r="BB668" s="97"/>
      <c r="BC668" s="97"/>
      <c r="BD668" s="97"/>
      <c r="BE668" s="97"/>
      <c r="BF668" s="97"/>
      <c r="BG668" s="97"/>
      <c r="BH668" s="97"/>
      <c r="BI668" s="97"/>
      <c r="BJ668" s="97"/>
      <c r="BK668" s="97"/>
      <c r="BL668" s="97"/>
      <c r="BM668" s="97"/>
      <c r="BN668" s="97"/>
      <c r="BO668" s="97"/>
      <c r="BP668" s="97"/>
      <c r="BQ668" s="97"/>
      <c r="BR668" s="97"/>
      <c r="BS668" s="97"/>
      <c r="BT668" s="97"/>
      <c r="BU668" s="97"/>
      <c r="BV668" s="97"/>
      <c r="BW668" s="97"/>
    </row>
    <row r="669" spans="1:75" ht="12" x14ac:dyDescent="0.2">
      <c r="A669" s="103">
        <v>3</v>
      </c>
      <c r="B669" s="104">
        <v>2687.86</v>
      </c>
      <c r="C669" s="104">
        <v>2582.6800000000003</v>
      </c>
      <c r="D669" s="104">
        <v>2549.0700000000002</v>
      </c>
      <c r="E669" s="104">
        <v>2560.4500000000003</v>
      </c>
      <c r="F669" s="104">
        <v>2582.23</v>
      </c>
      <c r="G669" s="104">
        <v>2677.96</v>
      </c>
      <c r="H669" s="104">
        <v>2720.44</v>
      </c>
      <c r="I669" s="104">
        <v>2864.92</v>
      </c>
      <c r="J669" s="104">
        <v>3134.23</v>
      </c>
      <c r="K669" s="104">
        <v>3197.8300000000004</v>
      </c>
      <c r="L669" s="104">
        <v>3199.61</v>
      </c>
      <c r="M669" s="104">
        <v>3212.4500000000003</v>
      </c>
      <c r="N669" s="104">
        <v>3212.42</v>
      </c>
      <c r="O669" s="104">
        <v>3217.6200000000003</v>
      </c>
      <c r="P669" s="104">
        <v>3208.84</v>
      </c>
      <c r="Q669" s="104">
        <v>3205.0400000000004</v>
      </c>
      <c r="R669" s="104">
        <v>3176.19</v>
      </c>
      <c r="S669" s="104">
        <v>3118.05</v>
      </c>
      <c r="T669" s="104">
        <v>3117.3300000000004</v>
      </c>
      <c r="U669" s="104">
        <v>3179.15</v>
      </c>
      <c r="V669" s="104">
        <v>3174.2700000000004</v>
      </c>
      <c r="W669" s="104">
        <v>3055.6600000000003</v>
      </c>
      <c r="X669" s="104">
        <v>2772.4300000000003</v>
      </c>
      <c r="Y669" s="104">
        <v>2720.25</v>
      </c>
      <c r="AZ669" s="97"/>
      <c r="BA669" s="97"/>
      <c r="BB669" s="97"/>
      <c r="BC669" s="97"/>
      <c r="BD669" s="97"/>
      <c r="BE669" s="97"/>
      <c r="BF669" s="97"/>
      <c r="BG669" s="97"/>
      <c r="BH669" s="97"/>
      <c r="BI669" s="97"/>
      <c r="BJ669" s="97"/>
      <c r="BK669" s="97"/>
      <c r="BL669" s="97"/>
      <c r="BM669" s="97"/>
      <c r="BN669" s="97"/>
      <c r="BO669" s="97"/>
      <c r="BP669" s="97"/>
      <c r="BQ669" s="97"/>
      <c r="BR669" s="97"/>
      <c r="BS669" s="97"/>
      <c r="BT669" s="97"/>
      <c r="BU669" s="97"/>
      <c r="BV669" s="97"/>
      <c r="BW669" s="97"/>
    </row>
    <row r="670" spans="1:75" ht="12" x14ac:dyDescent="0.2">
      <c r="A670" s="103">
        <v>4</v>
      </c>
      <c r="B670" s="104">
        <v>2554.6400000000003</v>
      </c>
      <c r="C670" s="104">
        <v>2493.2400000000002</v>
      </c>
      <c r="D670" s="104">
        <v>2464.3000000000002</v>
      </c>
      <c r="E670" s="104">
        <v>2471.8700000000003</v>
      </c>
      <c r="F670" s="104">
        <v>2502.5200000000004</v>
      </c>
      <c r="G670" s="104">
        <v>2613.9300000000003</v>
      </c>
      <c r="H670" s="104">
        <v>2717.96</v>
      </c>
      <c r="I670" s="104">
        <v>2831.8700000000003</v>
      </c>
      <c r="J670" s="104">
        <v>3154.1600000000003</v>
      </c>
      <c r="K670" s="104">
        <v>3239.1600000000003</v>
      </c>
      <c r="L670" s="104">
        <v>3244.4700000000003</v>
      </c>
      <c r="M670" s="104">
        <v>3234.53</v>
      </c>
      <c r="N670" s="104">
        <v>3227.6400000000003</v>
      </c>
      <c r="O670" s="104">
        <v>3249.96</v>
      </c>
      <c r="P670" s="104">
        <v>3230.44</v>
      </c>
      <c r="Q670" s="104">
        <v>3218.09</v>
      </c>
      <c r="R670" s="104">
        <v>3213.5</v>
      </c>
      <c r="S670" s="104">
        <v>3110.92</v>
      </c>
      <c r="T670" s="104">
        <v>3147.0800000000004</v>
      </c>
      <c r="U670" s="104">
        <v>3204.4500000000003</v>
      </c>
      <c r="V670" s="104">
        <v>3206.5</v>
      </c>
      <c r="W670" s="104">
        <v>3087.13</v>
      </c>
      <c r="X670" s="104">
        <v>2816.63</v>
      </c>
      <c r="Y670" s="104">
        <v>2734.55</v>
      </c>
      <c r="AZ670" s="97"/>
      <c r="BA670" s="97"/>
      <c r="BB670" s="97"/>
      <c r="BC670" s="97"/>
      <c r="BD670" s="97"/>
      <c r="BE670" s="97"/>
      <c r="BF670" s="97"/>
      <c r="BG670" s="97"/>
      <c r="BH670" s="97"/>
      <c r="BI670" s="97"/>
      <c r="BJ670" s="97"/>
      <c r="BK670" s="97"/>
      <c r="BL670" s="97"/>
      <c r="BM670" s="97"/>
      <c r="BN670" s="97"/>
      <c r="BO670" s="97"/>
      <c r="BP670" s="97"/>
      <c r="BQ670" s="97"/>
      <c r="BR670" s="97"/>
      <c r="BS670" s="97"/>
      <c r="BT670" s="97"/>
      <c r="BU670" s="97"/>
      <c r="BV670" s="97"/>
      <c r="BW670" s="97"/>
    </row>
    <row r="671" spans="1:75" ht="12" x14ac:dyDescent="0.2">
      <c r="A671" s="103">
        <v>5</v>
      </c>
      <c r="B671" s="104">
        <v>2561.19</v>
      </c>
      <c r="C671" s="104">
        <v>2484.7700000000004</v>
      </c>
      <c r="D671" s="104">
        <v>2474.5600000000004</v>
      </c>
      <c r="E671" s="104">
        <v>2478.4100000000003</v>
      </c>
      <c r="F671" s="104">
        <v>2522.2900000000004</v>
      </c>
      <c r="G671" s="104">
        <v>2636.3300000000004</v>
      </c>
      <c r="H671" s="104">
        <v>2741.15</v>
      </c>
      <c r="I671" s="104">
        <v>2929.01</v>
      </c>
      <c r="J671" s="104">
        <v>3155.9</v>
      </c>
      <c r="K671" s="104">
        <v>3192.3700000000003</v>
      </c>
      <c r="L671" s="104">
        <v>3197.3900000000003</v>
      </c>
      <c r="M671" s="104">
        <v>3208.09</v>
      </c>
      <c r="N671" s="104">
        <v>3207.59</v>
      </c>
      <c r="O671" s="104">
        <v>3213.1600000000003</v>
      </c>
      <c r="P671" s="104">
        <v>3207.4900000000002</v>
      </c>
      <c r="Q671" s="104">
        <v>3199.5600000000004</v>
      </c>
      <c r="R671" s="104">
        <v>3190.71</v>
      </c>
      <c r="S671" s="104">
        <v>3128.86</v>
      </c>
      <c r="T671" s="104">
        <v>3132.48</v>
      </c>
      <c r="U671" s="104">
        <v>3175.6400000000003</v>
      </c>
      <c r="V671" s="104">
        <v>3200.09</v>
      </c>
      <c r="W671" s="104">
        <v>2917.03</v>
      </c>
      <c r="X671" s="104">
        <v>2867.6600000000003</v>
      </c>
      <c r="Y671" s="104">
        <v>2747.3500000000004</v>
      </c>
      <c r="AZ671" s="97"/>
      <c r="BA671" s="97"/>
      <c r="BB671" s="97"/>
      <c r="BC671" s="97"/>
      <c r="BD671" s="97"/>
      <c r="BE671" s="97"/>
      <c r="BF671" s="97"/>
      <c r="BG671" s="97"/>
      <c r="BH671" s="97"/>
      <c r="BI671" s="97"/>
      <c r="BJ671" s="97"/>
      <c r="BK671" s="97"/>
      <c r="BL671" s="97"/>
      <c r="BM671" s="97"/>
      <c r="BN671" s="97"/>
      <c r="BO671" s="97"/>
      <c r="BP671" s="97"/>
      <c r="BQ671" s="97"/>
      <c r="BR671" s="97"/>
      <c r="BS671" s="97"/>
      <c r="BT671" s="97"/>
      <c r="BU671" s="97"/>
      <c r="BV671" s="97"/>
      <c r="BW671" s="97"/>
    </row>
    <row r="672" spans="1:75" ht="12" x14ac:dyDescent="0.2">
      <c r="A672" s="103">
        <v>6</v>
      </c>
      <c r="B672" s="104">
        <v>2718.8500000000004</v>
      </c>
      <c r="C672" s="104">
        <v>2568.0300000000002</v>
      </c>
      <c r="D672" s="104">
        <v>2522.48</v>
      </c>
      <c r="E672" s="104">
        <v>2519.8500000000004</v>
      </c>
      <c r="F672" s="104">
        <v>2570.7400000000002</v>
      </c>
      <c r="G672" s="104">
        <v>2634.48</v>
      </c>
      <c r="H672" s="104">
        <v>2650.5400000000004</v>
      </c>
      <c r="I672" s="104">
        <v>2748.26</v>
      </c>
      <c r="J672" s="104">
        <v>3067.9100000000003</v>
      </c>
      <c r="K672" s="104">
        <v>3084.3100000000004</v>
      </c>
      <c r="L672" s="104">
        <v>3053.63</v>
      </c>
      <c r="M672" s="104">
        <v>3209.48</v>
      </c>
      <c r="N672" s="104">
        <v>3202.55</v>
      </c>
      <c r="O672" s="104">
        <v>3197.55</v>
      </c>
      <c r="P672" s="104">
        <v>3189.7900000000004</v>
      </c>
      <c r="Q672" s="104">
        <v>3170.84</v>
      </c>
      <c r="R672" s="104">
        <v>3100.9900000000002</v>
      </c>
      <c r="S672" s="104">
        <v>3100.94</v>
      </c>
      <c r="T672" s="104">
        <v>3111.44</v>
      </c>
      <c r="U672" s="104">
        <v>3185.46</v>
      </c>
      <c r="V672" s="104">
        <v>3184.0800000000004</v>
      </c>
      <c r="W672" s="104">
        <v>3064.26</v>
      </c>
      <c r="X672" s="104">
        <v>2819.5400000000004</v>
      </c>
      <c r="Y672" s="104">
        <v>2725.82</v>
      </c>
      <c r="AZ672" s="97"/>
      <c r="BA672" s="97"/>
      <c r="BB672" s="97"/>
      <c r="BC672" s="97"/>
      <c r="BD672" s="97"/>
      <c r="BE672" s="97"/>
      <c r="BF672" s="97"/>
      <c r="BG672" s="97"/>
      <c r="BH672" s="97"/>
      <c r="BI672" s="97"/>
      <c r="BJ672" s="97"/>
      <c r="BK672" s="97"/>
      <c r="BL672" s="97"/>
      <c r="BM672" s="97"/>
      <c r="BN672" s="97"/>
      <c r="BO672" s="97"/>
      <c r="BP672" s="97"/>
      <c r="BQ672" s="97"/>
      <c r="BR672" s="97"/>
      <c r="BS672" s="97"/>
      <c r="BT672" s="97"/>
      <c r="BU672" s="97"/>
      <c r="BV672" s="97"/>
      <c r="BW672" s="97"/>
    </row>
    <row r="673" spans="1:75" ht="12" x14ac:dyDescent="0.2">
      <c r="A673" s="103">
        <v>7</v>
      </c>
      <c r="B673" s="104">
        <v>2654.32</v>
      </c>
      <c r="C673" s="104">
        <v>2539.0200000000004</v>
      </c>
      <c r="D673" s="104">
        <v>2485.7000000000003</v>
      </c>
      <c r="E673" s="104">
        <v>2473.6000000000004</v>
      </c>
      <c r="F673" s="104">
        <v>2484.0800000000004</v>
      </c>
      <c r="G673" s="104">
        <v>2491.7700000000004</v>
      </c>
      <c r="H673" s="104">
        <v>2494.3000000000002</v>
      </c>
      <c r="I673" s="104">
        <v>2627.38</v>
      </c>
      <c r="J673" s="104">
        <v>2771.1200000000003</v>
      </c>
      <c r="K673" s="104">
        <v>2826.03</v>
      </c>
      <c r="L673" s="104">
        <v>2910.8500000000004</v>
      </c>
      <c r="M673" s="104">
        <v>2897.2200000000003</v>
      </c>
      <c r="N673" s="104">
        <v>2868.5800000000004</v>
      </c>
      <c r="O673" s="104">
        <v>2862</v>
      </c>
      <c r="P673" s="104">
        <v>2853.1600000000003</v>
      </c>
      <c r="Q673" s="104">
        <v>2809.5200000000004</v>
      </c>
      <c r="R673" s="104">
        <v>2789.86</v>
      </c>
      <c r="S673" s="104">
        <v>2806.21</v>
      </c>
      <c r="T673" s="104">
        <v>2817.78</v>
      </c>
      <c r="U673" s="104">
        <v>2958.28</v>
      </c>
      <c r="V673" s="104">
        <v>2948.94</v>
      </c>
      <c r="W673" s="104">
        <v>2877.2000000000003</v>
      </c>
      <c r="X673" s="104">
        <v>2717.1400000000003</v>
      </c>
      <c r="Y673" s="104">
        <v>2636.63</v>
      </c>
      <c r="AZ673" s="97"/>
      <c r="BA673" s="97"/>
      <c r="BB673" s="97"/>
      <c r="BC673" s="97"/>
      <c r="BD673" s="97"/>
      <c r="BE673" s="97"/>
      <c r="BF673" s="97"/>
      <c r="BG673" s="97"/>
      <c r="BH673" s="97"/>
      <c r="BI673" s="97"/>
      <c r="BJ673" s="97"/>
      <c r="BK673" s="97"/>
      <c r="BL673" s="97"/>
      <c r="BM673" s="97"/>
      <c r="BN673" s="97"/>
      <c r="BO673" s="97"/>
      <c r="BP673" s="97"/>
      <c r="BQ673" s="97"/>
      <c r="BR673" s="97"/>
      <c r="BS673" s="97"/>
      <c r="BT673" s="97"/>
      <c r="BU673" s="97"/>
      <c r="BV673" s="97"/>
      <c r="BW673" s="97"/>
    </row>
    <row r="674" spans="1:75" ht="12" x14ac:dyDescent="0.2">
      <c r="A674" s="103">
        <v>8</v>
      </c>
      <c r="B674" s="104">
        <v>2547.2900000000004</v>
      </c>
      <c r="C674" s="104">
        <v>2468.19</v>
      </c>
      <c r="D674" s="104">
        <v>2439.21</v>
      </c>
      <c r="E674" s="104">
        <v>2439.8100000000004</v>
      </c>
      <c r="F674" s="104">
        <v>2477.4100000000003</v>
      </c>
      <c r="G674" s="104">
        <v>2559.4300000000003</v>
      </c>
      <c r="H674" s="104">
        <v>2701.6400000000003</v>
      </c>
      <c r="I674" s="104">
        <v>2959.9900000000002</v>
      </c>
      <c r="J674" s="104">
        <v>3149.2200000000003</v>
      </c>
      <c r="K674" s="104">
        <v>3101.2400000000002</v>
      </c>
      <c r="L674" s="104">
        <v>3043.28</v>
      </c>
      <c r="M674" s="104">
        <v>3240.23</v>
      </c>
      <c r="N674" s="104">
        <v>3251.7000000000003</v>
      </c>
      <c r="O674" s="104">
        <v>3274.6000000000004</v>
      </c>
      <c r="P674" s="104">
        <v>3245.78</v>
      </c>
      <c r="Q674" s="104">
        <v>3205.9700000000003</v>
      </c>
      <c r="R674" s="104">
        <v>3171.9700000000003</v>
      </c>
      <c r="S674" s="104">
        <v>3013.6000000000004</v>
      </c>
      <c r="T674" s="104">
        <v>2994.28</v>
      </c>
      <c r="U674" s="104">
        <v>3041.9500000000003</v>
      </c>
      <c r="V674" s="104">
        <v>3159.11</v>
      </c>
      <c r="W674" s="104">
        <v>3064.86</v>
      </c>
      <c r="X674" s="104">
        <v>2807.9</v>
      </c>
      <c r="Y674" s="104">
        <v>2706.28</v>
      </c>
      <c r="AZ674" s="97"/>
      <c r="BA674" s="97"/>
      <c r="BB674" s="97"/>
      <c r="BC674" s="97"/>
      <c r="BD674" s="97"/>
      <c r="BE674" s="97"/>
      <c r="BF674" s="97"/>
      <c r="BG674" s="97"/>
      <c r="BH674" s="97"/>
      <c r="BI674" s="97"/>
      <c r="BJ674" s="97"/>
      <c r="BK674" s="97"/>
      <c r="BL674" s="97"/>
      <c r="BM674" s="97"/>
      <c r="BN674" s="97"/>
      <c r="BO674" s="97"/>
      <c r="BP674" s="97"/>
      <c r="BQ674" s="97"/>
      <c r="BR674" s="97"/>
      <c r="BS674" s="97"/>
      <c r="BT674" s="97"/>
      <c r="BU674" s="97"/>
      <c r="BV674" s="97"/>
      <c r="BW674" s="97"/>
    </row>
    <row r="675" spans="1:75" ht="12" x14ac:dyDescent="0.2">
      <c r="A675" s="103">
        <v>9</v>
      </c>
      <c r="B675" s="104">
        <v>2600.2600000000002</v>
      </c>
      <c r="C675" s="104">
        <v>2496.48</v>
      </c>
      <c r="D675" s="104">
        <v>2487.1200000000003</v>
      </c>
      <c r="E675" s="104">
        <v>2498.8500000000004</v>
      </c>
      <c r="F675" s="104">
        <v>2511.4500000000003</v>
      </c>
      <c r="G675" s="104">
        <v>2599.8100000000004</v>
      </c>
      <c r="H675" s="104">
        <v>2733.8500000000004</v>
      </c>
      <c r="I675" s="104">
        <v>2930.82</v>
      </c>
      <c r="J675" s="104">
        <v>3047</v>
      </c>
      <c r="K675" s="104">
        <v>3097.67</v>
      </c>
      <c r="L675" s="104">
        <v>3133.17</v>
      </c>
      <c r="M675" s="104">
        <v>3188.36</v>
      </c>
      <c r="N675" s="104">
        <v>3209.75</v>
      </c>
      <c r="O675" s="104">
        <v>3213.25</v>
      </c>
      <c r="P675" s="104">
        <v>3207.46</v>
      </c>
      <c r="Q675" s="104">
        <v>3162.5400000000004</v>
      </c>
      <c r="R675" s="104">
        <v>3043.05</v>
      </c>
      <c r="S675" s="104">
        <v>3025.2700000000004</v>
      </c>
      <c r="T675" s="104">
        <v>2990.78</v>
      </c>
      <c r="U675" s="104">
        <v>3032.21</v>
      </c>
      <c r="V675" s="104">
        <v>3096.82</v>
      </c>
      <c r="W675" s="104">
        <v>3018.78</v>
      </c>
      <c r="X675" s="104">
        <v>2781.1800000000003</v>
      </c>
      <c r="Y675" s="104">
        <v>2683.57</v>
      </c>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row>
    <row r="676" spans="1:75" ht="12" x14ac:dyDescent="0.2">
      <c r="A676" s="103">
        <v>10</v>
      </c>
      <c r="B676" s="104">
        <v>2648.98</v>
      </c>
      <c r="C676" s="104">
        <v>2514.4</v>
      </c>
      <c r="D676" s="104">
        <v>2495.0400000000004</v>
      </c>
      <c r="E676" s="104">
        <v>2496.0400000000004</v>
      </c>
      <c r="F676" s="104">
        <v>2508.5300000000002</v>
      </c>
      <c r="G676" s="104">
        <v>2626.88</v>
      </c>
      <c r="H676" s="104">
        <v>2743.4100000000003</v>
      </c>
      <c r="I676" s="104">
        <v>2957.96</v>
      </c>
      <c r="J676" s="104">
        <v>3135.9700000000003</v>
      </c>
      <c r="K676" s="104">
        <v>3330.51</v>
      </c>
      <c r="L676" s="104">
        <v>3355.06</v>
      </c>
      <c r="M676" s="104">
        <v>3402.25</v>
      </c>
      <c r="N676" s="104">
        <v>3405.29</v>
      </c>
      <c r="O676" s="104">
        <v>3428.27</v>
      </c>
      <c r="P676" s="104">
        <v>3417.69</v>
      </c>
      <c r="Q676" s="104">
        <v>3399.82</v>
      </c>
      <c r="R676" s="104">
        <v>3370.2400000000002</v>
      </c>
      <c r="S676" s="104">
        <v>3160.3500000000004</v>
      </c>
      <c r="T676" s="104">
        <v>3048.46</v>
      </c>
      <c r="U676" s="104">
        <v>3147.88</v>
      </c>
      <c r="V676" s="104">
        <v>3216.63</v>
      </c>
      <c r="W676" s="104">
        <v>3092.3100000000004</v>
      </c>
      <c r="X676" s="104">
        <v>2809.67</v>
      </c>
      <c r="Y676" s="104">
        <v>2727.3500000000004</v>
      </c>
      <c r="AZ676" s="97"/>
      <c r="BA676" s="97"/>
      <c r="BB676" s="97"/>
      <c r="BC676" s="97"/>
      <c r="BD676" s="97"/>
      <c r="BE676" s="97"/>
      <c r="BF676" s="97"/>
      <c r="BG676" s="97"/>
      <c r="BH676" s="97"/>
      <c r="BI676" s="97"/>
      <c r="BJ676" s="97"/>
      <c r="BK676" s="97"/>
      <c r="BL676" s="97"/>
      <c r="BM676" s="97"/>
      <c r="BN676" s="97"/>
      <c r="BO676" s="97"/>
      <c r="BP676" s="97"/>
      <c r="BQ676" s="97"/>
      <c r="BR676" s="97"/>
      <c r="BS676" s="97"/>
      <c r="BT676" s="97"/>
      <c r="BU676" s="97"/>
      <c r="BV676" s="97"/>
      <c r="BW676" s="97"/>
    </row>
    <row r="677" spans="1:75" ht="12" x14ac:dyDescent="0.2">
      <c r="A677" s="103">
        <v>11</v>
      </c>
      <c r="B677" s="104">
        <v>2541.71</v>
      </c>
      <c r="C677" s="104">
        <v>2468.2200000000003</v>
      </c>
      <c r="D677" s="104">
        <v>2420.9300000000003</v>
      </c>
      <c r="E677" s="104">
        <v>2419.0800000000004</v>
      </c>
      <c r="F677" s="104">
        <v>2476.2900000000004</v>
      </c>
      <c r="G677" s="104">
        <v>2566.9300000000003</v>
      </c>
      <c r="H677" s="104">
        <v>2717.15</v>
      </c>
      <c r="I677" s="104">
        <v>2911.44</v>
      </c>
      <c r="J677" s="104">
        <v>3113.1800000000003</v>
      </c>
      <c r="K677" s="104">
        <v>3228.4300000000003</v>
      </c>
      <c r="L677" s="104">
        <v>3252.4500000000003</v>
      </c>
      <c r="M677" s="104">
        <v>3256.92</v>
      </c>
      <c r="N677" s="104">
        <v>3260.2000000000003</v>
      </c>
      <c r="O677" s="104">
        <v>3265.6000000000004</v>
      </c>
      <c r="P677" s="104">
        <v>3258.59</v>
      </c>
      <c r="Q677" s="104">
        <v>3228.07</v>
      </c>
      <c r="R677" s="104">
        <v>3209.98</v>
      </c>
      <c r="S677" s="104">
        <v>3139.7200000000003</v>
      </c>
      <c r="T677" s="104">
        <v>3095.76</v>
      </c>
      <c r="U677" s="104">
        <v>3147.2000000000003</v>
      </c>
      <c r="V677" s="104">
        <v>3216.92</v>
      </c>
      <c r="W677" s="104">
        <v>3133.3</v>
      </c>
      <c r="X677" s="104">
        <v>2799.4900000000002</v>
      </c>
      <c r="Y677" s="104">
        <v>2690.32</v>
      </c>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row>
    <row r="678" spans="1:75" ht="12" x14ac:dyDescent="0.2">
      <c r="A678" s="103">
        <v>12</v>
      </c>
      <c r="B678" s="104">
        <v>2614.8200000000002</v>
      </c>
      <c r="C678" s="104">
        <v>2494.1600000000003</v>
      </c>
      <c r="D678" s="104">
        <v>2474.3000000000002</v>
      </c>
      <c r="E678" s="104">
        <v>2477.1200000000003</v>
      </c>
      <c r="F678" s="104">
        <v>2517.48</v>
      </c>
      <c r="G678" s="104">
        <v>2651.3</v>
      </c>
      <c r="H678" s="104">
        <v>2720.8700000000003</v>
      </c>
      <c r="I678" s="104">
        <v>3117.8</v>
      </c>
      <c r="J678" s="104">
        <v>3295.1400000000003</v>
      </c>
      <c r="K678" s="104">
        <v>3363.04</v>
      </c>
      <c r="L678" s="104">
        <v>3389.54</v>
      </c>
      <c r="M678" s="104">
        <v>3396.28</v>
      </c>
      <c r="N678" s="104">
        <v>3394.7200000000003</v>
      </c>
      <c r="O678" s="104">
        <v>3400.81</v>
      </c>
      <c r="P678" s="104">
        <v>3391.4300000000003</v>
      </c>
      <c r="Q678" s="104">
        <v>3376.57</v>
      </c>
      <c r="R678" s="104">
        <v>3342.2900000000004</v>
      </c>
      <c r="S678" s="104">
        <v>3275.6600000000003</v>
      </c>
      <c r="T678" s="104">
        <v>3256.7700000000004</v>
      </c>
      <c r="U678" s="104">
        <v>3282.07</v>
      </c>
      <c r="V678" s="104">
        <v>3342.17</v>
      </c>
      <c r="W678" s="104">
        <v>3282.1600000000003</v>
      </c>
      <c r="X678" s="104">
        <v>2971.73</v>
      </c>
      <c r="Y678" s="104">
        <v>2718.07</v>
      </c>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row>
    <row r="679" spans="1:75" ht="12" x14ac:dyDescent="0.2">
      <c r="A679" s="103">
        <v>13</v>
      </c>
      <c r="B679" s="104">
        <v>2596.86</v>
      </c>
      <c r="C679" s="104">
        <v>2496.42</v>
      </c>
      <c r="D679" s="104">
        <v>2480.8300000000004</v>
      </c>
      <c r="E679" s="104">
        <v>2467.1800000000003</v>
      </c>
      <c r="F679" s="104">
        <v>2472.5500000000002</v>
      </c>
      <c r="G679" s="104">
        <v>2476.5100000000002</v>
      </c>
      <c r="H679" s="104">
        <v>2500.1200000000003</v>
      </c>
      <c r="I679" s="104">
        <v>2723.65</v>
      </c>
      <c r="J679" s="104">
        <v>3034.03</v>
      </c>
      <c r="K679" s="104">
        <v>3118.3500000000004</v>
      </c>
      <c r="L679" s="104">
        <v>3169.5200000000004</v>
      </c>
      <c r="M679" s="104">
        <v>3216.86</v>
      </c>
      <c r="N679" s="104">
        <v>3185.19</v>
      </c>
      <c r="O679" s="104">
        <v>3175.8300000000004</v>
      </c>
      <c r="P679" s="104">
        <v>3160.6800000000003</v>
      </c>
      <c r="Q679" s="104">
        <v>3147.86</v>
      </c>
      <c r="R679" s="104">
        <v>3139.51</v>
      </c>
      <c r="S679" s="104">
        <v>3067.6800000000003</v>
      </c>
      <c r="T679" s="104">
        <v>3096</v>
      </c>
      <c r="U679" s="104">
        <v>3165.0600000000004</v>
      </c>
      <c r="V679" s="104">
        <v>3204.8700000000003</v>
      </c>
      <c r="W679" s="104">
        <v>3181.96</v>
      </c>
      <c r="X679" s="104">
        <v>2829.2900000000004</v>
      </c>
      <c r="Y679" s="104">
        <v>2698.6400000000003</v>
      </c>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row>
    <row r="680" spans="1:75" ht="12" x14ac:dyDescent="0.2">
      <c r="A680" s="103">
        <v>14</v>
      </c>
      <c r="B680" s="104">
        <v>2530.6200000000003</v>
      </c>
      <c r="C680" s="104">
        <v>2477.3300000000004</v>
      </c>
      <c r="D680" s="104">
        <v>2426.0200000000004</v>
      </c>
      <c r="E680" s="104">
        <v>2406.4300000000003</v>
      </c>
      <c r="F680" s="104">
        <v>2411.5500000000002</v>
      </c>
      <c r="G680" s="104">
        <v>2404.2000000000003</v>
      </c>
      <c r="H680" s="104">
        <v>2404.71</v>
      </c>
      <c r="I680" s="104">
        <v>2515.9700000000003</v>
      </c>
      <c r="J680" s="104">
        <v>2715.4300000000003</v>
      </c>
      <c r="K680" s="104">
        <v>2826.6200000000003</v>
      </c>
      <c r="L680" s="104">
        <v>2877.21</v>
      </c>
      <c r="M680" s="104">
        <v>2880.7200000000003</v>
      </c>
      <c r="N680" s="104">
        <v>2870.4700000000003</v>
      </c>
      <c r="O680" s="104">
        <v>2858.1800000000003</v>
      </c>
      <c r="P680" s="104">
        <v>2850.2400000000002</v>
      </c>
      <c r="Q680" s="104">
        <v>2813.4500000000003</v>
      </c>
      <c r="R680" s="104">
        <v>2806.1200000000003</v>
      </c>
      <c r="S680" s="104">
        <v>2808.9</v>
      </c>
      <c r="T680" s="104">
        <v>2858.9100000000003</v>
      </c>
      <c r="U680" s="104">
        <v>2993.17</v>
      </c>
      <c r="V680" s="104">
        <v>3010.48</v>
      </c>
      <c r="W680" s="104">
        <v>2870.94</v>
      </c>
      <c r="X680" s="104">
        <v>2712.63</v>
      </c>
      <c r="Y680" s="104">
        <v>2527.8300000000004</v>
      </c>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row>
    <row r="681" spans="1:75" ht="12" x14ac:dyDescent="0.2">
      <c r="A681" s="103">
        <v>15</v>
      </c>
      <c r="B681" s="104">
        <v>2445.4900000000002</v>
      </c>
      <c r="C681" s="104">
        <v>2334.4700000000003</v>
      </c>
      <c r="D681" s="104">
        <v>2296.75</v>
      </c>
      <c r="E681" s="104">
        <v>2277.7000000000003</v>
      </c>
      <c r="F681" s="104">
        <v>2305.1400000000003</v>
      </c>
      <c r="G681" s="104">
        <v>2370.63</v>
      </c>
      <c r="H681" s="104">
        <v>2509.75</v>
      </c>
      <c r="I681" s="104">
        <v>2812.2200000000003</v>
      </c>
      <c r="J681" s="104">
        <v>3130.38</v>
      </c>
      <c r="K681" s="104">
        <v>3259.4100000000003</v>
      </c>
      <c r="L681" s="104">
        <v>3253.05</v>
      </c>
      <c r="M681" s="104">
        <v>3291.53</v>
      </c>
      <c r="N681" s="104">
        <v>3297.69</v>
      </c>
      <c r="O681" s="104">
        <v>3324.46</v>
      </c>
      <c r="P681" s="104">
        <v>3290.55</v>
      </c>
      <c r="Q681" s="104">
        <v>3274.8300000000004</v>
      </c>
      <c r="R681" s="104">
        <v>3257.1400000000003</v>
      </c>
      <c r="S681" s="104">
        <v>3199.1200000000003</v>
      </c>
      <c r="T681" s="104">
        <v>3034.13</v>
      </c>
      <c r="U681" s="104">
        <v>3098.48</v>
      </c>
      <c r="V681" s="104">
        <v>3226.71</v>
      </c>
      <c r="W681" s="104">
        <v>2985.15</v>
      </c>
      <c r="X681" s="104">
        <v>2758.26</v>
      </c>
      <c r="Y681" s="104">
        <v>2499.4</v>
      </c>
      <c r="AZ681" s="97"/>
      <c r="BA681" s="97"/>
      <c r="BB681" s="97"/>
      <c r="BC681" s="97"/>
      <c r="BD681" s="97"/>
      <c r="BE681" s="97"/>
      <c r="BF681" s="97"/>
      <c r="BG681" s="97"/>
      <c r="BH681" s="97"/>
      <c r="BI681" s="97"/>
      <c r="BJ681" s="97"/>
      <c r="BK681" s="97"/>
      <c r="BL681" s="97"/>
      <c r="BM681" s="97"/>
      <c r="BN681" s="97"/>
      <c r="BO681" s="97"/>
      <c r="BP681" s="97"/>
      <c r="BQ681" s="97"/>
      <c r="BR681" s="97"/>
      <c r="BS681" s="97"/>
      <c r="BT681" s="97"/>
      <c r="BU681" s="97"/>
      <c r="BV681" s="97"/>
      <c r="BW681" s="97"/>
    </row>
    <row r="682" spans="1:75" ht="12" x14ac:dyDescent="0.2">
      <c r="A682" s="103">
        <v>16</v>
      </c>
      <c r="B682" s="104">
        <v>2425.3000000000002</v>
      </c>
      <c r="C682" s="104">
        <v>2347.2700000000004</v>
      </c>
      <c r="D682" s="104">
        <v>2264.2200000000003</v>
      </c>
      <c r="E682" s="104">
        <v>2276.75</v>
      </c>
      <c r="F682" s="104">
        <v>2321.1000000000004</v>
      </c>
      <c r="G682" s="104">
        <v>2419.5700000000002</v>
      </c>
      <c r="H682" s="104">
        <v>2529.2000000000003</v>
      </c>
      <c r="I682" s="104">
        <v>2760.63</v>
      </c>
      <c r="J682" s="104">
        <v>3110.3500000000004</v>
      </c>
      <c r="K682" s="104">
        <v>3215.28</v>
      </c>
      <c r="L682" s="104">
        <v>3218.42</v>
      </c>
      <c r="M682" s="104">
        <v>3230.46</v>
      </c>
      <c r="N682" s="104">
        <v>3241.44</v>
      </c>
      <c r="O682" s="104">
        <v>3279.61</v>
      </c>
      <c r="P682" s="104">
        <v>3248.6600000000003</v>
      </c>
      <c r="Q682" s="104">
        <v>3231.32</v>
      </c>
      <c r="R682" s="104">
        <v>3221.09</v>
      </c>
      <c r="S682" s="104">
        <v>3107.78</v>
      </c>
      <c r="T682" s="104">
        <v>2977.34</v>
      </c>
      <c r="U682" s="104">
        <v>3076.34</v>
      </c>
      <c r="V682" s="104">
        <v>3200.13</v>
      </c>
      <c r="W682" s="104">
        <v>2954.9500000000003</v>
      </c>
      <c r="X682" s="104">
        <v>2679.9900000000002</v>
      </c>
      <c r="Y682" s="104">
        <v>2492.09</v>
      </c>
      <c r="AZ682" s="97"/>
      <c r="BA682" s="97"/>
      <c r="BB682" s="97"/>
      <c r="BC682" s="97"/>
      <c r="BD682" s="97"/>
      <c r="BE682" s="97"/>
      <c r="BF682" s="97"/>
      <c r="BG682" s="97"/>
      <c r="BH682" s="97"/>
      <c r="BI682" s="97"/>
      <c r="BJ682" s="97"/>
      <c r="BK682" s="97"/>
      <c r="BL682" s="97"/>
      <c r="BM682" s="97"/>
      <c r="BN682" s="97"/>
      <c r="BO682" s="97"/>
      <c r="BP682" s="97"/>
      <c r="BQ682" s="97"/>
      <c r="BR682" s="97"/>
      <c r="BS682" s="97"/>
      <c r="BT682" s="97"/>
      <c r="BU682" s="97"/>
      <c r="BV682" s="97"/>
      <c r="BW682" s="97"/>
    </row>
    <row r="683" spans="1:75" ht="12" x14ac:dyDescent="0.2">
      <c r="A683" s="103">
        <v>17</v>
      </c>
      <c r="B683" s="104">
        <v>2439.5200000000004</v>
      </c>
      <c r="C683" s="104">
        <v>2365.3300000000004</v>
      </c>
      <c r="D683" s="104">
        <v>2315.92</v>
      </c>
      <c r="E683" s="104">
        <v>2315.2600000000002</v>
      </c>
      <c r="F683" s="104">
        <v>2351.61</v>
      </c>
      <c r="G683" s="104">
        <v>2427.46</v>
      </c>
      <c r="H683" s="104">
        <v>2511.73</v>
      </c>
      <c r="I683" s="104">
        <v>2762.7200000000003</v>
      </c>
      <c r="J683" s="104">
        <v>3090.0200000000004</v>
      </c>
      <c r="K683" s="104">
        <v>3174.59</v>
      </c>
      <c r="L683" s="104">
        <v>3158.92</v>
      </c>
      <c r="M683" s="104">
        <v>3198.4</v>
      </c>
      <c r="N683" s="104">
        <v>3204.0200000000004</v>
      </c>
      <c r="O683" s="104">
        <v>3234.94</v>
      </c>
      <c r="P683" s="104">
        <v>3214.19</v>
      </c>
      <c r="Q683" s="104">
        <v>3206.15</v>
      </c>
      <c r="R683" s="104">
        <v>3171.5600000000004</v>
      </c>
      <c r="S683" s="104">
        <v>3123.6000000000004</v>
      </c>
      <c r="T683" s="104">
        <v>3058.67</v>
      </c>
      <c r="U683" s="104">
        <v>3133.3500000000004</v>
      </c>
      <c r="V683" s="104">
        <v>3215.11</v>
      </c>
      <c r="W683" s="104">
        <v>3093.55</v>
      </c>
      <c r="X683" s="104">
        <v>2749.96</v>
      </c>
      <c r="Y683" s="104">
        <v>2510.9700000000003</v>
      </c>
      <c r="AZ683" s="97"/>
      <c r="BA683" s="97"/>
      <c r="BB683" s="97"/>
      <c r="BC683" s="97"/>
      <c r="BD683" s="97"/>
      <c r="BE683" s="97"/>
      <c r="BF683" s="97"/>
      <c r="BG683" s="97"/>
      <c r="BH683" s="97"/>
      <c r="BI683" s="97"/>
      <c r="BJ683" s="97"/>
      <c r="BK683" s="97"/>
      <c r="BL683" s="97"/>
      <c r="BM683" s="97"/>
      <c r="BN683" s="97"/>
      <c r="BO683" s="97"/>
      <c r="BP683" s="97"/>
      <c r="BQ683" s="97"/>
      <c r="BR683" s="97"/>
      <c r="BS683" s="97"/>
      <c r="BT683" s="97"/>
      <c r="BU683" s="97"/>
      <c r="BV683" s="97"/>
      <c r="BW683" s="97"/>
    </row>
    <row r="684" spans="1:75" ht="12" x14ac:dyDescent="0.2">
      <c r="A684" s="103">
        <v>18</v>
      </c>
      <c r="B684" s="104">
        <v>2403</v>
      </c>
      <c r="C684" s="104">
        <v>2312.88</v>
      </c>
      <c r="D684" s="104">
        <v>2259.9500000000003</v>
      </c>
      <c r="E684" s="104">
        <v>2259.19</v>
      </c>
      <c r="F684" s="104">
        <v>2313.7600000000002</v>
      </c>
      <c r="G684" s="104">
        <v>2372.5300000000002</v>
      </c>
      <c r="H684" s="104">
        <v>2512.19</v>
      </c>
      <c r="I684" s="104">
        <v>2796.1800000000003</v>
      </c>
      <c r="J684" s="104">
        <v>3133.1600000000003</v>
      </c>
      <c r="K684" s="104">
        <v>3269.1800000000003</v>
      </c>
      <c r="L684" s="104">
        <v>3238.07</v>
      </c>
      <c r="M684" s="104">
        <v>3280.65</v>
      </c>
      <c r="N684" s="104">
        <v>3303.94</v>
      </c>
      <c r="O684" s="104">
        <v>3385.1</v>
      </c>
      <c r="P684" s="104">
        <v>3340.55</v>
      </c>
      <c r="Q684" s="104">
        <v>3299.5600000000004</v>
      </c>
      <c r="R684" s="104">
        <v>3247.1000000000004</v>
      </c>
      <c r="S684" s="104">
        <v>3062.23</v>
      </c>
      <c r="T684" s="104">
        <v>2945.8300000000004</v>
      </c>
      <c r="U684" s="104">
        <v>3037.73</v>
      </c>
      <c r="V684" s="104">
        <v>3256.9500000000003</v>
      </c>
      <c r="W684" s="104">
        <v>3020.2900000000004</v>
      </c>
      <c r="X684" s="104">
        <v>2661.7200000000003</v>
      </c>
      <c r="Y684" s="104">
        <v>2467.5100000000002</v>
      </c>
      <c r="AZ684" s="97"/>
      <c r="BA684" s="97"/>
      <c r="BB684" s="97"/>
      <c r="BC684" s="97"/>
      <c r="BD684" s="97"/>
      <c r="BE684" s="97"/>
      <c r="BF684" s="97"/>
      <c r="BG684" s="97"/>
      <c r="BH684" s="97"/>
      <c r="BI684" s="97"/>
      <c r="BJ684" s="97"/>
      <c r="BK684" s="97"/>
      <c r="BL684" s="97"/>
      <c r="BM684" s="97"/>
      <c r="BN684" s="97"/>
      <c r="BO684" s="97"/>
      <c r="BP684" s="97"/>
      <c r="BQ684" s="97"/>
      <c r="BR684" s="97"/>
      <c r="BS684" s="97"/>
      <c r="BT684" s="97"/>
      <c r="BU684" s="97"/>
      <c r="BV684" s="97"/>
      <c r="BW684" s="97"/>
    </row>
    <row r="685" spans="1:75" ht="12" x14ac:dyDescent="0.2">
      <c r="A685" s="103">
        <v>19</v>
      </c>
      <c r="B685" s="104">
        <v>2369.4500000000003</v>
      </c>
      <c r="C685" s="104">
        <v>2297.9500000000003</v>
      </c>
      <c r="D685" s="104">
        <v>2278.06</v>
      </c>
      <c r="E685" s="104">
        <v>2225.2000000000003</v>
      </c>
      <c r="F685" s="104">
        <v>2246.4700000000003</v>
      </c>
      <c r="G685" s="104">
        <v>2369.2800000000002</v>
      </c>
      <c r="H685" s="104">
        <v>2493.1000000000004</v>
      </c>
      <c r="I685" s="104">
        <v>2773.59</v>
      </c>
      <c r="J685" s="104">
        <v>3212.5200000000004</v>
      </c>
      <c r="K685" s="104">
        <v>3276.8</v>
      </c>
      <c r="L685" s="104">
        <v>3303.98</v>
      </c>
      <c r="M685" s="104">
        <v>3329.5400000000004</v>
      </c>
      <c r="N685" s="104">
        <v>3330.9100000000003</v>
      </c>
      <c r="O685" s="104">
        <v>3362.04</v>
      </c>
      <c r="P685" s="104">
        <v>3358.6</v>
      </c>
      <c r="Q685" s="104">
        <v>3303.59</v>
      </c>
      <c r="R685" s="104">
        <v>3262.8900000000003</v>
      </c>
      <c r="S685" s="104">
        <v>3231.6800000000003</v>
      </c>
      <c r="T685" s="104">
        <v>3194.67</v>
      </c>
      <c r="U685" s="104">
        <v>3230.7200000000003</v>
      </c>
      <c r="V685" s="104">
        <v>3263.34</v>
      </c>
      <c r="W685" s="104">
        <v>3203.63</v>
      </c>
      <c r="X685" s="104">
        <v>2768.3300000000004</v>
      </c>
      <c r="Y685" s="104">
        <v>2523.1200000000003</v>
      </c>
      <c r="AZ685" s="97"/>
      <c r="BA685" s="97"/>
      <c r="BB685" s="97"/>
      <c r="BC685" s="97"/>
      <c r="BD685" s="97"/>
      <c r="BE685" s="97"/>
      <c r="BF685" s="97"/>
      <c r="BG685" s="97"/>
      <c r="BH685" s="97"/>
      <c r="BI685" s="97"/>
      <c r="BJ685" s="97"/>
      <c r="BK685" s="97"/>
      <c r="BL685" s="97"/>
      <c r="BM685" s="97"/>
      <c r="BN685" s="97"/>
      <c r="BO685" s="97"/>
      <c r="BP685" s="97"/>
      <c r="BQ685" s="97"/>
      <c r="BR685" s="97"/>
      <c r="BS685" s="97"/>
      <c r="BT685" s="97"/>
      <c r="BU685" s="97"/>
      <c r="BV685" s="97"/>
      <c r="BW685" s="97"/>
    </row>
    <row r="686" spans="1:75" ht="12" x14ac:dyDescent="0.2">
      <c r="A686" s="103">
        <v>20</v>
      </c>
      <c r="B686" s="104">
        <v>2499.5700000000002</v>
      </c>
      <c r="C686" s="104">
        <v>2431.5100000000002</v>
      </c>
      <c r="D686" s="104">
        <v>2402.7600000000002</v>
      </c>
      <c r="E686" s="104">
        <v>2371.0300000000002</v>
      </c>
      <c r="F686" s="104">
        <v>2404.0300000000002</v>
      </c>
      <c r="G686" s="104">
        <v>2419</v>
      </c>
      <c r="H686" s="104">
        <v>2419.8700000000003</v>
      </c>
      <c r="I686" s="104">
        <v>2529.4</v>
      </c>
      <c r="J686" s="104">
        <v>2766.94</v>
      </c>
      <c r="K686" s="104">
        <v>2827.9300000000003</v>
      </c>
      <c r="L686" s="104">
        <v>3009.6800000000003</v>
      </c>
      <c r="M686" s="104">
        <v>3238.9900000000002</v>
      </c>
      <c r="N686" s="104">
        <v>3178.98</v>
      </c>
      <c r="O686" s="104">
        <v>3172.7400000000002</v>
      </c>
      <c r="P686" s="104">
        <v>3103.1400000000003</v>
      </c>
      <c r="Q686" s="104">
        <v>3053.21</v>
      </c>
      <c r="R686" s="104">
        <v>3026.88</v>
      </c>
      <c r="S686" s="104">
        <v>2818.46</v>
      </c>
      <c r="T686" s="104">
        <v>2802.78</v>
      </c>
      <c r="U686" s="104">
        <v>2832.2400000000002</v>
      </c>
      <c r="V686" s="104">
        <v>2856.46</v>
      </c>
      <c r="W686" s="104">
        <v>2822.1600000000003</v>
      </c>
      <c r="X686" s="104">
        <v>2576.3700000000003</v>
      </c>
      <c r="Y686" s="104">
        <v>2480.2600000000002</v>
      </c>
      <c r="AZ686" s="97"/>
      <c r="BA686" s="97"/>
      <c r="BB686" s="97"/>
      <c r="BC686" s="97"/>
      <c r="BD686" s="97"/>
      <c r="BE686" s="97"/>
      <c r="BF686" s="97"/>
      <c r="BG686" s="97"/>
      <c r="BH686" s="97"/>
      <c r="BI686" s="97"/>
      <c r="BJ686" s="97"/>
      <c r="BK686" s="97"/>
      <c r="BL686" s="97"/>
      <c r="BM686" s="97"/>
      <c r="BN686" s="97"/>
      <c r="BO686" s="97"/>
      <c r="BP686" s="97"/>
      <c r="BQ686" s="97"/>
      <c r="BR686" s="97"/>
      <c r="BS686" s="97"/>
      <c r="BT686" s="97"/>
      <c r="BU686" s="97"/>
      <c r="BV686" s="97"/>
      <c r="BW686" s="97"/>
    </row>
    <row r="687" spans="1:75" ht="12" x14ac:dyDescent="0.2">
      <c r="A687" s="103">
        <v>21</v>
      </c>
      <c r="B687" s="104">
        <v>2448.2700000000004</v>
      </c>
      <c r="C687" s="104">
        <v>2389.98</v>
      </c>
      <c r="D687" s="104">
        <v>2315.46</v>
      </c>
      <c r="E687" s="104">
        <v>2304.54</v>
      </c>
      <c r="F687" s="104">
        <v>2311.04</v>
      </c>
      <c r="G687" s="104">
        <v>2341.17</v>
      </c>
      <c r="H687" s="104">
        <v>2312.3700000000003</v>
      </c>
      <c r="I687" s="104">
        <v>2413.3200000000002</v>
      </c>
      <c r="J687" s="104">
        <v>2599.5800000000004</v>
      </c>
      <c r="K687" s="104">
        <v>2775.9900000000002</v>
      </c>
      <c r="L687" s="104">
        <v>2832.2700000000004</v>
      </c>
      <c r="M687" s="104">
        <v>2832.3900000000003</v>
      </c>
      <c r="N687" s="104">
        <v>2854.8700000000003</v>
      </c>
      <c r="O687" s="104">
        <v>2856.4300000000003</v>
      </c>
      <c r="P687" s="104">
        <v>2839.65</v>
      </c>
      <c r="Q687" s="104">
        <v>2802.8300000000004</v>
      </c>
      <c r="R687" s="104">
        <v>2806.09</v>
      </c>
      <c r="S687" s="104">
        <v>2823.88</v>
      </c>
      <c r="T687" s="104">
        <v>2839.73</v>
      </c>
      <c r="U687" s="104">
        <v>2974.28</v>
      </c>
      <c r="V687" s="104">
        <v>3062.1800000000003</v>
      </c>
      <c r="W687" s="104">
        <v>2851.25</v>
      </c>
      <c r="X687" s="104">
        <v>2585.3100000000004</v>
      </c>
      <c r="Y687" s="104">
        <v>2448.9500000000003</v>
      </c>
      <c r="AZ687" s="97"/>
      <c r="BA687" s="97"/>
      <c r="BB687" s="97"/>
      <c r="BC687" s="97"/>
      <c r="BD687" s="97"/>
      <c r="BE687" s="97"/>
      <c r="BF687" s="97"/>
      <c r="BG687" s="97"/>
      <c r="BH687" s="97"/>
      <c r="BI687" s="97"/>
      <c r="BJ687" s="97"/>
      <c r="BK687" s="97"/>
      <c r="BL687" s="97"/>
      <c r="BM687" s="97"/>
      <c r="BN687" s="97"/>
      <c r="BO687" s="97"/>
      <c r="BP687" s="97"/>
      <c r="BQ687" s="97"/>
      <c r="BR687" s="97"/>
      <c r="BS687" s="97"/>
      <c r="BT687" s="97"/>
      <c r="BU687" s="97"/>
      <c r="BV687" s="97"/>
      <c r="BW687" s="97"/>
    </row>
    <row r="688" spans="1:75" ht="12" x14ac:dyDescent="0.2">
      <c r="A688" s="103">
        <v>22</v>
      </c>
      <c r="B688" s="104">
        <v>2389.2700000000004</v>
      </c>
      <c r="C688" s="104">
        <v>2299.4100000000003</v>
      </c>
      <c r="D688" s="104">
        <v>2242.98</v>
      </c>
      <c r="E688" s="104">
        <v>2234.73</v>
      </c>
      <c r="F688" s="104">
        <v>2261.23</v>
      </c>
      <c r="G688" s="104">
        <v>2406.4900000000002</v>
      </c>
      <c r="H688" s="104">
        <v>2516.38</v>
      </c>
      <c r="I688" s="104">
        <v>2784.21</v>
      </c>
      <c r="J688" s="104">
        <v>3003.07</v>
      </c>
      <c r="K688" s="104">
        <v>3206.7900000000004</v>
      </c>
      <c r="L688" s="104">
        <v>3225.01</v>
      </c>
      <c r="M688" s="104">
        <v>3267.5</v>
      </c>
      <c r="N688" s="104">
        <v>3242.11</v>
      </c>
      <c r="O688" s="104">
        <v>3257.8500000000004</v>
      </c>
      <c r="P688" s="104">
        <v>3230.0600000000004</v>
      </c>
      <c r="Q688" s="104">
        <v>3216.1600000000003</v>
      </c>
      <c r="R688" s="104">
        <v>3213.6000000000004</v>
      </c>
      <c r="S688" s="104">
        <v>3033.7900000000004</v>
      </c>
      <c r="T688" s="104">
        <v>2890.6600000000003</v>
      </c>
      <c r="U688" s="104">
        <v>3037.15</v>
      </c>
      <c r="V688" s="104">
        <v>3169.9</v>
      </c>
      <c r="W688" s="104">
        <v>2926.71</v>
      </c>
      <c r="X688" s="104">
        <v>2775.2700000000004</v>
      </c>
      <c r="Y688" s="104">
        <v>2512.92</v>
      </c>
      <c r="AZ688" s="97"/>
      <c r="BA688" s="97"/>
      <c r="BB688" s="97"/>
      <c r="BC688" s="97"/>
      <c r="BD688" s="97"/>
      <c r="BE688" s="97"/>
      <c r="BF688" s="97"/>
      <c r="BG688" s="97"/>
      <c r="BH688" s="97"/>
      <c r="BI688" s="97"/>
      <c r="BJ688" s="97"/>
      <c r="BK688" s="97"/>
      <c r="BL688" s="97"/>
      <c r="BM688" s="97"/>
      <c r="BN688" s="97"/>
      <c r="BO688" s="97"/>
      <c r="BP688" s="97"/>
      <c r="BQ688" s="97"/>
      <c r="BR688" s="97"/>
      <c r="BS688" s="97"/>
      <c r="BT688" s="97"/>
      <c r="BU688" s="97"/>
      <c r="BV688" s="97"/>
      <c r="BW688" s="97"/>
    </row>
    <row r="689" spans="1:75" ht="12" x14ac:dyDescent="0.2">
      <c r="A689" s="103">
        <v>23</v>
      </c>
      <c r="B689" s="104">
        <v>2440.6800000000003</v>
      </c>
      <c r="C689" s="104">
        <v>2325.2800000000002</v>
      </c>
      <c r="D689" s="104">
        <v>2259.94</v>
      </c>
      <c r="E689" s="104">
        <v>2269.79</v>
      </c>
      <c r="F689" s="104">
        <v>2386.5200000000004</v>
      </c>
      <c r="G689" s="104">
        <v>2461.9100000000003</v>
      </c>
      <c r="H689" s="104">
        <v>2581.42</v>
      </c>
      <c r="I689" s="104">
        <v>2789.32</v>
      </c>
      <c r="J689" s="104">
        <v>2970.5400000000004</v>
      </c>
      <c r="K689" s="104">
        <v>3174.71</v>
      </c>
      <c r="L689" s="104">
        <v>3216.34</v>
      </c>
      <c r="M689" s="104">
        <v>3135.2000000000003</v>
      </c>
      <c r="N689" s="104">
        <v>3023.4500000000003</v>
      </c>
      <c r="O689" s="104">
        <v>3177.2200000000003</v>
      </c>
      <c r="P689" s="104">
        <v>3151.2700000000004</v>
      </c>
      <c r="Q689" s="104">
        <v>3094.05</v>
      </c>
      <c r="R689" s="104">
        <v>3094.8900000000003</v>
      </c>
      <c r="S689" s="104">
        <v>3003.98</v>
      </c>
      <c r="T689" s="104">
        <v>3059.25</v>
      </c>
      <c r="U689" s="104">
        <v>3135.19</v>
      </c>
      <c r="V689" s="104">
        <v>3022.59</v>
      </c>
      <c r="W689" s="104">
        <v>2882.6600000000003</v>
      </c>
      <c r="X689" s="104">
        <v>2763.4</v>
      </c>
      <c r="Y689" s="104">
        <v>2515.4</v>
      </c>
      <c r="AZ689" s="97"/>
      <c r="BA689" s="97"/>
      <c r="BB689" s="97"/>
      <c r="BC689" s="97"/>
      <c r="BD689" s="97"/>
      <c r="BE689" s="97"/>
      <c r="BF689" s="97"/>
      <c r="BG689" s="97"/>
      <c r="BH689" s="97"/>
      <c r="BI689" s="97"/>
      <c r="BJ689" s="97"/>
      <c r="BK689" s="97"/>
      <c r="BL689" s="97"/>
      <c r="BM689" s="97"/>
      <c r="BN689" s="97"/>
      <c r="BO689" s="97"/>
      <c r="BP689" s="97"/>
      <c r="BQ689" s="97"/>
      <c r="BR689" s="97"/>
      <c r="BS689" s="97"/>
      <c r="BT689" s="97"/>
      <c r="BU689" s="97"/>
      <c r="BV689" s="97"/>
      <c r="BW689" s="97"/>
    </row>
    <row r="690" spans="1:75" ht="12" x14ac:dyDescent="0.2">
      <c r="A690" s="103">
        <v>24</v>
      </c>
      <c r="B690" s="104">
        <v>2392.19</v>
      </c>
      <c r="C690" s="104">
        <v>2291.61</v>
      </c>
      <c r="D690" s="104">
        <v>2223.6200000000003</v>
      </c>
      <c r="E690" s="104">
        <v>2214.5100000000002</v>
      </c>
      <c r="F690" s="104">
        <v>2277.56</v>
      </c>
      <c r="G690" s="104">
        <v>2412.75</v>
      </c>
      <c r="H690" s="104">
        <v>2532.25</v>
      </c>
      <c r="I690" s="104">
        <v>2751.32</v>
      </c>
      <c r="J690" s="104">
        <v>2832.88</v>
      </c>
      <c r="K690" s="104">
        <v>2877.1200000000003</v>
      </c>
      <c r="L690" s="104">
        <v>2894.07</v>
      </c>
      <c r="M690" s="104">
        <v>3025.96</v>
      </c>
      <c r="N690" s="104">
        <v>3037.0800000000004</v>
      </c>
      <c r="O690" s="104">
        <v>3039.26</v>
      </c>
      <c r="P690" s="104">
        <v>3035.13</v>
      </c>
      <c r="Q690" s="104">
        <v>2987.11</v>
      </c>
      <c r="R690" s="104">
        <v>2874.3900000000003</v>
      </c>
      <c r="S690" s="104">
        <v>2836.3100000000004</v>
      </c>
      <c r="T690" s="104">
        <v>2821.65</v>
      </c>
      <c r="U690" s="104">
        <v>2831.3100000000004</v>
      </c>
      <c r="V690" s="104">
        <v>2905.53</v>
      </c>
      <c r="W690" s="104">
        <v>2835.4700000000003</v>
      </c>
      <c r="X690" s="104">
        <v>2661.5200000000004</v>
      </c>
      <c r="Y690" s="104">
        <v>2451.88</v>
      </c>
      <c r="AZ690" s="97"/>
      <c r="BA690" s="97"/>
      <c r="BB690" s="97"/>
      <c r="BC690" s="97"/>
      <c r="BD690" s="97"/>
      <c r="BE690" s="97"/>
      <c r="BF690" s="97"/>
      <c r="BG690" s="97"/>
      <c r="BH690" s="97"/>
      <c r="BI690" s="97"/>
      <c r="BJ690" s="97"/>
      <c r="BK690" s="97"/>
      <c r="BL690" s="97"/>
      <c r="BM690" s="97"/>
      <c r="BN690" s="97"/>
      <c r="BO690" s="97"/>
      <c r="BP690" s="97"/>
      <c r="BQ690" s="97"/>
      <c r="BR690" s="97"/>
      <c r="BS690" s="97"/>
      <c r="BT690" s="97"/>
      <c r="BU690" s="97"/>
      <c r="BV690" s="97"/>
      <c r="BW690" s="97"/>
    </row>
    <row r="691" spans="1:75" ht="12" x14ac:dyDescent="0.2">
      <c r="A691" s="103">
        <v>25</v>
      </c>
      <c r="B691" s="104">
        <v>2355.75</v>
      </c>
      <c r="C691" s="104">
        <v>2248.34</v>
      </c>
      <c r="D691" s="104">
        <v>2219.8000000000002</v>
      </c>
      <c r="E691" s="104">
        <v>2236.94</v>
      </c>
      <c r="F691" s="104">
        <v>2254.56</v>
      </c>
      <c r="G691" s="104">
        <v>2405.5200000000004</v>
      </c>
      <c r="H691" s="104">
        <v>2505.4700000000003</v>
      </c>
      <c r="I691" s="104">
        <v>2755.84</v>
      </c>
      <c r="J691" s="104">
        <v>2969.63</v>
      </c>
      <c r="K691" s="104">
        <v>3113.6000000000004</v>
      </c>
      <c r="L691" s="104">
        <v>3068.78</v>
      </c>
      <c r="M691" s="104">
        <v>3099.2900000000004</v>
      </c>
      <c r="N691" s="104">
        <v>3124.69</v>
      </c>
      <c r="O691" s="104">
        <v>3130.6600000000003</v>
      </c>
      <c r="P691" s="104">
        <v>3114.7900000000004</v>
      </c>
      <c r="Q691" s="104">
        <v>3087.5</v>
      </c>
      <c r="R691" s="104">
        <v>3059.53</v>
      </c>
      <c r="S691" s="104">
        <v>2878.2200000000003</v>
      </c>
      <c r="T691" s="104">
        <v>2827.42</v>
      </c>
      <c r="U691" s="104">
        <v>2835.0800000000004</v>
      </c>
      <c r="V691" s="104">
        <v>3051.9300000000003</v>
      </c>
      <c r="W691" s="104">
        <v>2844.0600000000004</v>
      </c>
      <c r="X691" s="104">
        <v>2619.0800000000004</v>
      </c>
      <c r="Y691" s="104">
        <v>2396.88</v>
      </c>
      <c r="AZ691" s="97"/>
      <c r="BA691" s="97"/>
      <c r="BB691" s="97"/>
      <c r="BC691" s="97"/>
      <c r="BD691" s="97"/>
      <c r="BE691" s="97"/>
      <c r="BF691" s="97"/>
      <c r="BG691" s="97"/>
      <c r="BH691" s="97"/>
      <c r="BI691" s="97"/>
      <c r="BJ691" s="97"/>
      <c r="BK691" s="97"/>
      <c r="BL691" s="97"/>
      <c r="BM691" s="97"/>
      <c r="BN691" s="97"/>
      <c r="BO691" s="97"/>
      <c r="BP691" s="97"/>
      <c r="BQ691" s="97"/>
      <c r="BR691" s="97"/>
      <c r="BS691" s="97"/>
      <c r="BT691" s="97"/>
      <c r="BU691" s="97"/>
      <c r="BV691" s="97"/>
      <c r="BW691" s="97"/>
    </row>
    <row r="692" spans="1:75" ht="12" x14ac:dyDescent="0.2">
      <c r="A692" s="103">
        <v>26</v>
      </c>
      <c r="B692" s="104">
        <v>2385.17</v>
      </c>
      <c r="C692" s="104">
        <v>2299.44</v>
      </c>
      <c r="D692" s="104">
        <v>2250.0100000000002</v>
      </c>
      <c r="E692" s="104">
        <v>2245.81</v>
      </c>
      <c r="F692" s="104">
        <v>2278.27</v>
      </c>
      <c r="G692" s="104">
        <v>2410.09</v>
      </c>
      <c r="H692" s="104">
        <v>2525.9500000000003</v>
      </c>
      <c r="I692" s="104">
        <v>2773.09</v>
      </c>
      <c r="J692" s="104">
        <v>3084.75</v>
      </c>
      <c r="K692" s="104">
        <v>3123.32</v>
      </c>
      <c r="L692" s="104">
        <v>3115.34</v>
      </c>
      <c r="M692" s="104">
        <v>3235.05</v>
      </c>
      <c r="N692" s="104">
        <v>3259.8300000000004</v>
      </c>
      <c r="O692" s="104">
        <v>3277.8100000000004</v>
      </c>
      <c r="P692" s="104">
        <v>3275.86</v>
      </c>
      <c r="Q692" s="104">
        <v>3258.67</v>
      </c>
      <c r="R692" s="104">
        <v>3237.32</v>
      </c>
      <c r="S692" s="104">
        <v>3161.19</v>
      </c>
      <c r="T692" s="104">
        <v>3026.01</v>
      </c>
      <c r="U692" s="104">
        <v>3081.1400000000003</v>
      </c>
      <c r="V692" s="104">
        <v>3229.8100000000004</v>
      </c>
      <c r="W692" s="104">
        <v>3016.5600000000004</v>
      </c>
      <c r="X692" s="104">
        <v>2771.63</v>
      </c>
      <c r="Y692" s="104">
        <v>2466.0300000000002</v>
      </c>
      <c r="AZ692" s="97"/>
      <c r="BA692" s="97"/>
      <c r="BB692" s="97"/>
      <c r="BC692" s="97"/>
      <c r="BD692" s="97"/>
      <c r="BE692" s="97"/>
      <c r="BF692" s="97"/>
      <c r="BG692" s="97"/>
      <c r="BH692" s="97"/>
      <c r="BI692" s="97"/>
      <c r="BJ692" s="97"/>
      <c r="BK692" s="97"/>
      <c r="BL692" s="97"/>
      <c r="BM692" s="97"/>
      <c r="BN692" s="97"/>
      <c r="BO692" s="97"/>
      <c r="BP692" s="97"/>
      <c r="BQ692" s="97"/>
      <c r="BR692" s="97"/>
      <c r="BS692" s="97"/>
      <c r="BT692" s="97"/>
      <c r="BU692" s="97"/>
      <c r="BV692" s="97"/>
      <c r="BW692" s="97"/>
    </row>
    <row r="693" spans="1:75" ht="12" x14ac:dyDescent="0.2">
      <c r="A693" s="103">
        <v>27</v>
      </c>
      <c r="B693" s="104">
        <v>2572.61</v>
      </c>
      <c r="C693" s="104">
        <v>2483.23</v>
      </c>
      <c r="D693" s="104">
        <v>2469.7000000000003</v>
      </c>
      <c r="E693" s="104">
        <v>2466.7900000000004</v>
      </c>
      <c r="F693" s="104">
        <v>2501.2200000000003</v>
      </c>
      <c r="G693" s="104">
        <v>2549.17</v>
      </c>
      <c r="H693" s="104">
        <v>2715.5</v>
      </c>
      <c r="I693" s="104">
        <v>3123.01</v>
      </c>
      <c r="J693" s="104">
        <v>3336.55</v>
      </c>
      <c r="K693" s="104">
        <v>3393.2400000000002</v>
      </c>
      <c r="L693" s="104">
        <v>3393.13</v>
      </c>
      <c r="M693" s="104">
        <v>3503.53</v>
      </c>
      <c r="N693" s="104">
        <v>3468.75</v>
      </c>
      <c r="O693" s="104">
        <v>3502.57</v>
      </c>
      <c r="P693" s="104">
        <v>3465.98</v>
      </c>
      <c r="Q693" s="104">
        <v>3381.83</v>
      </c>
      <c r="R693" s="104">
        <v>3353.8900000000003</v>
      </c>
      <c r="S693" s="104">
        <v>3274.15</v>
      </c>
      <c r="T693" s="104">
        <v>3102.9700000000003</v>
      </c>
      <c r="U693" s="104">
        <v>3113.57</v>
      </c>
      <c r="V693" s="104">
        <v>3249.2200000000003</v>
      </c>
      <c r="W693" s="104">
        <v>3091.8700000000003</v>
      </c>
      <c r="X693" s="104">
        <v>2973.8900000000003</v>
      </c>
      <c r="Y693" s="104">
        <v>2649.1400000000003</v>
      </c>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row>
    <row r="694" spans="1:75" ht="12" x14ac:dyDescent="0.2">
      <c r="A694" s="103">
        <v>28</v>
      </c>
      <c r="B694" s="104">
        <v>2683.6600000000003</v>
      </c>
      <c r="C694" s="104">
        <v>2581.6000000000004</v>
      </c>
      <c r="D694" s="104">
        <v>2480.13</v>
      </c>
      <c r="E694" s="104">
        <v>2464.3100000000004</v>
      </c>
      <c r="F694" s="104">
        <v>2476.8000000000002</v>
      </c>
      <c r="G694" s="104">
        <v>2477.67</v>
      </c>
      <c r="H694" s="104">
        <v>2493.7800000000002</v>
      </c>
      <c r="I694" s="104">
        <v>2686.8300000000004</v>
      </c>
      <c r="J694" s="104">
        <v>2811</v>
      </c>
      <c r="K694" s="104">
        <v>3126.8100000000004</v>
      </c>
      <c r="L694" s="104">
        <v>3218.92</v>
      </c>
      <c r="M694" s="104">
        <v>3213.86</v>
      </c>
      <c r="N694" s="104">
        <v>3172.3</v>
      </c>
      <c r="O694" s="104">
        <v>3175.4</v>
      </c>
      <c r="P694" s="104">
        <v>3148.1800000000003</v>
      </c>
      <c r="Q694" s="104">
        <v>3112.8900000000003</v>
      </c>
      <c r="R694" s="104">
        <v>3087.34</v>
      </c>
      <c r="S694" s="104">
        <v>3067.9700000000003</v>
      </c>
      <c r="T694" s="104">
        <v>3094.8300000000004</v>
      </c>
      <c r="U694" s="104">
        <v>3110.48</v>
      </c>
      <c r="V694" s="104">
        <v>3191.36</v>
      </c>
      <c r="W694" s="104">
        <v>3179.86</v>
      </c>
      <c r="X694" s="104">
        <v>2834.75</v>
      </c>
      <c r="Y694" s="104">
        <v>2671.28</v>
      </c>
      <c r="AZ694" s="97"/>
      <c r="BA694" s="97"/>
      <c r="BB694" s="97"/>
      <c r="BC694" s="97"/>
      <c r="BD694" s="97"/>
      <c r="BE694" s="97"/>
      <c r="BF694" s="97"/>
      <c r="BG694" s="97"/>
      <c r="BH694" s="97"/>
      <c r="BI694" s="97"/>
      <c r="BJ694" s="97"/>
      <c r="BK694" s="97"/>
      <c r="BL694" s="97"/>
      <c r="BM694" s="97"/>
      <c r="BN694" s="97"/>
      <c r="BO694" s="97"/>
      <c r="BP694" s="97"/>
      <c r="BQ694" s="97"/>
      <c r="BR694" s="97"/>
      <c r="BS694" s="97"/>
      <c r="BT694" s="97"/>
      <c r="BU694" s="97"/>
      <c r="BV694" s="97"/>
      <c r="BW694" s="97"/>
    </row>
    <row r="695" spans="1:75" ht="12" x14ac:dyDescent="0.2">
      <c r="A695" s="103">
        <v>29</v>
      </c>
      <c r="B695" s="104">
        <v>2661.09</v>
      </c>
      <c r="C695" s="104">
        <v>2544.3000000000002</v>
      </c>
      <c r="D695" s="104">
        <v>2516.4100000000003</v>
      </c>
      <c r="E695" s="104">
        <v>2469</v>
      </c>
      <c r="F695" s="104">
        <v>2470.5600000000004</v>
      </c>
      <c r="G695" s="104">
        <v>2517.63</v>
      </c>
      <c r="H695" s="104">
        <v>2502.2700000000004</v>
      </c>
      <c r="I695" s="104">
        <v>2695.0200000000004</v>
      </c>
      <c r="J695" s="104">
        <v>2885.8900000000003</v>
      </c>
      <c r="K695" s="104">
        <v>3134.48</v>
      </c>
      <c r="L695" s="104">
        <v>3190.65</v>
      </c>
      <c r="M695" s="104">
        <v>3156.4100000000003</v>
      </c>
      <c r="N695" s="104">
        <v>3151.2200000000003</v>
      </c>
      <c r="O695" s="104">
        <v>3187.4500000000003</v>
      </c>
      <c r="P695" s="104">
        <v>3129.75</v>
      </c>
      <c r="Q695" s="104">
        <v>3089.44</v>
      </c>
      <c r="R695" s="104">
        <v>3065.7400000000002</v>
      </c>
      <c r="S695" s="104">
        <v>3089.26</v>
      </c>
      <c r="T695" s="104">
        <v>3118.8700000000003</v>
      </c>
      <c r="U695" s="104">
        <v>3149.9300000000003</v>
      </c>
      <c r="V695" s="104">
        <v>3154.7000000000003</v>
      </c>
      <c r="W695" s="104">
        <v>3101.2900000000004</v>
      </c>
      <c r="X695" s="104">
        <v>2807.7200000000003</v>
      </c>
      <c r="Y695" s="104">
        <v>2592.8500000000004</v>
      </c>
      <c r="Z695" s="89">
        <f>IFERROR(Y695,"скрыть")</f>
        <v>2592.8500000000004</v>
      </c>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row>
    <row r="696" spans="1:75" ht="12" x14ac:dyDescent="0.2">
      <c r="A696" s="103">
        <v>30</v>
      </c>
      <c r="B696" s="104">
        <v>2712.17</v>
      </c>
      <c r="C696" s="104">
        <v>2609.1600000000003</v>
      </c>
      <c r="D696" s="104">
        <v>2520.5500000000002</v>
      </c>
      <c r="E696" s="104">
        <v>2511.73</v>
      </c>
      <c r="F696" s="104">
        <v>2511.6200000000003</v>
      </c>
      <c r="G696" s="104">
        <v>2521.21</v>
      </c>
      <c r="H696" s="104">
        <v>2522.38</v>
      </c>
      <c r="I696" s="104">
        <v>2701.0400000000004</v>
      </c>
      <c r="J696" s="104">
        <v>2982.3900000000003</v>
      </c>
      <c r="K696" s="104">
        <v>3165.5200000000004</v>
      </c>
      <c r="L696" s="104">
        <v>3309.6000000000004</v>
      </c>
      <c r="M696" s="104">
        <v>3298.21</v>
      </c>
      <c r="N696" s="104">
        <v>3286.26</v>
      </c>
      <c r="O696" s="104">
        <v>3277.4</v>
      </c>
      <c r="P696" s="104">
        <v>3130.2900000000004</v>
      </c>
      <c r="Q696" s="104">
        <v>2990.1800000000003</v>
      </c>
      <c r="R696" s="104">
        <v>2857.2000000000003</v>
      </c>
      <c r="S696" s="104">
        <v>2891.53</v>
      </c>
      <c r="T696" s="104">
        <v>2936.6800000000003</v>
      </c>
      <c r="U696" s="104">
        <v>3031.4100000000003</v>
      </c>
      <c r="V696" s="104">
        <v>3141.05</v>
      </c>
      <c r="W696" s="104">
        <v>3108.63</v>
      </c>
      <c r="X696" s="104">
        <v>2807.48</v>
      </c>
      <c r="Y696" s="104">
        <v>2677.57</v>
      </c>
      <c r="Z696" s="89">
        <f>IFERROR(Y696,"скрыть")</f>
        <v>2677.57</v>
      </c>
      <c r="AZ696" s="97"/>
      <c r="BA696" s="97"/>
      <c r="BB696" s="97"/>
      <c r="BC696" s="97"/>
      <c r="BD696" s="97"/>
      <c r="BE696" s="97"/>
      <c r="BF696" s="97"/>
      <c r="BG696" s="97"/>
      <c r="BH696" s="97"/>
      <c r="BI696" s="97"/>
      <c r="BJ696" s="97"/>
      <c r="BK696" s="97"/>
      <c r="BL696" s="97"/>
      <c r="BM696" s="97"/>
      <c r="BN696" s="97"/>
      <c r="BO696" s="97"/>
      <c r="BP696" s="97"/>
      <c r="BQ696" s="97"/>
      <c r="BR696" s="97"/>
      <c r="BS696" s="97"/>
      <c r="BT696" s="97"/>
      <c r="BU696" s="97"/>
      <c r="BV696" s="97"/>
      <c r="BW696" s="97"/>
    </row>
    <row r="697" spans="1:75" x14ac:dyDescent="0.2">
      <c r="A697" s="99"/>
      <c r="B697" s="100" t="s">
        <v>143</v>
      </c>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row>
    <row r="698" spans="1:75" x14ac:dyDescent="0.2">
      <c r="A698" s="99"/>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AZ698" s="97"/>
      <c r="BA698" s="97"/>
      <c r="BB698" s="97"/>
      <c r="BC698" s="97"/>
      <c r="BD698" s="97"/>
      <c r="BE698" s="97"/>
      <c r="BF698" s="97"/>
      <c r="BG698" s="97"/>
      <c r="BH698" s="97"/>
      <c r="BI698" s="97"/>
      <c r="BJ698" s="97"/>
      <c r="BK698" s="97"/>
      <c r="BL698" s="97"/>
      <c r="BM698" s="97"/>
      <c r="BN698" s="97"/>
      <c r="BO698" s="97"/>
      <c r="BP698" s="97"/>
      <c r="BQ698" s="97"/>
      <c r="BR698" s="97"/>
      <c r="BS698" s="97"/>
      <c r="BT698" s="97"/>
      <c r="BU698" s="97"/>
      <c r="BV698" s="97"/>
      <c r="BW698" s="97"/>
    </row>
    <row r="699" spans="1:75" s="95" customFormat="1" ht="32.65" customHeight="1" x14ac:dyDescent="0.2">
      <c r="A699" s="101" t="s">
        <v>109</v>
      </c>
      <c r="B699" s="102" t="s">
        <v>110</v>
      </c>
      <c r="C699" s="102" t="s">
        <v>111</v>
      </c>
      <c r="D699" s="102" t="s">
        <v>112</v>
      </c>
      <c r="E699" s="102" t="s">
        <v>113</v>
      </c>
      <c r="F699" s="102" t="s">
        <v>114</v>
      </c>
      <c r="G699" s="102" t="s">
        <v>115</v>
      </c>
      <c r="H699" s="102" t="s">
        <v>116</v>
      </c>
      <c r="I699" s="102" t="s">
        <v>117</v>
      </c>
      <c r="J699" s="102" t="s">
        <v>118</v>
      </c>
      <c r="K699" s="102" t="s">
        <v>119</v>
      </c>
      <c r="L699" s="102" t="s">
        <v>120</v>
      </c>
      <c r="M699" s="102" t="s">
        <v>121</v>
      </c>
      <c r="N699" s="102" t="s">
        <v>122</v>
      </c>
      <c r="O699" s="102" t="s">
        <v>123</v>
      </c>
      <c r="P699" s="102" t="s">
        <v>124</v>
      </c>
      <c r="Q699" s="102" t="s">
        <v>125</v>
      </c>
      <c r="R699" s="102" t="s">
        <v>126</v>
      </c>
      <c r="S699" s="102" t="s">
        <v>127</v>
      </c>
      <c r="T699" s="102" t="s">
        <v>128</v>
      </c>
      <c r="U699" s="102" t="s">
        <v>129</v>
      </c>
      <c r="V699" s="102" t="s">
        <v>130</v>
      </c>
      <c r="W699" s="102" t="s">
        <v>131</v>
      </c>
      <c r="X699" s="102" t="s">
        <v>132</v>
      </c>
      <c r="Y699" s="102" t="s">
        <v>133</v>
      </c>
      <c r="Z699" s="94"/>
      <c r="AZ699" s="97"/>
      <c r="BA699" s="97"/>
      <c r="BB699" s="97"/>
      <c r="BC699" s="97"/>
      <c r="BD699" s="97"/>
      <c r="BE699" s="97"/>
      <c r="BF699" s="97"/>
      <c r="BG699" s="97"/>
      <c r="BH699" s="97"/>
      <c r="BI699" s="97"/>
      <c r="BJ699" s="97"/>
      <c r="BK699" s="97"/>
      <c r="BL699" s="97"/>
      <c r="BM699" s="97"/>
      <c r="BN699" s="97"/>
      <c r="BO699" s="97"/>
      <c r="BP699" s="97"/>
      <c r="BQ699" s="97"/>
      <c r="BR699" s="97"/>
      <c r="BS699" s="97"/>
      <c r="BT699" s="97"/>
      <c r="BU699" s="97"/>
      <c r="BV699" s="97"/>
      <c r="BW699" s="97"/>
    </row>
    <row r="700" spans="1:75" ht="12" x14ac:dyDescent="0.2">
      <c r="A700" s="103">
        <v>1</v>
      </c>
      <c r="B700" s="115">
        <f>B491</f>
        <v>0</v>
      </c>
      <c r="C700" s="115">
        <f>C491</f>
        <v>0</v>
      </c>
      <c r="D700" s="115">
        <f>D491</f>
        <v>0</v>
      </c>
      <c r="E700" s="115">
        <f>E491</f>
        <v>0</v>
      </c>
      <c r="F700" s="115">
        <f>F491</f>
        <v>0</v>
      </c>
      <c r="G700" s="115">
        <f>G491</f>
        <v>0</v>
      </c>
      <c r="H700" s="115">
        <f>H491</f>
        <v>56.22</v>
      </c>
      <c r="I700" s="115">
        <f>I491</f>
        <v>27.1</v>
      </c>
      <c r="J700" s="115">
        <f>J491</f>
        <v>70.72</v>
      </c>
      <c r="K700" s="115">
        <f>K491</f>
        <v>0</v>
      </c>
      <c r="L700" s="115">
        <f>L491</f>
        <v>0</v>
      </c>
      <c r="M700" s="115">
        <f>M491</f>
        <v>0</v>
      </c>
      <c r="N700" s="115">
        <f>N491</f>
        <v>0</v>
      </c>
      <c r="O700" s="115">
        <f>O491</f>
        <v>0</v>
      </c>
      <c r="P700" s="115">
        <f>P491</f>
        <v>0</v>
      </c>
      <c r="Q700" s="115">
        <f>Q491</f>
        <v>0</v>
      </c>
      <c r="R700" s="115">
        <f>R491</f>
        <v>0.62</v>
      </c>
      <c r="S700" s="115">
        <f>S491</f>
        <v>0</v>
      </c>
      <c r="T700" s="115">
        <f>T491</f>
        <v>2.29</v>
      </c>
      <c r="U700" s="115">
        <f>U491</f>
        <v>0</v>
      </c>
      <c r="V700" s="115">
        <f>V491</f>
        <v>0</v>
      </c>
      <c r="W700" s="115">
        <f>W491</f>
        <v>0</v>
      </c>
      <c r="X700" s="115">
        <f>X491</f>
        <v>0</v>
      </c>
      <c r="Y700" s="115">
        <f>Y491</f>
        <v>0</v>
      </c>
      <c r="AZ700" s="97"/>
      <c r="BA700" s="97"/>
      <c r="BB700" s="97"/>
      <c r="BC700" s="97"/>
      <c r="BD700" s="97"/>
      <c r="BE700" s="97"/>
      <c r="BF700" s="97"/>
      <c r="BG700" s="97"/>
      <c r="BH700" s="97"/>
      <c r="BI700" s="97"/>
      <c r="BJ700" s="97"/>
      <c r="BK700" s="97"/>
      <c r="BL700" s="97"/>
      <c r="BM700" s="97"/>
      <c r="BN700" s="97"/>
      <c r="BO700" s="97"/>
      <c r="BP700" s="97"/>
      <c r="BQ700" s="97"/>
      <c r="BR700" s="97"/>
      <c r="BS700" s="97"/>
      <c r="BT700" s="97"/>
      <c r="BU700" s="97"/>
      <c r="BV700" s="97"/>
      <c r="BW700" s="97"/>
    </row>
    <row r="701" spans="1:75" ht="12" x14ac:dyDescent="0.2">
      <c r="A701" s="103">
        <v>2</v>
      </c>
      <c r="B701" s="115">
        <f>B492</f>
        <v>0</v>
      </c>
      <c r="C701" s="115">
        <f>C492</f>
        <v>0</v>
      </c>
      <c r="D701" s="115">
        <f>D492</f>
        <v>0</v>
      </c>
      <c r="E701" s="115">
        <f>E492</f>
        <v>0</v>
      </c>
      <c r="F701" s="115">
        <f>F492</f>
        <v>0</v>
      </c>
      <c r="G701" s="115">
        <f>G492</f>
        <v>0</v>
      </c>
      <c r="H701" s="115">
        <f>H492</f>
        <v>44.07</v>
      </c>
      <c r="I701" s="115">
        <f>I492</f>
        <v>0</v>
      </c>
      <c r="J701" s="115">
        <f>J492</f>
        <v>0</v>
      </c>
      <c r="K701" s="115">
        <f>K492</f>
        <v>0</v>
      </c>
      <c r="L701" s="115">
        <f>L492</f>
        <v>0</v>
      </c>
      <c r="M701" s="115">
        <f>M492</f>
        <v>0</v>
      </c>
      <c r="N701" s="115">
        <f>N492</f>
        <v>0</v>
      </c>
      <c r="O701" s="115">
        <f>O492</f>
        <v>0</v>
      </c>
      <c r="P701" s="115">
        <f>P492</f>
        <v>0</v>
      </c>
      <c r="Q701" s="115">
        <f>Q492</f>
        <v>0</v>
      </c>
      <c r="R701" s="115">
        <f>R492</f>
        <v>0</v>
      </c>
      <c r="S701" s="115">
        <f>S492</f>
        <v>0</v>
      </c>
      <c r="T701" s="115">
        <f>T492</f>
        <v>0</v>
      </c>
      <c r="U701" s="115">
        <f>U492</f>
        <v>0</v>
      </c>
      <c r="V701" s="115">
        <f>V492</f>
        <v>0</v>
      </c>
      <c r="W701" s="115">
        <f>W492</f>
        <v>0</v>
      </c>
      <c r="X701" s="115">
        <f>X492</f>
        <v>0</v>
      </c>
      <c r="Y701" s="115">
        <f>Y492</f>
        <v>0</v>
      </c>
      <c r="AZ701" s="97"/>
      <c r="BA701" s="97"/>
      <c r="BB701" s="97"/>
      <c r="BC701" s="97"/>
      <c r="BD701" s="97"/>
      <c r="BE701" s="97"/>
      <c r="BF701" s="97"/>
      <c r="BG701" s="97"/>
      <c r="BH701" s="97"/>
      <c r="BI701" s="97"/>
      <c r="BJ701" s="97"/>
      <c r="BK701" s="97"/>
      <c r="BL701" s="97"/>
      <c r="BM701" s="97"/>
      <c r="BN701" s="97"/>
      <c r="BO701" s="97"/>
      <c r="BP701" s="97"/>
      <c r="BQ701" s="97"/>
      <c r="BR701" s="97"/>
      <c r="BS701" s="97"/>
      <c r="BT701" s="97"/>
      <c r="BU701" s="97"/>
      <c r="BV701" s="97"/>
      <c r="BW701" s="97"/>
    </row>
    <row r="702" spans="1:75" ht="12" x14ac:dyDescent="0.2">
      <c r="A702" s="103">
        <v>3</v>
      </c>
      <c r="B702" s="115">
        <f>B493</f>
        <v>0</v>
      </c>
      <c r="C702" s="115">
        <f>C493</f>
        <v>0</v>
      </c>
      <c r="D702" s="115">
        <f>D493</f>
        <v>0</v>
      </c>
      <c r="E702" s="115">
        <f>E493</f>
        <v>0</v>
      </c>
      <c r="F702" s="115">
        <f>F493</f>
        <v>0</v>
      </c>
      <c r="G702" s="115">
        <f>G493</f>
        <v>0</v>
      </c>
      <c r="H702" s="115">
        <f>H493</f>
        <v>46.89</v>
      </c>
      <c r="I702" s="115">
        <f>I493</f>
        <v>171.7</v>
      </c>
      <c r="J702" s="115">
        <f>J493</f>
        <v>13.1</v>
      </c>
      <c r="K702" s="115">
        <f>K493</f>
        <v>0</v>
      </c>
      <c r="L702" s="115">
        <f>L493</f>
        <v>0</v>
      </c>
      <c r="M702" s="115">
        <f>M493</f>
        <v>0</v>
      </c>
      <c r="N702" s="115">
        <f>N493</f>
        <v>0</v>
      </c>
      <c r="O702" s="115">
        <f>O493</f>
        <v>0</v>
      </c>
      <c r="P702" s="115">
        <f>P493</f>
        <v>9.84</v>
      </c>
      <c r="Q702" s="115">
        <f>Q493</f>
        <v>16.09</v>
      </c>
      <c r="R702" s="115">
        <f>R493</f>
        <v>85.58</v>
      </c>
      <c r="S702" s="115">
        <f>S493</f>
        <v>182.67</v>
      </c>
      <c r="T702" s="115">
        <f>T493</f>
        <v>153.62</v>
      </c>
      <c r="U702" s="115">
        <f>U493</f>
        <v>199.67</v>
      </c>
      <c r="V702" s="115">
        <f>V493</f>
        <v>87.43</v>
      </c>
      <c r="W702" s="115">
        <f>W493</f>
        <v>0</v>
      </c>
      <c r="X702" s="115">
        <f>X493</f>
        <v>0</v>
      </c>
      <c r="Y702" s="115">
        <f>Y493</f>
        <v>0</v>
      </c>
      <c r="AZ702" s="97"/>
      <c r="BA702" s="97"/>
      <c r="BB702" s="97"/>
      <c r="BC702" s="97"/>
      <c r="BD702" s="97"/>
      <c r="BE702" s="97"/>
      <c r="BF702" s="97"/>
      <c r="BG702" s="97"/>
      <c r="BH702" s="97"/>
      <c r="BI702" s="97"/>
      <c r="BJ702" s="97"/>
      <c r="BK702" s="97"/>
      <c r="BL702" s="97"/>
      <c r="BM702" s="97"/>
      <c r="BN702" s="97"/>
      <c r="BO702" s="97"/>
      <c r="BP702" s="97"/>
      <c r="BQ702" s="97"/>
      <c r="BR702" s="97"/>
      <c r="BS702" s="97"/>
      <c r="BT702" s="97"/>
      <c r="BU702" s="97"/>
      <c r="BV702" s="97"/>
      <c r="BW702" s="97"/>
    </row>
    <row r="703" spans="1:75" ht="12" x14ac:dyDescent="0.2">
      <c r="A703" s="103">
        <v>4</v>
      </c>
      <c r="B703" s="115">
        <f>B494</f>
        <v>10.54</v>
      </c>
      <c r="C703" s="115">
        <f>C494</f>
        <v>0</v>
      </c>
      <c r="D703" s="115">
        <f>D494</f>
        <v>6.42</v>
      </c>
      <c r="E703" s="115">
        <f>E494</f>
        <v>25.38</v>
      </c>
      <c r="F703" s="115">
        <f>F494</f>
        <v>43.61</v>
      </c>
      <c r="G703" s="115">
        <f>G494</f>
        <v>87.04</v>
      </c>
      <c r="H703" s="115">
        <f>H494</f>
        <v>43.5</v>
      </c>
      <c r="I703" s="115">
        <f>I494</f>
        <v>288.77</v>
      </c>
      <c r="J703" s="115">
        <f>J494</f>
        <v>174.48</v>
      </c>
      <c r="K703" s="115">
        <f>K494</f>
        <v>115.2</v>
      </c>
      <c r="L703" s="115">
        <f>L494</f>
        <v>42.13</v>
      </c>
      <c r="M703" s="115">
        <f>M494</f>
        <v>0.14000000000000001</v>
      </c>
      <c r="N703" s="115">
        <f>N494</f>
        <v>107.57</v>
      </c>
      <c r="O703" s="115">
        <f>O494</f>
        <v>129.66</v>
      </c>
      <c r="P703" s="115">
        <f>P494</f>
        <v>146.65</v>
      </c>
      <c r="Q703" s="115">
        <f>Q494</f>
        <v>163.13999999999999</v>
      </c>
      <c r="R703" s="115">
        <f>R494</f>
        <v>177.17</v>
      </c>
      <c r="S703" s="115">
        <f>S494</f>
        <v>102.34</v>
      </c>
      <c r="T703" s="115">
        <f>T494</f>
        <v>226.46</v>
      </c>
      <c r="U703" s="115">
        <f>U494</f>
        <v>175.21</v>
      </c>
      <c r="V703" s="115">
        <f>V494</f>
        <v>138.77000000000001</v>
      </c>
      <c r="W703" s="115">
        <f>W494</f>
        <v>0</v>
      </c>
      <c r="X703" s="115">
        <f>X494</f>
        <v>0</v>
      </c>
      <c r="Y703" s="115">
        <f>Y494</f>
        <v>0</v>
      </c>
      <c r="AZ703" s="97"/>
      <c r="BA703" s="97"/>
      <c r="BB703" s="97"/>
      <c r="BC703" s="97"/>
      <c r="BD703" s="97"/>
      <c r="BE703" s="97"/>
      <c r="BF703" s="97"/>
      <c r="BG703" s="97"/>
      <c r="BH703" s="97"/>
      <c r="BI703" s="97"/>
      <c r="BJ703" s="97"/>
      <c r="BK703" s="97"/>
      <c r="BL703" s="97"/>
      <c r="BM703" s="97"/>
      <c r="BN703" s="97"/>
      <c r="BO703" s="97"/>
      <c r="BP703" s="97"/>
      <c r="BQ703" s="97"/>
      <c r="BR703" s="97"/>
      <c r="BS703" s="97"/>
      <c r="BT703" s="97"/>
      <c r="BU703" s="97"/>
      <c r="BV703" s="97"/>
      <c r="BW703" s="97"/>
    </row>
    <row r="704" spans="1:75" ht="12" x14ac:dyDescent="0.2">
      <c r="A704" s="103">
        <v>5</v>
      </c>
      <c r="B704" s="115">
        <f>B495</f>
        <v>54.38</v>
      </c>
      <c r="C704" s="115">
        <f>C495</f>
        <v>27.63</v>
      </c>
      <c r="D704" s="115">
        <f>D495</f>
        <v>14.88</v>
      </c>
      <c r="E704" s="115">
        <f>E495</f>
        <v>51.79</v>
      </c>
      <c r="F704" s="115">
        <f>F495</f>
        <v>176.51</v>
      </c>
      <c r="G704" s="115">
        <f>G495</f>
        <v>105.1</v>
      </c>
      <c r="H704" s="115">
        <f>H495</f>
        <v>322.41000000000003</v>
      </c>
      <c r="I704" s="115">
        <f>I495</f>
        <v>339.86</v>
      </c>
      <c r="J704" s="115">
        <f>J495</f>
        <v>230.32</v>
      </c>
      <c r="K704" s="115">
        <f>K495</f>
        <v>185.96</v>
      </c>
      <c r="L704" s="115">
        <f>L495</f>
        <v>223.34</v>
      </c>
      <c r="M704" s="115">
        <f>M495</f>
        <v>260.27</v>
      </c>
      <c r="N704" s="115">
        <f>N495</f>
        <v>278.69</v>
      </c>
      <c r="O704" s="115">
        <f>O495</f>
        <v>247</v>
      </c>
      <c r="P704" s="115">
        <f>P495</f>
        <v>268.68</v>
      </c>
      <c r="Q704" s="115">
        <f>Q495</f>
        <v>255.45</v>
      </c>
      <c r="R704" s="115">
        <f>R495</f>
        <v>209.86</v>
      </c>
      <c r="S704" s="115">
        <f>S495</f>
        <v>239.36</v>
      </c>
      <c r="T704" s="115">
        <f>T495</f>
        <v>202.42</v>
      </c>
      <c r="U704" s="115">
        <f>U495</f>
        <v>175.68</v>
      </c>
      <c r="V704" s="115">
        <f>V495</f>
        <v>130.94</v>
      </c>
      <c r="W704" s="115">
        <f>W495</f>
        <v>0</v>
      </c>
      <c r="X704" s="115">
        <f>X495</f>
        <v>0</v>
      </c>
      <c r="Y704" s="115">
        <f>Y495</f>
        <v>0</v>
      </c>
      <c r="AZ704" s="97"/>
      <c r="BA704" s="97"/>
      <c r="BB704" s="97"/>
      <c r="BC704" s="97"/>
      <c r="BD704" s="97"/>
      <c r="BE704" s="97"/>
      <c r="BF704" s="97"/>
      <c r="BG704" s="97"/>
      <c r="BH704" s="97"/>
      <c r="BI704" s="97"/>
      <c r="BJ704" s="97"/>
      <c r="BK704" s="97"/>
      <c r="BL704" s="97"/>
      <c r="BM704" s="97"/>
      <c r="BN704" s="97"/>
      <c r="BO704" s="97"/>
      <c r="BP704" s="97"/>
      <c r="BQ704" s="97"/>
      <c r="BR704" s="97"/>
      <c r="BS704" s="97"/>
      <c r="BT704" s="97"/>
      <c r="BU704" s="97"/>
      <c r="BV704" s="97"/>
      <c r="BW704" s="97"/>
    </row>
    <row r="705" spans="1:75" ht="12" x14ac:dyDescent="0.2">
      <c r="A705" s="103">
        <v>6</v>
      </c>
      <c r="B705" s="115">
        <f>B496</f>
        <v>0</v>
      </c>
      <c r="C705" s="115">
        <f>C496</f>
        <v>13.72</v>
      </c>
      <c r="D705" s="115">
        <f>D496</f>
        <v>0</v>
      </c>
      <c r="E705" s="115">
        <f>E496</f>
        <v>31.84</v>
      </c>
      <c r="F705" s="115">
        <f>F496</f>
        <v>53.31</v>
      </c>
      <c r="G705" s="115">
        <f>G496</f>
        <v>71.349999999999994</v>
      </c>
      <c r="H705" s="115">
        <f>H496</f>
        <v>101.5</v>
      </c>
      <c r="I705" s="115">
        <f>I496</f>
        <v>69.55</v>
      </c>
      <c r="J705" s="115">
        <f>J496</f>
        <v>87.96</v>
      </c>
      <c r="K705" s="115">
        <f>K496</f>
        <v>0.68</v>
      </c>
      <c r="L705" s="115">
        <f>L496</f>
        <v>61.01</v>
      </c>
      <c r="M705" s="115">
        <f>M496</f>
        <v>59.36</v>
      </c>
      <c r="N705" s="115">
        <f>N496</f>
        <v>22.16</v>
      </c>
      <c r="O705" s="115">
        <f>O496</f>
        <v>72.430000000000007</v>
      </c>
      <c r="P705" s="115">
        <f>P496</f>
        <v>30.75</v>
      </c>
      <c r="Q705" s="115">
        <f>Q496</f>
        <v>1.98</v>
      </c>
      <c r="R705" s="115">
        <f>R496</f>
        <v>3.46</v>
      </c>
      <c r="S705" s="115">
        <f>S496</f>
        <v>99.17</v>
      </c>
      <c r="T705" s="115">
        <f>T496</f>
        <v>75.73</v>
      </c>
      <c r="U705" s="115">
        <f>U496</f>
        <v>18.63</v>
      </c>
      <c r="V705" s="115">
        <f>V496</f>
        <v>0</v>
      </c>
      <c r="W705" s="115">
        <f>W496</f>
        <v>0</v>
      </c>
      <c r="X705" s="115">
        <f>X496</f>
        <v>0</v>
      </c>
      <c r="Y705" s="115">
        <f>Y496</f>
        <v>0</v>
      </c>
      <c r="AZ705" s="97"/>
      <c r="BA705" s="97"/>
      <c r="BB705" s="97"/>
      <c r="BC705" s="97"/>
      <c r="BD705" s="97"/>
      <c r="BE705" s="97"/>
      <c r="BF705" s="97"/>
      <c r="BG705" s="97"/>
      <c r="BH705" s="97"/>
      <c r="BI705" s="97"/>
      <c r="BJ705" s="97"/>
      <c r="BK705" s="97"/>
      <c r="BL705" s="97"/>
      <c r="BM705" s="97"/>
      <c r="BN705" s="97"/>
      <c r="BO705" s="97"/>
      <c r="BP705" s="97"/>
      <c r="BQ705" s="97"/>
      <c r="BR705" s="97"/>
      <c r="BS705" s="97"/>
      <c r="BT705" s="97"/>
      <c r="BU705" s="97"/>
      <c r="BV705" s="97"/>
      <c r="BW705" s="97"/>
    </row>
    <row r="706" spans="1:75" ht="12" x14ac:dyDescent="0.2">
      <c r="A706" s="103">
        <v>7</v>
      </c>
      <c r="B706" s="115">
        <f>B497</f>
        <v>0</v>
      </c>
      <c r="C706" s="115">
        <f>C497</f>
        <v>0</v>
      </c>
      <c r="D706" s="115">
        <f>D497</f>
        <v>0</v>
      </c>
      <c r="E706" s="115">
        <f>E497</f>
        <v>0</v>
      </c>
      <c r="F706" s="115">
        <f>F497</f>
        <v>0</v>
      </c>
      <c r="G706" s="115">
        <f>G497</f>
        <v>0</v>
      </c>
      <c r="H706" s="115">
        <f>H497</f>
        <v>11.41</v>
      </c>
      <c r="I706" s="115">
        <f>I497</f>
        <v>16.79</v>
      </c>
      <c r="J706" s="115">
        <f>J497</f>
        <v>42.05</v>
      </c>
      <c r="K706" s="115">
        <f>K497</f>
        <v>44.48</v>
      </c>
      <c r="L706" s="115">
        <f>L497</f>
        <v>0</v>
      </c>
      <c r="M706" s="115">
        <f>M497</f>
        <v>0</v>
      </c>
      <c r="N706" s="115">
        <f>N497</f>
        <v>0</v>
      </c>
      <c r="O706" s="115">
        <f>O497</f>
        <v>0</v>
      </c>
      <c r="P706" s="115">
        <f>P497</f>
        <v>0</v>
      </c>
      <c r="Q706" s="115">
        <f>Q497</f>
        <v>0</v>
      </c>
      <c r="R706" s="115">
        <f>R497</f>
        <v>0</v>
      </c>
      <c r="S706" s="115">
        <f>S497</f>
        <v>156.22999999999999</v>
      </c>
      <c r="T706" s="115">
        <f>T497</f>
        <v>219.91</v>
      </c>
      <c r="U706" s="115">
        <f>U497</f>
        <v>0.96</v>
      </c>
      <c r="V706" s="115">
        <f>V497</f>
        <v>0</v>
      </c>
      <c r="W706" s="115">
        <f>W497</f>
        <v>0</v>
      </c>
      <c r="X706" s="115">
        <f>X497</f>
        <v>0</v>
      </c>
      <c r="Y706" s="115">
        <f>Y497</f>
        <v>0</v>
      </c>
      <c r="AZ706" s="97"/>
      <c r="BA706" s="97"/>
      <c r="BB706" s="97"/>
      <c r="BC706" s="97"/>
      <c r="BD706" s="97"/>
      <c r="BE706" s="97"/>
      <c r="BF706" s="97"/>
      <c r="BG706" s="97"/>
      <c r="BH706" s="97"/>
      <c r="BI706" s="97"/>
      <c r="BJ706" s="97"/>
      <c r="BK706" s="97"/>
      <c r="BL706" s="97"/>
      <c r="BM706" s="97"/>
      <c r="BN706" s="97"/>
      <c r="BO706" s="97"/>
      <c r="BP706" s="97"/>
      <c r="BQ706" s="97"/>
      <c r="BR706" s="97"/>
      <c r="BS706" s="97"/>
      <c r="BT706" s="97"/>
      <c r="BU706" s="97"/>
      <c r="BV706" s="97"/>
      <c r="BW706" s="97"/>
    </row>
    <row r="707" spans="1:75" ht="12" x14ac:dyDescent="0.2">
      <c r="A707" s="103">
        <v>8</v>
      </c>
      <c r="B707" s="115">
        <f>B498</f>
        <v>0</v>
      </c>
      <c r="C707" s="115">
        <f>C498</f>
        <v>0</v>
      </c>
      <c r="D707" s="115">
        <f>D498</f>
        <v>0</v>
      </c>
      <c r="E707" s="115">
        <f>E498</f>
        <v>0</v>
      </c>
      <c r="F707" s="115">
        <f>F498</f>
        <v>9.34</v>
      </c>
      <c r="G707" s="115">
        <f>G498</f>
        <v>64.69</v>
      </c>
      <c r="H707" s="115">
        <f>H498</f>
        <v>92.66</v>
      </c>
      <c r="I707" s="115">
        <f>I498</f>
        <v>127.22</v>
      </c>
      <c r="J707" s="115">
        <f>J498</f>
        <v>50.7</v>
      </c>
      <c r="K707" s="115">
        <f>K498</f>
        <v>29</v>
      </c>
      <c r="L707" s="115">
        <f>L498</f>
        <v>37.39</v>
      </c>
      <c r="M707" s="115">
        <f>M498</f>
        <v>0</v>
      </c>
      <c r="N707" s="115">
        <f>N498</f>
        <v>0</v>
      </c>
      <c r="O707" s="115">
        <f>O498</f>
        <v>0</v>
      </c>
      <c r="P707" s="115">
        <f>P498</f>
        <v>0</v>
      </c>
      <c r="Q707" s="115">
        <f>Q498</f>
        <v>0</v>
      </c>
      <c r="R707" s="115">
        <f>R498</f>
        <v>77.540000000000006</v>
      </c>
      <c r="S707" s="115">
        <f>S498</f>
        <v>148.56</v>
      </c>
      <c r="T707" s="115">
        <f>T498</f>
        <v>376.09</v>
      </c>
      <c r="U707" s="115">
        <f>U498</f>
        <v>307.89</v>
      </c>
      <c r="V707" s="115">
        <f>V498</f>
        <v>89.85</v>
      </c>
      <c r="W707" s="115">
        <f>W498</f>
        <v>0</v>
      </c>
      <c r="X707" s="115">
        <f>X498</f>
        <v>0</v>
      </c>
      <c r="Y707" s="115">
        <f>Y498</f>
        <v>0</v>
      </c>
      <c r="AZ707" s="97"/>
      <c r="BA707" s="97"/>
      <c r="BB707" s="97"/>
      <c r="BC707" s="97"/>
      <c r="BD707" s="97"/>
      <c r="BE707" s="97"/>
      <c r="BF707" s="97"/>
      <c r="BG707" s="97"/>
      <c r="BH707" s="97"/>
      <c r="BI707" s="97"/>
      <c r="BJ707" s="97"/>
      <c r="BK707" s="97"/>
      <c r="BL707" s="97"/>
      <c r="BM707" s="97"/>
      <c r="BN707" s="97"/>
      <c r="BO707" s="97"/>
      <c r="BP707" s="97"/>
      <c r="BQ707" s="97"/>
      <c r="BR707" s="97"/>
      <c r="BS707" s="97"/>
      <c r="BT707" s="97"/>
      <c r="BU707" s="97"/>
      <c r="BV707" s="97"/>
      <c r="BW707" s="97"/>
    </row>
    <row r="708" spans="1:75" ht="12" x14ac:dyDescent="0.2">
      <c r="A708" s="103">
        <v>9</v>
      </c>
      <c r="B708" s="115">
        <f>B499</f>
        <v>71.349999999999994</v>
      </c>
      <c r="C708" s="115">
        <f>C499</f>
        <v>40.71</v>
      </c>
      <c r="D708" s="115">
        <f>D499</f>
        <v>25.47</v>
      </c>
      <c r="E708" s="115">
        <f>E499</f>
        <v>55.53</v>
      </c>
      <c r="F708" s="115">
        <f>F499</f>
        <v>139.9</v>
      </c>
      <c r="G708" s="115">
        <f>G499</f>
        <v>140.75</v>
      </c>
      <c r="H708" s="115">
        <f>H499</f>
        <v>199.89</v>
      </c>
      <c r="I708" s="115">
        <f>I499</f>
        <v>211.09</v>
      </c>
      <c r="J708" s="115">
        <f>J499</f>
        <v>190.72</v>
      </c>
      <c r="K708" s="115">
        <f>K499</f>
        <v>101.98</v>
      </c>
      <c r="L708" s="115">
        <f>L499</f>
        <v>62.87</v>
      </c>
      <c r="M708" s="115">
        <f>M499</f>
        <v>59.12</v>
      </c>
      <c r="N708" s="115">
        <f>N499</f>
        <v>58.28</v>
      </c>
      <c r="O708" s="115">
        <f>O499</f>
        <v>71.45</v>
      </c>
      <c r="P708" s="115">
        <f>P499</f>
        <v>154.56</v>
      </c>
      <c r="Q708" s="115">
        <f>Q499</f>
        <v>196.38</v>
      </c>
      <c r="R708" s="115">
        <f>R499</f>
        <v>205.17</v>
      </c>
      <c r="S708" s="115">
        <f>S499</f>
        <v>221.74</v>
      </c>
      <c r="T708" s="115">
        <f>T499</f>
        <v>195.24</v>
      </c>
      <c r="U708" s="115">
        <f>U499</f>
        <v>120.06</v>
      </c>
      <c r="V708" s="115">
        <f>V499</f>
        <v>23.45</v>
      </c>
      <c r="W708" s="115">
        <f>W499</f>
        <v>0</v>
      </c>
      <c r="X708" s="115">
        <f>X499</f>
        <v>0</v>
      </c>
      <c r="Y708" s="115">
        <f>Y499</f>
        <v>0</v>
      </c>
      <c r="AZ708" s="97"/>
      <c r="BA708" s="97"/>
      <c r="BB708" s="97"/>
      <c r="BC708" s="97"/>
      <c r="BD708" s="97"/>
      <c r="BE708" s="97"/>
      <c r="BF708" s="97"/>
      <c r="BG708" s="97"/>
      <c r="BH708" s="97"/>
      <c r="BI708" s="97"/>
      <c r="BJ708" s="97"/>
      <c r="BK708" s="97"/>
      <c r="BL708" s="97"/>
      <c r="BM708" s="97"/>
      <c r="BN708" s="97"/>
      <c r="BO708" s="97"/>
      <c r="BP708" s="97"/>
      <c r="BQ708" s="97"/>
      <c r="BR708" s="97"/>
      <c r="BS708" s="97"/>
      <c r="BT708" s="97"/>
      <c r="BU708" s="97"/>
      <c r="BV708" s="97"/>
      <c r="BW708" s="97"/>
    </row>
    <row r="709" spans="1:75" ht="12" x14ac:dyDescent="0.2">
      <c r="A709" s="103">
        <v>10</v>
      </c>
      <c r="B709" s="115">
        <f>B500</f>
        <v>0</v>
      </c>
      <c r="C709" s="115">
        <f>C500</f>
        <v>0</v>
      </c>
      <c r="D709" s="115">
        <f>D500</f>
        <v>0</v>
      </c>
      <c r="E709" s="115">
        <f>E500</f>
        <v>0</v>
      </c>
      <c r="F709" s="115">
        <f>F500</f>
        <v>0</v>
      </c>
      <c r="G709" s="115">
        <f>G500</f>
        <v>0</v>
      </c>
      <c r="H709" s="115">
        <f>H500</f>
        <v>51.75</v>
      </c>
      <c r="I709" s="115">
        <f>I500</f>
        <v>0</v>
      </c>
      <c r="J709" s="115">
        <f>J500</f>
        <v>0</v>
      </c>
      <c r="K709" s="115">
        <f>K500</f>
        <v>0</v>
      </c>
      <c r="L709" s="115">
        <f>L500</f>
        <v>0</v>
      </c>
      <c r="M709" s="115">
        <f>M500</f>
        <v>0</v>
      </c>
      <c r="N709" s="115">
        <f>N500</f>
        <v>0</v>
      </c>
      <c r="O709" s="115">
        <f>O500</f>
        <v>0</v>
      </c>
      <c r="P709" s="115">
        <f>P500</f>
        <v>0</v>
      </c>
      <c r="Q709" s="115">
        <f>Q500</f>
        <v>0</v>
      </c>
      <c r="R709" s="115">
        <f>R500</f>
        <v>0</v>
      </c>
      <c r="S709" s="115">
        <f>S500</f>
        <v>0</v>
      </c>
      <c r="T709" s="115">
        <f>T500</f>
        <v>65.77</v>
      </c>
      <c r="U709" s="115">
        <f>U500</f>
        <v>0</v>
      </c>
      <c r="V709" s="115">
        <f>V500</f>
        <v>0</v>
      </c>
      <c r="W709" s="115">
        <f>W500</f>
        <v>0</v>
      </c>
      <c r="X709" s="115">
        <f>X500</f>
        <v>0</v>
      </c>
      <c r="Y709" s="115">
        <f>Y500</f>
        <v>0</v>
      </c>
      <c r="AZ709" s="97"/>
      <c r="BA709" s="97"/>
      <c r="BB709" s="97"/>
      <c r="BC709" s="97"/>
      <c r="BD709" s="97"/>
      <c r="BE709" s="97"/>
      <c r="BF709" s="97"/>
      <c r="BG709" s="97"/>
      <c r="BH709" s="97"/>
      <c r="BI709" s="97"/>
      <c r="BJ709" s="97"/>
      <c r="BK709" s="97"/>
      <c r="BL709" s="97"/>
      <c r="BM709" s="97"/>
      <c r="BN709" s="97"/>
      <c r="BO709" s="97"/>
      <c r="BP709" s="97"/>
      <c r="BQ709" s="97"/>
      <c r="BR709" s="97"/>
      <c r="BS709" s="97"/>
      <c r="BT709" s="97"/>
      <c r="BU709" s="97"/>
      <c r="BV709" s="97"/>
      <c r="BW709" s="97"/>
    </row>
    <row r="710" spans="1:75" ht="12" x14ac:dyDescent="0.2">
      <c r="A710" s="103">
        <v>11</v>
      </c>
      <c r="B710" s="115">
        <f>B501</f>
        <v>0</v>
      </c>
      <c r="C710" s="115">
        <f>C501</f>
        <v>0</v>
      </c>
      <c r="D710" s="115">
        <f>D501</f>
        <v>0</v>
      </c>
      <c r="E710" s="115">
        <f>E501</f>
        <v>0</v>
      </c>
      <c r="F710" s="115">
        <f>F501</f>
        <v>7.02</v>
      </c>
      <c r="G710" s="115">
        <f>G501</f>
        <v>94.61</v>
      </c>
      <c r="H710" s="115">
        <f>H501</f>
        <v>55.01</v>
      </c>
      <c r="I710" s="115">
        <f>I501</f>
        <v>159.83000000000001</v>
      </c>
      <c r="J710" s="115">
        <f>J501</f>
        <v>38.979999999999997</v>
      </c>
      <c r="K710" s="115">
        <f>K501</f>
        <v>0</v>
      </c>
      <c r="L710" s="115">
        <f>L501</f>
        <v>0</v>
      </c>
      <c r="M710" s="115">
        <f>M501</f>
        <v>0</v>
      </c>
      <c r="N710" s="115">
        <f>N501</f>
        <v>0</v>
      </c>
      <c r="O710" s="115">
        <f>O501</f>
        <v>0</v>
      </c>
      <c r="P710" s="115">
        <f>P501</f>
        <v>0</v>
      </c>
      <c r="Q710" s="115">
        <f>Q501</f>
        <v>0</v>
      </c>
      <c r="R710" s="115">
        <f>R501</f>
        <v>0</v>
      </c>
      <c r="S710" s="115">
        <f>S501</f>
        <v>45.72</v>
      </c>
      <c r="T710" s="115">
        <f>T501</f>
        <v>52.2</v>
      </c>
      <c r="U710" s="115">
        <f>U501</f>
        <v>44.78</v>
      </c>
      <c r="V710" s="115">
        <f>V501</f>
        <v>9.9499999999999993</v>
      </c>
      <c r="W710" s="115">
        <f>W501</f>
        <v>0</v>
      </c>
      <c r="X710" s="115">
        <f>X501</f>
        <v>0</v>
      </c>
      <c r="Y710" s="115">
        <f>Y501</f>
        <v>0</v>
      </c>
      <c r="AZ710" s="97"/>
      <c r="BA710" s="97"/>
      <c r="BB710" s="97"/>
      <c r="BC710" s="97"/>
      <c r="BD710" s="97"/>
      <c r="BE710" s="97"/>
      <c r="BF710" s="97"/>
      <c r="BG710" s="97"/>
      <c r="BH710" s="97"/>
      <c r="BI710" s="97"/>
      <c r="BJ710" s="97"/>
      <c r="BK710" s="97"/>
      <c r="BL710" s="97"/>
      <c r="BM710" s="97"/>
      <c r="BN710" s="97"/>
      <c r="BO710" s="97"/>
      <c r="BP710" s="97"/>
      <c r="BQ710" s="97"/>
      <c r="BR710" s="97"/>
      <c r="BS710" s="97"/>
      <c r="BT710" s="97"/>
      <c r="BU710" s="97"/>
      <c r="BV710" s="97"/>
      <c r="BW710" s="97"/>
    </row>
    <row r="711" spans="1:75" ht="12" x14ac:dyDescent="0.2">
      <c r="A711" s="103">
        <v>12</v>
      </c>
      <c r="B711" s="115">
        <f>B502</f>
        <v>0</v>
      </c>
      <c r="C711" s="115">
        <f>C502</f>
        <v>0</v>
      </c>
      <c r="D711" s="115">
        <f>D502</f>
        <v>0</v>
      </c>
      <c r="E711" s="115">
        <f>E502</f>
        <v>3.66</v>
      </c>
      <c r="F711" s="115">
        <f>F502</f>
        <v>53.2</v>
      </c>
      <c r="G711" s="115">
        <f>G502</f>
        <v>90.7</v>
      </c>
      <c r="H711" s="115">
        <f>H502</f>
        <v>423.16</v>
      </c>
      <c r="I711" s="115">
        <f>I502</f>
        <v>200.05</v>
      </c>
      <c r="J711" s="115">
        <f>J502</f>
        <v>147.5</v>
      </c>
      <c r="K711" s="115">
        <f>K502</f>
        <v>63.95</v>
      </c>
      <c r="L711" s="115">
        <f>L502</f>
        <v>20.65</v>
      </c>
      <c r="M711" s="115">
        <f>M502</f>
        <v>32.42</v>
      </c>
      <c r="N711" s="115">
        <f>N502</f>
        <v>91.74</v>
      </c>
      <c r="O711" s="115">
        <f>O502</f>
        <v>176.36</v>
      </c>
      <c r="P711" s="115">
        <f>P502</f>
        <v>40.64</v>
      </c>
      <c r="Q711" s="115">
        <f>Q502</f>
        <v>71.03</v>
      </c>
      <c r="R711" s="115">
        <f>R502</f>
        <v>74.92</v>
      </c>
      <c r="S711" s="115">
        <f>S502</f>
        <v>135.94999999999999</v>
      </c>
      <c r="T711" s="115">
        <f>T502</f>
        <v>92.79</v>
      </c>
      <c r="U711" s="115">
        <f>U502</f>
        <v>101.26</v>
      </c>
      <c r="V711" s="115">
        <f>V502</f>
        <v>78.98</v>
      </c>
      <c r="W711" s="115">
        <f>W502</f>
        <v>0</v>
      </c>
      <c r="X711" s="115">
        <f>X502</f>
        <v>0</v>
      </c>
      <c r="Y711" s="115">
        <f>Y502</f>
        <v>0</v>
      </c>
      <c r="AZ711" s="97"/>
      <c r="BA711" s="97"/>
      <c r="BB711" s="97"/>
      <c r="BC711" s="97"/>
      <c r="BD711" s="97"/>
      <c r="BE711" s="97"/>
      <c r="BF711" s="97"/>
      <c r="BG711" s="97"/>
      <c r="BH711" s="97"/>
      <c r="BI711" s="97"/>
      <c r="BJ711" s="97"/>
      <c r="BK711" s="97"/>
      <c r="BL711" s="97"/>
      <c r="BM711" s="97"/>
      <c r="BN711" s="97"/>
      <c r="BO711" s="97"/>
      <c r="BP711" s="97"/>
      <c r="BQ711" s="97"/>
      <c r="BR711" s="97"/>
      <c r="BS711" s="97"/>
      <c r="BT711" s="97"/>
      <c r="BU711" s="97"/>
      <c r="BV711" s="97"/>
      <c r="BW711" s="97"/>
    </row>
    <row r="712" spans="1:75" ht="12" x14ac:dyDescent="0.2">
      <c r="A712" s="103">
        <v>13</v>
      </c>
      <c r="B712" s="115">
        <f>B503</f>
        <v>0</v>
      </c>
      <c r="C712" s="115">
        <f>C503</f>
        <v>0</v>
      </c>
      <c r="D712" s="115">
        <f>D503</f>
        <v>0</v>
      </c>
      <c r="E712" s="115">
        <f>E503</f>
        <v>0</v>
      </c>
      <c r="F712" s="115">
        <f>F503</f>
        <v>0</v>
      </c>
      <c r="G712" s="115">
        <f>G503</f>
        <v>0.13</v>
      </c>
      <c r="H712" s="115">
        <f>H503</f>
        <v>86.68</v>
      </c>
      <c r="I712" s="115">
        <f>I503</f>
        <v>149.97</v>
      </c>
      <c r="J712" s="115">
        <f>J503</f>
        <v>183.22</v>
      </c>
      <c r="K712" s="115">
        <f>K503</f>
        <v>159.97999999999999</v>
      </c>
      <c r="L712" s="115">
        <f>L503</f>
        <v>112.98</v>
      </c>
      <c r="M712" s="115">
        <f>M503</f>
        <v>51.27</v>
      </c>
      <c r="N712" s="115">
        <f>N503</f>
        <v>48.94</v>
      </c>
      <c r="O712" s="115">
        <f>O503</f>
        <v>104.76</v>
      </c>
      <c r="P712" s="115">
        <f>P503</f>
        <v>140.66999999999999</v>
      </c>
      <c r="Q712" s="115">
        <f>Q503</f>
        <v>191.82</v>
      </c>
      <c r="R712" s="115">
        <f>R503</f>
        <v>141.54</v>
      </c>
      <c r="S712" s="115">
        <f>S503</f>
        <v>194.65</v>
      </c>
      <c r="T712" s="115">
        <f>T503</f>
        <v>110.01</v>
      </c>
      <c r="U712" s="115">
        <f>U503</f>
        <v>103.95</v>
      </c>
      <c r="V712" s="115">
        <f>V503</f>
        <v>90.34</v>
      </c>
      <c r="W712" s="115">
        <f>W503</f>
        <v>0</v>
      </c>
      <c r="X712" s="115">
        <f>X503</f>
        <v>0</v>
      </c>
      <c r="Y712" s="115">
        <f>Y503</f>
        <v>0</v>
      </c>
      <c r="AZ712" s="97"/>
      <c r="BA712" s="97"/>
      <c r="BB712" s="97"/>
      <c r="BC712" s="97"/>
      <c r="BD712" s="97"/>
      <c r="BE712" s="97"/>
      <c r="BF712" s="97"/>
      <c r="BG712" s="97"/>
      <c r="BH712" s="97"/>
      <c r="BI712" s="97"/>
      <c r="BJ712" s="97"/>
      <c r="BK712" s="97"/>
      <c r="BL712" s="97"/>
      <c r="BM712" s="97"/>
      <c r="BN712" s="97"/>
      <c r="BO712" s="97"/>
      <c r="BP712" s="97"/>
      <c r="BQ712" s="97"/>
      <c r="BR712" s="97"/>
      <c r="BS712" s="97"/>
      <c r="BT712" s="97"/>
      <c r="BU712" s="97"/>
      <c r="BV712" s="97"/>
      <c r="BW712" s="97"/>
    </row>
    <row r="713" spans="1:75" ht="12" x14ac:dyDescent="0.2">
      <c r="A713" s="103">
        <v>14</v>
      </c>
      <c r="B713" s="115">
        <f>B504</f>
        <v>0</v>
      </c>
      <c r="C713" s="115">
        <f>C504</f>
        <v>0</v>
      </c>
      <c r="D713" s="115">
        <f>D504</f>
        <v>0</v>
      </c>
      <c r="E713" s="115">
        <f>E504</f>
        <v>0</v>
      </c>
      <c r="F713" s="115">
        <f>F504</f>
        <v>0</v>
      </c>
      <c r="G713" s="115">
        <f>G504</f>
        <v>0</v>
      </c>
      <c r="H713" s="115">
        <f>H504</f>
        <v>0</v>
      </c>
      <c r="I713" s="115">
        <f>I504</f>
        <v>0</v>
      </c>
      <c r="J713" s="115">
        <f>J504</f>
        <v>12.48</v>
      </c>
      <c r="K713" s="115">
        <f>K504</f>
        <v>0</v>
      </c>
      <c r="L713" s="115">
        <f>L504</f>
        <v>0</v>
      </c>
      <c r="M713" s="115">
        <f>M504</f>
        <v>73.62</v>
      </c>
      <c r="N713" s="115">
        <f>N504</f>
        <v>0</v>
      </c>
      <c r="O713" s="115">
        <f>O504</f>
        <v>6.18</v>
      </c>
      <c r="P713" s="115">
        <f>P504</f>
        <v>4.45</v>
      </c>
      <c r="Q713" s="115">
        <f>Q504</f>
        <v>0</v>
      </c>
      <c r="R713" s="115">
        <f>R504</f>
        <v>0</v>
      </c>
      <c r="S713" s="115">
        <f>S504</f>
        <v>0</v>
      </c>
      <c r="T713" s="115">
        <f>T504</f>
        <v>107.91</v>
      </c>
      <c r="U713" s="115">
        <f>U504</f>
        <v>188.97</v>
      </c>
      <c r="V713" s="115">
        <f>V504</f>
        <v>207.88</v>
      </c>
      <c r="W713" s="115">
        <f>W504</f>
        <v>144.11000000000001</v>
      </c>
      <c r="X713" s="115">
        <f>X504</f>
        <v>0</v>
      </c>
      <c r="Y713" s="115">
        <f>Y504</f>
        <v>0</v>
      </c>
      <c r="AZ713" s="97"/>
      <c r="BA713" s="97"/>
      <c r="BB713" s="97"/>
      <c r="BC713" s="97"/>
      <c r="BD713" s="97"/>
      <c r="BE713" s="97"/>
      <c r="BF713" s="97"/>
      <c r="BG713" s="97"/>
      <c r="BH713" s="97"/>
      <c r="BI713" s="97"/>
      <c r="BJ713" s="97"/>
      <c r="BK713" s="97"/>
      <c r="BL713" s="97"/>
      <c r="BM713" s="97"/>
      <c r="BN713" s="97"/>
      <c r="BO713" s="97"/>
      <c r="BP713" s="97"/>
      <c r="BQ713" s="97"/>
      <c r="BR713" s="97"/>
      <c r="BS713" s="97"/>
      <c r="BT713" s="97"/>
      <c r="BU713" s="97"/>
      <c r="BV713" s="97"/>
      <c r="BW713" s="97"/>
    </row>
    <row r="714" spans="1:75" ht="12" x14ac:dyDescent="0.2">
      <c r="A714" s="103">
        <v>15</v>
      </c>
      <c r="B714" s="115">
        <f>B505</f>
        <v>0</v>
      </c>
      <c r="C714" s="115">
        <f>C505</f>
        <v>0</v>
      </c>
      <c r="D714" s="115">
        <f>D505</f>
        <v>0</v>
      </c>
      <c r="E714" s="115">
        <f>E505</f>
        <v>0</v>
      </c>
      <c r="F714" s="115">
        <f>F505</f>
        <v>0</v>
      </c>
      <c r="G714" s="115">
        <f>G505</f>
        <v>35.21</v>
      </c>
      <c r="H714" s="115">
        <f>H505</f>
        <v>223.29</v>
      </c>
      <c r="I714" s="115">
        <f>I505</f>
        <v>340.4</v>
      </c>
      <c r="J714" s="115">
        <f>J505</f>
        <v>166.96</v>
      </c>
      <c r="K714" s="115">
        <f>K505</f>
        <v>30.9</v>
      </c>
      <c r="L714" s="115">
        <f>L505</f>
        <v>0</v>
      </c>
      <c r="M714" s="115">
        <f>M505</f>
        <v>0</v>
      </c>
      <c r="N714" s="115">
        <f>N505</f>
        <v>26.39</v>
      </c>
      <c r="O714" s="115">
        <f>O505</f>
        <v>37.6</v>
      </c>
      <c r="P714" s="115">
        <f>P505</f>
        <v>15.24</v>
      </c>
      <c r="Q714" s="115">
        <f>Q505</f>
        <v>23.49</v>
      </c>
      <c r="R714" s="115">
        <f>R505</f>
        <v>35.6</v>
      </c>
      <c r="S714" s="115">
        <f>S505</f>
        <v>67.5</v>
      </c>
      <c r="T714" s="115">
        <f>T505</f>
        <v>167.45</v>
      </c>
      <c r="U714" s="115">
        <f>U505</f>
        <v>103.89</v>
      </c>
      <c r="V714" s="115">
        <f>V505</f>
        <v>0.13</v>
      </c>
      <c r="W714" s="115">
        <f>W505</f>
        <v>0</v>
      </c>
      <c r="X714" s="115">
        <f>X505</f>
        <v>0</v>
      </c>
      <c r="Y714" s="115">
        <f>Y505</f>
        <v>0</v>
      </c>
      <c r="AZ714" s="97"/>
      <c r="BA714" s="97"/>
      <c r="BB714" s="97"/>
      <c r="BC714" s="97"/>
      <c r="BD714" s="97"/>
      <c r="BE714" s="97"/>
      <c r="BF714" s="97"/>
      <c r="BG714" s="97"/>
      <c r="BH714" s="97"/>
      <c r="BI714" s="97"/>
      <c r="BJ714" s="97"/>
      <c r="BK714" s="97"/>
      <c r="BL714" s="97"/>
      <c r="BM714" s="97"/>
      <c r="BN714" s="97"/>
      <c r="BO714" s="97"/>
      <c r="BP714" s="97"/>
      <c r="BQ714" s="97"/>
      <c r="BR714" s="97"/>
      <c r="BS714" s="97"/>
      <c r="BT714" s="97"/>
      <c r="BU714" s="97"/>
      <c r="BV714" s="97"/>
      <c r="BW714" s="97"/>
    </row>
    <row r="715" spans="1:75" ht="12" x14ac:dyDescent="0.2">
      <c r="A715" s="103">
        <v>16</v>
      </c>
      <c r="B715" s="115">
        <f>B506</f>
        <v>0</v>
      </c>
      <c r="C715" s="115">
        <f>C506</f>
        <v>0</v>
      </c>
      <c r="D715" s="115">
        <f>D506</f>
        <v>0</v>
      </c>
      <c r="E715" s="115">
        <f>E506</f>
        <v>0</v>
      </c>
      <c r="F715" s="115">
        <f>F506</f>
        <v>31.21</v>
      </c>
      <c r="G715" s="115">
        <f>G506</f>
        <v>124.42</v>
      </c>
      <c r="H715" s="115">
        <f>H506</f>
        <v>201.66</v>
      </c>
      <c r="I715" s="115">
        <f>I506</f>
        <v>386.67</v>
      </c>
      <c r="J715" s="115">
        <f>J506</f>
        <v>184.9</v>
      </c>
      <c r="K715" s="115">
        <f>K506</f>
        <v>74.319999999999993</v>
      </c>
      <c r="L715" s="115">
        <f>L506</f>
        <v>11.81</v>
      </c>
      <c r="M715" s="115">
        <f>M506</f>
        <v>0</v>
      </c>
      <c r="N715" s="115">
        <f>N506</f>
        <v>5.96</v>
      </c>
      <c r="O715" s="115">
        <f>O506</f>
        <v>0</v>
      </c>
      <c r="P715" s="115">
        <f>P506</f>
        <v>0</v>
      </c>
      <c r="Q715" s="115">
        <f>Q506</f>
        <v>22.45</v>
      </c>
      <c r="R715" s="115">
        <f>R506</f>
        <v>0.3</v>
      </c>
      <c r="S715" s="115">
        <f>S506</f>
        <v>56.37</v>
      </c>
      <c r="T715" s="115">
        <f>T506</f>
        <v>115.25</v>
      </c>
      <c r="U715" s="115">
        <f>U506</f>
        <v>114.13</v>
      </c>
      <c r="V715" s="115">
        <f>V506</f>
        <v>0</v>
      </c>
      <c r="W715" s="115">
        <f>W506</f>
        <v>0</v>
      </c>
      <c r="X715" s="115">
        <f>X506</f>
        <v>0</v>
      </c>
      <c r="Y715" s="115">
        <f>Y506</f>
        <v>0</v>
      </c>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row>
    <row r="716" spans="1:75" ht="12" x14ac:dyDescent="0.2">
      <c r="A716" s="103">
        <v>17</v>
      </c>
      <c r="B716" s="115">
        <f>B507</f>
        <v>0</v>
      </c>
      <c r="C716" s="115">
        <f>C507</f>
        <v>0</v>
      </c>
      <c r="D716" s="115">
        <f>D507</f>
        <v>0</v>
      </c>
      <c r="E716" s="115">
        <f>E507</f>
        <v>0</v>
      </c>
      <c r="F716" s="115">
        <f>F507</f>
        <v>0</v>
      </c>
      <c r="G716" s="115">
        <f>G507</f>
        <v>88.32</v>
      </c>
      <c r="H716" s="115">
        <f>H507</f>
        <v>199.26</v>
      </c>
      <c r="I716" s="115">
        <f>I507</f>
        <v>300.95999999999998</v>
      </c>
      <c r="J716" s="115">
        <f>J507</f>
        <v>166.57</v>
      </c>
      <c r="K716" s="115">
        <f>K507</f>
        <v>52.09</v>
      </c>
      <c r="L716" s="115">
        <f>L507</f>
        <v>20.99</v>
      </c>
      <c r="M716" s="115">
        <f>M507</f>
        <v>23.35</v>
      </c>
      <c r="N716" s="115">
        <f>N507</f>
        <v>24.1</v>
      </c>
      <c r="O716" s="115">
        <f>O507</f>
        <v>12.73</v>
      </c>
      <c r="P716" s="115">
        <f>P507</f>
        <v>29.13</v>
      </c>
      <c r="Q716" s="115">
        <f>Q507</f>
        <v>87.01</v>
      </c>
      <c r="R716" s="115">
        <f>R507</f>
        <v>122.25</v>
      </c>
      <c r="S716" s="115">
        <f>S507</f>
        <v>222.15</v>
      </c>
      <c r="T716" s="115">
        <f>T507</f>
        <v>180.4</v>
      </c>
      <c r="U716" s="115">
        <f>U507</f>
        <v>99.52</v>
      </c>
      <c r="V716" s="115">
        <f>V507</f>
        <v>99.7</v>
      </c>
      <c r="W716" s="115">
        <f>W507</f>
        <v>0</v>
      </c>
      <c r="X716" s="115">
        <f>X507</f>
        <v>0</v>
      </c>
      <c r="Y716" s="115">
        <f>Y507</f>
        <v>0</v>
      </c>
      <c r="AZ716" s="97"/>
      <c r="BA716" s="97"/>
      <c r="BB716" s="97"/>
      <c r="BC716" s="97"/>
      <c r="BD716" s="97"/>
      <c r="BE716" s="97"/>
      <c r="BF716" s="97"/>
      <c r="BG716" s="97"/>
      <c r="BH716" s="97"/>
      <c r="BI716" s="97"/>
      <c r="BJ716" s="97"/>
      <c r="BK716" s="97"/>
      <c r="BL716" s="97"/>
      <c r="BM716" s="97"/>
      <c r="BN716" s="97"/>
      <c r="BO716" s="97"/>
      <c r="BP716" s="97"/>
      <c r="BQ716" s="97"/>
      <c r="BR716" s="97"/>
      <c r="BS716" s="97"/>
      <c r="BT716" s="97"/>
      <c r="BU716" s="97"/>
      <c r="BV716" s="97"/>
      <c r="BW716" s="97"/>
    </row>
    <row r="717" spans="1:75" ht="12" x14ac:dyDescent="0.2">
      <c r="A717" s="103">
        <v>18</v>
      </c>
      <c r="B717" s="115">
        <f>B508</f>
        <v>0</v>
      </c>
      <c r="C717" s="115">
        <f>C508</f>
        <v>0</v>
      </c>
      <c r="D717" s="115">
        <f>D508</f>
        <v>0</v>
      </c>
      <c r="E717" s="115">
        <f>E508</f>
        <v>0</v>
      </c>
      <c r="F717" s="115">
        <f>F508</f>
        <v>0</v>
      </c>
      <c r="G717" s="115">
        <f>G508</f>
        <v>49.9</v>
      </c>
      <c r="H717" s="115">
        <f>H508</f>
        <v>230.12</v>
      </c>
      <c r="I717" s="115">
        <f>I508</f>
        <v>363.66</v>
      </c>
      <c r="J717" s="115">
        <f>J508</f>
        <v>209.45</v>
      </c>
      <c r="K717" s="115">
        <f>K508</f>
        <v>101.41</v>
      </c>
      <c r="L717" s="115">
        <f>L508</f>
        <v>67.64</v>
      </c>
      <c r="M717" s="115">
        <f>M508</f>
        <v>30.27</v>
      </c>
      <c r="N717" s="115">
        <f>N508</f>
        <v>14.19</v>
      </c>
      <c r="O717" s="115">
        <f>O508</f>
        <v>91.97</v>
      </c>
      <c r="P717" s="115">
        <f>P508</f>
        <v>128.82</v>
      </c>
      <c r="Q717" s="115">
        <f>Q508</f>
        <v>194.87</v>
      </c>
      <c r="R717" s="115">
        <f>R508</f>
        <v>220.89</v>
      </c>
      <c r="S717" s="115">
        <f>S508</f>
        <v>280.08999999999997</v>
      </c>
      <c r="T717" s="115">
        <f>T508</f>
        <v>278.64999999999998</v>
      </c>
      <c r="U717" s="115">
        <f>U508</f>
        <v>193.82</v>
      </c>
      <c r="V717" s="115">
        <f>V508</f>
        <v>172.95</v>
      </c>
      <c r="W717" s="115">
        <f>W508</f>
        <v>0</v>
      </c>
      <c r="X717" s="115">
        <f>X508</f>
        <v>0</v>
      </c>
      <c r="Y717" s="115">
        <f>Y508</f>
        <v>0</v>
      </c>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row>
    <row r="718" spans="1:75" ht="12" x14ac:dyDescent="0.2">
      <c r="A718" s="103">
        <v>19</v>
      </c>
      <c r="B718" s="115">
        <f>B509</f>
        <v>30.48</v>
      </c>
      <c r="C718" s="115">
        <f>C509</f>
        <v>34.380000000000003</v>
      </c>
      <c r="D718" s="115">
        <f>D509</f>
        <v>18.8</v>
      </c>
      <c r="E718" s="115">
        <f>E509</f>
        <v>96.42</v>
      </c>
      <c r="F718" s="115">
        <f>F509</f>
        <v>145.38999999999999</v>
      </c>
      <c r="G718" s="115">
        <f>G509</f>
        <v>196.39</v>
      </c>
      <c r="H718" s="115">
        <f>H509</f>
        <v>311.52999999999997</v>
      </c>
      <c r="I718" s="115">
        <f>I509</f>
        <v>488.51</v>
      </c>
      <c r="J718" s="115">
        <f>J509</f>
        <v>268.7</v>
      </c>
      <c r="K718" s="115">
        <f>K509</f>
        <v>226.74</v>
      </c>
      <c r="L718" s="115">
        <f>L509</f>
        <v>178.12</v>
      </c>
      <c r="M718" s="115">
        <f>M509</f>
        <v>328.98</v>
      </c>
      <c r="N718" s="115">
        <f>N509</f>
        <v>500.45</v>
      </c>
      <c r="O718" s="115">
        <f>O509</f>
        <v>291.33999999999997</v>
      </c>
      <c r="P718" s="115">
        <f>P509</f>
        <v>343.12</v>
      </c>
      <c r="Q718" s="115">
        <f>Q509</f>
        <v>298.83999999999997</v>
      </c>
      <c r="R718" s="115">
        <f>R509</f>
        <v>252.29</v>
      </c>
      <c r="S718" s="115">
        <f>S509</f>
        <v>77.569999999999993</v>
      </c>
      <c r="T718" s="115">
        <f>T509</f>
        <v>42.34</v>
      </c>
      <c r="U718" s="115">
        <f>U509</f>
        <v>138.79</v>
      </c>
      <c r="V718" s="115">
        <f>V509</f>
        <v>108.2</v>
      </c>
      <c r="W718" s="115">
        <f>W509</f>
        <v>0</v>
      </c>
      <c r="X718" s="115">
        <f>X509</f>
        <v>0</v>
      </c>
      <c r="Y718" s="115">
        <f>Y509</f>
        <v>0</v>
      </c>
      <c r="AZ718" s="97"/>
      <c r="BA718" s="97"/>
      <c r="BB718" s="97"/>
      <c r="BC718" s="97"/>
      <c r="BD718" s="97"/>
      <c r="BE718" s="97"/>
      <c r="BF718" s="97"/>
      <c r="BG718" s="97"/>
      <c r="BH718" s="97"/>
      <c r="BI718" s="97"/>
      <c r="BJ718" s="97"/>
      <c r="BK718" s="97"/>
      <c r="BL718" s="97"/>
      <c r="BM718" s="97"/>
      <c r="BN718" s="97"/>
      <c r="BO718" s="97"/>
      <c r="BP718" s="97"/>
      <c r="BQ718" s="97"/>
      <c r="BR718" s="97"/>
      <c r="BS718" s="97"/>
      <c r="BT718" s="97"/>
      <c r="BU718" s="97"/>
      <c r="BV718" s="97"/>
      <c r="BW718" s="97"/>
    </row>
    <row r="719" spans="1:75" ht="12" x14ac:dyDescent="0.2">
      <c r="A719" s="103">
        <v>20</v>
      </c>
      <c r="B719" s="115">
        <f>B510</f>
        <v>0</v>
      </c>
      <c r="C719" s="115">
        <f>C510</f>
        <v>0</v>
      </c>
      <c r="D719" s="115">
        <f>D510</f>
        <v>0</v>
      </c>
      <c r="E719" s="115">
        <f>E510</f>
        <v>0</v>
      </c>
      <c r="F719" s="115">
        <f>F510</f>
        <v>10.45</v>
      </c>
      <c r="G719" s="115">
        <f>G510</f>
        <v>1.07</v>
      </c>
      <c r="H719" s="115">
        <f>H510</f>
        <v>5.72</v>
      </c>
      <c r="I719" s="115">
        <f>I510</f>
        <v>178.57</v>
      </c>
      <c r="J719" s="115">
        <f>J510</f>
        <v>548.73</v>
      </c>
      <c r="K719" s="115">
        <f>K510</f>
        <v>547.62</v>
      </c>
      <c r="L719" s="115">
        <f>L510</f>
        <v>448.27</v>
      </c>
      <c r="M719" s="115">
        <f>M510</f>
        <v>442.47</v>
      </c>
      <c r="N719" s="115">
        <f>N510</f>
        <v>509.4</v>
      </c>
      <c r="O719" s="115">
        <f>O510</f>
        <v>611.15</v>
      </c>
      <c r="P719" s="115">
        <f>P510</f>
        <v>481.53</v>
      </c>
      <c r="Q719" s="115">
        <f>Q510</f>
        <v>337.02</v>
      </c>
      <c r="R719" s="115">
        <f>R510</f>
        <v>360.42</v>
      </c>
      <c r="S719" s="115">
        <f>S510</f>
        <v>133.15</v>
      </c>
      <c r="T719" s="115">
        <f>T510</f>
        <v>122.98</v>
      </c>
      <c r="U719" s="115">
        <f>U510</f>
        <v>26.25</v>
      </c>
      <c r="V719" s="115">
        <f>V510</f>
        <v>243.73</v>
      </c>
      <c r="W719" s="115">
        <f>W510</f>
        <v>0</v>
      </c>
      <c r="X719" s="115">
        <f>X510</f>
        <v>0</v>
      </c>
      <c r="Y719" s="115">
        <f>Y510</f>
        <v>0</v>
      </c>
      <c r="AZ719" s="97"/>
      <c r="BA719" s="97"/>
      <c r="BB719" s="97"/>
      <c r="BC719" s="97"/>
      <c r="BD719" s="97"/>
      <c r="BE719" s="97"/>
      <c r="BF719" s="97"/>
      <c r="BG719" s="97"/>
      <c r="BH719" s="97"/>
      <c r="BI719" s="97"/>
      <c r="BJ719" s="97"/>
      <c r="BK719" s="97"/>
      <c r="BL719" s="97"/>
      <c r="BM719" s="97"/>
      <c r="BN719" s="97"/>
      <c r="BO719" s="97"/>
      <c r="BP719" s="97"/>
      <c r="BQ719" s="97"/>
      <c r="BR719" s="97"/>
      <c r="BS719" s="97"/>
      <c r="BT719" s="97"/>
      <c r="BU719" s="97"/>
      <c r="BV719" s="97"/>
      <c r="BW719" s="97"/>
    </row>
    <row r="720" spans="1:75" ht="12" x14ac:dyDescent="0.2">
      <c r="A720" s="103">
        <v>21</v>
      </c>
      <c r="B720" s="115">
        <f>B511</f>
        <v>0</v>
      </c>
      <c r="C720" s="115">
        <f>C511</f>
        <v>0</v>
      </c>
      <c r="D720" s="115">
        <f>D511</f>
        <v>0</v>
      </c>
      <c r="E720" s="115">
        <f>E511</f>
        <v>0</v>
      </c>
      <c r="F720" s="115">
        <f>F511</f>
        <v>0</v>
      </c>
      <c r="G720" s="115">
        <f>G511</f>
        <v>0</v>
      </c>
      <c r="H720" s="115">
        <f>H511</f>
        <v>0</v>
      </c>
      <c r="I720" s="115">
        <f>I511</f>
        <v>5.27</v>
      </c>
      <c r="J720" s="115">
        <f>J511</f>
        <v>110.84</v>
      </c>
      <c r="K720" s="115">
        <f>K511</f>
        <v>36.58</v>
      </c>
      <c r="L720" s="115">
        <f>L511</f>
        <v>81.37</v>
      </c>
      <c r="M720" s="115">
        <f>M511</f>
        <v>86.98</v>
      </c>
      <c r="N720" s="115">
        <f>N511</f>
        <v>0</v>
      </c>
      <c r="O720" s="115">
        <f>O511</f>
        <v>0</v>
      </c>
      <c r="P720" s="115">
        <f>P511</f>
        <v>0</v>
      </c>
      <c r="Q720" s="115">
        <f>Q511</f>
        <v>0</v>
      </c>
      <c r="R720" s="115">
        <f>R511</f>
        <v>0</v>
      </c>
      <c r="S720" s="115">
        <f>S511</f>
        <v>0</v>
      </c>
      <c r="T720" s="115">
        <f>T511</f>
        <v>0</v>
      </c>
      <c r="U720" s="115">
        <f>U511</f>
        <v>0</v>
      </c>
      <c r="V720" s="115">
        <f>V511</f>
        <v>0</v>
      </c>
      <c r="W720" s="115">
        <f>W511</f>
        <v>0</v>
      </c>
      <c r="X720" s="115">
        <f>X511</f>
        <v>0</v>
      </c>
      <c r="Y720" s="115">
        <f>Y511</f>
        <v>0</v>
      </c>
      <c r="AZ720" s="97"/>
      <c r="BA720" s="97"/>
      <c r="BB720" s="97"/>
      <c r="BC720" s="97"/>
      <c r="BD720" s="97"/>
      <c r="BE720" s="97"/>
      <c r="BF720" s="97"/>
      <c r="BG720" s="97"/>
      <c r="BH720" s="97"/>
      <c r="BI720" s="97"/>
      <c r="BJ720" s="97"/>
      <c r="BK720" s="97"/>
      <c r="BL720" s="97"/>
      <c r="BM720" s="97"/>
      <c r="BN720" s="97"/>
      <c r="BO720" s="97"/>
      <c r="BP720" s="97"/>
      <c r="BQ720" s="97"/>
      <c r="BR720" s="97"/>
      <c r="BS720" s="97"/>
      <c r="BT720" s="97"/>
      <c r="BU720" s="97"/>
      <c r="BV720" s="97"/>
      <c r="BW720" s="97"/>
    </row>
    <row r="721" spans="1:75" ht="12" x14ac:dyDescent="0.2">
      <c r="A721" s="103">
        <v>22</v>
      </c>
      <c r="B721" s="115">
        <f>B512</f>
        <v>0</v>
      </c>
      <c r="C721" s="115">
        <f>C512</f>
        <v>0</v>
      </c>
      <c r="D721" s="115">
        <f>D512</f>
        <v>0</v>
      </c>
      <c r="E721" s="115">
        <f>E512</f>
        <v>0</v>
      </c>
      <c r="F721" s="115">
        <f>F512</f>
        <v>0</v>
      </c>
      <c r="G721" s="115">
        <f>G512</f>
        <v>3.52</v>
      </c>
      <c r="H721" s="115">
        <f>H512</f>
        <v>215.12</v>
      </c>
      <c r="I721" s="115">
        <f>I512</f>
        <v>56.58</v>
      </c>
      <c r="J721" s="115">
        <f>J512</f>
        <v>254.45</v>
      </c>
      <c r="K721" s="115">
        <f>K512</f>
        <v>43.97</v>
      </c>
      <c r="L721" s="115">
        <f>L512</f>
        <v>0</v>
      </c>
      <c r="M721" s="115">
        <f>M512</f>
        <v>0</v>
      </c>
      <c r="N721" s="115">
        <f>N512</f>
        <v>43.4</v>
      </c>
      <c r="O721" s="115">
        <f>O512</f>
        <v>32.08</v>
      </c>
      <c r="P721" s="115">
        <f>P512</f>
        <v>16.23</v>
      </c>
      <c r="Q721" s="115">
        <f>Q512</f>
        <v>45.77</v>
      </c>
      <c r="R721" s="115">
        <f>R512</f>
        <v>0.4</v>
      </c>
      <c r="S721" s="115">
        <f>S512</f>
        <v>197.45</v>
      </c>
      <c r="T721" s="115">
        <f>T512</f>
        <v>286.64999999999998</v>
      </c>
      <c r="U721" s="115">
        <f>U512</f>
        <v>130.79</v>
      </c>
      <c r="V721" s="115">
        <f>V512</f>
        <v>0</v>
      </c>
      <c r="W721" s="115">
        <f>W512</f>
        <v>0</v>
      </c>
      <c r="X721" s="115">
        <f>X512</f>
        <v>0</v>
      </c>
      <c r="Y721" s="115">
        <f>Y512</f>
        <v>0</v>
      </c>
      <c r="AZ721" s="97"/>
      <c r="BA721" s="97"/>
      <c r="BB721" s="97"/>
      <c r="BC721" s="97"/>
      <c r="BD721" s="97"/>
      <c r="BE721" s="97"/>
      <c r="BF721" s="97"/>
      <c r="BG721" s="97"/>
      <c r="BH721" s="97"/>
      <c r="BI721" s="97"/>
      <c r="BJ721" s="97"/>
      <c r="BK721" s="97"/>
      <c r="BL721" s="97"/>
      <c r="BM721" s="97"/>
      <c r="BN721" s="97"/>
      <c r="BO721" s="97"/>
      <c r="BP721" s="97"/>
      <c r="BQ721" s="97"/>
      <c r="BR721" s="97"/>
      <c r="BS721" s="97"/>
      <c r="BT721" s="97"/>
      <c r="BU721" s="97"/>
      <c r="BV721" s="97"/>
      <c r="BW721" s="97"/>
    </row>
    <row r="722" spans="1:75" ht="12" x14ac:dyDescent="0.2">
      <c r="A722" s="103">
        <v>23</v>
      </c>
      <c r="B722" s="115">
        <f>B513</f>
        <v>0</v>
      </c>
      <c r="C722" s="115">
        <f>C513</f>
        <v>39.32</v>
      </c>
      <c r="D722" s="115">
        <f>D513</f>
        <v>66.95</v>
      </c>
      <c r="E722" s="115">
        <f>E513</f>
        <v>103.91</v>
      </c>
      <c r="F722" s="115">
        <f>F513</f>
        <v>43.87</v>
      </c>
      <c r="G722" s="115">
        <f>G513</f>
        <v>105.78</v>
      </c>
      <c r="H722" s="115">
        <f>H513</f>
        <v>172.11</v>
      </c>
      <c r="I722" s="115">
        <f>I513</f>
        <v>313.72000000000003</v>
      </c>
      <c r="J722" s="115">
        <f>J513</f>
        <v>317.89999999999998</v>
      </c>
      <c r="K722" s="115">
        <f>K513</f>
        <v>98.55</v>
      </c>
      <c r="L722" s="115">
        <f>L513</f>
        <v>59.58</v>
      </c>
      <c r="M722" s="115">
        <f>M513</f>
        <v>16.29</v>
      </c>
      <c r="N722" s="115">
        <f>N513</f>
        <v>30.03</v>
      </c>
      <c r="O722" s="115">
        <f>O513</f>
        <v>0</v>
      </c>
      <c r="P722" s="115">
        <f>P513</f>
        <v>0</v>
      </c>
      <c r="Q722" s="115">
        <f>Q513</f>
        <v>0</v>
      </c>
      <c r="R722" s="115">
        <f>R513</f>
        <v>0</v>
      </c>
      <c r="S722" s="115">
        <f>S513</f>
        <v>8.74</v>
      </c>
      <c r="T722" s="115">
        <f>T513</f>
        <v>40.65</v>
      </c>
      <c r="U722" s="115">
        <f>U513</f>
        <v>34</v>
      </c>
      <c r="V722" s="115">
        <f>V513</f>
        <v>0</v>
      </c>
      <c r="W722" s="115">
        <f>W513</f>
        <v>0</v>
      </c>
      <c r="X722" s="115">
        <f>X513</f>
        <v>0</v>
      </c>
      <c r="Y722" s="115">
        <f>Y513</f>
        <v>0</v>
      </c>
      <c r="AZ722" s="97"/>
      <c r="BA722" s="97"/>
      <c r="BB722" s="97"/>
      <c r="BC722" s="97"/>
      <c r="BD722" s="97"/>
      <c r="BE722" s="97"/>
      <c r="BF722" s="97"/>
      <c r="BG722" s="97"/>
      <c r="BH722" s="97"/>
      <c r="BI722" s="97"/>
      <c r="BJ722" s="97"/>
      <c r="BK722" s="97"/>
      <c r="BL722" s="97"/>
      <c r="BM722" s="97"/>
      <c r="BN722" s="97"/>
      <c r="BO722" s="97"/>
      <c r="BP722" s="97"/>
      <c r="BQ722" s="97"/>
      <c r="BR722" s="97"/>
      <c r="BS722" s="97"/>
      <c r="BT722" s="97"/>
      <c r="BU722" s="97"/>
      <c r="BV722" s="97"/>
      <c r="BW722" s="97"/>
    </row>
    <row r="723" spans="1:75" ht="12" x14ac:dyDescent="0.2">
      <c r="A723" s="103">
        <v>24</v>
      </c>
      <c r="B723" s="115">
        <f>B514</f>
        <v>0</v>
      </c>
      <c r="C723" s="115">
        <f>C514</f>
        <v>0</v>
      </c>
      <c r="D723" s="115">
        <f>D514</f>
        <v>0</v>
      </c>
      <c r="E723" s="115">
        <f>E514</f>
        <v>0.13</v>
      </c>
      <c r="F723" s="115">
        <f>F514</f>
        <v>85.9</v>
      </c>
      <c r="G723" s="115">
        <f>G514</f>
        <v>102.22</v>
      </c>
      <c r="H723" s="115">
        <f>H514</f>
        <v>189.88</v>
      </c>
      <c r="I723" s="115">
        <f>I514</f>
        <v>101.57</v>
      </c>
      <c r="J723" s="115">
        <f>J514</f>
        <v>435.2</v>
      </c>
      <c r="K723" s="115">
        <f>K514</f>
        <v>285.52999999999997</v>
      </c>
      <c r="L723" s="115">
        <f>L514</f>
        <v>0.11</v>
      </c>
      <c r="M723" s="115">
        <f>M514</f>
        <v>0</v>
      </c>
      <c r="N723" s="115">
        <f>N514</f>
        <v>46.16</v>
      </c>
      <c r="O723" s="115">
        <f>O514</f>
        <v>63.54</v>
      </c>
      <c r="P723" s="115">
        <f>P514</f>
        <v>0</v>
      </c>
      <c r="Q723" s="115">
        <f>Q514</f>
        <v>0</v>
      </c>
      <c r="R723" s="115">
        <f>R514</f>
        <v>214.19</v>
      </c>
      <c r="S723" s="115">
        <f>S514</f>
        <v>99.48</v>
      </c>
      <c r="T723" s="115">
        <f>T514</f>
        <v>3</v>
      </c>
      <c r="U723" s="115">
        <f>U514</f>
        <v>10.5</v>
      </c>
      <c r="V723" s="115">
        <f>V514</f>
        <v>137.1</v>
      </c>
      <c r="W723" s="115">
        <f>W514</f>
        <v>0</v>
      </c>
      <c r="X723" s="115">
        <f>X514</f>
        <v>0</v>
      </c>
      <c r="Y723" s="115">
        <f>Y514</f>
        <v>0</v>
      </c>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row>
    <row r="724" spans="1:75" ht="12" x14ac:dyDescent="0.2">
      <c r="A724" s="103">
        <v>25</v>
      </c>
      <c r="B724" s="115">
        <f>B515</f>
        <v>0</v>
      </c>
      <c r="C724" s="115">
        <f>C515</f>
        <v>0</v>
      </c>
      <c r="D724" s="115">
        <f>D515</f>
        <v>20.34</v>
      </c>
      <c r="E724" s="115">
        <f>E515</f>
        <v>0</v>
      </c>
      <c r="F724" s="115">
        <f>F515</f>
        <v>125.55</v>
      </c>
      <c r="G724" s="115">
        <f>G515</f>
        <v>92.6</v>
      </c>
      <c r="H724" s="115">
        <f>H515</f>
        <v>236.77</v>
      </c>
      <c r="I724" s="115">
        <f>I515</f>
        <v>214.33</v>
      </c>
      <c r="J724" s="115">
        <f>J515</f>
        <v>289.89</v>
      </c>
      <c r="K724" s="115">
        <f>K515</f>
        <v>0</v>
      </c>
      <c r="L724" s="115">
        <f>L515</f>
        <v>0</v>
      </c>
      <c r="M724" s="115">
        <f>M515</f>
        <v>29.23</v>
      </c>
      <c r="N724" s="115">
        <f>N515</f>
        <v>114.53</v>
      </c>
      <c r="O724" s="115">
        <f>O515</f>
        <v>114.38</v>
      </c>
      <c r="P724" s="115">
        <f>P515</f>
        <v>55.29</v>
      </c>
      <c r="Q724" s="115">
        <f>Q515</f>
        <v>77.63</v>
      </c>
      <c r="R724" s="115">
        <f>R515</f>
        <v>132.15</v>
      </c>
      <c r="S724" s="115">
        <f>S515</f>
        <v>242.37</v>
      </c>
      <c r="T724" s="115">
        <f>T515</f>
        <v>201.34</v>
      </c>
      <c r="U724" s="115">
        <f>U515</f>
        <v>211.4</v>
      </c>
      <c r="V724" s="115">
        <f>V515</f>
        <v>41.58</v>
      </c>
      <c r="W724" s="115">
        <f>W515</f>
        <v>0</v>
      </c>
      <c r="X724" s="115">
        <f>X515</f>
        <v>0</v>
      </c>
      <c r="Y724" s="115">
        <f>Y515</f>
        <v>0</v>
      </c>
      <c r="AZ724" s="97"/>
      <c r="BA724" s="97"/>
      <c r="BB724" s="97"/>
      <c r="BC724" s="97"/>
      <c r="BD724" s="97"/>
      <c r="BE724" s="97"/>
      <c r="BF724" s="97"/>
      <c r="BG724" s="97"/>
      <c r="BH724" s="97"/>
      <c r="BI724" s="97"/>
      <c r="BJ724" s="97"/>
      <c r="BK724" s="97"/>
      <c r="BL724" s="97"/>
      <c r="BM724" s="97"/>
      <c r="BN724" s="97"/>
      <c r="BO724" s="97"/>
      <c r="BP724" s="97"/>
      <c r="BQ724" s="97"/>
      <c r="BR724" s="97"/>
      <c r="BS724" s="97"/>
      <c r="BT724" s="97"/>
      <c r="BU724" s="97"/>
      <c r="BV724" s="97"/>
      <c r="BW724" s="97"/>
    </row>
    <row r="725" spans="1:75" ht="12" x14ac:dyDescent="0.2">
      <c r="A725" s="103">
        <v>26</v>
      </c>
      <c r="B725" s="115">
        <f>B516</f>
        <v>0</v>
      </c>
      <c r="C725" s="115">
        <f>C516</f>
        <v>0</v>
      </c>
      <c r="D725" s="115">
        <f>D516</f>
        <v>0</v>
      </c>
      <c r="E725" s="115">
        <f>E516</f>
        <v>5.58</v>
      </c>
      <c r="F725" s="115">
        <f>F516</f>
        <v>0</v>
      </c>
      <c r="G725" s="115">
        <f>G516</f>
        <v>17.28</v>
      </c>
      <c r="H725" s="115">
        <f>H516</f>
        <v>175.56</v>
      </c>
      <c r="I725" s="115">
        <f>I516</f>
        <v>131.63</v>
      </c>
      <c r="J725" s="115">
        <f>J516</f>
        <v>208.97</v>
      </c>
      <c r="K725" s="115">
        <f>K516</f>
        <v>181.12</v>
      </c>
      <c r="L725" s="115">
        <f>L516</f>
        <v>158.30000000000001</v>
      </c>
      <c r="M725" s="115">
        <f>M516</f>
        <v>1.56</v>
      </c>
      <c r="N725" s="115">
        <f>N516</f>
        <v>61.42</v>
      </c>
      <c r="O725" s="115">
        <f>O516</f>
        <v>101.36</v>
      </c>
      <c r="P725" s="115">
        <f>P516</f>
        <v>99.84</v>
      </c>
      <c r="Q725" s="115">
        <f>Q516</f>
        <v>111.57</v>
      </c>
      <c r="R725" s="115">
        <f>R516</f>
        <v>45.57</v>
      </c>
      <c r="S725" s="115">
        <f>S516</f>
        <v>47.86</v>
      </c>
      <c r="T725" s="115">
        <f>T516</f>
        <v>107.22</v>
      </c>
      <c r="U725" s="115">
        <f>U516</f>
        <v>119.02</v>
      </c>
      <c r="V725" s="115">
        <f>V516</f>
        <v>72.48</v>
      </c>
      <c r="W725" s="115">
        <f>W516</f>
        <v>0</v>
      </c>
      <c r="X725" s="115">
        <f>X516</f>
        <v>0</v>
      </c>
      <c r="Y725" s="115">
        <f>Y516</f>
        <v>0</v>
      </c>
      <c r="AZ725" s="97"/>
      <c r="BA725" s="97"/>
      <c r="BB725" s="97"/>
      <c r="BC725" s="97"/>
      <c r="BD725" s="97"/>
      <c r="BE725" s="97"/>
      <c r="BF725" s="97"/>
      <c r="BG725" s="97"/>
      <c r="BH725" s="97"/>
      <c r="BI725" s="97"/>
      <c r="BJ725" s="97"/>
      <c r="BK725" s="97"/>
      <c r="BL725" s="97"/>
      <c r="BM725" s="97"/>
      <c r="BN725" s="97"/>
      <c r="BO725" s="97"/>
      <c r="BP725" s="97"/>
      <c r="BQ725" s="97"/>
      <c r="BR725" s="97"/>
      <c r="BS725" s="97"/>
      <c r="BT725" s="97"/>
      <c r="BU725" s="97"/>
      <c r="BV725" s="97"/>
      <c r="BW725" s="97"/>
    </row>
    <row r="726" spans="1:75" ht="12" x14ac:dyDescent="0.2">
      <c r="A726" s="103">
        <v>27</v>
      </c>
      <c r="B726" s="115">
        <f>B517</f>
        <v>0</v>
      </c>
      <c r="C726" s="115">
        <f>C517</f>
        <v>0</v>
      </c>
      <c r="D726" s="115">
        <f>D517</f>
        <v>0</v>
      </c>
      <c r="E726" s="115">
        <f>E517</f>
        <v>0</v>
      </c>
      <c r="F726" s="115">
        <f>F517</f>
        <v>0</v>
      </c>
      <c r="G726" s="115">
        <f>G517</f>
        <v>135.51</v>
      </c>
      <c r="H726" s="115">
        <f>H517</f>
        <v>107.4</v>
      </c>
      <c r="I726" s="115">
        <f>I517</f>
        <v>201.66</v>
      </c>
      <c r="J726" s="115">
        <f>J517</f>
        <v>212.24</v>
      </c>
      <c r="K726" s="115">
        <f>K517</f>
        <v>158.41</v>
      </c>
      <c r="L726" s="115">
        <f>L517</f>
        <v>82.01</v>
      </c>
      <c r="M726" s="115">
        <f>M517</f>
        <v>0</v>
      </c>
      <c r="N726" s="115">
        <f>N517</f>
        <v>60.36</v>
      </c>
      <c r="O726" s="115">
        <f>O517</f>
        <v>7.13</v>
      </c>
      <c r="P726" s="115">
        <f>P517</f>
        <v>28.7</v>
      </c>
      <c r="Q726" s="115">
        <f>Q517</f>
        <v>20.059999999999999</v>
      </c>
      <c r="R726" s="115">
        <f>R517</f>
        <v>19.18</v>
      </c>
      <c r="S726" s="115">
        <f>S517</f>
        <v>65.5</v>
      </c>
      <c r="T726" s="115">
        <f>T517</f>
        <v>195.82</v>
      </c>
      <c r="U726" s="115">
        <f>U517</f>
        <v>110.63</v>
      </c>
      <c r="V726" s="115">
        <f>V517</f>
        <v>25.6</v>
      </c>
      <c r="W726" s="115">
        <f>W517</f>
        <v>29.48</v>
      </c>
      <c r="X726" s="115">
        <f>X517</f>
        <v>0</v>
      </c>
      <c r="Y726" s="115">
        <f>Y517</f>
        <v>0</v>
      </c>
      <c r="AZ726" s="97"/>
      <c r="BA726" s="97"/>
      <c r="BB726" s="97"/>
      <c r="BC726" s="97"/>
      <c r="BD726" s="97"/>
      <c r="BE726" s="97"/>
      <c r="BF726" s="97"/>
      <c r="BG726" s="97"/>
      <c r="BH726" s="97"/>
      <c r="BI726" s="97"/>
      <c r="BJ726" s="97"/>
      <c r="BK726" s="97"/>
      <c r="BL726" s="97"/>
      <c r="BM726" s="97"/>
      <c r="BN726" s="97"/>
      <c r="BO726" s="97"/>
      <c r="BP726" s="97"/>
      <c r="BQ726" s="97"/>
      <c r="BR726" s="97"/>
      <c r="BS726" s="97"/>
      <c r="BT726" s="97"/>
      <c r="BU726" s="97"/>
      <c r="BV726" s="97"/>
      <c r="BW726" s="97"/>
    </row>
    <row r="727" spans="1:75" ht="12" x14ac:dyDescent="0.2">
      <c r="A727" s="103">
        <v>28</v>
      </c>
      <c r="B727" s="115">
        <f>B518</f>
        <v>0.04</v>
      </c>
      <c r="C727" s="115">
        <f>C518</f>
        <v>54.88</v>
      </c>
      <c r="D727" s="115">
        <f>D518</f>
        <v>42.1</v>
      </c>
      <c r="E727" s="115">
        <f>E518</f>
        <v>27.05</v>
      </c>
      <c r="F727" s="115">
        <f>F518</f>
        <v>35.200000000000003</v>
      </c>
      <c r="G727" s="115">
        <f>G518</f>
        <v>120.49</v>
      </c>
      <c r="H727" s="115">
        <f>H518</f>
        <v>0</v>
      </c>
      <c r="I727" s="115">
        <f>I518</f>
        <v>34.06</v>
      </c>
      <c r="J727" s="115">
        <f>J518</f>
        <v>182.53</v>
      </c>
      <c r="K727" s="115">
        <f>K518</f>
        <v>43.39</v>
      </c>
      <c r="L727" s="115">
        <f>L518</f>
        <v>0</v>
      </c>
      <c r="M727" s="115">
        <f>M518</f>
        <v>0</v>
      </c>
      <c r="N727" s="115">
        <f>N518</f>
        <v>0</v>
      </c>
      <c r="O727" s="115">
        <f>O518</f>
        <v>0</v>
      </c>
      <c r="P727" s="115">
        <f>P518</f>
        <v>0</v>
      </c>
      <c r="Q727" s="115">
        <f>Q518</f>
        <v>0</v>
      </c>
      <c r="R727" s="115">
        <f>R518</f>
        <v>0</v>
      </c>
      <c r="S727" s="115">
        <f>S518</f>
        <v>0</v>
      </c>
      <c r="T727" s="115">
        <f>T518</f>
        <v>0</v>
      </c>
      <c r="U727" s="115">
        <f>U518</f>
        <v>19.239999999999998</v>
      </c>
      <c r="V727" s="115">
        <f>V518</f>
        <v>0</v>
      </c>
      <c r="W727" s="115">
        <f>W518</f>
        <v>0</v>
      </c>
      <c r="X727" s="115">
        <f>X518</f>
        <v>0</v>
      </c>
      <c r="Y727" s="115">
        <f>Y518</f>
        <v>0</v>
      </c>
      <c r="Z727" s="111" t="str">
        <f>IF(Y727=0,"скрыть","")</f>
        <v>скрыть</v>
      </c>
      <c r="AZ727" s="97"/>
      <c r="BA727" s="97"/>
      <c r="BB727" s="97"/>
      <c r="BC727" s="97"/>
      <c r="BD727" s="97"/>
      <c r="BE727" s="97"/>
      <c r="BF727" s="97"/>
      <c r="BG727" s="97"/>
      <c r="BH727" s="97"/>
      <c r="BI727" s="97"/>
      <c r="BJ727" s="97"/>
      <c r="BK727" s="97"/>
      <c r="BL727" s="97"/>
      <c r="BM727" s="97"/>
      <c r="BN727" s="97"/>
      <c r="BO727" s="97"/>
      <c r="BP727" s="97"/>
      <c r="BQ727" s="97"/>
      <c r="BR727" s="97"/>
      <c r="BS727" s="97"/>
      <c r="BT727" s="97"/>
      <c r="BU727" s="97"/>
      <c r="BV727" s="97"/>
      <c r="BW727" s="97"/>
    </row>
    <row r="728" spans="1:75" ht="12" x14ac:dyDescent="0.2">
      <c r="A728" s="103">
        <v>29</v>
      </c>
      <c r="B728" s="115">
        <f>B519</f>
        <v>0</v>
      </c>
      <c r="C728" s="115">
        <f>C519</f>
        <v>0</v>
      </c>
      <c r="D728" s="115">
        <f>D519</f>
        <v>0</v>
      </c>
      <c r="E728" s="115">
        <f>E519</f>
        <v>0</v>
      </c>
      <c r="F728" s="115">
        <f>F519</f>
        <v>0</v>
      </c>
      <c r="G728" s="115">
        <f>G519</f>
        <v>0</v>
      </c>
      <c r="H728" s="115">
        <f>H519</f>
        <v>28.35</v>
      </c>
      <c r="I728" s="115">
        <f>I519</f>
        <v>97.05</v>
      </c>
      <c r="J728" s="115">
        <f>J519</f>
        <v>328</v>
      </c>
      <c r="K728" s="115">
        <f>K519</f>
        <v>239.7</v>
      </c>
      <c r="L728" s="115">
        <f>L519</f>
        <v>451.05</v>
      </c>
      <c r="M728" s="115">
        <f>M519</f>
        <v>508.2</v>
      </c>
      <c r="N728" s="115">
        <f>N519</f>
        <v>303.41000000000003</v>
      </c>
      <c r="O728" s="115">
        <f>O519</f>
        <v>220.68</v>
      </c>
      <c r="P728" s="115">
        <f>P519</f>
        <v>199.83</v>
      </c>
      <c r="Q728" s="115">
        <f>Q519</f>
        <v>102.1</v>
      </c>
      <c r="R728" s="115">
        <f>R519</f>
        <v>223.42</v>
      </c>
      <c r="S728" s="115">
        <f>S519</f>
        <v>180.1</v>
      </c>
      <c r="T728" s="115">
        <f>T519</f>
        <v>156.36000000000001</v>
      </c>
      <c r="U728" s="115">
        <f>U519</f>
        <v>122.45</v>
      </c>
      <c r="V728" s="115">
        <f>V519</f>
        <v>158.38</v>
      </c>
      <c r="W728" s="115">
        <f>W519</f>
        <v>133.83000000000001</v>
      </c>
      <c r="X728" s="115">
        <f>X519</f>
        <v>150.81</v>
      </c>
      <c r="Y728" s="115">
        <f>Y519</f>
        <v>161.36000000000001</v>
      </c>
      <c r="Z728" s="111" t="str">
        <f>IF(Y728=0,"скрыть","")</f>
        <v/>
      </c>
      <c r="AZ728" s="97"/>
      <c r="BA728" s="97"/>
      <c r="BB728" s="97"/>
      <c r="BC728" s="97"/>
      <c r="BD728" s="97"/>
      <c r="BE728" s="97"/>
      <c r="BF728" s="97"/>
      <c r="BG728" s="97"/>
      <c r="BH728" s="97"/>
      <c r="BI728" s="97"/>
      <c r="BJ728" s="97"/>
      <c r="BK728" s="97"/>
      <c r="BL728" s="97"/>
      <c r="BM728" s="97"/>
      <c r="BN728" s="97"/>
      <c r="BO728" s="97"/>
      <c r="BP728" s="97"/>
      <c r="BQ728" s="97"/>
      <c r="BR728" s="97"/>
      <c r="BS728" s="97"/>
      <c r="BT728" s="97"/>
      <c r="BU728" s="97"/>
      <c r="BV728" s="97"/>
      <c r="BW728" s="97"/>
    </row>
    <row r="729" spans="1:75" ht="12" x14ac:dyDescent="0.2">
      <c r="A729" s="103">
        <v>30</v>
      </c>
      <c r="B729" s="115">
        <f>B520</f>
        <v>81.39</v>
      </c>
      <c r="C729" s="115">
        <f>C520</f>
        <v>145.13999999999999</v>
      </c>
      <c r="D729" s="115">
        <f>D520</f>
        <v>75.84</v>
      </c>
      <c r="E729" s="115">
        <f>E520</f>
        <v>0.41</v>
      </c>
      <c r="F729" s="115">
        <f>F520</f>
        <v>135.5</v>
      </c>
      <c r="G729" s="115">
        <f>G520</f>
        <v>180.26</v>
      </c>
      <c r="H729" s="115">
        <f>H520</f>
        <v>233.85</v>
      </c>
      <c r="I729" s="115">
        <f>I520</f>
        <v>317.27</v>
      </c>
      <c r="J729" s="115">
        <f>J520</f>
        <v>168.4</v>
      </c>
      <c r="K729" s="115">
        <f>K520</f>
        <v>120.77</v>
      </c>
      <c r="L729" s="115">
        <f>L520</f>
        <v>77.959999999999994</v>
      </c>
      <c r="M729" s="115">
        <f>M520</f>
        <v>9.59</v>
      </c>
      <c r="N729" s="115">
        <f>N520</f>
        <v>11.3</v>
      </c>
      <c r="O729" s="115">
        <f>O520</f>
        <v>16.559999999999999</v>
      </c>
      <c r="P729" s="115">
        <f>P520</f>
        <v>134.63</v>
      </c>
      <c r="Q729" s="115">
        <f>Q520</f>
        <v>71.87</v>
      </c>
      <c r="R729" s="115">
        <f>R520</f>
        <v>0</v>
      </c>
      <c r="S729" s="115">
        <f>S520</f>
        <v>0</v>
      </c>
      <c r="T729" s="115">
        <f>T520</f>
        <v>82.37</v>
      </c>
      <c r="U729" s="115">
        <f>U520</f>
        <v>0</v>
      </c>
      <c r="V729" s="115">
        <f>V520</f>
        <v>54.87</v>
      </c>
      <c r="W729" s="115">
        <f>W520</f>
        <v>0</v>
      </c>
      <c r="X729" s="115">
        <f>X520</f>
        <v>0</v>
      </c>
      <c r="Y729" s="115">
        <f>Y520</f>
        <v>0</v>
      </c>
      <c r="Z729" s="111" t="str">
        <f>IF(Y729=0,"скрыть","")</f>
        <v>скрыть</v>
      </c>
      <c r="AZ729" s="97"/>
      <c r="BA729" s="97"/>
      <c r="BB729" s="97"/>
      <c r="BC729" s="97"/>
      <c r="BD729" s="97"/>
      <c r="BE729" s="97"/>
      <c r="BF729" s="97"/>
      <c r="BG729" s="97"/>
      <c r="BH729" s="97"/>
      <c r="BI729" s="97"/>
      <c r="BJ729" s="97"/>
      <c r="BK729" s="97"/>
      <c r="BL729" s="97"/>
      <c r="BM729" s="97"/>
      <c r="BN729" s="97"/>
      <c r="BO729" s="97"/>
      <c r="BP729" s="97"/>
      <c r="BQ729" s="97"/>
      <c r="BR729" s="97"/>
      <c r="BS729" s="97"/>
      <c r="BT729" s="97"/>
      <c r="BU729" s="97"/>
      <c r="BV729" s="97"/>
      <c r="BW729" s="97"/>
    </row>
    <row r="730" spans="1:75" x14ac:dyDescent="0.2">
      <c r="A730" s="99"/>
      <c r="B730" s="100" t="s">
        <v>144</v>
      </c>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AZ730" s="97"/>
      <c r="BA730" s="97"/>
      <c r="BB730" s="97"/>
      <c r="BC730" s="97"/>
      <c r="BD730" s="97"/>
      <c r="BE730" s="97"/>
      <c r="BF730" s="97"/>
      <c r="BG730" s="97"/>
      <c r="BH730" s="97"/>
      <c r="BI730" s="97"/>
      <c r="BJ730" s="97"/>
      <c r="BK730" s="97"/>
      <c r="BL730" s="97"/>
      <c r="BM730" s="97"/>
      <c r="BN730" s="97"/>
      <c r="BO730" s="97"/>
      <c r="BP730" s="97"/>
      <c r="BQ730" s="97"/>
      <c r="BR730" s="97"/>
      <c r="BS730" s="97"/>
      <c r="BT730" s="97"/>
      <c r="BU730" s="97"/>
      <c r="BV730" s="97"/>
      <c r="BW730" s="97"/>
    </row>
    <row r="731" spans="1:75" x14ac:dyDescent="0.2">
      <c r="A731" s="99"/>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AZ731" s="97"/>
      <c r="BA731" s="97"/>
      <c r="BB731" s="97"/>
      <c r="BC731" s="97"/>
      <c r="BD731" s="97"/>
      <c r="BE731" s="97"/>
      <c r="BF731" s="97"/>
      <c r="BG731" s="97"/>
      <c r="BH731" s="97"/>
      <c r="BI731" s="97"/>
      <c r="BJ731" s="97"/>
      <c r="BK731" s="97"/>
      <c r="BL731" s="97"/>
      <c r="BM731" s="97"/>
      <c r="BN731" s="97"/>
      <c r="BO731" s="97"/>
      <c r="BP731" s="97"/>
      <c r="BQ731" s="97"/>
      <c r="BR731" s="97"/>
      <c r="BS731" s="97"/>
      <c r="BT731" s="97"/>
      <c r="BU731" s="97"/>
      <c r="BV731" s="97"/>
      <c r="BW731" s="97"/>
    </row>
    <row r="732" spans="1:75" s="95" customFormat="1" ht="32.65" customHeight="1" x14ac:dyDescent="0.2">
      <c r="A732" s="101" t="s">
        <v>109</v>
      </c>
      <c r="B732" s="102" t="s">
        <v>110</v>
      </c>
      <c r="C732" s="102" t="s">
        <v>111</v>
      </c>
      <c r="D732" s="102" t="s">
        <v>112</v>
      </c>
      <c r="E732" s="102" t="s">
        <v>113</v>
      </c>
      <c r="F732" s="102" t="s">
        <v>114</v>
      </c>
      <c r="G732" s="102" t="s">
        <v>115</v>
      </c>
      <c r="H732" s="102" t="s">
        <v>116</v>
      </c>
      <c r="I732" s="102" t="s">
        <v>117</v>
      </c>
      <c r="J732" s="102" t="s">
        <v>118</v>
      </c>
      <c r="K732" s="102" t="s">
        <v>119</v>
      </c>
      <c r="L732" s="102" t="s">
        <v>120</v>
      </c>
      <c r="M732" s="102" t="s">
        <v>121</v>
      </c>
      <c r="N732" s="102" t="s">
        <v>122</v>
      </c>
      <c r="O732" s="102" t="s">
        <v>123</v>
      </c>
      <c r="P732" s="102" t="s">
        <v>124</v>
      </c>
      <c r="Q732" s="102" t="s">
        <v>125</v>
      </c>
      <c r="R732" s="102" t="s">
        <v>126</v>
      </c>
      <c r="S732" s="102" t="s">
        <v>127</v>
      </c>
      <c r="T732" s="102" t="s">
        <v>128</v>
      </c>
      <c r="U732" s="102" t="s">
        <v>129</v>
      </c>
      <c r="V732" s="102" t="s">
        <v>130</v>
      </c>
      <c r="W732" s="102" t="s">
        <v>131</v>
      </c>
      <c r="X732" s="102" t="s">
        <v>132</v>
      </c>
      <c r="Y732" s="102" t="s">
        <v>133</v>
      </c>
      <c r="Z732" s="94"/>
      <c r="AZ732" s="97"/>
      <c r="BA732" s="97"/>
      <c r="BB732" s="97"/>
      <c r="BC732" s="97"/>
      <c r="BD732" s="97"/>
      <c r="BE732" s="97"/>
      <c r="BF732" s="97"/>
      <c r="BG732" s="97"/>
      <c r="BH732" s="97"/>
      <c r="BI732" s="97"/>
      <c r="BJ732" s="97"/>
      <c r="BK732" s="97"/>
      <c r="BL732" s="97"/>
      <c r="BM732" s="97"/>
      <c r="BN732" s="97"/>
      <c r="BO732" s="97"/>
      <c r="BP732" s="97"/>
      <c r="BQ732" s="97"/>
      <c r="BR732" s="97"/>
      <c r="BS732" s="97"/>
      <c r="BT732" s="97"/>
      <c r="BU732" s="97"/>
      <c r="BV732" s="97"/>
      <c r="BW732" s="97"/>
    </row>
    <row r="733" spans="1:75" ht="12" x14ac:dyDescent="0.2">
      <c r="A733" s="103">
        <v>1</v>
      </c>
      <c r="B733" s="115">
        <f>B524</f>
        <v>39.549999999999997</v>
      </c>
      <c r="C733" s="115">
        <f t="shared" ref="C733:Y733" si="0">C524</f>
        <v>181.62</v>
      </c>
      <c r="D733" s="115">
        <f t="shared" si="0"/>
        <v>158.59</v>
      </c>
      <c r="E733" s="115">
        <f t="shared" si="0"/>
        <v>97.14</v>
      </c>
      <c r="F733" s="115">
        <f t="shared" si="0"/>
        <v>134.28</v>
      </c>
      <c r="G733" s="115">
        <f t="shared" si="0"/>
        <v>12.51</v>
      </c>
      <c r="H733" s="115">
        <f t="shared" si="0"/>
        <v>0</v>
      </c>
      <c r="I733" s="115">
        <f t="shared" si="0"/>
        <v>0</v>
      </c>
      <c r="J733" s="115">
        <f t="shared" si="0"/>
        <v>0</v>
      </c>
      <c r="K733" s="115">
        <f t="shared" si="0"/>
        <v>9.44</v>
      </c>
      <c r="L733" s="115">
        <f t="shared" si="0"/>
        <v>77.180000000000007</v>
      </c>
      <c r="M733" s="115">
        <f t="shared" si="0"/>
        <v>58.9</v>
      </c>
      <c r="N733" s="115">
        <f t="shared" si="0"/>
        <v>38.049999999999997</v>
      </c>
      <c r="O733" s="115">
        <f t="shared" si="0"/>
        <v>85.07</v>
      </c>
      <c r="P733" s="115">
        <f t="shared" si="0"/>
        <v>80.59</v>
      </c>
      <c r="Q733" s="115">
        <f t="shared" si="0"/>
        <v>51.3</v>
      </c>
      <c r="R733" s="115">
        <f t="shared" si="0"/>
        <v>3.55</v>
      </c>
      <c r="S733" s="115">
        <f t="shared" si="0"/>
        <v>52.79</v>
      </c>
      <c r="T733" s="115">
        <f t="shared" si="0"/>
        <v>0.54</v>
      </c>
      <c r="U733" s="115">
        <f t="shared" si="0"/>
        <v>86.65</v>
      </c>
      <c r="V733" s="115">
        <f t="shared" si="0"/>
        <v>135.5</v>
      </c>
      <c r="W733" s="115">
        <f t="shared" si="0"/>
        <v>512.02</v>
      </c>
      <c r="X733" s="115">
        <f t="shared" si="0"/>
        <v>577.80999999999995</v>
      </c>
      <c r="Y733" s="115">
        <f t="shared" si="0"/>
        <v>1529.89</v>
      </c>
      <c r="AZ733" s="97"/>
      <c r="BA733" s="97"/>
      <c r="BB733" s="97"/>
      <c r="BC733" s="97"/>
      <c r="BD733" s="97"/>
      <c r="BE733" s="97"/>
      <c r="BF733" s="97"/>
      <c r="BG733" s="97"/>
      <c r="BH733" s="97"/>
      <c r="BI733" s="97"/>
      <c r="BJ733" s="97"/>
      <c r="BK733" s="97"/>
      <c r="BL733" s="97"/>
      <c r="BM733" s="97"/>
      <c r="BN733" s="97"/>
      <c r="BO733" s="97"/>
      <c r="BP733" s="97"/>
      <c r="BQ733" s="97"/>
      <c r="BR733" s="97"/>
      <c r="BS733" s="97"/>
      <c r="BT733" s="97"/>
      <c r="BU733" s="97"/>
      <c r="BV733" s="97"/>
      <c r="BW733" s="97"/>
    </row>
    <row r="734" spans="1:75" ht="12" x14ac:dyDescent="0.2">
      <c r="A734" s="103">
        <v>2</v>
      </c>
      <c r="B734" s="115">
        <f t="shared" ref="B734:Y744" si="1">B525</f>
        <v>106.22</v>
      </c>
      <c r="C734" s="115">
        <f t="shared" si="1"/>
        <v>124.72</v>
      </c>
      <c r="D734" s="115">
        <f t="shared" si="1"/>
        <v>107.93</v>
      </c>
      <c r="E734" s="115">
        <f t="shared" si="1"/>
        <v>131.24</v>
      </c>
      <c r="F734" s="115">
        <f t="shared" si="1"/>
        <v>86.66</v>
      </c>
      <c r="G734" s="115">
        <f t="shared" si="1"/>
        <v>12.97</v>
      </c>
      <c r="H734" s="115">
        <f t="shared" si="1"/>
        <v>0</v>
      </c>
      <c r="I734" s="115">
        <f t="shared" si="1"/>
        <v>105.24</v>
      </c>
      <c r="J734" s="115">
        <f t="shared" si="1"/>
        <v>44.7</v>
      </c>
      <c r="K734" s="115">
        <f t="shared" si="1"/>
        <v>65.94</v>
      </c>
      <c r="L734" s="115">
        <f t="shared" si="1"/>
        <v>250.49</v>
      </c>
      <c r="M734" s="115">
        <f t="shared" si="1"/>
        <v>334.92</v>
      </c>
      <c r="N734" s="115">
        <f t="shared" si="1"/>
        <v>268.08999999999997</v>
      </c>
      <c r="O734" s="115">
        <f t="shared" si="1"/>
        <v>257.77999999999997</v>
      </c>
      <c r="P734" s="115">
        <f t="shared" si="1"/>
        <v>271.85000000000002</v>
      </c>
      <c r="Q734" s="115">
        <f t="shared" si="1"/>
        <v>164.13</v>
      </c>
      <c r="R734" s="115">
        <f t="shared" si="1"/>
        <v>142.34</v>
      </c>
      <c r="S734" s="115">
        <f t="shared" si="1"/>
        <v>192.68</v>
      </c>
      <c r="T734" s="115">
        <f t="shared" si="1"/>
        <v>233.4</v>
      </c>
      <c r="U734" s="115">
        <f t="shared" si="1"/>
        <v>158.58000000000001</v>
      </c>
      <c r="V734" s="115">
        <f t="shared" si="1"/>
        <v>284.42</v>
      </c>
      <c r="W734" s="115">
        <f t="shared" si="1"/>
        <v>469.55</v>
      </c>
      <c r="X734" s="115">
        <f t="shared" si="1"/>
        <v>354.26</v>
      </c>
      <c r="Y734" s="115">
        <f t="shared" si="1"/>
        <v>470.22</v>
      </c>
      <c r="AZ734" s="97"/>
      <c r="BA734" s="97"/>
      <c r="BB734" s="97"/>
      <c r="BC734" s="97"/>
      <c r="BD734" s="97"/>
      <c r="BE734" s="97"/>
      <c r="BF734" s="97"/>
      <c r="BG734" s="97"/>
      <c r="BH734" s="97"/>
      <c r="BI734" s="97"/>
      <c r="BJ734" s="97"/>
      <c r="BK734" s="97"/>
      <c r="BL734" s="97"/>
      <c r="BM734" s="97"/>
      <c r="BN734" s="97"/>
      <c r="BO734" s="97"/>
      <c r="BP734" s="97"/>
      <c r="BQ734" s="97"/>
      <c r="BR734" s="97"/>
      <c r="BS734" s="97"/>
      <c r="BT734" s="97"/>
      <c r="BU734" s="97"/>
      <c r="BV734" s="97"/>
      <c r="BW734" s="97"/>
    </row>
    <row r="735" spans="1:75" ht="12" x14ac:dyDescent="0.2">
      <c r="A735" s="103">
        <v>3</v>
      </c>
      <c r="B735" s="115">
        <f t="shared" si="1"/>
        <v>184.46</v>
      </c>
      <c r="C735" s="115">
        <f t="shared" si="1"/>
        <v>106.88</v>
      </c>
      <c r="D735" s="115">
        <f t="shared" si="1"/>
        <v>78.56</v>
      </c>
      <c r="E735" s="115">
        <f t="shared" si="1"/>
        <v>71.17</v>
      </c>
      <c r="F735" s="115">
        <f t="shared" si="1"/>
        <v>19.29</v>
      </c>
      <c r="G735" s="115">
        <f t="shared" si="1"/>
        <v>56.08</v>
      </c>
      <c r="H735" s="115">
        <f t="shared" si="1"/>
        <v>0</v>
      </c>
      <c r="I735" s="115">
        <f t="shared" si="1"/>
        <v>0</v>
      </c>
      <c r="J735" s="115">
        <f t="shared" si="1"/>
        <v>0</v>
      </c>
      <c r="K735" s="115">
        <f t="shared" si="1"/>
        <v>194.39</v>
      </c>
      <c r="L735" s="115">
        <f t="shared" si="1"/>
        <v>168.77</v>
      </c>
      <c r="M735" s="115">
        <f t="shared" si="1"/>
        <v>58.22</v>
      </c>
      <c r="N735" s="115">
        <f t="shared" si="1"/>
        <v>26.77</v>
      </c>
      <c r="O735" s="115">
        <f t="shared" si="1"/>
        <v>49.67</v>
      </c>
      <c r="P735" s="115">
        <f t="shared" si="1"/>
        <v>0</v>
      </c>
      <c r="Q735" s="115">
        <f t="shared" si="1"/>
        <v>0</v>
      </c>
      <c r="R735" s="115">
        <f t="shared" si="1"/>
        <v>0</v>
      </c>
      <c r="S735" s="115">
        <f t="shared" si="1"/>
        <v>0</v>
      </c>
      <c r="T735" s="115">
        <f t="shared" si="1"/>
        <v>0</v>
      </c>
      <c r="U735" s="115">
        <f t="shared" si="1"/>
        <v>0</v>
      </c>
      <c r="V735" s="115">
        <f t="shared" si="1"/>
        <v>0</v>
      </c>
      <c r="W735" s="115">
        <f t="shared" si="1"/>
        <v>172.34</v>
      </c>
      <c r="X735" s="115">
        <f t="shared" si="1"/>
        <v>200.09</v>
      </c>
      <c r="Y735" s="115">
        <f t="shared" si="1"/>
        <v>153.63999999999999</v>
      </c>
      <c r="AZ735" s="97"/>
      <c r="BA735" s="97"/>
      <c r="BB735" s="97"/>
      <c r="BC735" s="97"/>
      <c r="BD735" s="97"/>
      <c r="BE735" s="97"/>
      <c r="BF735" s="97"/>
      <c r="BG735" s="97"/>
      <c r="BH735" s="97"/>
      <c r="BI735" s="97"/>
      <c r="BJ735" s="97"/>
      <c r="BK735" s="97"/>
      <c r="BL735" s="97"/>
      <c r="BM735" s="97"/>
      <c r="BN735" s="97"/>
      <c r="BO735" s="97"/>
      <c r="BP735" s="97"/>
      <c r="BQ735" s="97"/>
      <c r="BR735" s="97"/>
      <c r="BS735" s="97"/>
      <c r="BT735" s="97"/>
      <c r="BU735" s="97"/>
      <c r="BV735" s="97"/>
      <c r="BW735" s="97"/>
    </row>
    <row r="736" spans="1:75" ht="12" x14ac:dyDescent="0.2">
      <c r="A736" s="103">
        <v>4</v>
      </c>
      <c r="B736" s="115">
        <f t="shared" si="1"/>
        <v>0</v>
      </c>
      <c r="C736" s="115">
        <f t="shared" si="1"/>
        <v>5.37</v>
      </c>
      <c r="D736" s="115">
        <f t="shared" si="1"/>
        <v>0</v>
      </c>
      <c r="E736" s="115">
        <f t="shared" si="1"/>
        <v>0</v>
      </c>
      <c r="F736" s="115">
        <f t="shared" si="1"/>
        <v>0</v>
      </c>
      <c r="G736" s="115">
        <f t="shared" si="1"/>
        <v>0</v>
      </c>
      <c r="H736" s="115">
        <f t="shared" si="1"/>
        <v>0</v>
      </c>
      <c r="I736" s="115">
        <f t="shared" si="1"/>
        <v>0</v>
      </c>
      <c r="J736" s="115">
        <f t="shared" si="1"/>
        <v>0</v>
      </c>
      <c r="K736" s="115">
        <f t="shared" si="1"/>
        <v>0</v>
      </c>
      <c r="L736" s="115">
        <f t="shared" si="1"/>
        <v>0</v>
      </c>
      <c r="M736" s="115">
        <f t="shared" si="1"/>
        <v>24.28</v>
      </c>
      <c r="N736" s="115">
        <f t="shared" si="1"/>
        <v>0</v>
      </c>
      <c r="O736" s="115">
        <f t="shared" si="1"/>
        <v>0</v>
      </c>
      <c r="P736" s="115">
        <f t="shared" si="1"/>
        <v>0</v>
      </c>
      <c r="Q736" s="115">
        <f t="shared" si="1"/>
        <v>0</v>
      </c>
      <c r="R736" s="115">
        <f t="shared" si="1"/>
        <v>0</v>
      </c>
      <c r="S736" s="115">
        <f t="shared" si="1"/>
        <v>0</v>
      </c>
      <c r="T736" s="115">
        <f t="shared" si="1"/>
        <v>0</v>
      </c>
      <c r="U736" s="115">
        <f t="shared" si="1"/>
        <v>0</v>
      </c>
      <c r="V736" s="115">
        <f t="shared" si="1"/>
        <v>0</v>
      </c>
      <c r="W736" s="115">
        <f t="shared" si="1"/>
        <v>40.380000000000003</v>
      </c>
      <c r="X736" s="115">
        <f t="shared" si="1"/>
        <v>336.81</v>
      </c>
      <c r="Y736" s="115">
        <f t="shared" si="1"/>
        <v>244.86</v>
      </c>
      <c r="AZ736" s="97"/>
      <c r="BA736" s="97"/>
      <c r="BB736" s="97"/>
      <c r="BC736" s="97"/>
      <c r="BD736" s="97"/>
      <c r="BE736" s="97"/>
      <c r="BF736" s="97"/>
      <c r="BG736" s="97"/>
      <c r="BH736" s="97"/>
      <c r="BI736" s="97"/>
      <c r="BJ736" s="97"/>
      <c r="BK736" s="97"/>
      <c r="BL736" s="97"/>
      <c r="BM736" s="97"/>
      <c r="BN736" s="97"/>
      <c r="BO736" s="97"/>
      <c r="BP736" s="97"/>
      <c r="BQ736" s="97"/>
      <c r="BR736" s="97"/>
      <c r="BS736" s="97"/>
      <c r="BT736" s="97"/>
      <c r="BU736" s="97"/>
      <c r="BV736" s="97"/>
      <c r="BW736" s="97"/>
    </row>
    <row r="737" spans="1:75" ht="12" x14ac:dyDescent="0.2">
      <c r="A737" s="103">
        <v>5</v>
      </c>
      <c r="B737" s="115">
        <f t="shared" si="1"/>
        <v>0</v>
      </c>
      <c r="C737" s="115">
        <f t="shared" si="1"/>
        <v>0</v>
      </c>
      <c r="D737" s="115">
        <f t="shared" si="1"/>
        <v>0</v>
      </c>
      <c r="E737" s="115">
        <f t="shared" si="1"/>
        <v>0</v>
      </c>
      <c r="F737" s="115">
        <f t="shared" si="1"/>
        <v>0</v>
      </c>
      <c r="G737" s="115">
        <f t="shared" si="1"/>
        <v>0</v>
      </c>
      <c r="H737" s="115">
        <f t="shared" si="1"/>
        <v>0</v>
      </c>
      <c r="I737" s="115">
        <f t="shared" si="1"/>
        <v>0</v>
      </c>
      <c r="J737" s="115">
        <f t="shared" si="1"/>
        <v>0</v>
      </c>
      <c r="K737" s="115">
        <f t="shared" si="1"/>
        <v>0</v>
      </c>
      <c r="L737" s="115">
        <f t="shared" si="1"/>
        <v>0</v>
      </c>
      <c r="M737" s="115">
        <f t="shared" si="1"/>
        <v>0</v>
      </c>
      <c r="N737" s="115">
        <f t="shared" si="1"/>
        <v>0</v>
      </c>
      <c r="O737" s="115">
        <f t="shared" si="1"/>
        <v>0</v>
      </c>
      <c r="P737" s="115">
        <f t="shared" si="1"/>
        <v>0</v>
      </c>
      <c r="Q737" s="115">
        <f t="shared" si="1"/>
        <v>0</v>
      </c>
      <c r="R737" s="115">
        <f t="shared" si="1"/>
        <v>0</v>
      </c>
      <c r="S737" s="115">
        <f t="shared" si="1"/>
        <v>0</v>
      </c>
      <c r="T737" s="115">
        <f t="shared" si="1"/>
        <v>0</v>
      </c>
      <c r="U737" s="115">
        <f t="shared" si="1"/>
        <v>0</v>
      </c>
      <c r="V737" s="115">
        <f t="shared" si="1"/>
        <v>0</v>
      </c>
      <c r="W737" s="115">
        <f t="shared" si="1"/>
        <v>123.01</v>
      </c>
      <c r="X737" s="115">
        <f t="shared" si="1"/>
        <v>55.83</v>
      </c>
      <c r="Y737" s="115">
        <f t="shared" si="1"/>
        <v>26.27</v>
      </c>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row>
    <row r="738" spans="1:75" ht="12" x14ac:dyDescent="0.2">
      <c r="A738" s="103">
        <v>6</v>
      </c>
      <c r="B738" s="115">
        <f t="shared" si="1"/>
        <v>74.400000000000006</v>
      </c>
      <c r="C738" s="115">
        <f t="shared" si="1"/>
        <v>0</v>
      </c>
      <c r="D738" s="115">
        <f t="shared" si="1"/>
        <v>18.96</v>
      </c>
      <c r="E738" s="115">
        <f t="shared" si="1"/>
        <v>0</v>
      </c>
      <c r="F738" s="115">
        <f t="shared" si="1"/>
        <v>0</v>
      </c>
      <c r="G738" s="115">
        <f t="shared" si="1"/>
        <v>0</v>
      </c>
      <c r="H738" s="115">
        <f t="shared" si="1"/>
        <v>0</v>
      </c>
      <c r="I738" s="115">
        <f t="shared" si="1"/>
        <v>0</v>
      </c>
      <c r="J738" s="115">
        <f t="shared" si="1"/>
        <v>0</v>
      </c>
      <c r="K738" s="115">
        <f t="shared" si="1"/>
        <v>91.47</v>
      </c>
      <c r="L738" s="115">
        <f t="shared" si="1"/>
        <v>0</v>
      </c>
      <c r="M738" s="115">
        <f t="shared" si="1"/>
        <v>0</v>
      </c>
      <c r="N738" s="115">
        <f t="shared" si="1"/>
        <v>0</v>
      </c>
      <c r="O738" s="115">
        <f t="shared" si="1"/>
        <v>0</v>
      </c>
      <c r="P738" s="115">
        <f t="shared" si="1"/>
        <v>0</v>
      </c>
      <c r="Q738" s="115">
        <f t="shared" si="1"/>
        <v>58.22</v>
      </c>
      <c r="R738" s="115">
        <f t="shared" si="1"/>
        <v>101.09</v>
      </c>
      <c r="S738" s="115">
        <f t="shared" si="1"/>
        <v>0</v>
      </c>
      <c r="T738" s="115">
        <f t="shared" si="1"/>
        <v>0</v>
      </c>
      <c r="U738" s="115">
        <f t="shared" si="1"/>
        <v>0</v>
      </c>
      <c r="V738" s="115">
        <f t="shared" si="1"/>
        <v>71.180000000000007</v>
      </c>
      <c r="W738" s="115">
        <f t="shared" si="1"/>
        <v>274.48</v>
      </c>
      <c r="X738" s="115">
        <f t="shared" si="1"/>
        <v>124.18</v>
      </c>
      <c r="Y738" s="115">
        <f t="shared" si="1"/>
        <v>95.07</v>
      </c>
      <c r="AZ738" s="97"/>
      <c r="BA738" s="97"/>
      <c r="BB738" s="97"/>
      <c r="BC738" s="97"/>
      <c r="BD738" s="97"/>
      <c r="BE738" s="97"/>
      <c r="BF738" s="97"/>
      <c r="BG738" s="97"/>
      <c r="BH738" s="97"/>
      <c r="BI738" s="97"/>
      <c r="BJ738" s="97"/>
      <c r="BK738" s="97"/>
      <c r="BL738" s="97"/>
      <c r="BM738" s="97"/>
      <c r="BN738" s="97"/>
      <c r="BO738" s="97"/>
      <c r="BP738" s="97"/>
      <c r="BQ738" s="97"/>
      <c r="BR738" s="97"/>
      <c r="BS738" s="97"/>
      <c r="BT738" s="97"/>
      <c r="BU738" s="97"/>
      <c r="BV738" s="97"/>
      <c r="BW738" s="97"/>
    </row>
    <row r="739" spans="1:75" ht="12" x14ac:dyDescent="0.2">
      <c r="A739" s="103">
        <v>7</v>
      </c>
      <c r="B739" s="115">
        <f t="shared" si="1"/>
        <v>109.32</v>
      </c>
      <c r="C739" s="115">
        <f t="shared" si="1"/>
        <v>61.12</v>
      </c>
      <c r="D739" s="115">
        <f t="shared" si="1"/>
        <v>60.65</v>
      </c>
      <c r="E739" s="115">
        <f t="shared" si="1"/>
        <v>31.64</v>
      </c>
      <c r="F739" s="115">
        <f t="shared" si="1"/>
        <v>34.5</v>
      </c>
      <c r="G739" s="115">
        <f t="shared" si="1"/>
        <v>10.87</v>
      </c>
      <c r="H739" s="115">
        <f t="shared" si="1"/>
        <v>0</v>
      </c>
      <c r="I739" s="115">
        <f t="shared" si="1"/>
        <v>0</v>
      </c>
      <c r="J739" s="115">
        <f t="shared" si="1"/>
        <v>0</v>
      </c>
      <c r="K739" s="115">
        <f t="shared" si="1"/>
        <v>0</v>
      </c>
      <c r="L739" s="115">
        <f t="shared" si="1"/>
        <v>42.22</v>
      </c>
      <c r="M739" s="115">
        <f t="shared" si="1"/>
        <v>36.090000000000003</v>
      </c>
      <c r="N739" s="115">
        <f t="shared" si="1"/>
        <v>121.95</v>
      </c>
      <c r="O739" s="115">
        <f t="shared" si="1"/>
        <v>126.08</v>
      </c>
      <c r="P739" s="115">
        <f t="shared" si="1"/>
        <v>84.84</v>
      </c>
      <c r="Q739" s="115">
        <f t="shared" si="1"/>
        <v>106.91</v>
      </c>
      <c r="R739" s="115">
        <f t="shared" si="1"/>
        <v>62.89</v>
      </c>
      <c r="S739" s="115">
        <f t="shared" si="1"/>
        <v>0</v>
      </c>
      <c r="T739" s="115">
        <f t="shared" si="1"/>
        <v>0</v>
      </c>
      <c r="U739" s="115">
        <f t="shared" si="1"/>
        <v>115.42</v>
      </c>
      <c r="V739" s="115">
        <f t="shared" si="1"/>
        <v>338.75</v>
      </c>
      <c r="W739" s="115">
        <f t="shared" si="1"/>
        <v>403.95</v>
      </c>
      <c r="X739" s="115">
        <f t="shared" si="1"/>
        <v>211.62</v>
      </c>
      <c r="Y739" s="115">
        <f t="shared" si="1"/>
        <v>419.6</v>
      </c>
      <c r="AZ739" s="97"/>
      <c r="BA739" s="97"/>
      <c r="BB739" s="97"/>
      <c r="BC739" s="97"/>
      <c r="BD739" s="97"/>
      <c r="BE739" s="97"/>
      <c r="BF739" s="97"/>
      <c r="BG739" s="97"/>
      <c r="BH739" s="97"/>
      <c r="BI739" s="97"/>
      <c r="BJ739" s="97"/>
      <c r="BK739" s="97"/>
      <c r="BL739" s="97"/>
      <c r="BM739" s="97"/>
      <c r="BN739" s="97"/>
      <c r="BO739" s="97"/>
      <c r="BP739" s="97"/>
      <c r="BQ739" s="97"/>
      <c r="BR739" s="97"/>
      <c r="BS739" s="97"/>
      <c r="BT739" s="97"/>
      <c r="BU739" s="97"/>
      <c r="BV739" s="97"/>
      <c r="BW739" s="97"/>
    </row>
    <row r="740" spans="1:75" ht="12" x14ac:dyDescent="0.2">
      <c r="A740" s="103">
        <v>8</v>
      </c>
      <c r="B740" s="115">
        <f t="shared" si="1"/>
        <v>112.58</v>
      </c>
      <c r="C740" s="115">
        <f t="shared" si="1"/>
        <v>87.91</v>
      </c>
      <c r="D740" s="115">
        <f t="shared" si="1"/>
        <v>41.7</v>
      </c>
      <c r="E740" s="115">
        <f t="shared" si="1"/>
        <v>59</v>
      </c>
      <c r="F740" s="115">
        <f t="shared" si="1"/>
        <v>0</v>
      </c>
      <c r="G740" s="115">
        <f t="shared" si="1"/>
        <v>0</v>
      </c>
      <c r="H740" s="115">
        <f t="shared" si="1"/>
        <v>0</v>
      </c>
      <c r="I740" s="115">
        <f t="shared" si="1"/>
        <v>0</v>
      </c>
      <c r="J740" s="115">
        <f t="shared" si="1"/>
        <v>0</v>
      </c>
      <c r="K740" s="115">
        <f t="shared" si="1"/>
        <v>0.11</v>
      </c>
      <c r="L740" s="115">
        <f t="shared" si="1"/>
        <v>1.58</v>
      </c>
      <c r="M740" s="115">
        <f t="shared" si="1"/>
        <v>95.54</v>
      </c>
      <c r="N740" s="115">
        <f t="shared" si="1"/>
        <v>55.97</v>
      </c>
      <c r="O740" s="115">
        <f t="shared" si="1"/>
        <v>84.32</v>
      </c>
      <c r="P740" s="115">
        <f t="shared" si="1"/>
        <v>62.97</v>
      </c>
      <c r="Q740" s="115">
        <f t="shared" si="1"/>
        <v>21</v>
      </c>
      <c r="R740" s="115">
        <f t="shared" si="1"/>
        <v>0</v>
      </c>
      <c r="S740" s="115">
        <f t="shared" si="1"/>
        <v>0</v>
      </c>
      <c r="T740" s="115">
        <f t="shared" si="1"/>
        <v>0</v>
      </c>
      <c r="U740" s="115">
        <f t="shared" si="1"/>
        <v>0</v>
      </c>
      <c r="V740" s="115">
        <f t="shared" si="1"/>
        <v>0</v>
      </c>
      <c r="W740" s="115">
        <f t="shared" si="1"/>
        <v>128.9</v>
      </c>
      <c r="X740" s="115">
        <f t="shared" si="1"/>
        <v>126.3</v>
      </c>
      <c r="Y740" s="115">
        <f t="shared" si="1"/>
        <v>132.08000000000001</v>
      </c>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row>
    <row r="741" spans="1:75" ht="12" x14ac:dyDescent="0.2">
      <c r="A741" s="103">
        <v>9</v>
      </c>
      <c r="B741" s="115">
        <f t="shared" si="1"/>
        <v>0</v>
      </c>
      <c r="C741" s="115">
        <f t="shared" si="1"/>
        <v>0</v>
      </c>
      <c r="D741" s="115">
        <f t="shared" si="1"/>
        <v>0</v>
      </c>
      <c r="E741" s="115">
        <f t="shared" si="1"/>
        <v>0</v>
      </c>
      <c r="F741" s="115">
        <f t="shared" si="1"/>
        <v>0</v>
      </c>
      <c r="G741" s="115">
        <f t="shared" si="1"/>
        <v>0</v>
      </c>
      <c r="H741" s="115">
        <f t="shared" si="1"/>
        <v>0</v>
      </c>
      <c r="I741" s="115">
        <f t="shared" si="1"/>
        <v>0</v>
      </c>
      <c r="J741" s="115">
        <f t="shared" si="1"/>
        <v>0</v>
      </c>
      <c r="K741" s="115">
        <f t="shared" si="1"/>
        <v>0</v>
      </c>
      <c r="L741" s="115">
        <f t="shared" si="1"/>
        <v>0</v>
      </c>
      <c r="M741" s="115">
        <f t="shared" si="1"/>
        <v>0</v>
      </c>
      <c r="N741" s="115">
        <f t="shared" si="1"/>
        <v>0</v>
      </c>
      <c r="O741" s="115">
        <f t="shared" si="1"/>
        <v>0</v>
      </c>
      <c r="P741" s="115">
        <f t="shared" si="1"/>
        <v>0</v>
      </c>
      <c r="Q741" s="115">
        <f t="shared" si="1"/>
        <v>0</v>
      </c>
      <c r="R741" s="115">
        <f t="shared" si="1"/>
        <v>0</v>
      </c>
      <c r="S741" s="115">
        <f t="shared" si="1"/>
        <v>0</v>
      </c>
      <c r="T741" s="115">
        <f t="shared" si="1"/>
        <v>0</v>
      </c>
      <c r="U741" s="115">
        <f t="shared" si="1"/>
        <v>0</v>
      </c>
      <c r="V741" s="115">
        <f t="shared" si="1"/>
        <v>0.11</v>
      </c>
      <c r="W741" s="115">
        <f t="shared" si="1"/>
        <v>382.71</v>
      </c>
      <c r="X741" s="115">
        <f t="shared" si="1"/>
        <v>248.55</v>
      </c>
      <c r="Y741" s="115">
        <f t="shared" si="1"/>
        <v>429.08</v>
      </c>
      <c r="AZ741" s="97"/>
      <c r="BA741" s="97"/>
      <c r="BB741" s="97"/>
      <c r="BC741" s="97"/>
      <c r="BD741" s="97"/>
      <c r="BE741" s="97"/>
      <c r="BF741" s="97"/>
      <c r="BG741" s="97"/>
      <c r="BH741" s="97"/>
      <c r="BI741" s="97"/>
      <c r="BJ741" s="97"/>
      <c r="BK741" s="97"/>
      <c r="BL741" s="97"/>
      <c r="BM741" s="97"/>
      <c r="BN741" s="97"/>
      <c r="BO741" s="97"/>
      <c r="BP741" s="97"/>
      <c r="BQ741" s="97"/>
      <c r="BR741" s="97"/>
      <c r="BS741" s="97"/>
      <c r="BT741" s="97"/>
      <c r="BU741" s="97"/>
      <c r="BV741" s="97"/>
      <c r="BW741" s="97"/>
    </row>
    <row r="742" spans="1:75" ht="12" x14ac:dyDescent="0.2">
      <c r="A742" s="103">
        <v>10</v>
      </c>
      <c r="B742" s="115">
        <f t="shared" si="1"/>
        <v>233.81</v>
      </c>
      <c r="C742" s="115">
        <f t="shared" si="1"/>
        <v>156.59</v>
      </c>
      <c r="D742" s="115">
        <f t="shared" si="1"/>
        <v>324.66000000000003</v>
      </c>
      <c r="E742" s="115">
        <f t="shared" si="1"/>
        <v>246.82</v>
      </c>
      <c r="F742" s="115">
        <f t="shared" si="1"/>
        <v>52.54</v>
      </c>
      <c r="G742" s="115">
        <f t="shared" si="1"/>
        <v>5.54</v>
      </c>
      <c r="H742" s="115">
        <f t="shared" si="1"/>
        <v>0</v>
      </c>
      <c r="I742" s="115">
        <f t="shared" si="1"/>
        <v>19.04</v>
      </c>
      <c r="J742" s="115">
        <f t="shared" si="1"/>
        <v>21.65</v>
      </c>
      <c r="K742" s="115">
        <f t="shared" si="1"/>
        <v>200.98</v>
      </c>
      <c r="L742" s="115">
        <f t="shared" si="1"/>
        <v>349.2</v>
      </c>
      <c r="M742" s="115">
        <f t="shared" si="1"/>
        <v>247.93</v>
      </c>
      <c r="N742" s="115">
        <f t="shared" si="1"/>
        <v>194.88</v>
      </c>
      <c r="O742" s="115">
        <f t="shared" si="1"/>
        <v>197.45</v>
      </c>
      <c r="P742" s="115">
        <f t="shared" si="1"/>
        <v>218.39</v>
      </c>
      <c r="Q742" s="115">
        <f t="shared" si="1"/>
        <v>194.29</v>
      </c>
      <c r="R742" s="115">
        <f t="shared" si="1"/>
        <v>177.76</v>
      </c>
      <c r="S742" s="115">
        <f t="shared" si="1"/>
        <v>83.81</v>
      </c>
      <c r="T742" s="115">
        <f t="shared" si="1"/>
        <v>0</v>
      </c>
      <c r="U742" s="115">
        <f t="shared" si="1"/>
        <v>65.19</v>
      </c>
      <c r="V742" s="115">
        <f t="shared" si="1"/>
        <v>99.73</v>
      </c>
      <c r="W742" s="115">
        <f t="shared" si="1"/>
        <v>325.16000000000003</v>
      </c>
      <c r="X742" s="115">
        <f t="shared" si="1"/>
        <v>65.319999999999993</v>
      </c>
      <c r="Y742" s="115">
        <f t="shared" si="1"/>
        <v>193.84</v>
      </c>
      <c r="AZ742" s="97"/>
      <c r="BA742" s="97"/>
      <c r="BB742" s="97"/>
      <c r="BC742" s="97"/>
      <c r="BD742" s="97"/>
      <c r="BE742" s="97"/>
      <c r="BF742" s="97"/>
      <c r="BG742" s="97"/>
      <c r="BH742" s="97"/>
      <c r="BI742" s="97"/>
      <c r="BJ742" s="97"/>
      <c r="BK742" s="97"/>
      <c r="BL742" s="97"/>
      <c r="BM742" s="97"/>
      <c r="BN742" s="97"/>
      <c r="BO742" s="97"/>
      <c r="BP742" s="97"/>
      <c r="BQ742" s="97"/>
      <c r="BR742" s="97"/>
      <c r="BS742" s="97"/>
      <c r="BT742" s="97"/>
      <c r="BU742" s="97"/>
      <c r="BV742" s="97"/>
      <c r="BW742" s="97"/>
    </row>
    <row r="743" spans="1:75" ht="12" x14ac:dyDescent="0.2">
      <c r="A743" s="103">
        <v>11</v>
      </c>
      <c r="B743" s="115">
        <f t="shared" si="1"/>
        <v>70.510000000000005</v>
      </c>
      <c r="C743" s="115">
        <f t="shared" si="1"/>
        <v>132.16999999999999</v>
      </c>
      <c r="D743" s="115">
        <f t="shared" si="1"/>
        <v>37.909999999999997</v>
      </c>
      <c r="E743" s="115">
        <f t="shared" si="1"/>
        <v>43.49</v>
      </c>
      <c r="F743" s="115">
        <f t="shared" si="1"/>
        <v>0</v>
      </c>
      <c r="G743" s="115">
        <f t="shared" si="1"/>
        <v>0</v>
      </c>
      <c r="H743" s="115">
        <f t="shared" si="1"/>
        <v>0</v>
      </c>
      <c r="I743" s="115">
        <f t="shared" si="1"/>
        <v>0</v>
      </c>
      <c r="J743" s="115">
        <f t="shared" si="1"/>
        <v>0</v>
      </c>
      <c r="K743" s="115">
        <f t="shared" si="1"/>
        <v>110.44</v>
      </c>
      <c r="L743" s="115">
        <f t="shared" si="1"/>
        <v>206.92</v>
      </c>
      <c r="M743" s="115">
        <f t="shared" si="1"/>
        <v>171.06</v>
      </c>
      <c r="N743" s="115">
        <f t="shared" si="1"/>
        <v>195.81</v>
      </c>
      <c r="O743" s="115">
        <f t="shared" si="1"/>
        <v>53.4</v>
      </c>
      <c r="P743" s="115">
        <f t="shared" si="1"/>
        <v>93.96</v>
      </c>
      <c r="Q743" s="115">
        <f t="shared" si="1"/>
        <v>27.22</v>
      </c>
      <c r="R743" s="115">
        <f t="shared" si="1"/>
        <v>63.81</v>
      </c>
      <c r="S743" s="115">
        <f t="shared" si="1"/>
        <v>0</v>
      </c>
      <c r="T743" s="115">
        <f t="shared" si="1"/>
        <v>0</v>
      </c>
      <c r="U743" s="115">
        <f t="shared" si="1"/>
        <v>0</v>
      </c>
      <c r="V743" s="115">
        <f t="shared" si="1"/>
        <v>0</v>
      </c>
      <c r="W743" s="115">
        <f t="shared" si="1"/>
        <v>302.35000000000002</v>
      </c>
      <c r="X743" s="115">
        <f t="shared" si="1"/>
        <v>291.63</v>
      </c>
      <c r="Y743" s="115">
        <f t="shared" si="1"/>
        <v>247.59</v>
      </c>
      <c r="AZ743" s="97"/>
      <c r="BA743" s="97"/>
      <c r="BB743" s="97"/>
      <c r="BC743" s="97"/>
      <c r="BD743" s="97"/>
      <c r="BE743" s="97"/>
      <c r="BF743" s="97"/>
      <c r="BG743" s="97"/>
      <c r="BH743" s="97"/>
      <c r="BI743" s="97"/>
      <c r="BJ743" s="97"/>
      <c r="BK743" s="97"/>
      <c r="BL743" s="97"/>
      <c r="BM743" s="97"/>
      <c r="BN743" s="97"/>
      <c r="BO743" s="97"/>
      <c r="BP743" s="97"/>
      <c r="BQ743" s="97"/>
      <c r="BR743" s="97"/>
      <c r="BS743" s="97"/>
      <c r="BT743" s="97"/>
      <c r="BU743" s="97"/>
      <c r="BV743" s="97"/>
      <c r="BW743" s="97"/>
    </row>
    <row r="744" spans="1:75" ht="12" x14ac:dyDescent="0.2">
      <c r="A744" s="103">
        <v>12</v>
      </c>
      <c r="B744" s="115">
        <f t="shared" si="1"/>
        <v>121.9</v>
      </c>
      <c r="C744" s="115">
        <f t="shared" si="1"/>
        <v>51.09</v>
      </c>
      <c r="D744" s="115">
        <f t="shared" si="1"/>
        <v>26.65</v>
      </c>
      <c r="E744" s="115">
        <f t="shared" si="1"/>
        <v>0.01</v>
      </c>
      <c r="F744" s="115">
        <f t="shared" si="1"/>
        <v>0</v>
      </c>
      <c r="G744" s="115">
        <f t="shared" si="1"/>
        <v>0</v>
      </c>
      <c r="H744" s="115">
        <f t="shared" si="1"/>
        <v>0</v>
      </c>
      <c r="I744" s="115">
        <f t="shared" si="1"/>
        <v>0</v>
      </c>
      <c r="J744" s="115">
        <f t="shared" si="1"/>
        <v>0</v>
      </c>
      <c r="K744" s="115">
        <f t="shared" si="1"/>
        <v>0</v>
      </c>
      <c r="L744" s="115">
        <f t="shared" si="1"/>
        <v>0</v>
      </c>
      <c r="M744" s="115">
        <f t="shared" si="1"/>
        <v>0</v>
      </c>
      <c r="N744" s="115">
        <f t="shared" si="1"/>
        <v>0</v>
      </c>
      <c r="O744" s="115">
        <f t="shared" si="1"/>
        <v>0</v>
      </c>
      <c r="P744" s="115">
        <f t="shared" si="1"/>
        <v>0</v>
      </c>
      <c r="Q744" s="115">
        <f t="shared" ref="Q744:AN744" si="2">Q535</f>
        <v>0</v>
      </c>
      <c r="R744" s="115">
        <f t="shared" si="2"/>
        <v>0</v>
      </c>
      <c r="S744" s="115">
        <f t="shared" si="2"/>
        <v>0</v>
      </c>
      <c r="T744" s="115">
        <f t="shared" si="2"/>
        <v>0</v>
      </c>
      <c r="U744" s="115">
        <f t="shared" si="2"/>
        <v>0</v>
      </c>
      <c r="V744" s="115">
        <f t="shared" si="2"/>
        <v>0</v>
      </c>
      <c r="W744" s="115">
        <f t="shared" si="2"/>
        <v>59.17</v>
      </c>
      <c r="X744" s="115">
        <f t="shared" si="2"/>
        <v>217.67</v>
      </c>
      <c r="Y744" s="115">
        <f t="shared" si="2"/>
        <v>17.14</v>
      </c>
      <c r="AZ744" s="97"/>
      <c r="BA744" s="97"/>
      <c r="BB744" s="97"/>
      <c r="BC744" s="97"/>
      <c r="BD744" s="97"/>
      <c r="BE744" s="97"/>
      <c r="BF744" s="97"/>
      <c r="BG744" s="97"/>
      <c r="BH744" s="97"/>
      <c r="BI744" s="97"/>
      <c r="BJ744" s="97"/>
      <c r="BK744" s="97"/>
      <c r="BL744" s="97"/>
      <c r="BM744" s="97"/>
      <c r="BN744" s="97"/>
      <c r="BO744" s="97"/>
      <c r="BP744" s="97"/>
      <c r="BQ744" s="97"/>
      <c r="BR744" s="97"/>
      <c r="BS744" s="97"/>
      <c r="BT744" s="97"/>
      <c r="BU744" s="97"/>
      <c r="BV744" s="97"/>
      <c r="BW744" s="97"/>
    </row>
    <row r="745" spans="1:75" ht="12" x14ac:dyDescent="0.2">
      <c r="A745" s="103">
        <v>13</v>
      </c>
      <c r="B745" s="115">
        <f t="shared" ref="B745:Y755" si="3">B536</f>
        <v>78.78</v>
      </c>
      <c r="C745" s="115">
        <f t="shared" si="3"/>
        <v>76.28</v>
      </c>
      <c r="D745" s="115">
        <f t="shared" si="3"/>
        <v>72.44</v>
      </c>
      <c r="E745" s="115">
        <f t="shared" si="3"/>
        <v>56.56</v>
      </c>
      <c r="F745" s="115">
        <f t="shared" si="3"/>
        <v>37.9</v>
      </c>
      <c r="G745" s="115">
        <f t="shared" si="3"/>
        <v>9.02</v>
      </c>
      <c r="H745" s="115">
        <f t="shared" si="3"/>
        <v>0</v>
      </c>
      <c r="I745" s="115">
        <f t="shared" si="3"/>
        <v>0</v>
      </c>
      <c r="J745" s="115">
        <f t="shared" si="3"/>
        <v>0</v>
      </c>
      <c r="K745" s="115">
        <f t="shared" si="3"/>
        <v>0</v>
      </c>
      <c r="L745" s="115">
        <f t="shared" si="3"/>
        <v>0</v>
      </c>
      <c r="M745" s="115">
        <f t="shared" si="3"/>
        <v>0</v>
      </c>
      <c r="N745" s="115">
        <f t="shared" si="3"/>
        <v>0</v>
      </c>
      <c r="O745" s="115">
        <f t="shared" si="3"/>
        <v>0</v>
      </c>
      <c r="P745" s="115">
        <f t="shared" si="3"/>
        <v>0</v>
      </c>
      <c r="Q745" s="115">
        <f t="shared" si="3"/>
        <v>0</v>
      </c>
      <c r="R745" s="115">
        <f t="shared" si="3"/>
        <v>0</v>
      </c>
      <c r="S745" s="115">
        <f t="shared" si="3"/>
        <v>0</v>
      </c>
      <c r="T745" s="115">
        <f t="shared" si="3"/>
        <v>0</v>
      </c>
      <c r="U745" s="115">
        <f t="shared" si="3"/>
        <v>0</v>
      </c>
      <c r="V745" s="115">
        <f t="shared" si="3"/>
        <v>0</v>
      </c>
      <c r="W745" s="115">
        <f t="shared" si="3"/>
        <v>330.51</v>
      </c>
      <c r="X745" s="115">
        <f t="shared" si="3"/>
        <v>267.7</v>
      </c>
      <c r="Y745" s="115">
        <f t="shared" si="3"/>
        <v>246.25</v>
      </c>
      <c r="AZ745" s="97"/>
      <c r="BA745" s="97"/>
      <c r="BB745" s="97"/>
      <c r="BC745" s="97"/>
      <c r="BD745" s="97"/>
      <c r="BE745" s="97"/>
      <c r="BF745" s="97"/>
      <c r="BG745" s="97"/>
      <c r="BH745" s="97"/>
      <c r="BI745" s="97"/>
      <c r="BJ745" s="97"/>
      <c r="BK745" s="97"/>
      <c r="BL745" s="97"/>
      <c r="BM745" s="97"/>
      <c r="BN745" s="97"/>
      <c r="BO745" s="97"/>
      <c r="BP745" s="97"/>
      <c r="BQ745" s="97"/>
      <c r="BR745" s="97"/>
      <c r="BS745" s="97"/>
      <c r="BT745" s="97"/>
      <c r="BU745" s="97"/>
      <c r="BV745" s="97"/>
      <c r="BW745" s="97"/>
    </row>
    <row r="746" spans="1:75" ht="12" x14ac:dyDescent="0.2">
      <c r="A746" s="103">
        <v>14</v>
      </c>
      <c r="B746" s="115">
        <f t="shared" si="3"/>
        <v>118.99</v>
      </c>
      <c r="C746" s="115">
        <f t="shared" si="3"/>
        <v>136.13</v>
      </c>
      <c r="D746" s="115">
        <f t="shared" si="3"/>
        <v>265.89</v>
      </c>
      <c r="E746" s="115">
        <f t="shared" si="3"/>
        <v>284.39</v>
      </c>
      <c r="F746" s="115">
        <f t="shared" si="3"/>
        <v>59.35</v>
      </c>
      <c r="G746" s="115">
        <f t="shared" si="3"/>
        <v>115.85</v>
      </c>
      <c r="H746" s="115">
        <f t="shared" si="3"/>
        <v>60.86</v>
      </c>
      <c r="I746" s="115">
        <f t="shared" si="3"/>
        <v>7.52</v>
      </c>
      <c r="J746" s="115">
        <f t="shared" si="3"/>
        <v>0</v>
      </c>
      <c r="K746" s="115">
        <f t="shared" si="3"/>
        <v>7.29</v>
      </c>
      <c r="L746" s="115">
        <f t="shared" si="3"/>
        <v>15.37</v>
      </c>
      <c r="M746" s="115">
        <f t="shared" si="3"/>
        <v>0</v>
      </c>
      <c r="N746" s="115">
        <f t="shared" si="3"/>
        <v>16.190000000000001</v>
      </c>
      <c r="O746" s="115">
        <f t="shared" si="3"/>
        <v>0</v>
      </c>
      <c r="P746" s="115">
        <f t="shared" si="3"/>
        <v>0</v>
      </c>
      <c r="Q746" s="115">
        <f t="shared" si="3"/>
        <v>54.4</v>
      </c>
      <c r="R746" s="115">
        <f t="shared" si="3"/>
        <v>93.5</v>
      </c>
      <c r="S746" s="115">
        <f t="shared" si="3"/>
        <v>90.68</v>
      </c>
      <c r="T746" s="115">
        <f t="shared" si="3"/>
        <v>0</v>
      </c>
      <c r="U746" s="115">
        <f t="shared" si="3"/>
        <v>0</v>
      </c>
      <c r="V746" s="115">
        <f t="shared" si="3"/>
        <v>0</v>
      </c>
      <c r="W746" s="115">
        <f t="shared" si="3"/>
        <v>0</v>
      </c>
      <c r="X746" s="115">
        <f t="shared" si="3"/>
        <v>104.98</v>
      </c>
      <c r="Y746" s="115">
        <f t="shared" si="3"/>
        <v>250.88</v>
      </c>
      <c r="AZ746" s="97"/>
      <c r="BA746" s="97"/>
      <c r="BB746" s="97"/>
      <c r="BC746" s="97"/>
      <c r="BD746" s="97"/>
      <c r="BE746" s="97"/>
      <c r="BF746" s="97"/>
      <c r="BG746" s="97"/>
      <c r="BH746" s="97"/>
      <c r="BI746" s="97"/>
      <c r="BJ746" s="97"/>
      <c r="BK746" s="97"/>
      <c r="BL746" s="97"/>
      <c r="BM746" s="97"/>
      <c r="BN746" s="97"/>
      <c r="BO746" s="97"/>
      <c r="BP746" s="97"/>
      <c r="BQ746" s="97"/>
      <c r="BR746" s="97"/>
      <c r="BS746" s="97"/>
      <c r="BT746" s="97"/>
      <c r="BU746" s="97"/>
      <c r="BV746" s="97"/>
      <c r="BW746" s="97"/>
    </row>
    <row r="747" spans="1:75" ht="12" x14ac:dyDescent="0.2">
      <c r="A747" s="103">
        <v>15</v>
      </c>
      <c r="B747" s="115">
        <f t="shared" si="3"/>
        <v>190.74</v>
      </c>
      <c r="C747" s="115">
        <f t="shared" si="3"/>
        <v>949.74</v>
      </c>
      <c r="D747" s="115">
        <f t="shared" si="3"/>
        <v>903.88</v>
      </c>
      <c r="E747" s="115">
        <f t="shared" si="3"/>
        <v>710.97</v>
      </c>
      <c r="F747" s="115">
        <f t="shared" si="3"/>
        <v>350.79</v>
      </c>
      <c r="G747" s="115">
        <f t="shared" si="3"/>
        <v>0</v>
      </c>
      <c r="H747" s="115">
        <f t="shared" si="3"/>
        <v>0</v>
      </c>
      <c r="I747" s="115">
        <f t="shared" si="3"/>
        <v>0</v>
      </c>
      <c r="J747" s="115">
        <f t="shared" si="3"/>
        <v>0</v>
      </c>
      <c r="K747" s="115">
        <f t="shared" si="3"/>
        <v>0</v>
      </c>
      <c r="L747" s="115">
        <f t="shared" si="3"/>
        <v>61.65</v>
      </c>
      <c r="M747" s="115">
        <f t="shared" si="3"/>
        <v>23.46</v>
      </c>
      <c r="N747" s="115">
        <f t="shared" si="3"/>
        <v>0</v>
      </c>
      <c r="O747" s="115">
        <f t="shared" si="3"/>
        <v>0</v>
      </c>
      <c r="P747" s="115">
        <f t="shared" si="3"/>
        <v>0</v>
      </c>
      <c r="Q747" s="115">
        <f t="shared" si="3"/>
        <v>0</v>
      </c>
      <c r="R747" s="115">
        <f t="shared" si="3"/>
        <v>0</v>
      </c>
      <c r="S747" s="115">
        <f t="shared" si="3"/>
        <v>0</v>
      </c>
      <c r="T747" s="115">
        <f t="shared" si="3"/>
        <v>0</v>
      </c>
      <c r="U747" s="115">
        <f t="shared" si="3"/>
        <v>0</v>
      </c>
      <c r="V747" s="115">
        <f t="shared" si="3"/>
        <v>55.18</v>
      </c>
      <c r="W747" s="115">
        <f t="shared" si="3"/>
        <v>461.11</v>
      </c>
      <c r="X747" s="115">
        <f t="shared" si="3"/>
        <v>397.7</v>
      </c>
      <c r="Y747" s="115">
        <f t="shared" si="3"/>
        <v>329.43</v>
      </c>
      <c r="AZ747" s="97"/>
      <c r="BA747" s="97"/>
      <c r="BB747" s="97"/>
      <c r="BC747" s="97"/>
      <c r="BD747" s="97"/>
      <c r="BE747" s="97"/>
      <c r="BF747" s="97"/>
      <c r="BG747" s="97"/>
      <c r="BH747" s="97"/>
      <c r="BI747" s="97"/>
      <c r="BJ747" s="97"/>
      <c r="BK747" s="97"/>
      <c r="BL747" s="97"/>
      <c r="BM747" s="97"/>
      <c r="BN747" s="97"/>
      <c r="BO747" s="97"/>
      <c r="BP747" s="97"/>
      <c r="BQ747" s="97"/>
      <c r="BR747" s="97"/>
      <c r="BS747" s="97"/>
      <c r="BT747" s="97"/>
      <c r="BU747" s="97"/>
      <c r="BV747" s="97"/>
      <c r="BW747" s="97"/>
    </row>
    <row r="748" spans="1:75" ht="12" x14ac:dyDescent="0.2">
      <c r="A748" s="103">
        <v>16</v>
      </c>
      <c r="B748" s="115">
        <f t="shared" si="3"/>
        <v>168.23</v>
      </c>
      <c r="C748" s="115">
        <f t="shared" si="3"/>
        <v>157.66999999999999</v>
      </c>
      <c r="D748" s="115">
        <f t="shared" si="3"/>
        <v>25.97</v>
      </c>
      <c r="E748" s="115">
        <f t="shared" si="3"/>
        <v>34.619999999999997</v>
      </c>
      <c r="F748" s="115">
        <f t="shared" si="3"/>
        <v>0</v>
      </c>
      <c r="G748" s="115">
        <f t="shared" si="3"/>
        <v>0</v>
      </c>
      <c r="H748" s="115">
        <f t="shared" si="3"/>
        <v>0</v>
      </c>
      <c r="I748" s="115">
        <f t="shared" si="3"/>
        <v>0</v>
      </c>
      <c r="J748" s="115">
        <f t="shared" si="3"/>
        <v>0</v>
      </c>
      <c r="K748" s="115">
        <f t="shared" si="3"/>
        <v>0</v>
      </c>
      <c r="L748" s="115">
        <f t="shared" si="3"/>
        <v>0</v>
      </c>
      <c r="M748" s="115">
        <f t="shared" si="3"/>
        <v>13.28</v>
      </c>
      <c r="N748" s="115">
        <f t="shared" si="3"/>
        <v>0</v>
      </c>
      <c r="O748" s="115">
        <f t="shared" si="3"/>
        <v>43.82</v>
      </c>
      <c r="P748" s="115">
        <f t="shared" si="3"/>
        <v>14.8</v>
      </c>
      <c r="Q748" s="115">
        <f t="shared" si="3"/>
        <v>0</v>
      </c>
      <c r="R748" s="115">
        <f t="shared" si="3"/>
        <v>1.94</v>
      </c>
      <c r="S748" s="115">
        <f t="shared" si="3"/>
        <v>0</v>
      </c>
      <c r="T748" s="115">
        <f t="shared" si="3"/>
        <v>0</v>
      </c>
      <c r="U748" s="115">
        <f t="shared" si="3"/>
        <v>0</v>
      </c>
      <c r="V748" s="115">
        <f t="shared" si="3"/>
        <v>5.68</v>
      </c>
      <c r="W748" s="115">
        <f t="shared" si="3"/>
        <v>269.08999999999997</v>
      </c>
      <c r="X748" s="115">
        <f t="shared" si="3"/>
        <v>404.34</v>
      </c>
      <c r="Y748" s="115">
        <f t="shared" si="3"/>
        <v>322.77</v>
      </c>
      <c r="AZ748" s="97"/>
      <c r="BA748" s="97"/>
      <c r="BB748" s="97"/>
      <c r="BC748" s="97"/>
      <c r="BD748" s="97"/>
      <c r="BE748" s="97"/>
      <c r="BF748" s="97"/>
      <c r="BG748" s="97"/>
      <c r="BH748" s="97"/>
      <c r="BI748" s="97"/>
      <c r="BJ748" s="97"/>
      <c r="BK748" s="97"/>
      <c r="BL748" s="97"/>
      <c r="BM748" s="97"/>
      <c r="BN748" s="97"/>
      <c r="BO748" s="97"/>
      <c r="BP748" s="97"/>
      <c r="BQ748" s="97"/>
      <c r="BR748" s="97"/>
      <c r="BS748" s="97"/>
      <c r="BT748" s="97"/>
      <c r="BU748" s="97"/>
      <c r="BV748" s="97"/>
      <c r="BW748" s="97"/>
    </row>
    <row r="749" spans="1:75" ht="12" x14ac:dyDescent="0.2">
      <c r="A749" s="103">
        <v>17</v>
      </c>
      <c r="B749" s="115">
        <f t="shared" si="3"/>
        <v>221.76</v>
      </c>
      <c r="C749" s="115">
        <f t="shared" si="3"/>
        <v>184.74</v>
      </c>
      <c r="D749" s="115">
        <f t="shared" si="3"/>
        <v>104.97</v>
      </c>
      <c r="E749" s="115">
        <f t="shared" si="3"/>
        <v>25.49</v>
      </c>
      <c r="F749" s="115">
        <f t="shared" si="3"/>
        <v>8.89</v>
      </c>
      <c r="G749" s="115">
        <f t="shared" si="3"/>
        <v>0</v>
      </c>
      <c r="H749" s="115">
        <f t="shared" si="3"/>
        <v>0</v>
      </c>
      <c r="I749" s="115">
        <f t="shared" si="3"/>
        <v>0</v>
      </c>
      <c r="J749" s="115">
        <f t="shared" si="3"/>
        <v>0</v>
      </c>
      <c r="K749" s="115">
        <f t="shared" si="3"/>
        <v>0</v>
      </c>
      <c r="L749" s="115">
        <f t="shared" si="3"/>
        <v>0</v>
      </c>
      <c r="M749" s="115">
        <f t="shared" si="3"/>
        <v>0</v>
      </c>
      <c r="N749" s="115">
        <f t="shared" si="3"/>
        <v>0</v>
      </c>
      <c r="O749" s="115">
        <f t="shared" si="3"/>
        <v>0</v>
      </c>
      <c r="P749" s="115">
        <f t="shared" si="3"/>
        <v>0</v>
      </c>
      <c r="Q749" s="115">
        <f t="shared" si="3"/>
        <v>0</v>
      </c>
      <c r="R749" s="115">
        <f t="shared" si="3"/>
        <v>0</v>
      </c>
      <c r="S749" s="115">
        <f t="shared" si="3"/>
        <v>0</v>
      </c>
      <c r="T749" s="115">
        <f t="shared" si="3"/>
        <v>0</v>
      </c>
      <c r="U749" s="115">
        <f t="shared" si="3"/>
        <v>0</v>
      </c>
      <c r="V749" s="115">
        <f t="shared" si="3"/>
        <v>0</v>
      </c>
      <c r="W749" s="115">
        <f t="shared" si="3"/>
        <v>305.67</v>
      </c>
      <c r="X749" s="115">
        <f t="shared" si="3"/>
        <v>391.02</v>
      </c>
      <c r="Y749" s="115">
        <f t="shared" si="3"/>
        <v>285.73</v>
      </c>
      <c r="AZ749" s="97"/>
      <c r="BA749" s="97"/>
      <c r="BB749" s="97"/>
      <c r="BC749" s="97"/>
      <c r="BD749" s="97"/>
      <c r="BE749" s="97"/>
      <c r="BF749" s="97"/>
      <c r="BG749" s="97"/>
      <c r="BH749" s="97"/>
      <c r="BI749" s="97"/>
      <c r="BJ749" s="97"/>
      <c r="BK749" s="97"/>
      <c r="BL749" s="97"/>
      <c r="BM749" s="97"/>
      <c r="BN749" s="97"/>
      <c r="BO749" s="97"/>
      <c r="BP749" s="97"/>
      <c r="BQ749" s="97"/>
      <c r="BR749" s="97"/>
      <c r="BS749" s="97"/>
      <c r="BT749" s="97"/>
      <c r="BU749" s="97"/>
      <c r="BV749" s="97"/>
      <c r="BW749" s="97"/>
    </row>
    <row r="750" spans="1:75" ht="12" x14ac:dyDescent="0.2">
      <c r="A750" s="103">
        <v>18</v>
      </c>
      <c r="B750" s="115">
        <f t="shared" si="3"/>
        <v>102.29</v>
      </c>
      <c r="C750" s="115">
        <f t="shared" si="3"/>
        <v>40.729999999999997</v>
      </c>
      <c r="D750" s="115">
        <f t="shared" si="3"/>
        <v>17.53</v>
      </c>
      <c r="E750" s="115">
        <f t="shared" si="3"/>
        <v>35.979999999999997</v>
      </c>
      <c r="F750" s="115">
        <f t="shared" si="3"/>
        <v>2.42</v>
      </c>
      <c r="G750" s="115">
        <f t="shared" si="3"/>
        <v>0</v>
      </c>
      <c r="H750" s="115">
        <f t="shared" si="3"/>
        <v>0</v>
      </c>
      <c r="I750" s="115">
        <f t="shared" si="3"/>
        <v>0</v>
      </c>
      <c r="J750" s="115">
        <f t="shared" si="3"/>
        <v>0</v>
      </c>
      <c r="K750" s="115">
        <f t="shared" si="3"/>
        <v>0</v>
      </c>
      <c r="L750" s="115">
        <f t="shared" si="3"/>
        <v>0</v>
      </c>
      <c r="M750" s="115">
        <f t="shared" si="3"/>
        <v>0</v>
      </c>
      <c r="N750" s="115">
        <f t="shared" si="3"/>
        <v>0</v>
      </c>
      <c r="O750" s="115">
        <f t="shared" si="3"/>
        <v>0</v>
      </c>
      <c r="P750" s="115">
        <f t="shared" si="3"/>
        <v>0</v>
      </c>
      <c r="Q750" s="115">
        <f t="shared" si="3"/>
        <v>0</v>
      </c>
      <c r="R750" s="115">
        <f t="shared" si="3"/>
        <v>0</v>
      </c>
      <c r="S750" s="115">
        <f t="shared" si="3"/>
        <v>0</v>
      </c>
      <c r="T750" s="115">
        <f t="shared" si="3"/>
        <v>0</v>
      </c>
      <c r="U750" s="115">
        <f t="shared" si="3"/>
        <v>0</v>
      </c>
      <c r="V750" s="115">
        <f t="shared" si="3"/>
        <v>0</v>
      </c>
      <c r="W750" s="115">
        <f t="shared" si="3"/>
        <v>22.05</v>
      </c>
      <c r="X750" s="115">
        <f t="shared" si="3"/>
        <v>191.1</v>
      </c>
      <c r="Y750" s="115">
        <f t="shared" si="3"/>
        <v>116.53</v>
      </c>
      <c r="AZ750" s="97"/>
      <c r="BA750" s="97"/>
      <c r="BB750" s="97"/>
      <c r="BC750" s="97"/>
      <c r="BD750" s="97"/>
      <c r="BE750" s="97"/>
      <c r="BF750" s="97"/>
      <c r="BG750" s="97"/>
      <c r="BH750" s="97"/>
      <c r="BI750" s="97"/>
      <c r="BJ750" s="97"/>
      <c r="BK750" s="97"/>
      <c r="BL750" s="97"/>
      <c r="BM750" s="97"/>
      <c r="BN750" s="97"/>
      <c r="BO750" s="97"/>
      <c r="BP750" s="97"/>
      <c r="BQ750" s="97"/>
      <c r="BR750" s="97"/>
      <c r="BS750" s="97"/>
      <c r="BT750" s="97"/>
      <c r="BU750" s="97"/>
      <c r="BV750" s="97"/>
      <c r="BW750" s="97"/>
    </row>
    <row r="751" spans="1:75" ht="12" x14ac:dyDescent="0.2">
      <c r="A751" s="103">
        <v>19</v>
      </c>
      <c r="B751" s="115">
        <f t="shared" si="3"/>
        <v>0</v>
      </c>
      <c r="C751" s="115">
        <f t="shared" si="3"/>
        <v>0</v>
      </c>
      <c r="D751" s="115">
        <f t="shared" si="3"/>
        <v>0</v>
      </c>
      <c r="E751" s="115">
        <f t="shared" si="3"/>
        <v>0</v>
      </c>
      <c r="F751" s="115">
        <f t="shared" si="3"/>
        <v>0</v>
      </c>
      <c r="G751" s="115">
        <f t="shared" si="3"/>
        <v>0</v>
      </c>
      <c r="H751" s="115">
        <f t="shared" si="3"/>
        <v>0</v>
      </c>
      <c r="I751" s="115">
        <f t="shared" si="3"/>
        <v>0</v>
      </c>
      <c r="J751" s="115">
        <f t="shared" si="3"/>
        <v>0</v>
      </c>
      <c r="K751" s="115">
        <f t="shared" si="3"/>
        <v>0</v>
      </c>
      <c r="L751" s="115">
        <f t="shared" si="3"/>
        <v>0</v>
      </c>
      <c r="M751" s="115">
        <f t="shared" si="3"/>
        <v>0</v>
      </c>
      <c r="N751" s="115">
        <f t="shared" si="3"/>
        <v>0</v>
      </c>
      <c r="O751" s="115">
        <f t="shared" si="3"/>
        <v>0</v>
      </c>
      <c r="P751" s="115">
        <f t="shared" si="3"/>
        <v>0</v>
      </c>
      <c r="Q751" s="115">
        <f t="shared" si="3"/>
        <v>0</v>
      </c>
      <c r="R751" s="115">
        <f t="shared" si="3"/>
        <v>0</v>
      </c>
      <c r="S751" s="115">
        <f t="shared" si="3"/>
        <v>0</v>
      </c>
      <c r="T751" s="115">
        <f t="shared" si="3"/>
        <v>0</v>
      </c>
      <c r="U751" s="115">
        <f t="shared" si="3"/>
        <v>0</v>
      </c>
      <c r="V751" s="115">
        <f t="shared" si="3"/>
        <v>0</v>
      </c>
      <c r="W751" s="115">
        <f t="shared" si="3"/>
        <v>165.38</v>
      </c>
      <c r="X751" s="115">
        <f t="shared" si="3"/>
        <v>248.48</v>
      </c>
      <c r="Y751" s="115">
        <f t="shared" si="3"/>
        <v>158.19999999999999</v>
      </c>
      <c r="AZ751" s="97"/>
      <c r="BA751" s="97"/>
      <c r="BB751" s="97"/>
      <c r="BC751" s="97"/>
      <c r="BD751" s="97"/>
      <c r="BE751" s="97"/>
      <c r="BF751" s="97"/>
      <c r="BG751" s="97"/>
      <c r="BH751" s="97"/>
      <c r="BI751" s="97"/>
      <c r="BJ751" s="97"/>
      <c r="BK751" s="97"/>
      <c r="BL751" s="97"/>
      <c r="BM751" s="97"/>
      <c r="BN751" s="97"/>
      <c r="BO751" s="97"/>
      <c r="BP751" s="97"/>
      <c r="BQ751" s="97"/>
      <c r="BR751" s="97"/>
      <c r="BS751" s="97"/>
      <c r="BT751" s="97"/>
      <c r="BU751" s="97"/>
      <c r="BV751" s="97"/>
      <c r="BW751" s="97"/>
    </row>
    <row r="752" spans="1:75" ht="12" x14ac:dyDescent="0.2">
      <c r="A752" s="103">
        <v>20</v>
      </c>
      <c r="B752" s="115">
        <f t="shared" si="3"/>
        <v>46.3</v>
      </c>
      <c r="C752" s="115">
        <f t="shared" si="3"/>
        <v>25.31</v>
      </c>
      <c r="D752" s="115">
        <f t="shared" si="3"/>
        <v>11.28</v>
      </c>
      <c r="E752" s="115">
        <f t="shared" si="3"/>
        <v>18.41</v>
      </c>
      <c r="F752" s="115">
        <f t="shared" si="3"/>
        <v>0</v>
      </c>
      <c r="G752" s="115">
        <f t="shared" si="3"/>
        <v>1.1499999999999999</v>
      </c>
      <c r="H752" s="115">
        <f t="shared" si="3"/>
        <v>0.24</v>
      </c>
      <c r="I752" s="115">
        <f t="shared" si="3"/>
        <v>0</v>
      </c>
      <c r="J752" s="115">
        <f t="shared" si="3"/>
        <v>0</v>
      </c>
      <c r="K752" s="115">
        <f t="shared" si="3"/>
        <v>0</v>
      </c>
      <c r="L752" s="115">
        <f t="shared" si="3"/>
        <v>0</v>
      </c>
      <c r="M752" s="115">
        <f t="shared" si="3"/>
        <v>0</v>
      </c>
      <c r="N752" s="115">
        <f t="shared" si="3"/>
        <v>0</v>
      </c>
      <c r="O752" s="115">
        <f t="shared" si="3"/>
        <v>0</v>
      </c>
      <c r="P752" s="115">
        <f t="shared" si="3"/>
        <v>0</v>
      </c>
      <c r="Q752" s="115">
        <f t="shared" si="3"/>
        <v>0</v>
      </c>
      <c r="R752" s="115">
        <f t="shared" si="3"/>
        <v>0</v>
      </c>
      <c r="S752" s="115">
        <f t="shared" si="3"/>
        <v>0</v>
      </c>
      <c r="T752" s="115">
        <f t="shared" si="3"/>
        <v>0</v>
      </c>
      <c r="U752" s="115">
        <f t="shared" si="3"/>
        <v>0</v>
      </c>
      <c r="V752" s="115">
        <f t="shared" si="3"/>
        <v>0</v>
      </c>
      <c r="W752" s="115">
        <f t="shared" si="3"/>
        <v>514.53</v>
      </c>
      <c r="X752" s="115">
        <f t="shared" si="3"/>
        <v>301.05</v>
      </c>
      <c r="Y752" s="115">
        <f t="shared" si="3"/>
        <v>565.45000000000005</v>
      </c>
      <c r="AZ752" s="97"/>
      <c r="BA752" s="97"/>
      <c r="BB752" s="97"/>
      <c r="BC752" s="97"/>
      <c r="BD752" s="97"/>
      <c r="BE752" s="97"/>
      <c r="BF752" s="97"/>
      <c r="BG752" s="97"/>
      <c r="BH752" s="97"/>
      <c r="BI752" s="97"/>
      <c r="BJ752" s="97"/>
      <c r="BK752" s="97"/>
      <c r="BL752" s="97"/>
      <c r="BM752" s="97"/>
      <c r="BN752" s="97"/>
      <c r="BO752" s="97"/>
      <c r="BP752" s="97"/>
      <c r="BQ752" s="97"/>
      <c r="BR752" s="97"/>
      <c r="BS752" s="97"/>
      <c r="BT752" s="97"/>
      <c r="BU752" s="97"/>
      <c r="BV752" s="97"/>
      <c r="BW752" s="97"/>
    </row>
    <row r="753" spans="1:75" ht="12" x14ac:dyDescent="0.2">
      <c r="A753" s="103">
        <v>21</v>
      </c>
      <c r="B753" s="115">
        <f t="shared" si="3"/>
        <v>274.77999999999997</v>
      </c>
      <c r="C753" s="115">
        <f t="shared" si="3"/>
        <v>328.02</v>
      </c>
      <c r="D753" s="115">
        <f t="shared" si="3"/>
        <v>455.3</v>
      </c>
      <c r="E753" s="115">
        <f t="shared" si="3"/>
        <v>256.31</v>
      </c>
      <c r="F753" s="115">
        <f t="shared" si="3"/>
        <v>159.25</v>
      </c>
      <c r="G753" s="115">
        <f t="shared" si="3"/>
        <v>158.63</v>
      </c>
      <c r="H753" s="115">
        <f t="shared" si="3"/>
        <v>306.43</v>
      </c>
      <c r="I753" s="115">
        <f t="shared" si="3"/>
        <v>0</v>
      </c>
      <c r="J753" s="115">
        <f t="shared" si="3"/>
        <v>0</v>
      </c>
      <c r="K753" s="115">
        <f t="shared" si="3"/>
        <v>0</v>
      </c>
      <c r="L753" s="115">
        <f t="shared" si="3"/>
        <v>0</v>
      </c>
      <c r="M753" s="115">
        <f t="shared" si="3"/>
        <v>0</v>
      </c>
      <c r="N753" s="115">
        <f t="shared" si="3"/>
        <v>100.57</v>
      </c>
      <c r="O753" s="115">
        <f t="shared" si="3"/>
        <v>129.86000000000001</v>
      </c>
      <c r="P753" s="115">
        <f t="shared" si="3"/>
        <v>257.02999999999997</v>
      </c>
      <c r="Q753" s="115">
        <f t="shared" si="3"/>
        <v>183.64</v>
      </c>
      <c r="R753" s="115">
        <f t="shared" si="3"/>
        <v>131.55000000000001</v>
      </c>
      <c r="S753" s="115">
        <f t="shared" si="3"/>
        <v>181.29</v>
      </c>
      <c r="T753" s="115">
        <f t="shared" si="3"/>
        <v>146.66</v>
      </c>
      <c r="U753" s="115">
        <f t="shared" si="3"/>
        <v>147.38</v>
      </c>
      <c r="V753" s="115">
        <f t="shared" si="3"/>
        <v>393.74</v>
      </c>
      <c r="W753" s="115">
        <f t="shared" si="3"/>
        <v>280.87</v>
      </c>
      <c r="X753" s="115">
        <f t="shared" si="3"/>
        <v>450.17</v>
      </c>
      <c r="Y753" s="115">
        <f t="shared" si="3"/>
        <v>1180.05</v>
      </c>
      <c r="AZ753" s="97"/>
      <c r="BA753" s="97"/>
      <c r="BB753" s="97"/>
      <c r="BC753" s="97"/>
      <c r="BD753" s="97"/>
      <c r="BE753" s="97"/>
      <c r="BF753" s="97"/>
      <c r="BG753" s="97"/>
      <c r="BH753" s="97"/>
      <c r="BI753" s="97"/>
      <c r="BJ753" s="97"/>
      <c r="BK753" s="97"/>
      <c r="BL753" s="97"/>
      <c r="BM753" s="97"/>
      <c r="BN753" s="97"/>
      <c r="BO753" s="97"/>
      <c r="BP753" s="97"/>
      <c r="BQ753" s="97"/>
      <c r="BR753" s="97"/>
      <c r="BS753" s="97"/>
      <c r="BT753" s="97"/>
      <c r="BU753" s="97"/>
      <c r="BV753" s="97"/>
      <c r="BW753" s="97"/>
    </row>
    <row r="754" spans="1:75" ht="12" x14ac:dyDescent="0.2">
      <c r="A754" s="103">
        <v>22</v>
      </c>
      <c r="B754" s="115">
        <f t="shared" si="3"/>
        <v>220.45</v>
      </c>
      <c r="C754" s="115">
        <f t="shared" si="3"/>
        <v>248.41</v>
      </c>
      <c r="D754" s="115">
        <f t="shared" si="3"/>
        <v>159.80000000000001</v>
      </c>
      <c r="E754" s="115">
        <f t="shared" si="3"/>
        <v>117.9</v>
      </c>
      <c r="F754" s="115">
        <f t="shared" si="3"/>
        <v>62.2</v>
      </c>
      <c r="G754" s="115">
        <f t="shared" si="3"/>
        <v>0.03</v>
      </c>
      <c r="H754" s="115">
        <f t="shared" si="3"/>
        <v>0</v>
      </c>
      <c r="I754" s="115">
        <f t="shared" si="3"/>
        <v>0</v>
      </c>
      <c r="J754" s="115">
        <f t="shared" si="3"/>
        <v>0</v>
      </c>
      <c r="K754" s="115">
        <f t="shared" si="3"/>
        <v>0</v>
      </c>
      <c r="L754" s="115">
        <f t="shared" si="3"/>
        <v>32.28</v>
      </c>
      <c r="M754" s="115">
        <f t="shared" si="3"/>
        <v>19.79</v>
      </c>
      <c r="N754" s="115">
        <f t="shared" si="3"/>
        <v>0.14000000000000001</v>
      </c>
      <c r="O754" s="115">
        <f t="shared" si="3"/>
        <v>0.06</v>
      </c>
      <c r="P754" s="115">
        <f t="shared" si="3"/>
        <v>1.01</v>
      </c>
      <c r="Q754" s="115">
        <f t="shared" si="3"/>
        <v>0</v>
      </c>
      <c r="R754" s="115">
        <f t="shared" si="3"/>
        <v>15.06</v>
      </c>
      <c r="S754" s="115">
        <f t="shared" si="3"/>
        <v>0</v>
      </c>
      <c r="T754" s="115">
        <f t="shared" si="3"/>
        <v>0</v>
      </c>
      <c r="U754" s="115">
        <f t="shared" si="3"/>
        <v>0</v>
      </c>
      <c r="V754" s="115">
        <f t="shared" si="3"/>
        <v>105.15</v>
      </c>
      <c r="W754" s="115">
        <f t="shared" si="3"/>
        <v>150.44999999999999</v>
      </c>
      <c r="X754" s="115">
        <f t="shared" si="3"/>
        <v>353</v>
      </c>
      <c r="Y754" s="115">
        <f t="shared" si="3"/>
        <v>175.78</v>
      </c>
      <c r="AZ754" s="97"/>
      <c r="BA754" s="97"/>
      <c r="BB754" s="97"/>
      <c r="BC754" s="97"/>
      <c r="BD754" s="97"/>
      <c r="BE754" s="97"/>
      <c r="BF754" s="97"/>
      <c r="BG754" s="97"/>
      <c r="BH754" s="97"/>
      <c r="BI754" s="97"/>
      <c r="BJ754" s="97"/>
      <c r="BK754" s="97"/>
      <c r="BL754" s="97"/>
      <c r="BM754" s="97"/>
      <c r="BN754" s="97"/>
      <c r="BO754" s="97"/>
      <c r="BP754" s="97"/>
      <c r="BQ754" s="97"/>
      <c r="BR754" s="97"/>
      <c r="BS754" s="97"/>
      <c r="BT754" s="97"/>
      <c r="BU754" s="97"/>
      <c r="BV754" s="97"/>
      <c r="BW754" s="97"/>
    </row>
    <row r="755" spans="1:75" ht="12" x14ac:dyDescent="0.2">
      <c r="A755" s="103">
        <v>23</v>
      </c>
      <c r="B755" s="115">
        <f t="shared" si="3"/>
        <v>78.22</v>
      </c>
      <c r="C755" s="115">
        <f t="shared" si="3"/>
        <v>0</v>
      </c>
      <c r="D755" s="115">
        <f t="shared" si="3"/>
        <v>0</v>
      </c>
      <c r="E755" s="115">
        <f t="shared" si="3"/>
        <v>0</v>
      </c>
      <c r="F755" s="115">
        <f t="shared" si="3"/>
        <v>0</v>
      </c>
      <c r="G755" s="115">
        <f t="shared" si="3"/>
        <v>0</v>
      </c>
      <c r="H755" s="115">
        <f t="shared" si="3"/>
        <v>0</v>
      </c>
      <c r="I755" s="115">
        <f t="shared" si="3"/>
        <v>0</v>
      </c>
      <c r="J755" s="115">
        <f t="shared" si="3"/>
        <v>0</v>
      </c>
      <c r="K755" s="115">
        <f t="shared" si="3"/>
        <v>0</v>
      </c>
      <c r="L755" s="115">
        <f t="shared" si="3"/>
        <v>0</v>
      </c>
      <c r="M755" s="115">
        <f t="shared" si="3"/>
        <v>0</v>
      </c>
      <c r="N755" s="115">
        <f t="shared" si="3"/>
        <v>0</v>
      </c>
      <c r="O755" s="115">
        <f t="shared" si="3"/>
        <v>37.549999999999997</v>
      </c>
      <c r="P755" s="115">
        <f t="shared" si="3"/>
        <v>56.95</v>
      </c>
      <c r="Q755" s="115">
        <f t="shared" ref="Q755:AN755" si="4">Q546</f>
        <v>25.3</v>
      </c>
      <c r="R755" s="115">
        <f t="shared" si="4"/>
        <v>105.61</v>
      </c>
      <c r="S755" s="115">
        <f t="shared" si="4"/>
        <v>0.19</v>
      </c>
      <c r="T755" s="115">
        <f t="shared" si="4"/>
        <v>0</v>
      </c>
      <c r="U755" s="115">
        <f t="shared" si="4"/>
        <v>0</v>
      </c>
      <c r="V755" s="115">
        <f t="shared" si="4"/>
        <v>162.34</v>
      </c>
      <c r="W755" s="115">
        <f t="shared" si="4"/>
        <v>202.14</v>
      </c>
      <c r="X755" s="115">
        <f t="shared" si="4"/>
        <v>283.89999999999998</v>
      </c>
      <c r="Y755" s="115">
        <f t="shared" si="4"/>
        <v>157.69</v>
      </c>
      <c r="AZ755" s="97"/>
      <c r="BA755" s="97"/>
      <c r="BB755" s="97"/>
      <c r="BC755" s="97"/>
      <c r="BD755" s="97"/>
      <c r="BE755" s="97"/>
      <c r="BF755" s="97"/>
      <c r="BG755" s="97"/>
      <c r="BH755" s="97"/>
      <c r="BI755" s="97"/>
      <c r="BJ755" s="97"/>
      <c r="BK755" s="97"/>
      <c r="BL755" s="97"/>
      <c r="BM755" s="97"/>
      <c r="BN755" s="97"/>
      <c r="BO755" s="97"/>
      <c r="BP755" s="97"/>
      <c r="BQ755" s="97"/>
      <c r="BR755" s="97"/>
      <c r="BS755" s="97"/>
      <c r="BT755" s="97"/>
      <c r="BU755" s="97"/>
      <c r="BV755" s="97"/>
      <c r="BW755" s="97"/>
    </row>
    <row r="756" spans="1:75" ht="12" x14ac:dyDescent="0.2">
      <c r="A756" s="103">
        <v>24</v>
      </c>
      <c r="B756" s="115">
        <f>B547</f>
        <v>109.87</v>
      </c>
      <c r="C756" s="115">
        <f>C547</f>
        <v>147.38999999999999</v>
      </c>
      <c r="D756" s="115">
        <f>D547</f>
        <v>67.930000000000007</v>
      </c>
      <c r="E756" s="115">
        <f>E547</f>
        <v>3.23</v>
      </c>
      <c r="F756" s="115">
        <f>F547</f>
        <v>0</v>
      </c>
      <c r="G756" s="115">
        <f>G547</f>
        <v>0</v>
      </c>
      <c r="H756" s="115">
        <f>H547</f>
        <v>0</v>
      </c>
      <c r="I756" s="115">
        <f>I547</f>
        <v>0</v>
      </c>
      <c r="J756" s="115">
        <f>J547</f>
        <v>0</v>
      </c>
      <c r="K756" s="115">
        <f>K547</f>
        <v>0</v>
      </c>
      <c r="L756" s="115">
        <f>L547</f>
        <v>7.24</v>
      </c>
      <c r="M756" s="115">
        <f>M547</f>
        <v>47.95</v>
      </c>
      <c r="N756" s="115">
        <f>N547</f>
        <v>0</v>
      </c>
      <c r="O756" s="115">
        <f>O547</f>
        <v>0</v>
      </c>
      <c r="P756" s="115">
        <f>P547</f>
        <v>52.13</v>
      </c>
      <c r="Q756" s="115">
        <f>Q547</f>
        <v>24.86</v>
      </c>
      <c r="R756" s="115">
        <f>R547</f>
        <v>0</v>
      </c>
      <c r="S756" s="115">
        <f>S547</f>
        <v>0</v>
      </c>
      <c r="T756" s="115">
        <f>T547</f>
        <v>3.98</v>
      </c>
      <c r="U756" s="115">
        <f>U547</f>
        <v>4.95</v>
      </c>
      <c r="V756" s="115">
        <f>V547</f>
        <v>0</v>
      </c>
      <c r="W756" s="115">
        <f>W547</f>
        <v>37.549999999999997</v>
      </c>
      <c r="X756" s="115">
        <f>X547</f>
        <v>304.16000000000003</v>
      </c>
      <c r="Y756" s="115">
        <f>Y547</f>
        <v>250.7</v>
      </c>
      <c r="AZ756" s="97"/>
      <c r="BA756" s="97"/>
      <c r="BB756" s="97"/>
      <c r="BC756" s="97"/>
      <c r="BD756" s="97"/>
      <c r="BE756" s="97"/>
      <c r="BF756" s="97"/>
      <c r="BG756" s="97"/>
      <c r="BH756" s="97"/>
      <c r="BI756" s="97"/>
      <c r="BJ756" s="97"/>
      <c r="BK756" s="97"/>
      <c r="BL756" s="97"/>
      <c r="BM756" s="97"/>
      <c r="BN756" s="97"/>
      <c r="BO756" s="97"/>
      <c r="BP756" s="97"/>
      <c r="BQ756" s="97"/>
      <c r="BR756" s="97"/>
      <c r="BS756" s="97"/>
      <c r="BT756" s="97"/>
      <c r="BU756" s="97"/>
      <c r="BV756" s="97"/>
      <c r="BW756" s="97"/>
    </row>
    <row r="757" spans="1:75" ht="12" x14ac:dyDescent="0.2">
      <c r="A757" s="103">
        <v>25</v>
      </c>
      <c r="B757" s="115">
        <f>B548</f>
        <v>227.23</v>
      </c>
      <c r="C757" s="115">
        <f>C548</f>
        <v>122.5</v>
      </c>
      <c r="D757" s="115">
        <f>D548</f>
        <v>0</v>
      </c>
      <c r="E757" s="115">
        <f>E548</f>
        <v>4.7699999999999996</v>
      </c>
      <c r="F757" s="115">
        <f>F548</f>
        <v>0</v>
      </c>
      <c r="G757" s="115">
        <f>G548</f>
        <v>0</v>
      </c>
      <c r="H757" s="115">
        <f>H548</f>
        <v>0</v>
      </c>
      <c r="I757" s="115">
        <f>I548</f>
        <v>0</v>
      </c>
      <c r="J757" s="115">
        <f>J548</f>
        <v>0</v>
      </c>
      <c r="K757" s="115">
        <f>K548</f>
        <v>22.93</v>
      </c>
      <c r="L757" s="115">
        <f>L548</f>
        <v>21.29</v>
      </c>
      <c r="M757" s="115">
        <f>M548</f>
        <v>0</v>
      </c>
      <c r="N757" s="115">
        <f>N548</f>
        <v>0</v>
      </c>
      <c r="O757" s="115">
        <f>O548</f>
        <v>0</v>
      </c>
      <c r="P757" s="115">
        <f>P548</f>
        <v>0</v>
      </c>
      <c r="Q757" s="115">
        <f>Q548</f>
        <v>0</v>
      </c>
      <c r="R757" s="115">
        <f>R548</f>
        <v>0</v>
      </c>
      <c r="S757" s="115">
        <f>S548</f>
        <v>0</v>
      </c>
      <c r="T757" s="115">
        <f>T548</f>
        <v>0</v>
      </c>
      <c r="U757" s="115">
        <f>U548</f>
        <v>0</v>
      </c>
      <c r="V757" s="115">
        <f>V548</f>
        <v>0</v>
      </c>
      <c r="W757" s="115">
        <f>W548</f>
        <v>233.76</v>
      </c>
      <c r="X757" s="115">
        <f>X548</f>
        <v>255.37</v>
      </c>
      <c r="Y757" s="115">
        <f>Y548</f>
        <v>223.17</v>
      </c>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row>
    <row r="758" spans="1:75" ht="12" x14ac:dyDescent="0.2">
      <c r="A758" s="103">
        <v>26</v>
      </c>
      <c r="B758" s="115">
        <f>B549</f>
        <v>162.93</v>
      </c>
      <c r="C758" s="115">
        <f>C549</f>
        <v>140.80000000000001</v>
      </c>
      <c r="D758" s="115">
        <f>D549</f>
        <v>48.4</v>
      </c>
      <c r="E758" s="115">
        <f>E549</f>
        <v>0</v>
      </c>
      <c r="F758" s="115">
        <f>F549</f>
        <v>16.510000000000002</v>
      </c>
      <c r="G758" s="115">
        <f>G549</f>
        <v>0</v>
      </c>
      <c r="H758" s="115">
        <f>H549</f>
        <v>0</v>
      </c>
      <c r="I758" s="115">
        <f>I549</f>
        <v>0</v>
      </c>
      <c r="J758" s="115">
        <f>J549</f>
        <v>0</v>
      </c>
      <c r="K758" s="115">
        <f>K549</f>
        <v>0</v>
      </c>
      <c r="L758" s="115">
        <f>L549</f>
        <v>0</v>
      </c>
      <c r="M758" s="115">
        <f>M549</f>
        <v>0.87</v>
      </c>
      <c r="N758" s="115">
        <f>N549</f>
        <v>0</v>
      </c>
      <c r="O758" s="115">
        <f>O549</f>
        <v>0</v>
      </c>
      <c r="P758" s="115">
        <f>P549</f>
        <v>0</v>
      </c>
      <c r="Q758" s="115">
        <f>Q549</f>
        <v>0</v>
      </c>
      <c r="R758" s="115">
        <f>R549</f>
        <v>0</v>
      </c>
      <c r="S758" s="115">
        <f>S549</f>
        <v>0</v>
      </c>
      <c r="T758" s="115">
        <f>T549</f>
        <v>0</v>
      </c>
      <c r="U758" s="115">
        <f>U549</f>
        <v>0</v>
      </c>
      <c r="V758" s="115">
        <f>V549</f>
        <v>0</v>
      </c>
      <c r="W758" s="115">
        <f>W549</f>
        <v>99.04</v>
      </c>
      <c r="X758" s="115">
        <f>X549</f>
        <v>336.92</v>
      </c>
      <c r="Y758" s="115">
        <f>Y549</f>
        <v>222.96</v>
      </c>
      <c r="AZ758" s="97"/>
      <c r="BA758" s="97"/>
      <c r="BB758" s="97"/>
      <c r="BC758" s="97"/>
      <c r="BD758" s="97"/>
      <c r="BE758" s="97"/>
      <c r="BF758" s="97"/>
      <c r="BG758" s="97"/>
      <c r="BH758" s="97"/>
      <c r="BI758" s="97"/>
      <c r="BJ758" s="97"/>
      <c r="BK758" s="97"/>
      <c r="BL758" s="97"/>
      <c r="BM758" s="97"/>
      <c r="BN758" s="97"/>
      <c r="BO758" s="97"/>
      <c r="BP758" s="97"/>
      <c r="BQ758" s="97"/>
      <c r="BR758" s="97"/>
      <c r="BS758" s="97"/>
      <c r="BT758" s="97"/>
      <c r="BU758" s="97"/>
      <c r="BV758" s="97"/>
      <c r="BW758" s="97"/>
    </row>
    <row r="759" spans="1:75" ht="12" x14ac:dyDescent="0.2">
      <c r="A759" s="103">
        <v>27</v>
      </c>
      <c r="B759" s="115">
        <f>B550</f>
        <v>201.21</v>
      </c>
      <c r="C759" s="115">
        <f>C550</f>
        <v>63.08</v>
      </c>
      <c r="D759" s="115">
        <f>D550</f>
        <v>89.43</v>
      </c>
      <c r="E759" s="115">
        <f>E550</f>
        <v>68.2</v>
      </c>
      <c r="F759" s="115">
        <f>F550</f>
        <v>8.1300000000000008</v>
      </c>
      <c r="G759" s="115">
        <f>G550</f>
        <v>0</v>
      </c>
      <c r="H759" s="115">
        <f>H550</f>
        <v>0</v>
      </c>
      <c r="I759" s="115">
        <f>I550</f>
        <v>0</v>
      </c>
      <c r="J759" s="115">
        <f>J550</f>
        <v>0</v>
      </c>
      <c r="K759" s="115">
        <f>K550</f>
        <v>0</v>
      </c>
      <c r="L759" s="115">
        <f>L550</f>
        <v>0</v>
      </c>
      <c r="M759" s="115">
        <f>M550</f>
        <v>26.92</v>
      </c>
      <c r="N759" s="115">
        <f>N550</f>
        <v>0</v>
      </c>
      <c r="O759" s="115">
        <f>O550</f>
        <v>0.52</v>
      </c>
      <c r="P759" s="115">
        <f>P550</f>
        <v>0.21</v>
      </c>
      <c r="Q759" s="115">
        <f>Q550</f>
        <v>0</v>
      </c>
      <c r="R759" s="115">
        <f>R550</f>
        <v>1.46</v>
      </c>
      <c r="S759" s="115">
        <f>S550</f>
        <v>0</v>
      </c>
      <c r="T759" s="115">
        <f>T550</f>
        <v>0</v>
      </c>
      <c r="U759" s="115">
        <f>U550</f>
        <v>0</v>
      </c>
      <c r="V759" s="115">
        <f>V550</f>
        <v>2.37</v>
      </c>
      <c r="W759" s="115">
        <f>W550</f>
        <v>0.44</v>
      </c>
      <c r="X759" s="115">
        <f>X550</f>
        <v>261.58999999999997</v>
      </c>
      <c r="Y759" s="115">
        <f>Y550</f>
        <v>108.75</v>
      </c>
      <c r="AZ759" s="97"/>
      <c r="BA759" s="97"/>
      <c r="BB759" s="97"/>
      <c r="BC759" s="97"/>
      <c r="BD759" s="97"/>
      <c r="BE759" s="97"/>
      <c r="BF759" s="97"/>
      <c r="BG759" s="97"/>
      <c r="BH759" s="97"/>
      <c r="BI759" s="97"/>
      <c r="BJ759" s="97"/>
      <c r="BK759" s="97"/>
      <c r="BL759" s="97"/>
      <c r="BM759" s="97"/>
      <c r="BN759" s="97"/>
      <c r="BO759" s="97"/>
      <c r="BP759" s="97"/>
      <c r="BQ759" s="97"/>
      <c r="BR759" s="97"/>
      <c r="BS759" s="97"/>
      <c r="BT759" s="97"/>
      <c r="BU759" s="97"/>
      <c r="BV759" s="97"/>
      <c r="BW759" s="97"/>
    </row>
    <row r="760" spans="1:75" ht="12" x14ac:dyDescent="0.2">
      <c r="A760" s="103">
        <v>28</v>
      </c>
      <c r="B760" s="115">
        <f>B551</f>
        <v>8.51</v>
      </c>
      <c r="C760" s="115">
        <f>C551</f>
        <v>0</v>
      </c>
      <c r="D760" s="115">
        <f>D551</f>
        <v>0</v>
      </c>
      <c r="E760" s="115">
        <f>E551</f>
        <v>0</v>
      </c>
      <c r="F760" s="115">
        <f>F551</f>
        <v>0</v>
      </c>
      <c r="G760" s="115">
        <f>G551</f>
        <v>0</v>
      </c>
      <c r="H760" s="115">
        <f>H551</f>
        <v>29.77</v>
      </c>
      <c r="I760" s="115">
        <f>I551</f>
        <v>0</v>
      </c>
      <c r="J760" s="115">
        <f>J551</f>
        <v>0</v>
      </c>
      <c r="K760" s="115">
        <f>K551</f>
        <v>0</v>
      </c>
      <c r="L760" s="115">
        <f>L551</f>
        <v>60.03</v>
      </c>
      <c r="M760" s="115">
        <f>M551</f>
        <v>93.47</v>
      </c>
      <c r="N760" s="115">
        <f>N551</f>
        <v>251.05</v>
      </c>
      <c r="O760" s="115">
        <f>O551</f>
        <v>286.31</v>
      </c>
      <c r="P760" s="115">
        <f>P551</f>
        <v>232.32</v>
      </c>
      <c r="Q760" s="115">
        <f>Q551</f>
        <v>224.8</v>
      </c>
      <c r="R760" s="115">
        <f>R551</f>
        <v>216.28</v>
      </c>
      <c r="S760" s="115">
        <f>S551</f>
        <v>38.93</v>
      </c>
      <c r="T760" s="115">
        <f>T551</f>
        <v>15.12</v>
      </c>
      <c r="U760" s="115">
        <f>U551</f>
        <v>0.91</v>
      </c>
      <c r="V760" s="115">
        <f>V551</f>
        <v>89.64</v>
      </c>
      <c r="W760" s="115">
        <f>W551</f>
        <v>105.89</v>
      </c>
      <c r="X760" s="115">
        <f>X551</f>
        <v>216.86</v>
      </c>
      <c r="Y760" s="115">
        <f>Y551</f>
        <v>151.16</v>
      </c>
      <c r="Z760" s="111" t="str">
        <f>IF(Y760=0,"скрыть","")</f>
        <v/>
      </c>
      <c r="AZ760" s="97"/>
      <c r="BA760" s="97"/>
      <c r="BB760" s="97"/>
      <c r="BC760" s="97"/>
      <c r="BD760" s="97"/>
      <c r="BE760" s="97"/>
      <c r="BF760" s="97"/>
      <c r="BG760" s="97"/>
      <c r="BH760" s="97"/>
      <c r="BI760" s="97"/>
      <c r="BJ760" s="97"/>
      <c r="BK760" s="97"/>
      <c r="BL760" s="97"/>
      <c r="BM760" s="97"/>
      <c r="BN760" s="97"/>
      <c r="BO760" s="97"/>
      <c r="BP760" s="97"/>
      <c r="BQ760" s="97"/>
      <c r="BR760" s="97"/>
      <c r="BS760" s="97"/>
      <c r="BT760" s="97"/>
      <c r="BU760" s="97"/>
      <c r="BV760" s="97"/>
      <c r="BW760" s="97"/>
    </row>
    <row r="761" spans="1:75" ht="12" x14ac:dyDescent="0.2">
      <c r="A761" s="103">
        <v>29</v>
      </c>
      <c r="B761" s="115">
        <f>B552</f>
        <v>98.72</v>
      </c>
      <c r="C761" s="115">
        <f>C552</f>
        <v>34.97</v>
      </c>
      <c r="D761" s="115">
        <f>D552</f>
        <v>84.09</v>
      </c>
      <c r="E761" s="115">
        <f>E552</f>
        <v>36.72</v>
      </c>
      <c r="F761" s="115">
        <f>F552</f>
        <v>35.5</v>
      </c>
      <c r="G761" s="115">
        <f>G552</f>
        <v>4.5199999999999996</v>
      </c>
      <c r="H761" s="115">
        <f>H552</f>
        <v>0</v>
      </c>
      <c r="I761" s="115">
        <f>I552</f>
        <v>0</v>
      </c>
      <c r="J761" s="115">
        <f>J552</f>
        <v>0</v>
      </c>
      <c r="K761" s="115">
        <f>K552</f>
        <v>0</v>
      </c>
      <c r="L761" s="115">
        <f>L552</f>
        <v>0</v>
      </c>
      <c r="M761" s="115">
        <f>M552</f>
        <v>0</v>
      </c>
      <c r="N761" s="115">
        <f>N552</f>
        <v>0</v>
      </c>
      <c r="O761" s="115">
        <f>O552</f>
        <v>0</v>
      </c>
      <c r="P761" s="115">
        <f>P552</f>
        <v>0</v>
      </c>
      <c r="Q761" s="115">
        <f>Q552</f>
        <v>0</v>
      </c>
      <c r="R761" s="115">
        <f>R552</f>
        <v>0</v>
      </c>
      <c r="S761" s="115">
        <f>S552</f>
        <v>0</v>
      </c>
      <c r="T761" s="115">
        <f>T552</f>
        <v>0</v>
      </c>
      <c r="U761" s="115">
        <f>U552</f>
        <v>0</v>
      </c>
      <c r="V761" s="115">
        <f>V552</f>
        <v>0</v>
      </c>
      <c r="W761" s="115">
        <f>W552</f>
        <v>0</v>
      </c>
      <c r="X761" s="115">
        <f>X552</f>
        <v>0</v>
      </c>
      <c r="Y761" s="115">
        <f>Y552</f>
        <v>0</v>
      </c>
      <c r="Z761" s="111" t="str">
        <f>IF(Y761=0,"скрыть","")</f>
        <v>скрыть</v>
      </c>
      <c r="AZ761" s="97"/>
      <c r="BA761" s="97"/>
      <c r="BB761" s="97"/>
      <c r="BC761" s="97"/>
      <c r="BD761" s="97"/>
      <c r="BE761" s="97"/>
      <c r="BF761" s="97"/>
      <c r="BG761" s="97"/>
      <c r="BH761" s="97"/>
      <c r="BI761" s="97"/>
      <c r="BJ761" s="97"/>
      <c r="BK761" s="97"/>
      <c r="BL761" s="97"/>
      <c r="BM761" s="97"/>
      <c r="BN761" s="97"/>
      <c r="BO761" s="97"/>
      <c r="BP761" s="97"/>
      <c r="BQ761" s="97"/>
      <c r="BR761" s="97"/>
      <c r="BS761" s="97"/>
      <c r="BT761" s="97"/>
      <c r="BU761" s="97"/>
      <c r="BV761" s="97"/>
      <c r="BW761" s="97"/>
    </row>
    <row r="762" spans="1:75" ht="12" x14ac:dyDescent="0.2">
      <c r="A762" s="103">
        <v>30</v>
      </c>
      <c r="B762" s="115">
        <f>B553</f>
        <v>0</v>
      </c>
      <c r="C762" s="115">
        <f>C553</f>
        <v>0</v>
      </c>
      <c r="D762" s="115">
        <f>D553</f>
        <v>0</v>
      </c>
      <c r="E762" s="115">
        <f>E553</f>
        <v>7.81</v>
      </c>
      <c r="F762" s="115">
        <f>F553</f>
        <v>0</v>
      </c>
      <c r="G762" s="115">
        <f>G553</f>
        <v>0</v>
      </c>
      <c r="H762" s="115">
        <f>H553</f>
        <v>0</v>
      </c>
      <c r="I762" s="115">
        <f>I553</f>
        <v>0</v>
      </c>
      <c r="J762" s="115">
        <f>J553</f>
        <v>0</v>
      </c>
      <c r="K762" s="115">
        <f>K553</f>
        <v>0</v>
      </c>
      <c r="L762" s="115">
        <f>L553</f>
        <v>0</v>
      </c>
      <c r="M762" s="115">
        <f>M553</f>
        <v>0</v>
      </c>
      <c r="N762" s="115">
        <f>N553</f>
        <v>0</v>
      </c>
      <c r="O762" s="115">
        <f>O553</f>
        <v>0</v>
      </c>
      <c r="P762" s="115">
        <f>P553</f>
        <v>0</v>
      </c>
      <c r="Q762" s="115">
        <f>Q553</f>
        <v>0</v>
      </c>
      <c r="R762" s="115">
        <f>R553</f>
        <v>139.43</v>
      </c>
      <c r="S762" s="115">
        <f>S553</f>
        <v>24.8</v>
      </c>
      <c r="T762" s="115">
        <f>T553</f>
        <v>0</v>
      </c>
      <c r="U762" s="115">
        <f>U553</f>
        <v>9.9499999999999993</v>
      </c>
      <c r="V762" s="115">
        <f>V553</f>
        <v>0</v>
      </c>
      <c r="W762" s="115">
        <f>W553</f>
        <v>41.37</v>
      </c>
      <c r="X762" s="115">
        <f>X553</f>
        <v>112.23</v>
      </c>
      <c r="Y762" s="115">
        <f>Y553</f>
        <v>134.21</v>
      </c>
      <c r="Z762" s="111" t="str">
        <f>IF(Y762=0,"скрыть","")</f>
        <v/>
      </c>
      <c r="AZ762" s="97"/>
      <c r="BA762" s="97"/>
      <c r="BB762" s="97"/>
      <c r="BC762" s="97"/>
      <c r="BD762" s="97"/>
      <c r="BE762" s="97"/>
      <c r="BF762" s="97"/>
      <c r="BG762" s="97"/>
      <c r="BH762" s="97"/>
      <c r="BI762" s="97"/>
      <c r="BJ762" s="97"/>
      <c r="BK762" s="97"/>
      <c r="BL762" s="97"/>
      <c r="BM762" s="97"/>
      <c r="BN762" s="97"/>
      <c r="BO762" s="97"/>
      <c r="BP762" s="97"/>
      <c r="BQ762" s="97"/>
      <c r="BR762" s="97"/>
      <c r="BS762" s="97"/>
      <c r="BT762" s="97"/>
      <c r="BU762" s="97"/>
      <c r="BV762" s="97"/>
      <c r="BW762" s="97"/>
    </row>
    <row r="763" spans="1:75" s="95" customFormat="1" ht="18.95" customHeight="1" x14ac:dyDescent="0.25">
      <c r="A763" s="75"/>
      <c r="B763" s="112" t="s">
        <v>145</v>
      </c>
      <c r="C763" s="112"/>
      <c r="D763" s="112"/>
      <c r="E763" s="112"/>
      <c r="F763" s="112"/>
      <c r="G763" s="112"/>
      <c r="H763" s="112"/>
      <c r="I763" s="112"/>
      <c r="J763" s="112"/>
      <c r="K763" s="112"/>
      <c r="L763" s="112"/>
      <c r="M763" s="112"/>
      <c r="N763" s="112"/>
      <c r="O763" s="112"/>
      <c r="P763" s="112"/>
      <c r="Q763" s="112"/>
      <c r="R763" s="112"/>
      <c r="S763" s="112"/>
      <c r="T763" s="112" t="s">
        <v>146</v>
      </c>
      <c r="U763" s="112"/>
      <c r="V763" s="112"/>
      <c r="W763" s="112"/>
      <c r="X763" s="112"/>
      <c r="Y763" s="112"/>
      <c r="Z763" s="94"/>
    </row>
    <row r="764" spans="1:75" s="95" customFormat="1" ht="21" customHeight="1" x14ac:dyDescent="0.2">
      <c r="A764" s="73"/>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94"/>
    </row>
    <row r="765" spans="1:75" s="95" customFormat="1" ht="20.25" customHeight="1" x14ac:dyDescent="0.25">
      <c r="A765" s="75"/>
      <c r="B765" s="76" t="s">
        <v>147</v>
      </c>
      <c r="C765" s="76"/>
      <c r="D765" s="76"/>
      <c r="E765" s="76"/>
      <c r="F765" s="76"/>
      <c r="G765" s="76"/>
      <c r="H765" s="76"/>
      <c r="I765" s="76"/>
      <c r="J765" s="76"/>
      <c r="K765" s="76"/>
      <c r="L765" s="76"/>
      <c r="M765" s="76"/>
      <c r="N765" s="76"/>
      <c r="O765" s="76"/>
      <c r="P765" s="76"/>
      <c r="Q765" s="76"/>
      <c r="R765" s="76"/>
      <c r="S765" s="76"/>
      <c r="T765" s="116">
        <f>T556</f>
        <v>-4.8899999999999997</v>
      </c>
      <c r="U765" s="116"/>
      <c r="V765" s="116"/>
      <c r="W765" s="116"/>
      <c r="X765" s="116"/>
      <c r="Y765" s="116"/>
      <c r="Z765" s="94"/>
    </row>
    <row r="766" spans="1:75" s="95" customFormat="1" ht="20.25" customHeight="1" x14ac:dyDescent="0.2">
      <c r="A766" s="73"/>
      <c r="B766" s="76"/>
      <c r="C766" s="76"/>
      <c r="D766" s="76"/>
      <c r="E766" s="76"/>
      <c r="F766" s="76"/>
      <c r="G766" s="76"/>
      <c r="H766" s="76"/>
      <c r="I766" s="76"/>
      <c r="J766" s="76"/>
      <c r="K766" s="76"/>
      <c r="L766" s="76"/>
      <c r="M766" s="76"/>
      <c r="N766" s="76"/>
      <c r="O766" s="76"/>
      <c r="P766" s="76"/>
      <c r="Q766" s="76"/>
      <c r="R766" s="76"/>
      <c r="S766" s="76"/>
      <c r="T766" s="116"/>
      <c r="U766" s="116"/>
      <c r="V766" s="116"/>
      <c r="W766" s="116"/>
      <c r="X766" s="116"/>
      <c r="Y766" s="116"/>
      <c r="Z766" s="94"/>
    </row>
    <row r="767" spans="1:75" s="95" customFormat="1" ht="20.25" customHeight="1" x14ac:dyDescent="0.25">
      <c r="A767" s="75"/>
      <c r="B767" s="108" t="s">
        <v>152</v>
      </c>
      <c r="C767" s="108"/>
      <c r="D767" s="108"/>
      <c r="E767" s="108"/>
      <c r="F767" s="108"/>
      <c r="G767" s="108"/>
      <c r="H767" s="108"/>
      <c r="I767" s="108"/>
      <c r="J767" s="108"/>
      <c r="K767" s="108"/>
      <c r="L767" s="108"/>
      <c r="M767" s="108"/>
      <c r="N767" s="108"/>
      <c r="O767" s="108"/>
      <c r="P767" s="108"/>
      <c r="Q767" s="108"/>
      <c r="R767" s="108"/>
      <c r="S767" s="108"/>
      <c r="T767" s="116">
        <f>T558</f>
        <v>196.7</v>
      </c>
      <c r="U767" s="116"/>
      <c r="V767" s="116"/>
      <c r="W767" s="116"/>
      <c r="X767" s="116"/>
      <c r="Y767" s="116"/>
      <c r="Z767" s="94"/>
    </row>
    <row r="768" spans="1:75" s="95" customFormat="1" ht="20.25" customHeight="1" x14ac:dyDescent="0.2">
      <c r="A768" s="73"/>
      <c r="B768" s="108"/>
      <c r="C768" s="108"/>
      <c r="D768" s="108"/>
      <c r="E768" s="108"/>
      <c r="F768" s="108"/>
      <c r="G768" s="108"/>
      <c r="H768" s="108"/>
      <c r="I768" s="108"/>
      <c r="J768" s="108"/>
      <c r="K768" s="108"/>
      <c r="L768" s="108"/>
      <c r="M768" s="108"/>
      <c r="N768" s="108"/>
      <c r="O768" s="108"/>
      <c r="P768" s="108"/>
      <c r="Q768" s="108"/>
      <c r="R768" s="108"/>
      <c r="S768" s="108"/>
      <c r="T768" s="116"/>
      <c r="U768" s="116"/>
      <c r="V768" s="116"/>
      <c r="W768" s="116"/>
      <c r="X768" s="116"/>
      <c r="Y768" s="116"/>
      <c r="Z768" s="94"/>
    </row>
    <row r="769" spans="1:26" s="95" customFormat="1" ht="48" customHeight="1" x14ac:dyDescent="0.25">
      <c r="A769" s="73"/>
      <c r="B769" s="114" t="s">
        <v>149</v>
      </c>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94"/>
    </row>
    <row r="770" spans="1:26" ht="15.75" x14ac:dyDescent="0.25">
      <c r="B770" s="74" t="str">
        <f>CONCATENATE("6.2. Ставка за мощность, предельного уровня нерегулируемых цен - ",TEXT($M$22,"# ###,00")," рублей/МВт в месяц без НДС")</f>
        <v>6.2. Ставка за мощность, предельного уровня нерегулируемых цен - 939 398,84 рублей/МВт в месяц без НДС</v>
      </c>
      <c r="C770" s="74"/>
      <c r="D770" s="74"/>
      <c r="E770" s="74"/>
      <c r="F770" s="74"/>
      <c r="G770" s="74"/>
      <c r="H770" s="74"/>
      <c r="I770" s="74"/>
      <c r="J770" s="74"/>
      <c r="K770" s="74"/>
      <c r="L770" s="74"/>
      <c r="M770" s="74"/>
      <c r="N770" s="74"/>
      <c r="O770" s="74"/>
      <c r="P770" s="74"/>
      <c r="Q770" s="74"/>
      <c r="R770" s="74"/>
      <c r="S770" s="74"/>
      <c r="T770" s="74"/>
      <c r="U770" s="74"/>
      <c r="V770" s="74"/>
      <c r="W770" s="74"/>
      <c r="X770" s="74"/>
      <c r="Y770" s="74"/>
    </row>
    <row r="771" spans="1:26" ht="31.9" customHeight="1" x14ac:dyDescent="0.25">
      <c r="A771" s="106"/>
      <c r="B771" s="107" t="s">
        <v>153</v>
      </c>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row>
    <row r="772" spans="1:26" s="95" customFormat="1" ht="18" customHeight="1" x14ac:dyDescent="0.25">
      <c r="A772" s="75"/>
      <c r="B772" s="76"/>
      <c r="C772" s="76"/>
      <c r="D772" s="76"/>
      <c r="E772" s="76"/>
      <c r="F772" s="76"/>
      <c r="G772" s="76"/>
      <c r="H772" s="76"/>
      <c r="I772" s="76"/>
      <c r="J772" s="76"/>
      <c r="K772" s="76"/>
      <c r="L772" s="76"/>
      <c r="M772" s="76"/>
      <c r="N772" s="77" t="s">
        <v>3</v>
      </c>
      <c r="O772" s="77"/>
      <c r="P772" s="77"/>
      <c r="Q772" s="77"/>
      <c r="R772" s="77"/>
      <c r="S772" s="77"/>
      <c r="T772" s="77"/>
      <c r="U772" s="77"/>
      <c r="V772" s="77"/>
      <c r="W772" s="77"/>
      <c r="X772" s="77"/>
      <c r="Y772" s="77"/>
      <c r="Z772" s="94"/>
    </row>
    <row r="773" spans="1:26" s="95" customFormat="1" ht="17.100000000000001" customHeight="1" x14ac:dyDescent="0.25">
      <c r="A773" s="75"/>
      <c r="B773" s="77"/>
      <c r="C773" s="77"/>
      <c r="D773" s="77"/>
      <c r="E773" s="77"/>
      <c r="F773" s="77"/>
      <c r="G773" s="77"/>
      <c r="H773" s="77"/>
      <c r="I773" s="77"/>
      <c r="J773" s="77"/>
      <c r="K773" s="77"/>
      <c r="L773" s="77"/>
      <c r="M773" s="77"/>
      <c r="N773" s="77" t="s">
        <v>5</v>
      </c>
      <c r="O773" s="77"/>
      <c r="P773" s="77"/>
      <c r="Q773" s="77" t="s">
        <v>51</v>
      </c>
      <c r="R773" s="77"/>
      <c r="S773" s="77"/>
      <c r="T773" s="77" t="s">
        <v>52</v>
      </c>
      <c r="U773" s="77"/>
      <c r="V773" s="77"/>
      <c r="W773" s="77" t="s">
        <v>8</v>
      </c>
      <c r="X773" s="77"/>
      <c r="Y773" s="77"/>
      <c r="Z773" s="94"/>
    </row>
    <row r="774" spans="1:26" s="95" customFormat="1" ht="31.9" customHeight="1" x14ac:dyDescent="0.25">
      <c r="A774" s="75"/>
      <c r="B774" s="108" t="s">
        <v>140</v>
      </c>
      <c r="C774" s="108"/>
      <c r="D774" s="108"/>
      <c r="E774" s="108"/>
      <c r="F774" s="108"/>
      <c r="G774" s="108"/>
      <c r="H774" s="108"/>
      <c r="I774" s="108"/>
      <c r="J774" s="108"/>
      <c r="K774" s="108"/>
      <c r="L774" s="108"/>
      <c r="M774" s="108"/>
      <c r="N774" s="109">
        <v>1038019.59</v>
      </c>
      <c r="O774" s="109"/>
      <c r="P774" s="109"/>
      <c r="Q774" s="109">
        <v>1131959.8700000001</v>
      </c>
      <c r="R774" s="109"/>
      <c r="S774" s="109"/>
      <c r="T774" s="109">
        <v>1613135.45</v>
      </c>
      <c r="U774" s="109"/>
      <c r="V774" s="109"/>
      <c r="W774" s="109">
        <v>1892425.45</v>
      </c>
      <c r="X774" s="109"/>
      <c r="Y774" s="109"/>
      <c r="Z774" s="94"/>
    </row>
  </sheetData>
  <mergeCells count="252">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 ref="B763:S764"/>
    <mergeCell ref="T763:Y764"/>
    <mergeCell ref="B765:S766"/>
    <mergeCell ref="T765:Y766"/>
    <mergeCell ref="B767:S768"/>
    <mergeCell ref="T767:Y768"/>
    <mergeCell ref="A664:A665"/>
    <mergeCell ref="B664:Y665"/>
    <mergeCell ref="A697:A698"/>
    <mergeCell ref="B697:Y698"/>
    <mergeCell ref="A730:A731"/>
    <mergeCell ref="B730:Y731"/>
    <mergeCell ref="A565:A566"/>
    <mergeCell ref="B565:Y566"/>
    <mergeCell ref="A598:A599"/>
    <mergeCell ref="B598:Y599"/>
    <mergeCell ref="A631:A632"/>
    <mergeCell ref="B631:Y632"/>
    <mergeCell ref="B558:S559"/>
    <mergeCell ref="T558:Y559"/>
    <mergeCell ref="B560:Y560"/>
    <mergeCell ref="B561:Y561"/>
    <mergeCell ref="A562:Y563"/>
    <mergeCell ref="B564:Y564"/>
    <mergeCell ref="A521:A522"/>
    <mergeCell ref="B521:Y522"/>
    <mergeCell ref="B554:S555"/>
    <mergeCell ref="T554:Y555"/>
    <mergeCell ref="B556:S557"/>
    <mergeCell ref="T556:Y557"/>
    <mergeCell ref="A422:A423"/>
    <mergeCell ref="B422:Y423"/>
    <mergeCell ref="A455:A456"/>
    <mergeCell ref="B455:Y456"/>
    <mergeCell ref="A488:A489"/>
    <mergeCell ref="B488:Y489"/>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66"/>
  <sheetViews>
    <sheetView topLeftCell="A91" zoomScale="80" zoomScaleNormal="80" workbookViewId="0">
      <selection activeCell="I124" sqref="I124"/>
    </sheetView>
  </sheetViews>
  <sheetFormatPr defaultColWidth="9.140625" defaultRowHeight="11.25" x14ac:dyDescent="0.2"/>
  <cols>
    <col min="1" max="1" width="6" style="73" customWidth="1"/>
    <col min="2" max="25" width="9.140625" style="73" customWidth="1"/>
    <col min="26" max="26" width="0.85546875" style="89" customWidth="1"/>
    <col min="27" max="16384" width="9.140625" style="71"/>
  </cols>
  <sheetData>
    <row r="1" spans="1:29" x14ac:dyDescent="0.2">
      <c r="A1" s="70" t="s">
        <v>48</v>
      </c>
      <c r="B1" s="70"/>
      <c r="C1" s="70"/>
      <c r="D1" s="70"/>
      <c r="E1" s="70"/>
      <c r="F1" s="70"/>
      <c r="G1" s="70"/>
      <c r="H1" s="70"/>
      <c r="I1" s="70"/>
      <c r="J1" s="70"/>
      <c r="K1" s="70"/>
      <c r="L1" s="70"/>
      <c r="M1" s="70"/>
      <c r="N1" s="70"/>
      <c r="O1" s="70"/>
      <c r="P1" s="70"/>
      <c r="Q1" s="70"/>
      <c r="R1" s="70"/>
      <c r="S1" s="70"/>
      <c r="T1" s="70"/>
      <c r="U1" s="70"/>
      <c r="V1" s="70"/>
      <c r="W1" s="70"/>
      <c r="X1" s="70"/>
      <c r="Y1" s="70"/>
    </row>
    <row r="2" spans="1:29" x14ac:dyDescent="0.2">
      <c r="A2" s="70"/>
      <c r="B2" s="70"/>
      <c r="C2" s="70"/>
      <c r="D2" s="70"/>
      <c r="E2" s="70"/>
      <c r="F2" s="70"/>
      <c r="G2" s="70"/>
      <c r="H2" s="70"/>
      <c r="I2" s="70"/>
      <c r="J2" s="70"/>
      <c r="K2" s="70"/>
      <c r="L2" s="70"/>
      <c r="M2" s="70"/>
      <c r="N2" s="70"/>
      <c r="O2" s="70"/>
      <c r="P2" s="70"/>
      <c r="Q2" s="70"/>
      <c r="R2" s="70"/>
      <c r="S2" s="70"/>
      <c r="T2" s="70"/>
      <c r="U2" s="70"/>
      <c r="V2" s="70"/>
      <c r="W2" s="70"/>
      <c r="X2" s="70"/>
      <c r="Y2" s="70"/>
    </row>
    <row r="3" spans="1:29" x14ac:dyDescent="0.2">
      <c r="A3" s="70"/>
      <c r="B3" s="70"/>
      <c r="C3" s="70"/>
      <c r="D3" s="70"/>
      <c r="E3" s="70"/>
      <c r="F3" s="70"/>
      <c r="G3" s="70"/>
      <c r="H3" s="70"/>
      <c r="I3" s="70"/>
      <c r="J3" s="70"/>
      <c r="K3" s="70"/>
      <c r="L3" s="70"/>
      <c r="M3" s="70"/>
      <c r="N3" s="70"/>
      <c r="O3" s="70"/>
      <c r="P3" s="70"/>
      <c r="Q3" s="70"/>
      <c r="R3" s="70"/>
      <c r="S3" s="70"/>
      <c r="T3" s="70"/>
      <c r="U3" s="70"/>
      <c r="V3" s="70"/>
      <c r="W3" s="70"/>
      <c r="X3" s="70"/>
      <c r="Y3" s="70"/>
    </row>
    <row r="4" spans="1:29" ht="11.25" customHeight="1" x14ac:dyDescent="0.2">
      <c r="A4" s="72" t="s">
        <v>164</v>
      </c>
      <c r="B4" s="72"/>
      <c r="C4" s="72"/>
      <c r="D4" s="72"/>
      <c r="E4" s="72"/>
      <c r="F4" s="72"/>
      <c r="G4" s="72"/>
      <c r="H4" s="72"/>
      <c r="I4" s="72"/>
      <c r="J4" s="72"/>
      <c r="K4" s="72"/>
      <c r="L4" s="72"/>
      <c r="M4" s="72"/>
      <c r="N4" s="72"/>
      <c r="O4" s="72"/>
      <c r="P4" s="72"/>
      <c r="Q4" s="72"/>
      <c r="R4" s="72"/>
      <c r="S4" s="72"/>
      <c r="T4" s="72"/>
      <c r="U4" s="72"/>
      <c r="V4" s="72"/>
      <c r="W4" s="72"/>
      <c r="X4" s="72"/>
      <c r="Y4" s="72"/>
    </row>
    <row r="5" spans="1:29" ht="11.25"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row>
    <row r="6" spans="1:29" ht="11.25" customHeight="1" x14ac:dyDescent="0.2">
      <c r="A6" s="72"/>
      <c r="B6" s="72"/>
      <c r="C6" s="72"/>
      <c r="D6" s="72"/>
      <c r="E6" s="72"/>
      <c r="F6" s="72"/>
      <c r="G6" s="72"/>
      <c r="H6" s="72"/>
      <c r="I6" s="72"/>
      <c r="J6" s="72"/>
      <c r="K6" s="72"/>
      <c r="L6" s="72"/>
      <c r="M6" s="72"/>
      <c r="N6" s="72"/>
      <c r="O6" s="72"/>
      <c r="P6" s="72"/>
      <c r="Q6" s="72"/>
      <c r="R6" s="72"/>
      <c r="S6" s="72"/>
      <c r="T6" s="72"/>
      <c r="U6" s="72"/>
      <c r="V6" s="72"/>
      <c r="W6" s="72"/>
      <c r="X6" s="72"/>
      <c r="Y6" s="72"/>
    </row>
    <row r="7" spans="1:29" x14ac:dyDescent="0.2">
      <c r="A7" s="72" t="s">
        <v>49</v>
      </c>
      <c r="B7" s="72"/>
      <c r="C7" s="72"/>
      <c r="D7" s="72"/>
      <c r="E7" s="72"/>
      <c r="F7" s="72"/>
      <c r="G7" s="72"/>
      <c r="H7" s="72"/>
      <c r="I7" s="72"/>
      <c r="J7" s="72"/>
      <c r="K7" s="72"/>
      <c r="L7" s="72"/>
      <c r="M7" s="72"/>
      <c r="N7" s="72"/>
      <c r="O7" s="72"/>
      <c r="P7" s="72"/>
      <c r="Q7" s="72"/>
      <c r="R7" s="72"/>
      <c r="S7" s="72"/>
      <c r="T7" s="72"/>
      <c r="U7" s="72"/>
      <c r="V7" s="72"/>
      <c r="W7" s="72"/>
      <c r="X7" s="72"/>
      <c r="Y7" s="72"/>
    </row>
    <row r="8" spans="1:29" x14ac:dyDescent="0.2">
      <c r="A8" s="72"/>
      <c r="B8" s="72"/>
      <c r="C8" s="72"/>
      <c r="D8" s="72"/>
      <c r="E8" s="72"/>
      <c r="F8" s="72"/>
      <c r="G8" s="72"/>
      <c r="H8" s="72"/>
      <c r="I8" s="72"/>
      <c r="J8" s="72"/>
      <c r="K8" s="72"/>
      <c r="L8" s="72"/>
      <c r="M8" s="72"/>
      <c r="N8" s="72"/>
      <c r="O8" s="72"/>
      <c r="P8" s="72"/>
      <c r="Q8" s="72"/>
      <c r="R8" s="72"/>
      <c r="S8" s="72"/>
      <c r="T8" s="72"/>
      <c r="U8" s="72"/>
      <c r="V8" s="72"/>
      <c r="W8" s="72"/>
      <c r="X8" s="72"/>
      <c r="Y8" s="72"/>
    </row>
    <row r="9" spans="1:29" x14ac:dyDescent="0.2">
      <c r="A9" s="72"/>
      <c r="B9" s="72"/>
      <c r="C9" s="72"/>
      <c r="D9" s="72"/>
      <c r="E9" s="72"/>
      <c r="F9" s="72"/>
      <c r="G9" s="72"/>
      <c r="H9" s="72"/>
      <c r="I9" s="72"/>
      <c r="J9" s="72"/>
      <c r="K9" s="72"/>
      <c r="L9" s="72"/>
      <c r="M9" s="72"/>
      <c r="N9" s="72"/>
      <c r="O9" s="72"/>
      <c r="P9" s="72"/>
      <c r="Q9" s="72"/>
      <c r="R9" s="72"/>
      <c r="S9" s="72"/>
      <c r="T9" s="72"/>
      <c r="U9" s="72"/>
      <c r="V9" s="72"/>
      <c r="W9" s="72"/>
      <c r="X9" s="72"/>
      <c r="Y9" s="72"/>
    </row>
    <row r="11" spans="1:29" ht="15.75" x14ac:dyDescent="0.25">
      <c r="B11" s="74" t="s">
        <v>50</v>
      </c>
      <c r="C11" s="74"/>
      <c r="D11" s="74"/>
      <c r="E11" s="74"/>
      <c r="F11" s="74"/>
      <c r="G11" s="74"/>
      <c r="H11" s="74"/>
      <c r="I11" s="74"/>
      <c r="J11" s="74"/>
      <c r="K11" s="74"/>
      <c r="L11" s="74"/>
      <c r="M11" s="74"/>
      <c r="N11" s="74"/>
      <c r="O11" s="74"/>
      <c r="P11" s="74"/>
      <c r="Q11" s="74"/>
      <c r="R11" s="74"/>
      <c r="S11" s="74"/>
      <c r="T11" s="74"/>
      <c r="U11" s="74"/>
      <c r="V11" s="74"/>
      <c r="W11" s="74"/>
      <c r="X11" s="74"/>
      <c r="Y11" s="74"/>
    </row>
    <row r="13" spans="1:29" ht="15.75" x14ac:dyDescent="0.25">
      <c r="A13" s="75"/>
      <c r="B13" s="76"/>
      <c r="C13" s="76"/>
      <c r="D13" s="76"/>
      <c r="E13" s="76"/>
      <c r="F13" s="76"/>
      <c r="G13" s="76"/>
      <c r="H13" s="76"/>
      <c r="I13" s="76"/>
      <c r="J13" s="76"/>
      <c r="K13" s="76"/>
      <c r="L13" s="76"/>
      <c r="M13" s="76"/>
      <c r="N13" s="77" t="s">
        <v>3</v>
      </c>
      <c r="O13" s="77"/>
      <c r="P13" s="77"/>
      <c r="Q13" s="77"/>
      <c r="R13" s="77"/>
      <c r="S13" s="77"/>
      <c r="T13" s="77"/>
      <c r="U13" s="77"/>
      <c r="V13" s="77"/>
      <c r="W13" s="77"/>
      <c r="X13" s="77"/>
      <c r="Y13" s="77"/>
    </row>
    <row r="14" spans="1:29" ht="15.75" x14ac:dyDescent="0.25">
      <c r="A14" s="75"/>
      <c r="B14" s="76"/>
      <c r="C14" s="76"/>
      <c r="D14" s="76"/>
      <c r="E14" s="76"/>
      <c r="F14" s="76"/>
      <c r="G14" s="76"/>
      <c r="H14" s="76"/>
      <c r="I14" s="76"/>
      <c r="J14" s="76"/>
      <c r="K14" s="76"/>
      <c r="L14" s="76"/>
      <c r="M14" s="76"/>
      <c r="N14" s="77" t="s">
        <v>5</v>
      </c>
      <c r="O14" s="77"/>
      <c r="P14" s="77"/>
      <c r="Q14" s="77" t="s">
        <v>51</v>
      </c>
      <c r="R14" s="77"/>
      <c r="S14" s="77"/>
      <c r="T14" s="77" t="s">
        <v>52</v>
      </c>
      <c r="U14" s="77"/>
      <c r="V14" s="77"/>
      <c r="W14" s="77" t="s">
        <v>8</v>
      </c>
      <c r="X14" s="77"/>
      <c r="Y14" s="77"/>
    </row>
    <row r="15" spans="1:29" ht="15.75" x14ac:dyDescent="0.25">
      <c r="A15" s="75"/>
      <c r="B15" s="76" t="s">
        <v>53</v>
      </c>
      <c r="C15" s="76"/>
      <c r="D15" s="76"/>
      <c r="E15" s="76"/>
      <c r="F15" s="76"/>
      <c r="G15" s="76"/>
      <c r="H15" s="76"/>
      <c r="I15" s="76"/>
      <c r="J15" s="76"/>
      <c r="K15" s="76"/>
      <c r="L15" s="76"/>
      <c r="M15" s="76"/>
      <c r="N15" s="78">
        <v>3563.98</v>
      </c>
      <c r="O15" s="78"/>
      <c r="P15" s="78"/>
      <c r="Q15" s="78">
        <f>$N$15</f>
        <v>3563.98</v>
      </c>
      <c r="R15" s="78"/>
      <c r="S15" s="78"/>
      <c r="T15" s="78">
        <f>$N$15</f>
        <v>3563.98</v>
      </c>
      <c r="U15" s="78"/>
      <c r="V15" s="78"/>
      <c r="W15" s="78">
        <f>$N$15</f>
        <v>3563.98</v>
      </c>
      <c r="X15" s="78"/>
      <c r="Y15" s="78"/>
      <c r="AC15" s="97"/>
    </row>
    <row r="17" spans="2:25" ht="15.75" x14ac:dyDescent="0.25">
      <c r="B17" s="74" t="s">
        <v>54</v>
      </c>
      <c r="C17" s="74"/>
      <c r="D17" s="74"/>
      <c r="E17" s="74"/>
      <c r="F17" s="74"/>
      <c r="G17" s="74"/>
      <c r="H17" s="74"/>
      <c r="I17" s="74"/>
      <c r="J17" s="74"/>
      <c r="K17" s="74"/>
      <c r="L17" s="74"/>
      <c r="M17" s="74"/>
      <c r="N17" s="74"/>
      <c r="O17" s="74"/>
      <c r="P17" s="74"/>
      <c r="Q17" s="74"/>
      <c r="R17" s="74"/>
      <c r="S17" s="74"/>
      <c r="T17" s="74"/>
      <c r="U17" s="74"/>
      <c r="V17" s="74"/>
      <c r="W17" s="74"/>
      <c r="X17" s="74"/>
      <c r="Y17" s="74"/>
    </row>
    <row r="18" spans="2:25" ht="15.75" x14ac:dyDescent="0.25">
      <c r="B18" s="74" t="s">
        <v>55</v>
      </c>
      <c r="C18" s="74"/>
      <c r="D18" s="74"/>
      <c r="E18" s="74"/>
      <c r="F18" s="74"/>
      <c r="G18" s="74"/>
      <c r="H18" s="74"/>
      <c r="I18" s="74"/>
      <c r="J18" s="79">
        <v>2858.0299999999997</v>
      </c>
      <c r="K18" s="79"/>
      <c r="L18" s="74" t="s">
        <v>56</v>
      </c>
      <c r="M18" s="74"/>
      <c r="N18" s="74"/>
      <c r="O18" s="74"/>
    </row>
    <row r="19" spans="2:25" ht="15.75" x14ac:dyDescent="0.25">
      <c r="B19" s="74" t="s">
        <v>57</v>
      </c>
      <c r="C19" s="74"/>
      <c r="D19" s="74"/>
      <c r="E19" s="74"/>
      <c r="F19" s="74"/>
      <c r="G19" s="74"/>
      <c r="H19" s="74"/>
      <c r="I19" s="74"/>
      <c r="J19" s="74"/>
      <c r="K19" s="74"/>
      <c r="L19" s="74"/>
      <c r="M19" s="74"/>
      <c r="N19" s="74"/>
      <c r="O19" s="74"/>
      <c r="P19" s="74"/>
      <c r="Q19" s="74"/>
      <c r="R19" s="74"/>
      <c r="S19" s="74"/>
      <c r="T19" s="74"/>
      <c r="U19" s="74"/>
      <c r="V19" s="74"/>
      <c r="W19" s="74"/>
      <c r="X19" s="74"/>
      <c r="Y19" s="74"/>
    </row>
    <row r="20" spans="2:25" ht="15.75" x14ac:dyDescent="0.25">
      <c r="B20" s="74" t="s">
        <v>58</v>
      </c>
      <c r="C20" s="74"/>
      <c r="D20" s="74"/>
      <c r="E20" s="74"/>
      <c r="F20" s="74"/>
      <c r="G20" s="74"/>
      <c r="H20" s="74"/>
      <c r="I20" s="74"/>
      <c r="J20" s="74"/>
      <c r="K20" s="74"/>
      <c r="L20" s="74"/>
      <c r="M20" s="74"/>
      <c r="N20" s="74"/>
      <c r="O20" s="74"/>
      <c r="P20" s="74"/>
      <c r="Q20" s="74"/>
      <c r="R20" s="74"/>
      <c r="S20" s="74"/>
      <c r="T20" s="74"/>
      <c r="U20" s="74"/>
      <c r="V20" s="74"/>
      <c r="W20" s="74"/>
      <c r="X20" s="74"/>
      <c r="Y20" s="74"/>
    </row>
    <row r="21" spans="2:25" ht="15.75" x14ac:dyDescent="0.25">
      <c r="B21" s="74" t="s">
        <v>59</v>
      </c>
      <c r="C21" s="74"/>
      <c r="D21" s="74"/>
      <c r="E21" s="74"/>
      <c r="F21" s="74"/>
      <c r="G21" s="74"/>
      <c r="H21" s="74"/>
      <c r="I21" s="74"/>
      <c r="J21" s="74"/>
      <c r="K21" s="74"/>
      <c r="L21" s="74"/>
      <c r="M21" s="74"/>
      <c r="N21" s="74"/>
      <c r="O21" s="79">
        <v>1616.43</v>
      </c>
      <c r="P21" s="79"/>
      <c r="Q21" s="74" t="s">
        <v>60</v>
      </c>
      <c r="R21" s="74"/>
      <c r="S21" s="74"/>
    </row>
    <row r="22" spans="2:25" ht="15.75" x14ac:dyDescent="0.25">
      <c r="B22" s="74" t="s">
        <v>61</v>
      </c>
      <c r="C22" s="74"/>
      <c r="D22" s="74"/>
      <c r="E22" s="74"/>
      <c r="F22" s="74"/>
      <c r="G22" s="74"/>
      <c r="H22" s="74"/>
      <c r="I22" s="74"/>
      <c r="J22" s="74"/>
      <c r="K22" s="74"/>
      <c r="L22" s="74"/>
      <c r="M22" s="79">
        <v>939398.84</v>
      </c>
      <c r="N22" s="79"/>
      <c r="O22" s="74" t="s">
        <v>62</v>
      </c>
      <c r="P22" s="74"/>
      <c r="Q22" s="74"/>
    </row>
    <row r="23" spans="2:25" ht="15.75" x14ac:dyDescent="0.25">
      <c r="B23" s="74" t="s">
        <v>63</v>
      </c>
      <c r="C23" s="74"/>
      <c r="D23" s="74"/>
      <c r="E23" s="74"/>
      <c r="F23" s="74"/>
      <c r="G23" s="74"/>
      <c r="H23" s="74"/>
      <c r="I23" s="74"/>
      <c r="J23" s="74"/>
      <c r="K23" s="74"/>
      <c r="L23" s="74"/>
      <c r="M23" s="74"/>
      <c r="N23" s="74"/>
      <c r="O23" s="74"/>
      <c r="P23" s="74"/>
      <c r="Q23" s="74"/>
      <c r="R23" s="74"/>
      <c r="S23" s="74"/>
      <c r="T23" s="74"/>
      <c r="U23" s="74"/>
      <c r="V23" s="74"/>
      <c r="W23" s="74"/>
      <c r="X23" s="74"/>
      <c r="Y23" s="74"/>
    </row>
    <row r="24" spans="2:25" ht="15.75" x14ac:dyDescent="0.25">
      <c r="B24" s="117">
        <v>1.3217002456055E-3</v>
      </c>
      <c r="C24" s="117"/>
      <c r="D24" s="117"/>
      <c r="E24" s="117"/>
      <c r="F24" s="74" t="s">
        <v>64</v>
      </c>
      <c r="G24" s="74"/>
    </row>
    <row r="25" spans="2:25" ht="15.75" x14ac:dyDescent="0.25">
      <c r="B25" s="74" t="s">
        <v>65</v>
      </c>
      <c r="C25" s="74"/>
      <c r="D25" s="74"/>
      <c r="E25" s="74"/>
      <c r="F25" s="74"/>
      <c r="G25" s="74"/>
      <c r="H25" s="74"/>
      <c r="I25" s="74"/>
      <c r="J25" s="74"/>
      <c r="K25" s="74"/>
      <c r="L25" s="74"/>
      <c r="M25" s="74"/>
      <c r="N25" s="74"/>
      <c r="O25" s="74"/>
      <c r="P25" s="81">
        <v>188.12799999999999</v>
      </c>
      <c r="Q25" s="81"/>
      <c r="R25" s="75" t="s">
        <v>66</v>
      </c>
    </row>
    <row r="26" spans="2:25" ht="15.75" x14ac:dyDescent="0.25">
      <c r="B26" s="74" t="s">
        <v>67</v>
      </c>
      <c r="C26" s="74"/>
      <c r="D26" s="74"/>
      <c r="E26" s="74"/>
      <c r="F26" s="74"/>
      <c r="G26" s="74"/>
      <c r="H26" s="74"/>
      <c r="I26" s="74"/>
      <c r="J26" s="74"/>
      <c r="K26" s="74"/>
      <c r="L26" s="74"/>
      <c r="M26" s="74"/>
      <c r="N26" s="74"/>
      <c r="O26" s="74"/>
      <c r="P26" s="74"/>
      <c r="Q26" s="74"/>
      <c r="R26" s="74"/>
      <c r="S26" s="74"/>
      <c r="T26" s="74"/>
      <c r="U26" s="74"/>
      <c r="V26" s="74"/>
      <c r="W26" s="74"/>
      <c r="X26" s="74"/>
      <c r="Y26" s="74"/>
    </row>
    <row r="27" spans="2:25" ht="15.75" x14ac:dyDescent="0.25">
      <c r="B27" s="74" t="s">
        <v>68</v>
      </c>
      <c r="C27" s="74"/>
      <c r="D27" s="74"/>
      <c r="E27" s="74"/>
      <c r="F27" s="74"/>
      <c r="G27" s="74"/>
      <c r="H27" s="86">
        <v>5.6766836139999996E-5</v>
      </c>
      <c r="I27" s="86"/>
      <c r="J27" s="74" t="s">
        <v>66</v>
      </c>
      <c r="K27" s="74"/>
    </row>
    <row r="28" spans="2:25" ht="15.75" x14ac:dyDescent="0.25">
      <c r="B28" s="74" t="s">
        <v>69</v>
      </c>
      <c r="C28" s="74"/>
      <c r="D28" s="74"/>
      <c r="E28" s="74"/>
      <c r="F28" s="74"/>
      <c r="G28" s="74"/>
      <c r="H28" s="74"/>
      <c r="I28" s="74"/>
      <c r="J28" s="74"/>
      <c r="K28" s="74"/>
      <c r="L28" s="74"/>
      <c r="M28" s="74"/>
      <c r="N28" s="74"/>
      <c r="O28" s="74"/>
      <c r="P28" s="74"/>
      <c r="Q28" s="74"/>
      <c r="R28" s="74"/>
      <c r="S28" s="74"/>
      <c r="T28" s="74"/>
      <c r="U28" s="74"/>
      <c r="V28" s="74"/>
      <c r="W28" s="74"/>
      <c r="X28" s="74"/>
      <c r="Y28" s="74"/>
    </row>
    <row r="29" spans="2:25" ht="15.75" x14ac:dyDescent="0.25">
      <c r="B29" s="74" t="s">
        <v>70</v>
      </c>
      <c r="C29" s="74"/>
      <c r="D29" s="74"/>
      <c r="E29" s="74"/>
      <c r="F29" s="74"/>
      <c r="G29" s="84">
        <f>SUM(I31:J35)</f>
        <v>18.101886706309621</v>
      </c>
      <c r="H29" s="84"/>
      <c r="I29" s="84"/>
      <c r="J29" s="75" t="s">
        <v>66</v>
      </c>
    </row>
    <row r="30" spans="2:25" ht="15.75" x14ac:dyDescent="0.25">
      <c r="B30" s="74" t="s">
        <v>71</v>
      </c>
      <c r="C30" s="74"/>
      <c r="D30" s="74"/>
      <c r="E30" s="74"/>
    </row>
    <row r="31" spans="2:25" ht="15.75" x14ac:dyDescent="0.25">
      <c r="D31" s="74" t="s">
        <v>72</v>
      </c>
      <c r="E31" s="74"/>
      <c r="F31" s="74"/>
      <c r="G31" s="74"/>
      <c r="H31" s="74"/>
      <c r="I31" s="84">
        <v>0.23157580630962002</v>
      </c>
      <c r="J31" s="84"/>
      <c r="K31" s="84"/>
      <c r="L31" s="75" t="s">
        <v>66</v>
      </c>
    </row>
    <row r="32" spans="2:25" ht="15.75" x14ac:dyDescent="0.25">
      <c r="D32" s="74" t="s">
        <v>73</v>
      </c>
      <c r="E32" s="74"/>
      <c r="F32" s="74"/>
      <c r="G32" s="74"/>
      <c r="H32" s="74"/>
      <c r="I32" s="81">
        <v>12.368968200000003</v>
      </c>
      <c r="J32" s="81"/>
      <c r="K32" s="81"/>
      <c r="L32" s="75" t="s">
        <v>66</v>
      </c>
    </row>
    <row r="33" spans="2:25" ht="15.75" x14ac:dyDescent="0.25">
      <c r="D33" s="74" t="s">
        <v>74</v>
      </c>
      <c r="E33" s="74"/>
      <c r="F33" s="74"/>
      <c r="G33" s="74"/>
      <c r="H33" s="74"/>
      <c r="I33" s="81">
        <v>5.5013426999999986</v>
      </c>
      <c r="J33" s="81"/>
      <c r="K33" s="81"/>
      <c r="L33" s="75" t="s">
        <v>66</v>
      </c>
    </row>
    <row r="34" spans="2:25" ht="15.75" x14ac:dyDescent="0.25">
      <c r="D34" s="74" t="s">
        <v>75</v>
      </c>
      <c r="E34" s="74"/>
      <c r="F34" s="74"/>
      <c r="G34" s="74"/>
      <c r="H34" s="74"/>
      <c r="I34" s="87">
        <v>0</v>
      </c>
      <c r="J34" s="87"/>
      <c r="K34" s="87"/>
      <c r="L34" s="75" t="s">
        <v>66</v>
      </c>
    </row>
    <row r="35" spans="2:25" ht="15.75" x14ac:dyDescent="0.25">
      <c r="D35" s="74" t="s">
        <v>76</v>
      </c>
      <c r="E35" s="74"/>
      <c r="F35" s="74"/>
      <c r="G35" s="74"/>
      <c r="H35" s="74"/>
      <c r="I35" s="81">
        <v>0</v>
      </c>
      <c r="J35" s="81"/>
      <c r="K35" s="81"/>
      <c r="L35" s="75" t="s">
        <v>66</v>
      </c>
    </row>
    <row r="36" spans="2:25" ht="15.75" x14ac:dyDescent="0.25">
      <c r="B36" s="74" t="s">
        <v>77</v>
      </c>
      <c r="C36" s="74"/>
      <c r="D36" s="74"/>
      <c r="E36" s="74"/>
      <c r="F36" s="74"/>
      <c r="G36" s="74"/>
      <c r="H36" s="74"/>
      <c r="I36" s="74"/>
      <c r="J36" s="74"/>
      <c r="K36" s="74"/>
      <c r="L36" s="74"/>
      <c r="M36" s="74"/>
      <c r="N36" s="74"/>
      <c r="O36" s="74"/>
      <c r="P36" s="81">
        <v>103.67919999999999</v>
      </c>
      <c r="Q36" s="81"/>
      <c r="R36" s="75" t="s">
        <v>66</v>
      </c>
    </row>
    <row r="37" spans="2:25" ht="15.75" x14ac:dyDescent="0.25">
      <c r="B37" s="74" t="s">
        <v>78</v>
      </c>
      <c r="C37" s="74"/>
      <c r="D37" s="74"/>
      <c r="E37" s="74"/>
      <c r="F37" s="74"/>
      <c r="G37" s="74"/>
      <c r="H37" s="74"/>
      <c r="I37" s="74"/>
      <c r="J37" s="74"/>
      <c r="K37" s="74"/>
      <c r="L37" s="74"/>
      <c r="M37" s="74"/>
      <c r="N37" s="74"/>
      <c r="O37" s="74"/>
      <c r="P37" s="74"/>
      <c r="Q37" s="74"/>
      <c r="R37" s="74"/>
      <c r="S37" s="74"/>
      <c r="T37" s="74"/>
      <c r="U37" s="74"/>
      <c r="V37" s="74"/>
      <c r="W37" s="74"/>
      <c r="X37" s="74"/>
      <c r="Y37" s="74"/>
    </row>
    <row r="38" spans="2:25" ht="15.75" x14ac:dyDescent="0.25">
      <c r="B38" s="81">
        <v>117.583</v>
      </c>
      <c r="C38" s="81"/>
      <c r="D38" s="74" t="s">
        <v>79</v>
      </c>
      <c r="E38" s="74"/>
    </row>
    <row r="39" spans="2:25" ht="15.75" x14ac:dyDescent="0.25">
      <c r="B39" s="74" t="s">
        <v>80</v>
      </c>
      <c r="C39" s="74"/>
      <c r="D39" s="74"/>
      <c r="E39" s="74"/>
    </row>
    <row r="40" spans="2:25" ht="15.75" x14ac:dyDescent="0.25">
      <c r="D40" s="74" t="s">
        <v>81</v>
      </c>
      <c r="E40" s="74"/>
      <c r="F40" s="74"/>
      <c r="G40" s="81">
        <v>112.98399999999999</v>
      </c>
      <c r="H40" s="81"/>
      <c r="I40" s="74" t="s">
        <v>79</v>
      </c>
      <c r="J40" s="74"/>
    </row>
    <row r="41" spans="2:25" ht="15.75" x14ac:dyDescent="0.25">
      <c r="E41" s="74" t="s">
        <v>82</v>
      </c>
      <c r="F41" s="74"/>
      <c r="G41" s="74"/>
      <c r="H41" s="74"/>
      <c r="I41" s="81">
        <v>66.381</v>
      </c>
      <c r="J41" s="81"/>
      <c r="K41" s="74" t="s">
        <v>79</v>
      </c>
      <c r="L41" s="74"/>
    </row>
    <row r="42" spans="2:25" ht="15.75" x14ac:dyDescent="0.25">
      <c r="E42" s="74" t="s">
        <v>83</v>
      </c>
      <c r="F42" s="74"/>
      <c r="G42" s="74"/>
      <c r="H42" s="74"/>
      <c r="I42" s="81">
        <v>24.943000000000001</v>
      </c>
      <c r="J42" s="81"/>
      <c r="K42" s="74" t="s">
        <v>79</v>
      </c>
      <c r="L42" s="74"/>
    </row>
    <row r="43" spans="2:25" ht="15.75" x14ac:dyDescent="0.25">
      <c r="E43" s="74" t="s">
        <v>84</v>
      </c>
      <c r="F43" s="74"/>
      <c r="G43" s="74"/>
      <c r="H43" s="74"/>
      <c r="I43" s="81">
        <v>21.66</v>
      </c>
      <c r="J43" s="81"/>
      <c r="K43" s="74" t="s">
        <v>79</v>
      </c>
      <c r="L43" s="74"/>
    </row>
    <row r="44" spans="2:25" ht="15.75" x14ac:dyDescent="0.25">
      <c r="D44" s="74" t="s">
        <v>85</v>
      </c>
      <c r="E44" s="74"/>
      <c r="F44" s="74"/>
      <c r="G44" s="87">
        <v>4.5990000000000002</v>
      </c>
      <c r="H44" s="87"/>
      <c r="I44" s="74" t="s">
        <v>79</v>
      </c>
      <c r="J44" s="74"/>
    </row>
    <row r="45" spans="2:25" ht="15.75" x14ac:dyDescent="0.25">
      <c r="E45" s="74" t="s">
        <v>82</v>
      </c>
      <c r="F45" s="74"/>
      <c r="G45" s="74"/>
      <c r="H45" s="74"/>
      <c r="I45" s="87">
        <v>1.417</v>
      </c>
      <c r="J45" s="87"/>
      <c r="K45" s="74" t="s">
        <v>79</v>
      </c>
      <c r="L45" s="74"/>
    </row>
    <row r="46" spans="2:25" ht="15.75" x14ac:dyDescent="0.25">
      <c r="E46" s="74" t="s">
        <v>84</v>
      </c>
      <c r="F46" s="74"/>
      <c r="G46" s="74"/>
      <c r="H46" s="74"/>
      <c r="I46" s="87">
        <v>3.1819999999999999</v>
      </c>
      <c r="J46" s="87"/>
      <c r="K46" s="74" t="s">
        <v>79</v>
      </c>
      <c r="L46" s="74"/>
    </row>
    <row r="47" spans="2:25" ht="15.75" x14ac:dyDescent="0.25">
      <c r="B47" s="74" t="s">
        <v>86</v>
      </c>
      <c r="C47" s="74"/>
      <c r="D47" s="74"/>
      <c r="E47" s="74"/>
      <c r="F47" s="74"/>
      <c r="G47" s="74"/>
      <c r="H47" s="74"/>
      <c r="I47" s="74"/>
      <c r="J47" s="74"/>
      <c r="K47" s="74"/>
      <c r="L47" s="74"/>
      <c r="M47" s="74"/>
      <c r="N47" s="74"/>
      <c r="O47" s="74"/>
      <c r="P47" s="74"/>
      <c r="Q47" s="88">
        <v>112960.25900000001</v>
      </c>
      <c r="R47" s="88"/>
      <c r="S47" s="74" t="s">
        <v>79</v>
      </c>
      <c r="T47" s="74"/>
    </row>
    <row r="48" spans="2:25" ht="15.75" x14ac:dyDescent="0.25">
      <c r="B48" s="74" t="s">
        <v>87</v>
      </c>
      <c r="C48" s="74"/>
      <c r="D48" s="74"/>
      <c r="E48" s="74"/>
      <c r="F48" s="74"/>
      <c r="G48" s="74"/>
      <c r="H48" s="74"/>
      <c r="I48" s="74"/>
      <c r="J48" s="74"/>
      <c r="K48" s="74"/>
      <c r="L48" s="74"/>
      <c r="M48" s="74"/>
      <c r="N48" s="74"/>
      <c r="O48" s="74"/>
      <c r="P48" s="74"/>
      <c r="Q48" s="74"/>
      <c r="R48" s="74"/>
      <c r="S48" s="74"/>
      <c r="T48" s="74"/>
      <c r="U48" s="74"/>
      <c r="V48" s="74"/>
      <c r="W48" s="74"/>
      <c r="X48" s="74"/>
      <c r="Y48" s="74"/>
    </row>
    <row r="49" spans="1:26" ht="15.75" x14ac:dyDescent="0.25">
      <c r="B49" s="74" t="s">
        <v>88</v>
      </c>
      <c r="C49" s="74"/>
      <c r="D49" s="74"/>
      <c r="E49" s="81">
        <v>1.4E-2</v>
      </c>
      <c r="F49" s="81"/>
      <c r="G49" s="74" t="s">
        <v>79</v>
      </c>
      <c r="H49" s="74"/>
    </row>
    <row r="50" spans="1:26" ht="15.75" x14ac:dyDescent="0.25">
      <c r="B50" s="75" t="s">
        <v>89</v>
      </c>
      <c r="C50" s="75"/>
      <c r="D50" s="75"/>
      <c r="E50" s="90"/>
      <c r="F50" s="90"/>
      <c r="G50" s="75"/>
      <c r="H50" s="75"/>
      <c r="O50" s="91">
        <v>1.4E-2</v>
      </c>
      <c r="P50" s="91"/>
      <c r="Q50" s="74" t="s">
        <v>79</v>
      </c>
      <c r="R50" s="74"/>
    </row>
    <row r="51" spans="1:26" ht="15.75" x14ac:dyDescent="0.25">
      <c r="B51" s="74" t="s">
        <v>90</v>
      </c>
      <c r="C51" s="74"/>
      <c r="D51" s="74"/>
      <c r="E51" s="74"/>
      <c r="F51" s="74"/>
      <c r="G51" s="74"/>
      <c r="H51" s="74"/>
      <c r="I51" s="74"/>
      <c r="J51" s="74"/>
      <c r="K51" s="74"/>
      <c r="L51" s="74"/>
      <c r="M51" s="74"/>
      <c r="N51" s="74"/>
      <c r="O51" s="74"/>
      <c r="P51" s="74"/>
      <c r="Q51" s="74"/>
      <c r="R51" s="74"/>
      <c r="S51" s="74"/>
      <c r="T51" s="74"/>
      <c r="U51" s="74"/>
      <c r="V51" s="74"/>
      <c r="W51" s="74"/>
      <c r="X51" s="74"/>
      <c r="Y51" s="74"/>
    </row>
    <row r="52" spans="1:26" ht="15.75" x14ac:dyDescent="0.25">
      <c r="B52" s="74" t="s">
        <v>91</v>
      </c>
      <c r="C52" s="74"/>
      <c r="D52" s="74"/>
      <c r="E52" s="88">
        <v>10922.4754275</v>
      </c>
      <c r="F52" s="88"/>
      <c r="G52" s="74" t="s">
        <v>79</v>
      </c>
      <c r="H52" s="74"/>
    </row>
    <row r="53" spans="1:26" ht="15.75" x14ac:dyDescent="0.25">
      <c r="B53" s="74" t="s">
        <v>80</v>
      </c>
      <c r="C53" s="74"/>
      <c r="D53" s="74"/>
      <c r="E53" s="74"/>
    </row>
    <row r="54" spans="1:26" ht="15.75" x14ac:dyDescent="0.25">
      <c r="D54" s="74" t="s">
        <v>72</v>
      </c>
      <c r="E54" s="74"/>
      <c r="F54" s="74"/>
      <c r="G54" s="74"/>
      <c r="H54" s="74"/>
      <c r="I54" s="81">
        <v>117.583</v>
      </c>
      <c r="J54" s="81"/>
      <c r="K54" s="74" t="s">
        <v>79</v>
      </c>
      <c r="L54" s="74"/>
    </row>
    <row r="55" spans="1:26" ht="15.75" x14ac:dyDescent="0.25">
      <c r="D55" s="74" t="s">
        <v>73</v>
      </c>
      <c r="E55" s="74"/>
      <c r="F55" s="74"/>
      <c r="G55" s="74"/>
      <c r="H55" s="74"/>
      <c r="I55" s="81">
        <v>6919.7385319000005</v>
      </c>
      <c r="J55" s="81"/>
      <c r="K55" s="74" t="s">
        <v>79</v>
      </c>
      <c r="L55" s="74"/>
    </row>
    <row r="56" spans="1:26" ht="15.75" x14ac:dyDescent="0.25">
      <c r="D56" s="74" t="s">
        <v>74</v>
      </c>
      <c r="E56" s="74"/>
      <c r="F56" s="74"/>
      <c r="G56" s="74"/>
      <c r="H56" s="74"/>
      <c r="I56" s="87">
        <v>3885.1538955999999</v>
      </c>
      <c r="J56" s="87"/>
      <c r="K56" s="74" t="s">
        <v>79</v>
      </c>
      <c r="L56" s="74"/>
    </row>
    <row r="57" spans="1:26" ht="15.75" x14ac:dyDescent="0.25">
      <c r="D57" s="74" t="s">
        <v>75</v>
      </c>
      <c r="E57" s="74"/>
      <c r="F57" s="74"/>
      <c r="G57" s="74"/>
      <c r="H57" s="74"/>
      <c r="I57" s="87">
        <v>0</v>
      </c>
      <c r="J57" s="87"/>
      <c r="K57" s="74" t="s">
        <v>79</v>
      </c>
      <c r="L57" s="74"/>
    </row>
    <row r="58" spans="1:26" ht="15.75" x14ac:dyDescent="0.25">
      <c r="D58" s="74" t="s">
        <v>76</v>
      </c>
      <c r="E58" s="74"/>
      <c r="F58" s="74"/>
      <c r="G58" s="74"/>
      <c r="H58" s="74"/>
      <c r="I58" s="81">
        <v>0</v>
      </c>
      <c r="J58" s="81"/>
      <c r="K58" s="74" t="s">
        <v>79</v>
      </c>
      <c r="L58" s="74"/>
    </row>
    <row r="59" spans="1:26" ht="15.75" x14ac:dyDescent="0.25">
      <c r="B59" s="74" t="s">
        <v>92</v>
      </c>
      <c r="C59" s="74"/>
      <c r="D59" s="74"/>
      <c r="E59" s="74"/>
      <c r="F59" s="74"/>
      <c r="G59" s="74"/>
      <c r="H59" s="74"/>
      <c r="I59" s="74"/>
      <c r="J59" s="74"/>
      <c r="K59" s="74"/>
      <c r="L59" s="74"/>
      <c r="M59" s="74"/>
      <c r="N59" s="74"/>
      <c r="O59" s="74"/>
      <c r="P59" s="74"/>
      <c r="Q59" s="74"/>
      <c r="R59" s="92">
        <v>51839.6</v>
      </c>
      <c r="S59" s="92"/>
      <c r="T59" s="74" t="s">
        <v>79</v>
      </c>
      <c r="U59" s="74"/>
    </row>
    <row r="60" spans="1:26" ht="15.75" x14ac:dyDescent="0.25">
      <c r="B60" s="74" t="s">
        <v>93</v>
      </c>
      <c r="C60" s="74"/>
      <c r="D60" s="74"/>
      <c r="E60" s="74"/>
      <c r="F60" s="74"/>
      <c r="G60" s="74"/>
      <c r="H60" s="74"/>
      <c r="I60" s="74"/>
      <c r="J60" s="74"/>
      <c r="K60" s="74"/>
      <c r="L60" s="74"/>
      <c r="M60" s="74"/>
      <c r="N60" s="74"/>
      <c r="O60" s="74"/>
      <c r="P60" s="74"/>
      <c r="Q60" s="74"/>
      <c r="R60" s="74"/>
      <c r="S60" s="74"/>
      <c r="T60" s="74"/>
      <c r="U60" s="74"/>
      <c r="V60" s="74"/>
      <c r="W60" s="74"/>
      <c r="X60" s="74"/>
      <c r="Y60" s="74"/>
    </row>
    <row r="61" spans="1:26" ht="15.75" x14ac:dyDescent="0.25">
      <c r="B61" s="74" t="s">
        <v>94</v>
      </c>
      <c r="C61" s="74"/>
      <c r="D61" s="74"/>
      <c r="E61" s="74"/>
      <c r="F61" s="74"/>
      <c r="G61" s="87">
        <v>0</v>
      </c>
      <c r="H61" s="87"/>
      <c r="I61" s="74" t="s">
        <v>95</v>
      </c>
      <c r="J61" s="74"/>
      <c r="K61" s="74"/>
      <c r="L61" s="74"/>
    </row>
    <row r="62" spans="1:26" s="95" customFormat="1" ht="21" customHeight="1" x14ac:dyDescent="0.2">
      <c r="A62" s="93" t="s">
        <v>96</v>
      </c>
      <c r="B62" s="93"/>
      <c r="C62" s="93"/>
      <c r="D62" s="93"/>
      <c r="E62" s="93"/>
      <c r="F62" s="93"/>
      <c r="G62" s="93"/>
      <c r="H62" s="93"/>
      <c r="I62" s="93"/>
      <c r="J62" s="93"/>
      <c r="K62" s="93"/>
      <c r="L62" s="93"/>
      <c r="M62" s="93"/>
      <c r="N62" s="93"/>
      <c r="O62" s="93"/>
      <c r="P62" s="93"/>
      <c r="Q62" s="93"/>
      <c r="R62" s="93"/>
      <c r="S62" s="93"/>
      <c r="T62" s="93"/>
      <c r="U62" s="93"/>
      <c r="V62" s="93"/>
      <c r="W62" s="93"/>
      <c r="X62" s="93"/>
      <c r="Y62" s="93"/>
      <c r="Z62" s="94"/>
    </row>
    <row r="63" spans="1:26" s="95" customFormat="1" ht="23.1" customHeight="1" x14ac:dyDescent="0.2">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4"/>
    </row>
    <row r="64" spans="1:26" ht="15.75" x14ac:dyDescent="0.25">
      <c r="B64" s="74" t="s">
        <v>97</v>
      </c>
      <c r="C64" s="74"/>
      <c r="D64" s="74"/>
      <c r="E64" s="74"/>
      <c r="F64" s="74"/>
      <c r="G64" s="74"/>
      <c r="H64" s="74"/>
      <c r="I64" s="74"/>
      <c r="J64" s="74"/>
      <c r="K64" s="74"/>
      <c r="L64" s="74"/>
      <c r="M64" s="74"/>
      <c r="N64" s="74"/>
      <c r="O64" s="74"/>
      <c r="P64" s="74"/>
      <c r="Q64" s="74"/>
      <c r="R64" s="74"/>
      <c r="S64" s="74"/>
      <c r="T64" s="74"/>
      <c r="U64" s="74"/>
      <c r="V64" s="74"/>
      <c r="W64" s="74"/>
      <c r="X64" s="74"/>
      <c r="Y64" s="74"/>
    </row>
    <row r="65" spans="1:28" ht="15.75" x14ac:dyDescent="0.25">
      <c r="A65" s="75"/>
      <c r="B65" s="76"/>
      <c r="C65" s="76"/>
      <c r="D65" s="76"/>
      <c r="E65" s="76"/>
      <c r="F65" s="76"/>
      <c r="G65" s="76"/>
      <c r="H65" s="76"/>
      <c r="I65" s="76"/>
      <c r="J65" s="76"/>
      <c r="K65" s="76"/>
      <c r="L65" s="76"/>
      <c r="M65" s="76"/>
      <c r="N65" s="77" t="s">
        <v>98</v>
      </c>
      <c r="O65" s="77"/>
      <c r="P65" s="77"/>
      <c r="Q65" s="77"/>
      <c r="R65" s="77"/>
      <c r="S65" s="77"/>
      <c r="T65" s="77"/>
      <c r="U65" s="77"/>
      <c r="V65" s="77"/>
      <c r="W65" s="77"/>
      <c r="X65" s="77"/>
      <c r="Y65" s="77"/>
    </row>
    <row r="66" spans="1:28" s="95" customFormat="1" ht="18" customHeight="1" x14ac:dyDescent="0.25">
      <c r="A66" s="75"/>
      <c r="B66" s="76"/>
      <c r="C66" s="76"/>
      <c r="D66" s="76"/>
      <c r="E66" s="76"/>
      <c r="F66" s="76"/>
      <c r="G66" s="76"/>
      <c r="H66" s="76"/>
      <c r="I66" s="76"/>
      <c r="J66" s="76"/>
      <c r="K66" s="76"/>
      <c r="L66" s="76"/>
      <c r="M66" s="76"/>
      <c r="N66" s="77" t="s">
        <v>3</v>
      </c>
      <c r="O66" s="77"/>
      <c r="P66" s="77"/>
      <c r="Q66" s="77"/>
      <c r="R66" s="77"/>
      <c r="S66" s="77"/>
      <c r="T66" s="77"/>
      <c r="U66" s="77"/>
      <c r="V66" s="77"/>
      <c r="W66" s="77"/>
      <c r="X66" s="77"/>
      <c r="Y66" s="77"/>
      <c r="Z66" s="94"/>
    </row>
    <row r="67" spans="1:28" s="95" customFormat="1" ht="17.100000000000001" customHeight="1" x14ac:dyDescent="0.25">
      <c r="A67" s="75"/>
      <c r="B67" s="77" t="s">
        <v>99</v>
      </c>
      <c r="C67" s="77"/>
      <c r="D67" s="77"/>
      <c r="E67" s="77"/>
      <c r="F67" s="77"/>
      <c r="G67" s="77"/>
      <c r="H67" s="77"/>
      <c r="I67" s="77"/>
      <c r="J67" s="77"/>
      <c r="K67" s="77"/>
      <c r="L67" s="77"/>
      <c r="M67" s="77"/>
      <c r="N67" s="77" t="s">
        <v>5</v>
      </c>
      <c r="O67" s="77"/>
      <c r="P67" s="77"/>
      <c r="Q67" s="77" t="s">
        <v>51</v>
      </c>
      <c r="R67" s="77"/>
      <c r="S67" s="77"/>
      <c r="T67" s="77" t="s">
        <v>52</v>
      </c>
      <c r="U67" s="77"/>
      <c r="V67" s="77"/>
      <c r="W67" s="77" t="s">
        <v>8</v>
      </c>
      <c r="X67" s="77"/>
      <c r="Y67" s="77"/>
      <c r="Z67" s="94"/>
    </row>
    <row r="68" spans="1:28" s="95" customFormat="1" ht="15.75" customHeight="1" x14ac:dyDescent="0.25">
      <c r="A68" s="75"/>
      <c r="B68" s="76" t="s">
        <v>100</v>
      </c>
      <c r="C68" s="76"/>
      <c r="D68" s="76"/>
      <c r="E68" s="76"/>
      <c r="F68" s="76"/>
      <c r="G68" s="76"/>
      <c r="H68" s="76"/>
      <c r="I68" s="76"/>
      <c r="J68" s="76"/>
      <c r="K68" s="76"/>
      <c r="L68" s="76"/>
      <c r="M68" s="76"/>
      <c r="N68" s="78">
        <v>1910.61</v>
      </c>
      <c r="O68" s="78"/>
      <c r="P68" s="78"/>
      <c r="Q68" s="78">
        <f>N68</f>
        <v>1910.61</v>
      </c>
      <c r="R68" s="78"/>
      <c r="S68" s="78"/>
      <c r="T68" s="78">
        <f>Q68</f>
        <v>1910.61</v>
      </c>
      <c r="U68" s="78"/>
      <c r="V68" s="78"/>
      <c r="W68" s="78">
        <f>T68</f>
        <v>1910.61</v>
      </c>
      <c r="X68" s="78"/>
      <c r="Y68" s="78"/>
      <c r="Z68" s="94"/>
      <c r="AB68" s="98"/>
    </row>
    <row r="69" spans="1:28" s="95" customFormat="1" ht="15.75" customHeight="1" x14ac:dyDescent="0.25">
      <c r="A69" s="75"/>
      <c r="B69" s="76" t="s">
        <v>101</v>
      </c>
      <c r="C69" s="76"/>
      <c r="D69" s="76"/>
      <c r="E69" s="76"/>
      <c r="F69" s="76"/>
      <c r="G69" s="76"/>
      <c r="H69" s="76"/>
      <c r="I69" s="76"/>
      <c r="J69" s="76"/>
      <c r="K69" s="76"/>
      <c r="L69" s="76"/>
      <c r="M69" s="76"/>
      <c r="N69" s="78">
        <v>3823.4500000000003</v>
      </c>
      <c r="O69" s="78"/>
      <c r="P69" s="78"/>
      <c r="Q69" s="78">
        <f>N69</f>
        <v>3823.4500000000003</v>
      </c>
      <c r="R69" s="78"/>
      <c r="S69" s="78"/>
      <c r="T69" s="78">
        <f>Q69</f>
        <v>3823.4500000000003</v>
      </c>
      <c r="U69" s="78"/>
      <c r="V69" s="78"/>
      <c r="W69" s="78">
        <f>T69</f>
        <v>3823.4500000000003</v>
      </c>
      <c r="X69" s="78"/>
      <c r="Y69" s="78"/>
      <c r="Z69" s="94"/>
      <c r="AB69" s="98"/>
    </row>
    <row r="70" spans="1:28" s="95" customFormat="1" ht="15.75" customHeight="1" x14ac:dyDescent="0.25">
      <c r="A70" s="75"/>
      <c r="B70" s="76" t="s">
        <v>102</v>
      </c>
      <c r="C70" s="76"/>
      <c r="D70" s="76"/>
      <c r="E70" s="76"/>
      <c r="F70" s="76"/>
      <c r="G70" s="76"/>
      <c r="H70" s="76"/>
      <c r="I70" s="76"/>
      <c r="J70" s="76"/>
      <c r="K70" s="76"/>
      <c r="L70" s="76"/>
      <c r="M70" s="76"/>
      <c r="N70" s="78">
        <v>10546.39</v>
      </c>
      <c r="O70" s="78"/>
      <c r="P70" s="78"/>
      <c r="Q70" s="78">
        <f>N70</f>
        <v>10546.39</v>
      </c>
      <c r="R70" s="78"/>
      <c r="S70" s="78"/>
      <c r="T70" s="78">
        <f>Q70</f>
        <v>10546.39</v>
      </c>
      <c r="U70" s="78"/>
      <c r="V70" s="78"/>
      <c r="W70" s="78">
        <f>T70</f>
        <v>10546.39</v>
      </c>
      <c r="X70" s="78"/>
      <c r="Y70" s="78"/>
      <c r="Z70" s="94"/>
      <c r="AB70" s="98"/>
    </row>
    <row r="71" spans="1:28" ht="15.75" x14ac:dyDescent="0.25">
      <c r="B71" s="74" t="s">
        <v>103</v>
      </c>
      <c r="C71" s="74"/>
      <c r="D71" s="74"/>
      <c r="E71" s="74"/>
      <c r="F71" s="74"/>
      <c r="G71" s="74"/>
      <c r="H71" s="74"/>
      <c r="I71" s="74"/>
      <c r="J71" s="74"/>
      <c r="K71" s="74"/>
      <c r="L71" s="74"/>
      <c r="M71" s="74"/>
      <c r="N71" s="74"/>
      <c r="O71" s="74"/>
      <c r="P71" s="74"/>
      <c r="Q71" s="74"/>
      <c r="R71" s="74"/>
      <c r="S71" s="74"/>
      <c r="T71" s="74"/>
      <c r="U71" s="74"/>
      <c r="V71" s="74"/>
      <c r="W71" s="74"/>
      <c r="X71" s="74"/>
      <c r="Y71" s="74"/>
    </row>
    <row r="72" spans="1:28" ht="15.75" x14ac:dyDescent="0.25">
      <c r="A72" s="75"/>
      <c r="B72" s="76"/>
      <c r="C72" s="76"/>
      <c r="D72" s="76"/>
      <c r="E72" s="76"/>
      <c r="F72" s="76"/>
      <c r="G72" s="76"/>
      <c r="H72" s="76"/>
      <c r="I72" s="76"/>
      <c r="J72" s="76"/>
      <c r="K72" s="76"/>
      <c r="L72" s="76"/>
      <c r="M72" s="76"/>
      <c r="N72" s="77" t="s">
        <v>98</v>
      </c>
      <c r="O72" s="77"/>
      <c r="P72" s="77"/>
      <c r="Q72" s="77"/>
      <c r="R72" s="77"/>
      <c r="S72" s="77"/>
      <c r="T72" s="77"/>
      <c r="U72" s="77"/>
      <c r="V72" s="77"/>
      <c r="W72" s="77"/>
      <c r="X72" s="77"/>
      <c r="Y72" s="77"/>
    </row>
    <row r="73" spans="1:28" s="95" customFormat="1" ht="18" customHeight="1" x14ac:dyDescent="0.25">
      <c r="A73" s="75"/>
      <c r="B73" s="76"/>
      <c r="C73" s="76"/>
      <c r="D73" s="76"/>
      <c r="E73" s="76"/>
      <c r="F73" s="76"/>
      <c r="G73" s="76"/>
      <c r="H73" s="76"/>
      <c r="I73" s="76"/>
      <c r="J73" s="76"/>
      <c r="K73" s="76"/>
      <c r="L73" s="76"/>
      <c r="M73" s="76"/>
      <c r="N73" s="77" t="s">
        <v>3</v>
      </c>
      <c r="O73" s="77"/>
      <c r="P73" s="77"/>
      <c r="Q73" s="77"/>
      <c r="R73" s="77"/>
      <c r="S73" s="77"/>
      <c r="T73" s="77"/>
      <c r="U73" s="77"/>
      <c r="V73" s="77"/>
      <c r="W73" s="77"/>
      <c r="X73" s="77"/>
      <c r="Y73" s="77"/>
      <c r="Z73" s="94"/>
    </row>
    <row r="74" spans="1:28" s="95" customFormat="1" ht="17.100000000000001" customHeight="1" x14ac:dyDescent="0.25">
      <c r="A74" s="75"/>
      <c r="B74" s="77" t="s">
        <v>99</v>
      </c>
      <c r="C74" s="77"/>
      <c r="D74" s="77"/>
      <c r="E74" s="77"/>
      <c r="F74" s="77"/>
      <c r="G74" s="77"/>
      <c r="H74" s="77"/>
      <c r="I74" s="77"/>
      <c r="J74" s="77"/>
      <c r="K74" s="77"/>
      <c r="L74" s="77"/>
      <c r="M74" s="77"/>
      <c r="N74" s="77" t="s">
        <v>5</v>
      </c>
      <c r="O74" s="77"/>
      <c r="P74" s="77"/>
      <c r="Q74" s="77" t="s">
        <v>51</v>
      </c>
      <c r="R74" s="77"/>
      <c r="S74" s="77"/>
      <c r="T74" s="77" t="s">
        <v>52</v>
      </c>
      <c r="U74" s="77"/>
      <c r="V74" s="77"/>
      <c r="W74" s="77" t="s">
        <v>8</v>
      </c>
      <c r="X74" s="77"/>
      <c r="Y74" s="77"/>
      <c r="Z74" s="94"/>
    </row>
    <row r="75" spans="1:28" s="95" customFormat="1" ht="15.75" customHeight="1" x14ac:dyDescent="0.25">
      <c r="A75" s="75"/>
      <c r="B75" s="76" t="s">
        <v>104</v>
      </c>
      <c r="C75" s="76"/>
      <c r="D75" s="76"/>
      <c r="E75" s="76"/>
      <c r="F75" s="76"/>
      <c r="G75" s="76"/>
      <c r="H75" s="76"/>
      <c r="I75" s="76"/>
      <c r="J75" s="76"/>
      <c r="K75" s="76"/>
      <c r="L75" s="76"/>
      <c r="M75" s="76"/>
      <c r="N75" s="78">
        <v>1910.61</v>
      </c>
      <c r="O75" s="78"/>
      <c r="P75" s="78"/>
      <c r="Q75" s="78">
        <f>N75</f>
        <v>1910.61</v>
      </c>
      <c r="R75" s="78"/>
      <c r="S75" s="78"/>
      <c r="T75" s="78">
        <f>Q75</f>
        <v>1910.61</v>
      </c>
      <c r="U75" s="78"/>
      <c r="V75" s="78"/>
      <c r="W75" s="78">
        <f>T75</f>
        <v>1910.61</v>
      </c>
      <c r="X75" s="78"/>
      <c r="Y75" s="78"/>
      <c r="Z75" s="94"/>
      <c r="AB75" s="98"/>
    </row>
    <row r="76" spans="1:28" s="95" customFormat="1" ht="15.75" customHeight="1" x14ac:dyDescent="0.25">
      <c r="A76" s="75"/>
      <c r="B76" s="76" t="s">
        <v>105</v>
      </c>
      <c r="C76" s="76"/>
      <c r="D76" s="76"/>
      <c r="E76" s="76"/>
      <c r="F76" s="76"/>
      <c r="G76" s="76"/>
      <c r="H76" s="76"/>
      <c r="I76" s="76"/>
      <c r="J76" s="76"/>
      <c r="K76" s="76"/>
      <c r="L76" s="76"/>
      <c r="M76" s="76"/>
      <c r="N76" s="78">
        <v>6346.34</v>
      </c>
      <c r="O76" s="78"/>
      <c r="P76" s="78"/>
      <c r="Q76" s="78">
        <f>N76</f>
        <v>6346.34</v>
      </c>
      <c r="R76" s="78"/>
      <c r="S76" s="78"/>
      <c r="T76" s="78">
        <f>Q76</f>
        <v>6346.34</v>
      </c>
      <c r="U76" s="78"/>
      <c r="V76" s="78"/>
      <c r="W76" s="78">
        <f>T76</f>
        <v>6346.34</v>
      </c>
      <c r="X76" s="78"/>
      <c r="Y76" s="78"/>
      <c r="Z76" s="94"/>
      <c r="AB76" s="98"/>
    </row>
    <row r="77" spans="1:28" s="95" customFormat="1" ht="27.95" customHeight="1" x14ac:dyDescent="0.2">
      <c r="A77" s="93" t="s">
        <v>106</v>
      </c>
      <c r="B77" s="93"/>
      <c r="C77" s="93"/>
      <c r="D77" s="93"/>
      <c r="E77" s="93"/>
      <c r="F77" s="93"/>
      <c r="G77" s="93"/>
      <c r="H77" s="93"/>
      <c r="I77" s="93"/>
      <c r="J77" s="93"/>
      <c r="K77" s="93"/>
      <c r="L77" s="93"/>
      <c r="M77" s="93"/>
      <c r="N77" s="93"/>
      <c r="O77" s="93"/>
      <c r="P77" s="93"/>
      <c r="Q77" s="93"/>
      <c r="R77" s="93"/>
      <c r="S77" s="93"/>
      <c r="T77" s="93"/>
      <c r="U77" s="93"/>
      <c r="V77" s="93"/>
      <c r="W77" s="93"/>
      <c r="X77" s="93"/>
      <c r="Y77" s="93"/>
      <c r="Z77" s="94"/>
    </row>
    <row r="78" spans="1:28" s="95" customFormat="1" ht="27" customHeight="1" x14ac:dyDescent="0.2">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4"/>
    </row>
    <row r="79" spans="1:28" ht="15.75" x14ac:dyDescent="0.25">
      <c r="B79" s="74" t="s">
        <v>107</v>
      </c>
      <c r="C79" s="74"/>
      <c r="D79" s="74"/>
      <c r="E79" s="74"/>
      <c r="F79" s="74"/>
      <c r="G79" s="74"/>
      <c r="H79" s="74"/>
      <c r="I79" s="74"/>
      <c r="J79" s="74"/>
      <c r="K79" s="74"/>
      <c r="L79" s="74"/>
      <c r="M79" s="74"/>
      <c r="N79" s="74"/>
      <c r="O79" s="74"/>
      <c r="P79" s="74"/>
      <c r="Q79" s="74"/>
      <c r="R79" s="74"/>
      <c r="S79" s="74"/>
      <c r="T79" s="74"/>
      <c r="U79" s="74"/>
      <c r="V79" s="74"/>
      <c r="W79" s="74"/>
      <c r="X79" s="74"/>
      <c r="Y79" s="74"/>
    </row>
    <row r="80" spans="1:28" x14ac:dyDescent="0.2">
      <c r="A80" s="99"/>
      <c r="B80" s="100" t="s">
        <v>108</v>
      </c>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x14ac:dyDescent="0.2">
      <c r="A81" s="99"/>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75" s="95" customFormat="1" ht="32.65" customHeight="1" x14ac:dyDescent="0.2">
      <c r="A82" s="101" t="s">
        <v>109</v>
      </c>
      <c r="B82" s="102" t="s">
        <v>110</v>
      </c>
      <c r="C82" s="102" t="s">
        <v>111</v>
      </c>
      <c r="D82" s="102" t="s">
        <v>112</v>
      </c>
      <c r="E82" s="102" t="s">
        <v>113</v>
      </c>
      <c r="F82" s="102" t="s">
        <v>114</v>
      </c>
      <c r="G82" s="102" t="s">
        <v>115</v>
      </c>
      <c r="H82" s="102" t="s">
        <v>116</v>
      </c>
      <c r="I82" s="102" t="s">
        <v>117</v>
      </c>
      <c r="J82" s="102" t="s">
        <v>118</v>
      </c>
      <c r="K82" s="102" t="s">
        <v>119</v>
      </c>
      <c r="L82" s="102" t="s">
        <v>120</v>
      </c>
      <c r="M82" s="102" t="s">
        <v>121</v>
      </c>
      <c r="N82" s="102" t="s">
        <v>122</v>
      </c>
      <c r="O82" s="102" t="s">
        <v>123</v>
      </c>
      <c r="P82" s="102" t="s">
        <v>124</v>
      </c>
      <c r="Q82" s="102" t="s">
        <v>125</v>
      </c>
      <c r="R82" s="102" t="s">
        <v>126</v>
      </c>
      <c r="S82" s="102" t="s">
        <v>127</v>
      </c>
      <c r="T82" s="102" t="s">
        <v>128</v>
      </c>
      <c r="U82" s="102" t="s">
        <v>129</v>
      </c>
      <c r="V82" s="102" t="s">
        <v>130</v>
      </c>
      <c r="W82" s="102" t="s">
        <v>131</v>
      </c>
      <c r="X82" s="102" t="s">
        <v>132</v>
      </c>
      <c r="Y82" s="102" t="s">
        <v>133</v>
      </c>
      <c r="Z82" s="94"/>
    </row>
    <row r="83" spans="1:75" ht="12" x14ac:dyDescent="0.2">
      <c r="A83" s="103">
        <v>1</v>
      </c>
      <c r="B83" s="104">
        <v>2207.02</v>
      </c>
      <c r="C83" s="104">
        <v>2132.9700000000003</v>
      </c>
      <c r="D83" s="104">
        <v>2127.09</v>
      </c>
      <c r="E83" s="104">
        <v>2130.5800000000004</v>
      </c>
      <c r="F83" s="104">
        <v>2146.65</v>
      </c>
      <c r="G83" s="104">
        <v>2183.38</v>
      </c>
      <c r="H83" s="104">
        <v>2271.44</v>
      </c>
      <c r="I83" s="104">
        <v>2528.38</v>
      </c>
      <c r="J83" s="104">
        <v>2630.23</v>
      </c>
      <c r="K83" s="104">
        <v>2729.54</v>
      </c>
      <c r="L83" s="104">
        <v>2723.06</v>
      </c>
      <c r="M83" s="104">
        <v>2685.07</v>
      </c>
      <c r="N83" s="104">
        <v>2667.77</v>
      </c>
      <c r="O83" s="104">
        <v>2691.1600000000003</v>
      </c>
      <c r="P83" s="104">
        <v>2688.6800000000003</v>
      </c>
      <c r="Q83" s="104">
        <v>2683</v>
      </c>
      <c r="R83" s="104">
        <v>2636.5800000000004</v>
      </c>
      <c r="S83" s="104">
        <v>2637.7400000000002</v>
      </c>
      <c r="T83" s="104">
        <v>2659.13</v>
      </c>
      <c r="U83" s="104">
        <v>2695.8900000000003</v>
      </c>
      <c r="V83" s="104">
        <v>2668.88</v>
      </c>
      <c r="W83" s="104">
        <v>2576.81</v>
      </c>
      <c r="X83" s="104">
        <v>2371.09</v>
      </c>
      <c r="Y83" s="104">
        <v>2208.9100000000003</v>
      </c>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row>
    <row r="84" spans="1:75" ht="12" x14ac:dyDescent="0.2">
      <c r="A84" s="103">
        <v>2</v>
      </c>
      <c r="B84" s="104">
        <v>2130.46</v>
      </c>
      <c r="C84" s="104">
        <v>2105.34</v>
      </c>
      <c r="D84" s="104">
        <v>2065.6000000000004</v>
      </c>
      <c r="E84" s="104">
        <v>2068.5800000000004</v>
      </c>
      <c r="F84" s="104">
        <v>2095.1000000000004</v>
      </c>
      <c r="G84" s="104">
        <v>2126.7400000000002</v>
      </c>
      <c r="H84" s="104">
        <v>2170.6800000000003</v>
      </c>
      <c r="I84" s="104">
        <v>2384.1600000000003</v>
      </c>
      <c r="J84" s="104">
        <v>2555.63</v>
      </c>
      <c r="K84" s="104">
        <v>2587.75</v>
      </c>
      <c r="L84" s="104">
        <v>2590.79</v>
      </c>
      <c r="M84" s="104">
        <v>2594.4500000000003</v>
      </c>
      <c r="N84" s="104">
        <v>2593.67</v>
      </c>
      <c r="O84" s="104">
        <v>2599.3200000000002</v>
      </c>
      <c r="P84" s="104">
        <v>2596.11</v>
      </c>
      <c r="Q84" s="104">
        <v>2592.5500000000002</v>
      </c>
      <c r="R84" s="104">
        <v>2581.2000000000003</v>
      </c>
      <c r="S84" s="104">
        <v>2537.17</v>
      </c>
      <c r="T84" s="104">
        <v>2525.84</v>
      </c>
      <c r="U84" s="104">
        <v>2578.59</v>
      </c>
      <c r="V84" s="104">
        <v>2576.67</v>
      </c>
      <c r="W84" s="104">
        <v>2491.2000000000003</v>
      </c>
      <c r="X84" s="104">
        <v>2257.54</v>
      </c>
      <c r="Y84" s="104">
        <v>2164.29</v>
      </c>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row>
    <row r="85" spans="1:75" ht="12" x14ac:dyDescent="0.2">
      <c r="A85" s="103">
        <v>3</v>
      </c>
      <c r="B85" s="104">
        <v>2099.94</v>
      </c>
      <c r="C85" s="104">
        <v>1994.76</v>
      </c>
      <c r="D85" s="104">
        <v>1961.05</v>
      </c>
      <c r="E85" s="104">
        <v>1972.4199999999998</v>
      </c>
      <c r="F85" s="104">
        <v>1994.32</v>
      </c>
      <c r="G85" s="104">
        <v>2089.9</v>
      </c>
      <c r="H85" s="104">
        <v>2132.8200000000002</v>
      </c>
      <c r="I85" s="104">
        <v>2277.5700000000002</v>
      </c>
      <c r="J85" s="104">
        <v>2546.8700000000003</v>
      </c>
      <c r="K85" s="104">
        <v>2610.42</v>
      </c>
      <c r="L85" s="104">
        <v>2612.1000000000004</v>
      </c>
      <c r="M85" s="104">
        <v>2624.98</v>
      </c>
      <c r="N85" s="104">
        <v>2624.7000000000003</v>
      </c>
      <c r="O85" s="104">
        <v>2629.9</v>
      </c>
      <c r="P85" s="104">
        <v>2621.2400000000002</v>
      </c>
      <c r="Q85" s="104">
        <v>2617.27</v>
      </c>
      <c r="R85" s="104">
        <v>2588.3700000000003</v>
      </c>
      <c r="S85" s="104">
        <v>2530.0800000000004</v>
      </c>
      <c r="T85" s="104">
        <v>2529.6800000000003</v>
      </c>
      <c r="U85" s="104">
        <v>2591.7000000000003</v>
      </c>
      <c r="V85" s="104">
        <v>2586.88</v>
      </c>
      <c r="W85" s="104">
        <v>2469.17</v>
      </c>
      <c r="X85" s="104">
        <v>2192.5300000000002</v>
      </c>
      <c r="Y85" s="104">
        <v>2133.11</v>
      </c>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row>
    <row r="86" spans="1:75" ht="12" x14ac:dyDescent="0.2">
      <c r="A86" s="103">
        <v>4</v>
      </c>
      <c r="B86" s="104">
        <v>1967.9199999999998</v>
      </c>
      <c r="C86" s="104">
        <v>1906.32</v>
      </c>
      <c r="D86" s="104">
        <v>1877.2899999999997</v>
      </c>
      <c r="E86" s="104">
        <v>1884.6899999999998</v>
      </c>
      <c r="F86" s="104">
        <v>1915.2699999999998</v>
      </c>
      <c r="G86" s="104">
        <v>2026.5800000000002</v>
      </c>
      <c r="H86" s="104">
        <v>2131.5500000000002</v>
      </c>
      <c r="I86" s="104">
        <v>2245.1000000000004</v>
      </c>
      <c r="J86" s="104">
        <v>2566.9300000000003</v>
      </c>
      <c r="K86" s="104">
        <v>2651.7400000000002</v>
      </c>
      <c r="L86" s="104">
        <v>2657.02</v>
      </c>
      <c r="M86" s="104">
        <v>2647.52</v>
      </c>
      <c r="N86" s="104">
        <v>2640.5800000000004</v>
      </c>
      <c r="O86" s="104">
        <v>2662.6800000000003</v>
      </c>
      <c r="P86" s="104">
        <v>2643.3</v>
      </c>
      <c r="Q86" s="104">
        <v>2631.03</v>
      </c>
      <c r="R86" s="104">
        <v>2626.59</v>
      </c>
      <c r="S86" s="104">
        <v>2523.6600000000003</v>
      </c>
      <c r="T86" s="104">
        <v>2559.69</v>
      </c>
      <c r="U86" s="104">
        <v>2618.0100000000002</v>
      </c>
      <c r="V86" s="104">
        <v>2620.3500000000004</v>
      </c>
      <c r="W86" s="104">
        <v>2501.38</v>
      </c>
      <c r="X86" s="104">
        <v>2233.48</v>
      </c>
      <c r="Y86" s="104">
        <v>2147.15</v>
      </c>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row>
    <row r="87" spans="1:75" ht="12" x14ac:dyDescent="0.2">
      <c r="A87" s="103">
        <v>5</v>
      </c>
      <c r="B87" s="104">
        <v>1973.86</v>
      </c>
      <c r="C87" s="104">
        <v>1897.43</v>
      </c>
      <c r="D87" s="104">
        <v>1887.24</v>
      </c>
      <c r="E87" s="104">
        <v>1891.1200000000001</v>
      </c>
      <c r="F87" s="104">
        <v>1934.9399999999998</v>
      </c>
      <c r="G87" s="104">
        <v>2048.8900000000003</v>
      </c>
      <c r="H87" s="104">
        <v>2155.09</v>
      </c>
      <c r="I87" s="104">
        <v>2342.48</v>
      </c>
      <c r="J87" s="104">
        <v>2568.86</v>
      </c>
      <c r="K87" s="104">
        <v>2604.98</v>
      </c>
      <c r="L87" s="104">
        <v>2610.0800000000004</v>
      </c>
      <c r="M87" s="104">
        <v>2620.61</v>
      </c>
      <c r="N87" s="104">
        <v>2620.4500000000003</v>
      </c>
      <c r="O87" s="104">
        <v>2626</v>
      </c>
      <c r="P87" s="104">
        <v>2620.63</v>
      </c>
      <c r="Q87" s="104">
        <v>2612.77</v>
      </c>
      <c r="R87" s="104">
        <v>2604.0300000000002</v>
      </c>
      <c r="S87" s="104">
        <v>2541.79</v>
      </c>
      <c r="T87" s="104">
        <v>2545.23</v>
      </c>
      <c r="U87" s="104">
        <v>2590.1000000000004</v>
      </c>
      <c r="V87" s="104">
        <v>2614.3000000000002</v>
      </c>
      <c r="W87" s="104">
        <v>2334.86</v>
      </c>
      <c r="X87" s="104">
        <v>2283.8900000000003</v>
      </c>
      <c r="Y87" s="104">
        <v>2159.9900000000002</v>
      </c>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row>
    <row r="88" spans="1:75" ht="12" x14ac:dyDescent="0.2">
      <c r="A88" s="103">
        <v>6</v>
      </c>
      <c r="B88" s="104">
        <v>2131.79</v>
      </c>
      <c r="C88" s="104">
        <v>1980.99</v>
      </c>
      <c r="D88" s="104">
        <v>1935.28</v>
      </c>
      <c r="E88" s="104">
        <v>1932.6299999999999</v>
      </c>
      <c r="F88" s="104">
        <v>1983.6299999999999</v>
      </c>
      <c r="G88" s="104">
        <v>2047.41</v>
      </c>
      <c r="H88" s="104">
        <v>2065.6800000000003</v>
      </c>
      <c r="I88" s="104">
        <v>2162.67</v>
      </c>
      <c r="J88" s="104">
        <v>2481.34</v>
      </c>
      <c r="K88" s="104">
        <v>2497.4100000000003</v>
      </c>
      <c r="L88" s="104">
        <v>2467.02</v>
      </c>
      <c r="M88" s="104">
        <v>2622.38</v>
      </c>
      <c r="N88" s="104">
        <v>2615.4300000000003</v>
      </c>
      <c r="O88" s="104">
        <v>2610.5500000000002</v>
      </c>
      <c r="P88" s="104">
        <v>2602.88</v>
      </c>
      <c r="Q88" s="104">
        <v>2583.98</v>
      </c>
      <c r="R88" s="104">
        <v>2514.1800000000003</v>
      </c>
      <c r="S88" s="104">
        <v>2513.8000000000002</v>
      </c>
      <c r="T88" s="104">
        <v>2524.1400000000003</v>
      </c>
      <c r="U88" s="104">
        <v>2598.7600000000002</v>
      </c>
      <c r="V88" s="104">
        <v>2597.59</v>
      </c>
      <c r="W88" s="104">
        <v>2478.84</v>
      </c>
      <c r="X88" s="104">
        <v>2235.92</v>
      </c>
      <c r="Y88" s="104">
        <v>2138.06</v>
      </c>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row>
    <row r="89" spans="1:75" ht="12" x14ac:dyDescent="0.2">
      <c r="A89" s="103">
        <v>7</v>
      </c>
      <c r="B89" s="104">
        <v>2066.5800000000004</v>
      </c>
      <c r="C89" s="104">
        <v>1951.39</v>
      </c>
      <c r="D89" s="104">
        <v>1898.0399999999997</v>
      </c>
      <c r="E89" s="104">
        <v>1885.9799999999998</v>
      </c>
      <c r="F89" s="104">
        <v>1896.4999999999998</v>
      </c>
      <c r="G89" s="104">
        <v>1904.1299999999999</v>
      </c>
      <c r="H89" s="104">
        <v>1907.61</v>
      </c>
      <c r="I89" s="104">
        <v>2040.0199999999998</v>
      </c>
      <c r="J89" s="104">
        <v>2183.75</v>
      </c>
      <c r="K89" s="104">
        <v>2238.5700000000002</v>
      </c>
      <c r="L89" s="104">
        <v>2323.21</v>
      </c>
      <c r="M89" s="104">
        <v>2309.5100000000002</v>
      </c>
      <c r="N89" s="104">
        <v>2280.84</v>
      </c>
      <c r="O89" s="104">
        <v>2274.1000000000004</v>
      </c>
      <c r="P89" s="104">
        <v>2265.1800000000003</v>
      </c>
      <c r="Q89" s="104">
        <v>2221.4</v>
      </c>
      <c r="R89" s="104">
        <v>2201.5800000000004</v>
      </c>
      <c r="S89" s="104">
        <v>2217.98</v>
      </c>
      <c r="T89" s="104">
        <v>2229.61</v>
      </c>
      <c r="U89" s="104">
        <v>2370.81</v>
      </c>
      <c r="V89" s="104">
        <v>2362.09</v>
      </c>
      <c r="W89" s="104">
        <v>2290.6600000000003</v>
      </c>
      <c r="X89" s="104">
        <v>2133.9900000000002</v>
      </c>
      <c r="Y89" s="104">
        <v>2048.9300000000003</v>
      </c>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row>
    <row r="90" spans="1:75" ht="12" x14ac:dyDescent="0.2">
      <c r="A90" s="103">
        <v>8</v>
      </c>
      <c r="B90" s="104">
        <v>1959.61</v>
      </c>
      <c r="C90" s="104">
        <v>1880.47</v>
      </c>
      <c r="D90" s="104">
        <v>1851.53</v>
      </c>
      <c r="E90" s="104">
        <v>1852.0399999999997</v>
      </c>
      <c r="F90" s="104">
        <v>1889.68</v>
      </c>
      <c r="G90" s="104">
        <v>1971.76</v>
      </c>
      <c r="H90" s="104">
        <v>2114.63</v>
      </c>
      <c r="I90" s="104">
        <v>2372.7200000000003</v>
      </c>
      <c r="J90" s="104">
        <v>2561.4500000000003</v>
      </c>
      <c r="K90" s="104">
        <v>2513.34</v>
      </c>
      <c r="L90" s="104">
        <v>2455.4900000000002</v>
      </c>
      <c r="M90" s="104">
        <v>2652.29</v>
      </c>
      <c r="N90" s="104">
        <v>2663.84</v>
      </c>
      <c r="O90" s="104">
        <v>2686.63</v>
      </c>
      <c r="P90" s="104">
        <v>2657.81</v>
      </c>
      <c r="Q90" s="104">
        <v>2617.8500000000004</v>
      </c>
      <c r="R90" s="104">
        <v>2584.0700000000002</v>
      </c>
      <c r="S90" s="104">
        <v>2426.13</v>
      </c>
      <c r="T90" s="104">
        <v>2406.54</v>
      </c>
      <c r="U90" s="104">
        <v>2454.4300000000003</v>
      </c>
      <c r="V90" s="104">
        <v>2571.67</v>
      </c>
      <c r="W90" s="104">
        <v>2478.6200000000003</v>
      </c>
      <c r="X90" s="104">
        <v>2222.7600000000002</v>
      </c>
      <c r="Y90" s="104">
        <v>2118.25</v>
      </c>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row>
    <row r="91" spans="1:75" ht="12" x14ac:dyDescent="0.2">
      <c r="A91" s="103">
        <v>9</v>
      </c>
      <c r="B91" s="104">
        <v>2012.3799999999999</v>
      </c>
      <c r="C91" s="104">
        <v>1908.59</v>
      </c>
      <c r="D91" s="104">
        <v>1899.28</v>
      </c>
      <c r="E91" s="104">
        <v>1911.0399999999997</v>
      </c>
      <c r="F91" s="104">
        <v>1923.7099999999998</v>
      </c>
      <c r="G91" s="104">
        <v>2012.05</v>
      </c>
      <c r="H91" s="104">
        <v>2146.9700000000003</v>
      </c>
      <c r="I91" s="104">
        <v>2343.6800000000003</v>
      </c>
      <c r="J91" s="104">
        <v>2459.6600000000003</v>
      </c>
      <c r="K91" s="104">
        <v>2510.56</v>
      </c>
      <c r="L91" s="104">
        <v>2545.96</v>
      </c>
      <c r="M91" s="104">
        <v>2601.11</v>
      </c>
      <c r="N91" s="104">
        <v>2622.4500000000003</v>
      </c>
      <c r="O91" s="104">
        <v>2625.81</v>
      </c>
      <c r="P91" s="104">
        <v>2619.9100000000003</v>
      </c>
      <c r="Q91" s="104">
        <v>2575.3900000000003</v>
      </c>
      <c r="R91" s="104">
        <v>2456.1200000000003</v>
      </c>
      <c r="S91" s="104">
        <v>2438.11</v>
      </c>
      <c r="T91" s="104">
        <v>2403.5300000000002</v>
      </c>
      <c r="U91" s="104">
        <v>2446.67</v>
      </c>
      <c r="V91" s="104">
        <v>2510.9300000000003</v>
      </c>
      <c r="W91" s="104">
        <v>2433.96</v>
      </c>
      <c r="X91" s="104">
        <v>2200.31</v>
      </c>
      <c r="Y91" s="104">
        <v>2096.15</v>
      </c>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row>
    <row r="92" spans="1:75" ht="12" x14ac:dyDescent="0.2">
      <c r="A92" s="103">
        <v>10</v>
      </c>
      <c r="B92" s="104">
        <v>2061.7800000000002</v>
      </c>
      <c r="C92" s="104">
        <v>1927.2699999999998</v>
      </c>
      <c r="D92" s="104">
        <v>1907.8999999999999</v>
      </c>
      <c r="E92" s="104">
        <v>1908.95</v>
      </c>
      <c r="F92" s="104">
        <v>1921.49</v>
      </c>
      <c r="G92" s="104">
        <v>2039.8799999999999</v>
      </c>
      <c r="H92" s="104">
        <v>2157.44</v>
      </c>
      <c r="I92" s="104">
        <v>2371.6200000000003</v>
      </c>
      <c r="J92" s="104">
        <v>2549.1800000000003</v>
      </c>
      <c r="K92" s="104">
        <v>2743.23</v>
      </c>
      <c r="L92" s="104">
        <v>2767.42</v>
      </c>
      <c r="M92" s="104">
        <v>2814.4300000000003</v>
      </c>
      <c r="N92" s="104">
        <v>2817.4</v>
      </c>
      <c r="O92" s="104">
        <v>2840.1200000000003</v>
      </c>
      <c r="P92" s="104">
        <v>2829.84</v>
      </c>
      <c r="Q92" s="104">
        <v>2812.0800000000004</v>
      </c>
      <c r="R92" s="104">
        <v>2782.5200000000004</v>
      </c>
      <c r="S92" s="104">
        <v>2572.7200000000003</v>
      </c>
      <c r="T92" s="104">
        <v>2460.6600000000003</v>
      </c>
      <c r="U92" s="104">
        <v>2561.29</v>
      </c>
      <c r="V92" s="104">
        <v>2631.17</v>
      </c>
      <c r="W92" s="104">
        <v>2507.4700000000003</v>
      </c>
      <c r="X92" s="104">
        <v>2229.0300000000002</v>
      </c>
      <c r="Y92" s="104">
        <v>2140</v>
      </c>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row>
    <row r="93" spans="1:75" ht="12" x14ac:dyDescent="0.2">
      <c r="A93" s="103">
        <v>11</v>
      </c>
      <c r="B93" s="104">
        <v>1954.3799999999999</v>
      </c>
      <c r="C93" s="104">
        <v>1880.95</v>
      </c>
      <c r="D93" s="104">
        <v>1833.5599999999997</v>
      </c>
      <c r="E93" s="104">
        <v>1831.72</v>
      </c>
      <c r="F93" s="104">
        <v>1888.93</v>
      </c>
      <c r="G93" s="104">
        <v>1979.45</v>
      </c>
      <c r="H93" s="104">
        <v>2130.81</v>
      </c>
      <c r="I93" s="104">
        <v>2324.77</v>
      </c>
      <c r="J93" s="104">
        <v>2526.0300000000002</v>
      </c>
      <c r="K93" s="104">
        <v>2640.9</v>
      </c>
      <c r="L93" s="104">
        <v>2664.9300000000003</v>
      </c>
      <c r="M93" s="104">
        <v>2669.2000000000003</v>
      </c>
      <c r="N93" s="104">
        <v>2672.44</v>
      </c>
      <c r="O93" s="104">
        <v>2677.9100000000003</v>
      </c>
      <c r="P93" s="104">
        <v>2670.9900000000002</v>
      </c>
      <c r="Q93" s="104">
        <v>2640.8300000000004</v>
      </c>
      <c r="R93" s="104">
        <v>2622.54</v>
      </c>
      <c r="S93" s="104">
        <v>2552.04</v>
      </c>
      <c r="T93" s="104">
        <v>2508.0100000000002</v>
      </c>
      <c r="U93" s="104">
        <v>2560.09</v>
      </c>
      <c r="V93" s="104">
        <v>2630.51</v>
      </c>
      <c r="W93" s="104">
        <v>2548.48</v>
      </c>
      <c r="X93" s="104">
        <v>2219.25</v>
      </c>
      <c r="Y93" s="104">
        <v>2102.7600000000002</v>
      </c>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row>
    <row r="94" spans="1:75" ht="12" x14ac:dyDescent="0.2">
      <c r="A94" s="103">
        <v>12</v>
      </c>
      <c r="B94" s="104">
        <v>2027.4799999999998</v>
      </c>
      <c r="C94" s="104">
        <v>1906.9799999999998</v>
      </c>
      <c r="D94" s="104">
        <v>1886.95</v>
      </c>
      <c r="E94" s="104">
        <v>1889.93</v>
      </c>
      <c r="F94" s="104">
        <v>1930.41</v>
      </c>
      <c r="G94" s="104">
        <v>2064.1200000000003</v>
      </c>
      <c r="H94" s="104">
        <v>2134.8000000000002</v>
      </c>
      <c r="I94" s="104">
        <v>2531.02</v>
      </c>
      <c r="J94" s="104">
        <v>2707.6600000000003</v>
      </c>
      <c r="K94" s="104">
        <v>2775.5000000000005</v>
      </c>
      <c r="L94" s="104">
        <v>2802.2200000000003</v>
      </c>
      <c r="M94" s="104">
        <v>2809.1200000000003</v>
      </c>
      <c r="N94" s="104">
        <v>2807.6600000000003</v>
      </c>
      <c r="O94" s="104">
        <v>2813.63</v>
      </c>
      <c r="P94" s="104">
        <v>2804.2000000000003</v>
      </c>
      <c r="Q94" s="104">
        <v>2789.5800000000004</v>
      </c>
      <c r="R94" s="104">
        <v>2755.3700000000003</v>
      </c>
      <c r="S94" s="104">
        <v>2688.65</v>
      </c>
      <c r="T94" s="104">
        <v>2669.7000000000003</v>
      </c>
      <c r="U94" s="104">
        <v>2696.65</v>
      </c>
      <c r="V94" s="104">
        <v>2757.34</v>
      </c>
      <c r="W94" s="104">
        <v>2698.4</v>
      </c>
      <c r="X94" s="104">
        <v>2391.6600000000003</v>
      </c>
      <c r="Y94" s="104">
        <v>2130.56</v>
      </c>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row>
    <row r="95" spans="1:75" ht="12" x14ac:dyDescent="0.2">
      <c r="A95" s="103">
        <v>13</v>
      </c>
      <c r="B95" s="104">
        <v>2009.47</v>
      </c>
      <c r="C95" s="104">
        <v>1909.09</v>
      </c>
      <c r="D95" s="104">
        <v>1893.61</v>
      </c>
      <c r="E95" s="104">
        <v>1879.99</v>
      </c>
      <c r="F95" s="104">
        <v>1885.3700000000001</v>
      </c>
      <c r="G95" s="104">
        <v>1889.1699999999998</v>
      </c>
      <c r="H95" s="104">
        <v>1914.4599999999998</v>
      </c>
      <c r="I95" s="104">
        <v>2137.1200000000003</v>
      </c>
      <c r="J95" s="104">
        <v>2446.8200000000002</v>
      </c>
      <c r="K95" s="104">
        <v>2530.94</v>
      </c>
      <c r="L95" s="104">
        <v>2581.96</v>
      </c>
      <c r="M95" s="104">
        <v>2629.26</v>
      </c>
      <c r="N95" s="104">
        <v>2597.7800000000002</v>
      </c>
      <c r="O95" s="104">
        <v>2588.34</v>
      </c>
      <c r="P95" s="104">
        <v>2572.8000000000002</v>
      </c>
      <c r="Q95" s="104">
        <v>2559.94</v>
      </c>
      <c r="R95" s="104">
        <v>2551.6800000000003</v>
      </c>
      <c r="S95" s="104">
        <v>2480.0300000000002</v>
      </c>
      <c r="T95" s="104">
        <v>2508.2400000000002</v>
      </c>
      <c r="U95" s="104">
        <v>2578.92</v>
      </c>
      <c r="V95" s="104">
        <v>2619.2400000000002</v>
      </c>
      <c r="W95" s="104">
        <v>2597.19</v>
      </c>
      <c r="X95" s="104">
        <v>2245.06</v>
      </c>
      <c r="Y95" s="104">
        <v>2110.7800000000002</v>
      </c>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row>
    <row r="96" spans="1:75" ht="12" x14ac:dyDescent="0.2">
      <c r="A96" s="103">
        <v>14</v>
      </c>
      <c r="B96" s="104">
        <v>1942.7699999999998</v>
      </c>
      <c r="C96" s="104">
        <v>1889.57</v>
      </c>
      <c r="D96" s="104">
        <v>1838.2699999999998</v>
      </c>
      <c r="E96" s="104">
        <v>1818.6699999999998</v>
      </c>
      <c r="F96" s="104">
        <v>1823.8500000000001</v>
      </c>
      <c r="G96" s="104">
        <v>1816.3999999999999</v>
      </c>
      <c r="H96" s="104">
        <v>1817.78</v>
      </c>
      <c r="I96" s="104">
        <v>1928.57</v>
      </c>
      <c r="J96" s="104">
        <v>2127.8000000000002</v>
      </c>
      <c r="K96" s="104">
        <v>2238.73</v>
      </c>
      <c r="L96" s="104">
        <v>2289.3000000000002</v>
      </c>
      <c r="M96" s="104">
        <v>2292.81</v>
      </c>
      <c r="N96" s="104">
        <v>2282.48</v>
      </c>
      <c r="O96" s="104">
        <v>2270.19</v>
      </c>
      <c r="P96" s="104">
        <v>2262.38</v>
      </c>
      <c r="Q96" s="104">
        <v>2225.44</v>
      </c>
      <c r="R96" s="104">
        <v>2217.96</v>
      </c>
      <c r="S96" s="104">
        <v>2220.6800000000003</v>
      </c>
      <c r="T96" s="104">
        <v>2270.59</v>
      </c>
      <c r="U96" s="104">
        <v>2404.75</v>
      </c>
      <c r="V96" s="104">
        <v>2423.92</v>
      </c>
      <c r="W96" s="104">
        <v>2285.27</v>
      </c>
      <c r="X96" s="104">
        <v>2129.1000000000004</v>
      </c>
      <c r="Y96" s="104">
        <v>1939.8799999999999</v>
      </c>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row>
    <row r="97" spans="1:75" ht="12" x14ac:dyDescent="0.2">
      <c r="A97" s="103">
        <v>15</v>
      </c>
      <c r="B97" s="104">
        <v>1857.4599999999998</v>
      </c>
      <c r="C97" s="104">
        <v>1746.5800000000002</v>
      </c>
      <c r="D97" s="104">
        <v>1708.78</v>
      </c>
      <c r="E97" s="104">
        <v>1689.64</v>
      </c>
      <c r="F97" s="104">
        <v>1717.33</v>
      </c>
      <c r="G97" s="104">
        <v>1782.57</v>
      </c>
      <c r="H97" s="104">
        <v>1921.8300000000002</v>
      </c>
      <c r="I97" s="104">
        <v>2224.8000000000002</v>
      </c>
      <c r="J97" s="104">
        <v>2542.94</v>
      </c>
      <c r="K97" s="104">
        <v>2671.59</v>
      </c>
      <c r="L97" s="104">
        <v>2664.61</v>
      </c>
      <c r="M97" s="104">
        <v>2703.6000000000004</v>
      </c>
      <c r="N97" s="104">
        <v>2710.11</v>
      </c>
      <c r="O97" s="104">
        <v>2736.8300000000004</v>
      </c>
      <c r="P97" s="104">
        <v>2702.9900000000002</v>
      </c>
      <c r="Q97" s="104">
        <v>2687.61</v>
      </c>
      <c r="R97" s="104">
        <v>2670.04</v>
      </c>
      <c r="S97" s="104">
        <v>2612.17</v>
      </c>
      <c r="T97" s="104">
        <v>2446.6000000000004</v>
      </c>
      <c r="U97" s="104">
        <v>2511.9500000000003</v>
      </c>
      <c r="V97" s="104">
        <v>2639.69</v>
      </c>
      <c r="W97" s="104">
        <v>2398.69</v>
      </c>
      <c r="X97" s="104">
        <v>2176.9100000000003</v>
      </c>
      <c r="Y97" s="104">
        <v>1912.1000000000001</v>
      </c>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row>
    <row r="98" spans="1:75" ht="12" x14ac:dyDescent="0.2">
      <c r="A98" s="103">
        <v>16</v>
      </c>
      <c r="B98" s="104">
        <v>1838.22</v>
      </c>
      <c r="C98" s="104">
        <v>1760.26</v>
      </c>
      <c r="D98" s="104">
        <v>1677.29</v>
      </c>
      <c r="E98" s="104">
        <v>1689.7499999999998</v>
      </c>
      <c r="F98" s="104">
        <v>1734.1000000000001</v>
      </c>
      <c r="G98" s="104">
        <v>1832.0800000000002</v>
      </c>
      <c r="H98" s="104">
        <v>1942.82</v>
      </c>
      <c r="I98" s="104">
        <v>2173.7400000000002</v>
      </c>
      <c r="J98" s="104">
        <v>2523.2400000000002</v>
      </c>
      <c r="K98" s="104">
        <v>2627.77</v>
      </c>
      <c r="L98" s="104">
        <v>2630.76</v>
      </c>
      <c r="M98" s="104">
        <v>2642.7000000000003</v>
      </c>
      <c r="N98" s="104">
        <v>2653.84</v>
      </c>
      <c r="O98" s="104">
        <v>2692.02</v>
      </c>
      <c r="P98" s="104">
        <v>2661.0800000000004</v>
      </c>
      <c r="Q98" s="104">
        <v>2643.67</v>
      </c>
      <c r="R98" s="104">
        <v>2633.5800000000004</v>
      </c>
      <c r="S98" s="104">
        <v>2519.9500000000003</v>
      </c>
      <c r="T98" s="104">
        <v>2389.69</v>
      </c>
      <c r="U98" s="104">
        <v>2489.2200000000003</v>
      </c>
      <c r="V98" s="104">
        <v>2612.94</v>
      </c>
      <c r="W98" s="104">
        <v>2368.31</v>
      </c>
      <c r="X98" s="104">
        <v>2098.6800000000003</v>
      </c>
      <c r="Y98" s="104">
        <v>1904.8700000000001</v>
      </c>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row>
    <row r="99" spans="1:75" ht="12" x14ac:dyDescent="0.2">
      <c r="A99" s="103">
        <v>17</v>
      </c>
      <c r="B99" s="104">
        <v>1852.09</v>
      </c>
      <c r="C99" s="104">
        <v>1777.89</v>
      </c>
      <c r="D99" s="104">
        <v>1728.52</v>
      </c>
      <c r="E99" s="104">
        <v>1727.7499999999998</v>
      </c>
      <c r="F99" s="104">
        <v>1764.1200000000001</v>
      </c>
      <c r="G99" s="104">
        <v>1839.89</v>
      </c>
      <c r="H99" s="104">
        <v>1924.64</v>
      </c>
      <c r="I99" s="104">
        <v>2175.2600000000002</v>
      </c>
      <c r="J99" s="104">
        <v>2502.27</v>
      </c>
      <c r="K99" s="104">
        <v>2586.8200000000002</v>
      </c>
      <c r="L99" s="104">
        <v>2570.7000000000003</v>
      </c>
      <c r="M99" s="104">
        <v>2610.15</v>
      </c>
      <c r="N99" s="104">
        <v>2615.9900000000002</v>
      </c>
      <c r="O99" s="104">
        <v>2646.77</v>
      </c>
      <c r="P99" s="104">
        <v>2625.9</v>
      </c>
      <c r="Q99" s="104">
        <v>2617.9100000000003</v>
      </c>
      <c r="R99" s="104">
        <v>2583.34</v>
      </c>
      <c r="S99" s="104">
        <v>2534.94</v>
      </c>
      <c r="T99" s="104">
        <v>2470</v>
      </c>
      <c r="U99" s="104">
        <v>2543.56</v>
      </c>
      <c r="V99" s="104">
        <v>2626.61</v>
      </c>
      <c r="W99" s="104">
        <v>2504.7400000000002</v>
      </c>
      <c r="X99" s="104">
        <v>2164.2600000000002</v>
      </c>
      <c r="Y99" s="104">
        <v>1922.61</v>
      </c>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row>
    <row r="100" spans="1:75" ht="12" x14ac:dyDescent="0.2">
      <c r="A100" s="103">
        <v>18</v>
      </c>
      <c r="B100" s="104">
        <v>1815.0199999999998</v>
      </c>
      <c r="C100" s="104">
        <v>1724.8799999999999</v>
      </c>
      <c r="D100" s="104">
        <v>1672.03</v>
      </c>
      <c r="E100" s="104">
        <v>1671.26</v>
      </c>
      <c r="F100" s="104">
        <v>1725.9199999999998</v>
      </c>
      <c r="G100" s="104">
        <v>1784.3799999999999</v>
      </c>
      <c r="H100" s="104">
        <v>1924.1499999999999</v>
      </c>
      <c r="I100" s="104">
        <v>2208.4100000000003</v>
      </c>
      <c r="J100" s="104">
        <v>2545.29</v>
      </c>
      <c r="K100" s="104">
        <v>2681.25</v>
      </c>
      <c r="L100" s="104">
        <v>2650.13</v>
      </c>
      <c r="M100" s="104">
        <v>2692.73</v>
      </c>
      <c r="N100" s="104">
        <v>2716.4</v>
      </c>
      <c r="O100" s="104">
        <v>2797.8</v>
      </c>
      <c r="P100" s="104">
        <v>2753.13</v>
      </c>
      <c r="Q100" s="104">
        <v>2712.26</v>
      </c>
      <c r="R100" s="104">
        <v>2659.9900000000002</v>
      </c>
      <c r="S100" s="104">
        <v>2474.8000000000002</v>
      </c>
      <c r="T100" s="104">
        <v>2358.42</v>
      </c>
      <c r="U100" s="104">
        <v>2451.61</v>
      </c>
      <c r="V100" s="104">
        <v>2670.82</v>
      </c>
      <c r="W100" s="104">
        <v>2434.63</v>
      </c>
      <c r="X100" s="104">
        <v>2078.4900000000002</v>
      </c>
      <c r="Y100" s="104">
        <v>1880.1299999999999</v>
      </c>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row>
    <row r="101" spans="1:75" ht="12" x14ac:dyDescent="0.2">
      <c r="A101" s="103">
        <v>19</v>
      </c>
      <c r="B101" s="104">
        <v>1782.34</v>
      </c>
      <c r="C101" s="104">
        <v>1710.87</v>
      </c>
      <c r="D101" s="104">
        <v>1691.06</v>
      </c>
      <c r="E101" s="104">
        <v>1638.1499999999999</v>
      </c>
      <c r="F101" s="104">
        <v>1659.55</v>
      </c>
      <c r="G101" s="104">
        <v>1782.2499999999998</v>
      </c>
      <c r="H101" s="104">
        <v>1907.4999999999998</v>
      </c>
      <c r="I101" s="104">
        <v>2187.21</v>
      </c>
      <c r="J101" s="104">
        <v>2625.51</v>
      </c>
      <c r="K101" s="104">
        <v>2689.78</v>
      </c>
      <c r="L101" s="104">
        <v>2716.81</v>
      </c>
      <c r="M101" s="104">
        <v>2742.3500000000004</v>
      </c>
      <c r="N101" s="104">
        <v>2743.63</v>
      </c>
      <c r="O101" s="104">
        <v>2774.7900000000004</v>
      </c>
      <c r="P101" s="104">
        <v>2771.1400000000003</v>
      </c>
      <c r="Q101" s="104">
        <v>2715.84</v>
      </c>
      <c r="R101" s="104">
        <v>2675.4100000000003</v>
      </c>
      <c r="S101" s="104">
        <v>2644.34</v>
      </c>
      <c r="T101" s="104">
        <v>2607.3300000000004</v>
      </c>
      <c r="U101" s="104">
        <v>2646.1400000000003</v>
      </c>
      <c r="V101" s="104">
        <v>2678.4500000000003</v>
      </c>
      <c r="W101" s="104">
        <v>2619.19</v>
      </c>
      <c r="X101" s="104">
        <v>2184.36</v>
      </c>
      <c r="Y101" s="104">
        <v>1935.64</v>
      </c>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row>
    <row r="102" spans="1:75" ht="12" x14ac:dyDescent="0.2">
      <c r="A102" s="103">
        <v>20</v>
      </c>
      <c r="B102" s="104">
        <v>1912.09</v>
      </c>
      <c r="C102" s="104">
        <v>1844.1000000000001</v>
      </c>
      <c r="D102" s="104">
        <v>1815.45</v>
      </c>
      <c r="E102" s="104">
        <v>1783.84</v>
      </c>
      <c r="F102" s="104">
        <v>1816.91</v>
      </c>
      <c r="G102" s="104">
        <v>1831.5599999999997</v>
      </c>
      <c r="H102" s="104">
        <v>1834.2099999999998</v>
      </c>
      <c r="I102" s="104">
        <v>1943.0399999999997</v>
      </c>
      <c r="J102" s="104">
        <v>2179.86</v>
      </c>
      <c r="K102" s="104">
        <v>2240.6000000000004</v>
      </c>
      <c r="L102" s="104">
        <v>2422.34</v>
      </c>
      <c r="M102" s="104">
        <v>2651.3500000000004</v>
      </c>
      <c r="N102" s="104">
        <v>2591.34</v>
      </c>
      <c r="O102" s="104">
        <v>2585.0100000000002</v>
      </c>
      <c r="P102" s="104">
        <v>2515.79</v>
      </c>
      <c r="Q102" s="104">
        <v>2465.7200000000003</v>
      </c>
      <c r="R102" s="104">
        <v>2439.46</v>
      </c>
      <c r="S102" s="104">
        <v>2230.5700000000002</v>
      </c>
      <c r="T102" s="104">
        <v>2214.42</v>
      </c>
      <c r="U102" s="104">
        <v>2244.9</v>
      </c>
      <c r="V102" s="104">
        <v>2269</v>
      </c>
      <c r="W102" s="104">
        <v>2235.0500000000002</v>
      </c>
      <c r="X102" s="104">
        <v>1992.4799999999998</v>
      </c>
      <c r="Y102" s="104">
        <v>1892.3500000000001</v>
      </c>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row>
    <row r="103" spans="1:75" ht="12" x14ac:dyDescent="0.2">
      <c r="A103" s="103">
        <v>21</v>
      </c>
      <c r="B103" s="104">
        <v>1860.47</v>
      </c>
      <c r="C103" s="104">
        <v>1802.1699999999998</v>
      </c>
      <c r="D103" s="104">
        <v>1727.66</v>
      </c>
      <c r="E103" s="104">
        <v>1716.7299999999998</v>
      </c>
      <c r="F103" s="104">
        <v>1723.4399999999998</v>
      </c>
      <c r="G103" s="104">
        <v>1753.41</v>
      </c>
      <c r="H103" s="104">
        <v>1726.33</v>
      </c>
      <c r="I103" s="104">
        <v>1826.18</v>
      </c>
      <c r="J103" s="104">
        <v>2012.0599999999997</v>
      </c>
      <c r="K103" s="104">
        <v>2188.4500000000003</v>
      </c>
      <c r="L103" s="104">
        <v>2244.7400000000002</v>
      </c>
      <c r="M103" s="104">
        <v>2244.84</v>
      </c>
      <c r="N103" s="104">
        <v>2266.9700000000003</v>
      </c>
      <c r="O103" s="104">
        <v>2268.54</v>
      </c>
      <c r="P103" s="104">
        <v>2251.84</v>
      </c>
      <c r="Q103" s="104">
        <v>2215.17</v>
      </c>
      <c r="R103" s="104">
        <v>2218.5100000000002</v>
      </c>
      <c r="S103" s="104">
        <v>2236.1200000000003</v>
      </c>
      <c r="T103" s="104">
        <v>2251.94</v>
      </c>
      <c r="U103" s="104">
        <v>2386.61</v>
      </c>
      <c r="V103" s="104">
        <v>2474.5300000000002</v>
      </c>
      <c r="W103" s="104">
        <v>2264.2400000000002</v>
      </c>
      <c r="X103" s="104">
        <v>2001.3099999999997</v>
      </c>
      <c r="Y103" s="104">
        <v>1861.05</v>
      </c>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row>
    <row r="104" spans="1:75" ht="12" x14ac:dyDescent="0.2">
      <c r="A104" s="103">
        <v>22</v>
      </c>
      <c r="B104" s="104">
        <v>1801.3</v>
      </c>
      <c r="C104" s="104">
        <v>1711.59</v>
      </c>
      <c r="D104" s="104">
        <v>1655.16</v>
      </c>
      <c r="E104" s="104">
        <v>1646.93</v>
      </c>
      <c r="F104" s="104">
        <v>1673.59</v>
      </c>
      <c r="G104" s="104">
        <v>1818.8300000000002</v>
      </c>
      <c r="H104" s="104">
        <v>1929.3700000000001</v>
      </c>
      <c r="I104" s="104">
        <v>2197.02</v>
      </c>
      <c r="J104" s="104">
        <v>2415.3900000000003</v>
      </c>
      <c r="K104" s="104">
        <v>2618.3200000000002</v>
      </c>
      <c r="L104" s="104">
        <v>2636.3500000000004</v>
      </c>
      <c r="M104" s="104">
        <v>2678.59</v>
      </c>
      <c r="N104" s="104">
        <v>2653.4</v>
      </c>
      <c r="O104" s="104">
        <v>2669.32</v>
      </c>
      <c r="P104" s="104">
        <v>2641.53</v>
      </c>
      <c r="Q104" s="104">
        <v>2627.4900000000002</v>
      </c>
      <c r="R104" s="104">
        <v>2625.2400000000002</v>
      </c>
      <c r="S104" s="104">
        <v>2445.69</v>
      </c>
      <c r="T104" s="104">
        <v>2302.5700000000002</v>
      </c>
      <c r="U104" s="104">
        <v>2448.9100000000003</v>
      </c>
      <c r="V104" s="104">
        <v>2582.38</v>
      </c>
      <c r="W104" s="104">
        <v>2337.4700000000003</v>
      </c>
      <c r="X104" s="104">
        <v>2192.5800000000004</v>
      </c>
      <c r="Y104" s="104">
        <v>1924.57</v>
      </c>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row>
    <row r="105" spans="1:75" ht="12" x14ac:dyDescent="0.2">
      <c r="A105" s="103">
        <v>23</v>
      </c>
      <c r="B105" s="104">
        <v>1852.7899999999997</v>
      </c>
      <c r="C105" s="104">
        <v>1737.3999999999999</v>
      </c>
      <c r="D105" s="104">
        <v>1672.08</v>
      </c>
      <c r="E105" s="104">
        <v>1681.86</v>
      </c>
      <c r="F105" s="104">
        <v>1798.6699999999998</v>
      </c>
      <c r="G105" s="104">
        <v>1873.76</v>
      </c>
      <c r="H105" s="104">
        <v>1993.1000000000001</v>
      </c>
      <c r="I105" s="104">
        <v>2201.3000000000002</v>
      </c>
      <c r="J105" s="104">
        <v>2382.9300000000003</v>
      </c>
      <c r="K105" s="104">
        <v>2586.94</v>
      </c>
      <c r="L105" s="104">
        <v>2628.8</v>
      </c>
      <c r="M105" s="104">
        <v>2547.67</v>
      </c>
      <c r="N105" s="104">
        <v>2435.79</v>
      </c>
      <c r="O105" s="104">
        <v>2589.5800000000004</v>
      </c>
      <c r="P105" s="104">
        <v>2563.4</v>
      </c>
      <c r="Q105" s="104">
        <v>2506.4700000000003</v>
      </c>
      <c r="R105" s="104">
        <v>2507.36</v>
      </c>
      <c r="S105" s="104">
        <v>2416.3500000000004</v>
      </c>
      <c r="T105" s="104">
        <v>2471.4300000000003</v>
      </c>
      <c r="U105" s="104">
        <v>2546.3200000000002</v>
      </c>
      <c r="V105" s="104">
        <v>2435.44</v>
      </c>
      <c r="W105" s="104">
        <v>2296.9300000000003</v>
      </c>
      <c r="X105" s="104">
        <v>2186.5700000000002</v>
      </c>
      <c r="Y105" s="104">
        <v>1928.07</v>
      </c>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row>
    <row r="106" spans="1:75" ht="12" x14ac:dyDescent="0.2">
      <c r="A106" s="103">
        <v>24</v>
      </c>
      <c r="B106" s="104">
        <v>1804.8</v>
      </c>
      <c r="C106" s="104">
        <v>1704.39</v>
      </c>
      <c r="D106" s="104">
        <v>1636.3999999999999</v>
      </c>
      <c r="E106" s="104">
        <v>1627.35</v>
      </c>
      <c r="F106" s="104">
        <v>1690.1899999999998</v>
      </c>
      <c r="G106" s="104">
        <v>1825.22</v>
      </c>
      <c r="H106" s="104">
        <v>1946.41</v>
      </c>
      <c r="I106" s="104">
        <v>2164.8000000000002</v>
      </c>
      <c r="J106" s="104">
        <v>2245.56</v>
      </c>
      <c r="K106" s="104">
        <v>2289.63</v>
      </c>
      <c r="L106" s="104">
        <v>2306.52</v>
      </c>
      <c r="M106" s="104">
        <v>2438.4500000000003</v>
      </c>
      <c r="N106" s="104">
        <v>2449.56</v>
      </c>
      <c r="O106" s="104">
        <v>2451.67</v>
      </c>
      <c r="P106" s="104">
        <v>2447.75</v>
      </c>
      <c r="Q106" s="104">
        <v>2399.67</v>
      </c>
      <c r="R106" s="104">
        <v>2286.7400000000002</v>
      </c>
      <c r="S106" s="104">
        <v>2248.23</v>
      </c>
      <c r="T106" s="104">
        <v>2233.6400000000003</v>
      </c>
      <c r="U106" s="104">
        <v>2243.38</v>
      </c>
      <c r="V106" s="104">
        <v>2318.4</v>
      </c>
      <c r="W106" s="104">
        <v>2249.4100000000003</v>
      </c>
      <c r="X106" s="104">
        <v>2080.59</v>
      </c>
      <c r="Y106" s="104">
        <v>1864.3799999999999</v>
      </c>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row>
    <row r="107" spans="1:75" ht="12" x14ac:dyDescent="0.2">
      <c r="A107" s="103">
        <v>25</v>
      </c>
      <c r="B107" s="104">
        <v>1768.39</v>
      </c>
      <c r="C107" s="104">
        <v>1661.01</v>
      </c>
      <c r="D107" s="104">
        <v>1632.4999999999998</v>
      </c>
      <c r="E107" s="104">
        <v>1649.78</v>
      </c>
      <c r="F107" s="104">
        <v>1667.3999999999999</v>
      </c>
      <c r="G107" s="104">
        <v>1818.1699999999998</v>
      </c>
      <c r="H107" s="104">
        <v>1919.18</v>
      </c>
      <c r="I107" s="104">
        <v>2169.1200000000003</v>
      </c>
      <c r="J107" s="104">
        <v>2382.2400000000002</v>
      </c>
      <c r="K107" s="104">
        <v>2526.1600000000003</v>
      </c>
      <c r="L107" s="104">
        <v>2481.19</v>
      </c>
      <c r="M107" s="104">
        <v>2511.3300000000004</v>
      </c>
      <c r="N107" s="104">
        <v>2536.92</v>
      </c>
      <c r="O107" s="104">
        <v>2542.8000000000002</v>
      </c>
      <c r="P107" s="104">
        <v>2527.2800000000002</v>
      </c>
      <c r="Q107" s="104">
        <v>2499.84</v>
      </c>
      <c r="R107" s="104">
        <v>2471.7200000000003</v>
      </c>
      <c r="S107" s="104">
        <v>2290.44</v>
      </c>
      <c r="T107" s="104">
        <v>2239.2600000000002</v>
      </c>
      <c r="U107" s="104">
        <v>2246.81</v>
      </c>
      <c r="V107" s="104">
        <v>2463.48</v>
      </c>
      <c r="W107" s="104">
        <v>2257</v>
      </c>
      <c r="X107" s="104">
        <v>2038.16</v>
      </c>
      <c r="Y107" s="104">
        <v>1809.11</v>
      </c>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row>
    <row r="108" spans="1:75" ht="12" x14ac:dyDescent="0.2">
      <c r="A108" s="103">
        <v>26</v>
      </c>
      <c r="B108" s="104">
        <v>1797.3799999999999</v>
      </c>
      <c r="C108" s="104">
        <v>1711.78</v>
      </c>
      <c r="D108" s="104">
        <v>1662.43</v>
      </c>
      <c r="E108" s="104">
        <v>1658.27</v>
      </c>
      <c r="F108" s="104">
        <v>1690.62</v>
      </c>
      <c r="G108" s="104">
        <v>1822.5199999999998</v>
      </c>
      <c r="H108" s="104">
        <v>1938.9399999999998</v>
      </c>
      <c r="I108" s="104">
        <v>2185.86</v>
      </c>
      <c r="J108" s="104">
        <v>2497.0800000000004</v>
      </c>
      <c r="K108" s="104">
        <v>2535.6600000000003</v>
      </c>
      <c r="L108" s="104">
        <v>2528.0300000000002</v>
      </c>
      <c r="M108" s="104">
        <v>2647.42</v>
      </c>
      <c r="N108" s="104">
        <v>2672.34</v>
      </c>
      <c r="O108" s="104">
        <v>2689.94</v>
      </c>
      <c r="P108" s="104">
        <v>2687.48</v>
      </c>
      <c r="Q108" s="104">
        <v>2670.5</v>
      </c>
      <c r="R108" s="104">
        <v>2649.56</v>
      </c>
      <c r="S108" s="104">
        <v>2573.86</v>
      </c>
      <c r="T108" s="104">
        <v>2438.3300000000004</v>
      </c>
      <c r="U108" s="104">
        <v>2493.5</v>
      </c>
      <c r="V108" s="104">
        <v>2641.79</v>
      </c>
      <c r="W108" s="104">
        <v>2428.92</v>
      </c>
      <c r="X108" s="104">
        <v>2190.6000000000004</v>
      </c>
      <c r="Y108" s="104">
        <v>1878.09</v>
      </c>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row>
    <row r="109" spans="1:75" ht="12" x14ac:dyDescent="0.2">
      <c r="A109" s="103">
        <v>27</v>
      </c>
      <c r="B109" s="104">
        <v>1985.2099999999998</v>
      </c>
      <c r="C109" s="104">
        <v>1895.8700000000001</v>
      </c>
      <c r="D109" s="104">
        <v>1882.3500000000001</v>
      </c>
      <c r="E109" s="104">
        <v>1879.4399999999998</v>
      </c>
      <c r="F109" s="104">
        <v>1913.9599999999998</v>
      </c>
      <c r="G109" s="104">
        <v>1962.01</v>
      </c>
      <c r="H109" s="104">
        <v>2129.44</v>
      </c>
      <c r="I109" s="104">
        <v>2536.46</v>
      </c>
      <c r="J109" s="104">
        <v>2749.23</v>
      </c>
      <c r="K109" s="104">
        <v>2805.7100000000005</v>
      </c>
      <c r="L109" s="104">
        <v>2805.9800000000005</v>
      </c>
      <c r="M109" s="104">
        <v>2916.6400000000003</v>
      </c>
      <c r="N109" s="104">
        <v>2881.65</v>
      </c>
      <c r="O109" s="104">
        <v>2915.42</v>
      </c>
      <c r="P109" s="104">
        <v>2879.17</v>
      </c>
      <c r="Q109" s="104">
        <v>2794.65</v>
      </c>
      <c r="R109" s="104">
        <v>2766.3</v>
      </c>
      <c r="S109" s="104">
        <v>2686.1400000000003</v>
      </c>
      <c r="T109" s="104">
        <v>2515.52</v>
      </c>
      <c r="U109" s="104">
        <v>2528.9700000000003</v>
      </c>
      <c r="V109" s="104">
        <v>2664.8700000000003</v>
      </c>
      <c r="W109" s="104">
        <v>2509.06</v>
      </c>
      <c r="X109" s="104">
        <v>2399.4500000000003</v>
      </c>
      <c r="Y109" s="104">
        <v>2061.73</v>
      </c>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row>
    <row r="110" spans="1:75" ht="12" x14ac:dyDescent="0.2">
      <c r="A110" s="103">
        <v>28</v>
      </c>
      <c r="B110" s="104">
        <v>2096.3200000000002</v>
      </c>
      <c r="C110" s="104">
        <v>1994.2299999999998</v>
      </c>
      <c r="D110" s="104">
        <v>1892.76</v>
      </c>
      <c r="E110" s="104">
        <v>1877.05</v>
      </c>
      <c r="F110" s="104">
        <v>1889.32</v>
      </c>
      <c r="G110" s="104">
        <v>1890.0399999999997</v>
      </c>
      <c r="H110" s="104">
        <v>1908.26</v>
      </c>
      <c r="I110" s="104">
        <v>2100.3300000000004</v>
      </c>
      <c r="J110" s="104">
        <v>2223.36</v>
      </c>
      <c r="K110" s="104">
        <v>2539.1000000000004</v>
      </c>
      <c r="L110" s="104">
        <v>2631.3</v>
      </c>
      <c r="M110" s="104">
        <v>2626.3500000000004</v>
      </c>
      <c r="N110" s="104">
        <v>2584.88</v>
      </c>
      <c r="O110" s="104">
        <v>2587.98</v>
      </c>
      <c r="P110" s="104">
        <v>2560.73</v>
      </c>
      <c r="Q110" s="104">
        <v>2525.4900000000002</v>
      </c>
      <c r="R110" s="104">
        <v>2500.31</v>
      </c>
      <c r="S110" s="104">
        <v>2481.2600000000002</v>
      </c>
      <c r="T110" s="104">
        <v>2508.23</v>
      </c>
      <c r="U110" s="104">
        <v>2533.3700000000003</v>
      </c>
      <c r="V110" s="104">
        <v>2609.23</v>
      </c>
      <c r="W110" s="104">
        <v>2602.1600000000003</v>
      </c>
      <c r="X110" s="104">
        <v>2252.56</v>
      </c>
      <c r="Y110" s="104">
        <v>2083.9900000000002</v>
      </c>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row>
    <row r="111" spans="1:75" ht="21" customHeight="1" x14ac:dyDescent="0.2">
      <c r="A111" s="103">
        <v>29</v>
      </c>
      <c r="B111" s="104">
        <v>2073.56</v>
      </c>
      <c r="C111" s="104">
        <v>1956.7499999999998</v>
      </c>
      <c r="D111" s="104">
        <v>1928.76</v>
      </c>
      <c r="E111" s="104">
        <v>1881.34</v>
      </c>
      <c r="F111" s="104">
        <v>1882.99</v>
      </c>
      <c r="G111" s="104">
        <v>1930.1499999999999</v>
      </c>
      <c r="H111" s="104">
        <v>1916.2</v>
      </c>
      <c r="I111" s="104">
        <v>2107.6200000000003</v>
      </c>
      <c r="J111" s="104">
        <v>2298.2400000000002</v>
      </c>
      <c r="K111" s="104">
        <v>2546.8300000000004</v>
      </c>
      <c r="L111" s="104">
        <v>2602.88</v>
      </c>
      <c r="M111" s="104">
        <v>2568.6400000000003</v>
      </c>
      <c r="N111" s="104">
        <v>2563.29</v>
      </c>
      <c r="O111" s="104">
        <v>2599.88</v>
      </c>
      <c r="P111" s="104">
        <v>2542.0100000000002</v>
      </c>
      <c r="Q111" s="104">
        <v>2501.6200000000003</v>
      </c>
      <c r="R111" s="104">
        <v>2477.94</v>
      </c>
      <c r="S111" s="104">
        <v>2501.5</v>
      </c>
      <c r="T111" s="104">
        <v>2531.06</v>
      </c>
      <c r="U111" s="104">
        <v>2563.98</v>
      </c>
      <c r="V111" s="104">
        <v>2568.0700000000002</v>
      </c>
      <c r="W111" s="104">
        <v>2517.9700000000003</v>
      </c>
      <c r="X111" s="104">
        <v>2225.77</v>
      </c>
      <c r="Y111" s="104">
        <v>2005.32</v>
      </c>
      <c r="Z111" s="89">
        <f>IFERROR(Y111,"скрыть")</f>
        <v>2005.32</v>
      </c>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row>
    <row r="112" spans="1:75" ht="21" customHeight="1" x14ac:dyDescent="0.2">
      <c r="A112" s="103">
        <v>30</v>
      </c>
      <c r="B112" s="104">
        <v>2124.5500000000002</v>
      </c>
      <c r="C112" s="104">
        <v>2021.5800000000002</v>
      </c>
      <c r="D112" s="104">
        <v>1932.89</v>
      </c>
      <c r="E112" s="104">
        <v>1924.1000000000001</v>
      </c>
      <c r="F112" s="104">
        <v>1924.03</v>
      </c>
      <c r="G112" s="104">
        <v>1933.6000000000001</v>
      </c>
      <c r="H112" s="104">
        <v>1936.91</v>
      </c>
      <c r="I112" s="104">
        <v>2114.5500000000002</v>
      </c>
      <c r="J112" s="104">
        <v>2394.9500000000003</v>
      </c>
      <c r="K112" s="104">
        <v>2577.79</v>
      </c>
      <c r="L112" s="104">
        <v>2721.9500000000003</v>
      </c>
      <c r="M112" s="104">
        <v>2710.67</v>
      </c>
      <c r="N112" s="104">
        <v>2697.9100000000003</v>
      </c>
      <c r="O112" s="104">
        <v>2688.9</v>
      </c>
      <c r="P112" s="104">
        <v>2541.7800000000002</v>
      </c>
      <c r="Q112" s="104">
        <v>2402.17</v>
      </c>
      <c r="R112" s="104">
        <v>2269.67</v>
      </c>
      <c r="S112" s="104">
        <v>2304.1600000000003</v>
      </c>
      <c r="T112" s="104">
        <v>2349.5500000000002</v>
      </c>
      <c r="U112" s="104">
        <v>2443.56</v>
      </c>
      <c r="V112" s="104">
        <v>2555.31</v>
      </c>
      <c r="W112" s="104">
        <v>2526.13</v>
      </c>
      <c r="X112" s="104">
        <v>2230.79</v>
      </c>
      <c r="Y112" s="104">
        <v>2089.79</v>
      </c>
      <c r="Z112" s="89">
        <f>IFERROR(Y112,"скрыть")</f>
        <v>2089.79</v>
      </c>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row>
    <row r="113" spans="1:75" x14ac:dyDescent="0.2">
      <c r="A113" s="99"/>
      <c r="B113" s="100" t="s">
        <v>134</v>
      </c>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row>
    <row r="114" spans="1:75" x14ac:dyDescent="0.2">
      <c r="A114" s="99"/>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row>
    <row r="115" spans="1:75" s="95" customFormat="1" ht="32.65" customHeight="1" x14ac:dyDescent="0.2">
      <c r="A115" s="101" t="s">
        <v>109</v>
      </c>
      <c r="B115" s="102" t="s">
        <v>110</v>
      </c>
      <c r="C115" s="102" t="s">
        <v>111</v>
      </c>
      <c r="D115" s="102" t="s">
        <v>112</v>
      </c>
      <c r="E115" s="102" t="s">
        <v>113</v>
      </c>
      <c r="F115" s="102" t="s">
        <v>114</v>
      </c>
      <c r="G115" s="102" t="s">
        <v>115</v>
      </c>
      <c r="H115" s="102" t="s">
        <v>116</v>
      </c>
      <c r="I115" s="102" t="s">
        <v>117</v>
      </c>
      <c r="J115" s="102" t="s">
        <v>118</v>
      </c>
      <c r="K115" s="102" t="s">
        <v>119</v>
      </c>
      <c r="L115" s="102" t="s">
        <v>120</v>
      </c>
      <c r="M115" s="102" t="s">
        <v>121</v>
      </c>
      <c r="N115" s="102" t="s">
        <v>122</v>
      </c>
      <c r="O115" s="102" t="s">
        <v>123</v>
      </c>
      <c r="P115" s="102" t="s">
        <v>124</v>
      </c>
      <c r="Q115" s="102" t="s">
        <v>125</v>
      </c>
      <c r="R115" s="102" t="s">
        <v>126</v>
      </c>
      <c r="S115" s="102" t="s">
        <v>127</v>
      </c>
      <c r="T115" s="102" t="s">
        <v>128</v>
      </c>
      <c r="U115" s="102" t="s">
        <v>129</v>
      </c>
      <c r="V115" s="102" t="s">
        <v>130</v>
      </c>
      <c r="W115" s="102" t="s">
        <v>131</v>
      </c>
      <c r="X115" s="102" t="s">
        <v>132</v>
      </c>
      <c r="Y115" s="102" t="s">
        <v>133</v>
      </c>
      <c r="Z115" s="94"/>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row>
    <row r="116" spans="1:75" ht="12" x14ac:dyDescent="0.2">
      <c r="A116" s="103">
        <v>1</v>
      </c>
      <c r="B116" s="104">
        <f>B83</f>
        <v>2207.02</v>
      </c>
      <c r="C116" s="104">
        <f>C83</f>
        <v>2132.9700000000003</v>
      </c>
      <c r="D116" s="104">
        <f>D83</f>
        <v>2127.09</v>
      </c>
      <c r="E116" s="104">
        <f>E83</f>
        <v>2130.5800000000004</v>
      </c>
      <c r="F116" s="104">
        <f>F83</f>
        <v>2146.65</v>
      </c>
      <c r="G116" s="104">
        <f>G83</f>
        <v>2183.38</v>
      </c>
      <c r="H116" s="104">
        <f>H83</f>
        <v>2271.44</v>
      </c>
      <c r="I116" s="104">
        <f>I83</f>
        <v>2528.38</v>
      </c>
      <c r="J116" s="104">
        <f>J83</f>
        <v>2630.23</v>
      </c>
      <c r="K116" s="104">
        <f>K83</f>
        <v>2729.54</v>
      </c>
      <c r="L116" s="104">
        <f>L83</f>
        <v>2723.06</v>
      </c>
      <c r="M116" s="104">
        <f>M83</f>
        <v>2685.07</v>
      </c>
      <c r="N116" s="104">
        <f>N83</f>
        <v>2667.77</v>
      </c>
      <c r="O116" s="104">
        <f>O83</f>
        <v>2691.1600000000003</v>
      </c>
      <c r="P116" s="104">
        <f>P83</f>
        <v>2688.6800000000003</v>
      </c>
      <c r="Q116" s="104">
        <f>Q83</f>
        <v>2683</v>
      </c>
      <c r="R116" s="104">
        <f>R83</f>
        <v>2636.5800000000004</v>
      </c>
      <c r="S116" s="104">
        <f>S83</f>
        <v>2637.7400000000002</v>
      </c>
      <c r="T116" s="104">
        <f>T83</f>
        <v>2659.13</v>
      </c>
      <c r="U116" s="104">
        <f>U83</f>
        <v>2695.8900000000003</v>
      </c>
      <c r="V116" s="104">
        <f>V83</f>
        <v>2668.88</v>
      </c>
      <c r="W116" s="104">
        <f>W83</f>
        <v>2576.81</v>
      </c>
      <c r="X116" s="104">
        <f>X83</f>
        <v>2371.09</v>
      </c>
      <c r="Y116" s="104">
        <f>Y83</f>
        <v>2208.9100000000003</v>
      </c>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row>
    <row r="117" spans="1:75" ht="12" x14ac:dyDescent="0.2">
      <c r="A117" s="103">
        <v>2</v>
      </c>
      <c r="B117" s="104">
        <f>B84</f>
        <v>2130.46</v>
      </c>
      <c r="C117" s="104">
        <f>C84</f>
        <v>2105.34</v>
      </c>
      <c r="D117" s="104">
        <f>D84</f>
        <v>2065.6000000000004</v>
      </c>
      <c r="E117" s="104">
        <f>E84</f>
        <v>2068.5800000000004</v>
      </c>
      <c r="F117" s="104">
        <f>F84</f>
        <v>2095.1000000000004</v>
      </c>
      <c r="G117" s="104">
        <f>G84</f>
        <v>2126.7400000000002</v>
      </c>
      <c r="H117" s="104">
        <f>H84</f>
        <v>2170.6800000000003</v>
      </c>
      <c r="I117" s="104">
        <f>I84</f>
        <v>2384.1600000000003</v>
      </c>
      <c r="J117" s="104">
        <f>J84</f>
        <v>2555.63</v>
      </c>
      <c r="K117" s="104">
        <f>K84</f>
        <v>2587.75</v>
      </c>
      <c r="L117" s="104">
        <f>L84</f>
        <v>2590.79</v>
      </c>
      <c r="M117" s="104">
        <f>M84</f>
        <v>2594.4500000000003</v>
      </c>
      <c r="N117" s="104">
        <f>N84</f>
        <v>2593.67</v>
      </c>
      <c r="O117" s="104">
        <f>O84</f>
        <v>2599.3200000000002</v>
      </c>
      <c r="P117" s="104">
        <f>P84</f>
        <v>2596.11</v>
      </c>
      <c r="Q117" s="104">
        <f>Q84</f>
        <v>2592.5500000000002</v>
      </c>
      <c r="R117" s="104">
        <f>R84</f>
        <v>2581.2000000000003</v>
      </c>
      <c r="S117" s="104">
        <f>S84</f>
        <v>2537.17</v>
      </c>
      <c r="T117" s="104">
        <f>T84</f>
        <v>2525.84</v>
      </c>
      <c r="U117" s="104">
        <f>U84</f>
        <v>2578.59</v>
      </c>
      <c r="V117" s="104">
        <f>V84</f>
        <v>2576.67</v>
      </c>
      <c r="W117" s="104">
        <f>W84</f>
        <v>2491.2000000000003</v>
      </c>
      <c r="X117" s="104">
        <f>X84</f>
        <v>2257.54</v>
      </c>
      <c r="Y117" s="104">
        <f>Y84</f>
        <v>2164.29</v>
      </c>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row>
    <row r="118" spans="1:75" ht="12" x14ac:dyDescent="0.2">
      <c r="A118" s="103">
        <v>3</v>
      </c>
      <c r="B118" s="104">
        <f>B85</f>
        <v>2099.94</v>
      </c>
      <c r="C118" s="104">
        <f>C85</f>
        <v>1994.76</v>
      </c>
      <c r="D118" s="104">
        <f>D85</f>
        <v>1961.05</v>
      </c>
      <c r="E118" s="104">
        <f>E85</f>
        <v>1972.4199999999998</v>
      </c>
      <c r="F118" s="104">
        <f>F85</f>
        <v>1994.32</v>
      </c>
      <c r="G118" s="104">
        <f>G85</f>
        <v>2089.9</v>
      </c>
      <c r="H118" s="104">
        <f>H85</f>
        <v>2132.8200000000002</v>
      </c>
      <c r="I118" s="104">
        <f>I85</f>
        <v>2277.5700000000002</v>
      </c>
      <c r="J118" s="104">
        <f>J85</f>
        <v>2546.8700000000003</v>
      </c>
      <c r="K118" s="104">
        <f>K85</f>
        <v>2610.42</v>
      </c>
      <c r="L118" s="104">
        <f>L85</f>
        <v>2612.1000000000004</v>
      </c>
      <c r="M118" s="104">
        <f>M85</f>
        <v>2624.98</v>
      </c>
      <c r="N118" s="104">
        <f>N85</f>
        <v>2624.7000000000003</v>
      </c>
      <c r="O118" s="104">
        <f>O85</f>
        <v>2629.9</v>
      </c>
      <c r="P118" s="104">
        <f>P85</f>
        <v>2621.2400000000002</v>
      </c>
      <c r="Q118" s="104">
        <f>Q85</f>
        <v>2617.27</v>
      </c>
      <c r="R118" s="104">
        <f>R85</f>
        <v>2588.3700000000003</v>
      </c>
      <c r="S118" s="104">
        <f>S85</f>
        <v>2530.0800000000004</v>
      </c>
      <c r="T118" s="104">
        <f>T85</f>
        <v>2529.6800000000003</v>
      </c>
      <c r="U118" s="104">
        <f>U85</f>
        <v>2591.7000000000003</v>
      </c>
      <c r="V118" s="104">
        <f>V85</f>
        <v>2586.88</v>
      </c>
      <c r="W118" s="104">
        <f>W85</f>
        <v>2469.17</v>
      </c>
      <c r="X118" s="104">
        <f>X85</f>
        <v>2192.5300000000002</v>
      </c>
      <c r="Y118" s="104">
        <f>Y85</f>
        <v>2133.11</v>
      </c>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row>
    <row r="119" spans="1:75" ht="12" x14ac:dyDescent="0.2">
      <c r="A119" s="103">
        <v>4</v>
      </c>
      <c r="B119" s="104">
        <f>B86</f>
        <v>1967.9199999999998</v>
      </c>
      <c r="C119" s="104">
        <f>C86</f>
        <v>1906.32</v>
      </c>
      <c r="D119" s="104">
        <f>D86</f>
        <v>1877.2899999999997</v>
      </c>
      <c r="E119" s="104">
        <f>E86</f>
        <v>1884.6899999999998</v>
      </c>
      <c r="F119" s="104">
        <f>F86</f>
        <v>1915.2699999999998</v>
      </c>
      <c r="G119" s="104">
        <f>G86</f>
        <v>2026.5800000000002</v>
      </c>
      <c r="H119" s="104">
        <f>H86</f>
        <v>2131.5500000000002</v>
      </c>
      <c r="I119" s="104">
        <f>I86</f>
        <v>2245.1000000000004</v>
      </c>
      <c r="J119" s="104">
        <f>J86</f>
        <v>2566.9300000000003</v>
      </c>
      <c r="K119" s="104">
        <f>K86</f>
        <v>2651.7400000000002</v>
      </c>
      <c r="L119" s="104">
        <f>L86</f>
        <v>2657.02</v>
      </c>
      <c r="M119" s="104">
        <f>M86</f>
        <v>2647.52</v>
      </c>
      <c r="N119" s="104">
        <f>N86</f>
        <v>2640.5800000000004</v>
      </c>
      <c r="O119" s="104">
        <f>O86</f>
        <v>2662.6800000000003</v>
      </c>
      <c r="P119" s="104">
        <f>P86</f>
        <v>2643.3</v>
      </c>
      <c r="Q119" s="104">
        <f>Q86</f>
        <v>2631.03</v>
      </c>
      <c r="R119" s="104">
        <f>R86</f>
        <v>2626.59</v>
      </c>
      <c r="S119" s="104">
        <f>S86</f>
        <v>2523.6600000000003</v>
      </c>
      <c r="T119" s="104">
        <f>T86</f>
        <v>2559.69</v>
      </c>
      <c r="U119" s="104">
        <f>U86</f>
        <v>2618.0100000000002</v>
      </c>
      <c r="V119" s="104">
        <f>V86</f>
        <v>2620.3500000000004</v>
      </c>
      <c r="W119" s="104">
        <f>W86</f>
        <v>2501.38</v>
      </c>
      <c r="X119" s="104">
        <f>X86</f>
        <v>2233.48</v>
      </c>
      <c r="Y119" s="104">
        <f>Y86</f>
        <v>2147.15</v>
      </c>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row>
    <row r="120" spans="1:75" ht="12" x14ac:dyDescent="0.2">
      <c r="A120" s="103">
        <v>5</v>
      </c>
      <c r="B120" s="104">
        <f>B87</f>
        <v>1973.86</v>
      </c>
      <c r="C120" s="104">
        <f>C87</f>
        <v>1897.43</v>
      </c>
      <c r="D120" s="104">
        <f>D87</f>
        <v>1887.24</v>
      </c>
      <c r="E120" s="104">
        <f>E87</f>
        <v>1891.1200000000001</v>
      </c>
      <c r="F120" s="104">
        <f>F87</f>
        <v>1934.9399999999998</v>
      </c>
      <c r="G120" s="104">
        <f>G87</f>
        <v>2048.8900000000003</v>
      </c>
      <c r="H120" s="104">
        <f>H87</f>
        <v>2155.09</v>
      </c>
      <c r="I120" s="104">
        <f>I87</f>
        <v>2342.48</v>
      </c>
      <c r="J120" s="104">
        <f>J87</f>
        <v>2568.86</v>
      </c>
      <c r="K120" s="104">
        <f>K87</f>
        <v>2604.98</v>
      </c>
      <c r="L120" s="104">
        <f>L87</f>
        <v>2610.0800000000004</v>
      </c>
      <c r="M120" s="104">
        <f>M87</f>
        <v>2620.61</v>
      </c>
      <c r="N120" s="104">
        <f>N87</f>
        <v>2620.4500000000003</v>
      </c>
      <c r="O120" s="104">
        <f>O87</f>
        <v>2626</v>
      </c>
      <c r="P120" s="104">
        <f>P87</f>
        <v>2620.63</v>
      </c>
      <c r="Q120" s="104">
        <f>Q87</f>
        <v>2612.77</v>
      </c>
      <c r="R120" s="104">
        <f>R87</f>
        <v>2604.0300000000002</v>
      </c>
      <c r="S120" s="104">
        <f>S87</f>
        <v>2541.79</v>
      </c>
      <c r="T120" s="104">
        <f>T87</f>
        <v>2545.23</v>
      </c>
      <c r="U120" s="104">
        <f>U87</f>
        <v>2590.1000000000004</v>
      </c>
      <c r="V120" s="104">
        <f>V87</f>
        <v>2614.3000000000002</v>
      </c>
      <c r="W120" s="104">
        <f>W87</f>
        <v>2334.86</v>
      </c>
      <c r="X120" s="104">
        <f>X87</f>
        <v>2283.8900000000003</v>
      </c>
      <c r="Y120" s="104">
        <f>Y87</f>
        <v>2159.9900000000002</v>
      </c>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row>
    <row r="121" spans="1:75" ht="12" x14ac:dyDescent="0.2">
      <c r="A121" s="103">
        <v>6</v>
      </c>
      <c r="B121" s="104">
        <f>B88</f>
        <v>2131.79</v>
      </c>
      <c r="C121" s="104">
        <f>C88</f>
        <v>1980.99</v>
      </c>
      <c r="D121" s="104">
        <f>D88</f>
        <v>1935.28</v>
      </c>
      <c r="E121" s="104">
        <f>E88</f>
        <v>1932.6299999999999</v>
      </c>
      <c r="F121" s="104">
        <f>F88</f>
        <v>1983.6299999999999</v>
      </c>
      <c r="G121" s="104">
        <f>G88</f>
        <v>2047.41</v>
      </c>
      <c r="H121" s="104">
        <f>H88</f>
        <v>2065.6800000000003</v>
      </c>
      <c r="I121" s="104">
        <f>I88</f>
        <v>2162.67</v>
      </c>
      <c r="J121" s="104">
        <f>J88</f>
        <v>2481.34</v>
      </c>
      <c r="K121" s="104">
        <f>K88</f>
        <v>2497.4100000000003</v>
      </c>
      <c r="L121" s="104">
        <f>L88</f>
        <v>2467.02</v>
      </c>
      <c r="M121" s="104">
        <f>M88</f>
        <v>2622.38</v>
      </c>
      <c r="N121" s="104">
        <f>N88</f>
        <v>2615.4300000000003</v>
      </c>
      <c r="O121" s="104">
        <f>O88</f>
        <v>2610.5500000000002</v>
      </c>
      <c r="P121" s="104">
        <f>P88</f>
        <v>2602.88</v>
      </c>
      <c r="Q121" s="104">
        <f>Q88</f>
        <v>2583.98</v>
      </c>
      <c r="R121" s="104">
        <f>R88</f>
        <v>2514.1800000000003</v>
      </c>
      <c r="S121" s="104">
        <f>S88</f>
        <v>2513.8000000000002</v>
      </c>
      <c r="T121" s="104">
        <f>T88</f>
        <v>2524.1400000000003</v>
      </c>
      <c r="U121" s="104">
        <f>U88</f>
        <v>2598.7600000000002</v>
      </c>
      <c r="V121" s="104">
        <f>V88</f>
        <v>2597.59</v>
      </c>
      <c r="W121" s="104">
        <f>W88</f>
        <v>2478.84</v>
      </c>
      <c r="X121" s="104">
        <f>X88</f>
        <v>2235.92</v>
      </c>
      <c r="Y121" s="104">
        <f>Y88</f>
        <v>2138.06</v>
      </c>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row>
    <row r="122" spans="1:75" ht="12" x14ac:dyDescent="0.2">
      <c r="A122" s="103">
        <v>7</v>
      </c>
      <c r="B122" s="104">
        <f>B89</f>
        <v>2066.5800000000004</v>
      </c>
      <c r="C122" s="104">
        <f>C89</f>
        <v>1951.39</v>
      </c>
      <c r="D122" s="104">
        <f>D89</f>
        <v>1898.0399999999997</v>
      </c>
      <c r="E122" s="104">
        <f>E89</f>
        <v>1885.9799999999998</v>
      </c>
      <c r="F122" s="104">
        <f>F89</f>
        <v>1896.4999999999998</v>
      </c>
      <c r="G122" s="104">
        <f>G89</f>
        <v>1904.1299999999999</v>
      </c>
      <c r="H122" s="104">
        <f>H89</f>
        <v>1907.61</v>
      </c>
      <c r="I122" s="104">
        <f>I89</f>
        <v>2040.0199999999998</v>
      </c>
      <c r="J122" s="104">
        <f>J89</f>
        <v>2183.75</v>
      </c>
      <c r="K122" s="104">
        <f>K89</f>
        <v>2238.5700000000002</v>
      </c>
      <c r="L122" s="104">
        <f>L89</f>
        <v>2323.21</v>
      </c>
      <c r="M122" s="104">
        <f>M89</f>
        <v>2309.5100000000002</v>
      </c>
      <c r="N122" s="104">
        <f>N89</f>
        <v>2280.84</v>
      </c>
      <c r="O122" s="104">
        <f>O89</f>
        <v>2274.1000000000004</v>
      </c>
      <c r="P122" s="104">
        <f>P89</f>
        <v>2265.1800000000003</v>
      </c>
      <c r="Q122" s="104">
        <f>Q89</f>
        <v>2221.4</v>
      </c>
      <c r="R122" s="104">
        <f>R89</f>
        <v>2201.5800000000004</v>
      </c>
      <c r="S122" s="104">
        <f>S89</f>
        <v>2217.98</v>
      </c>
      <c r="T122" s="104">
        <f>T89</f>
        <v>2229.61</v>
      </c>
      <c r="U122" s="104">
        <f>U89</f>
        <v>2370.81</v>
      </c>
      <c r="V122" s="104">
        <f>V89</f>
        <v>2362.09</v>
      </c>
      <c r="W122" s="104">
        <f>W89</f>
        <v>2290.6600000000003</v>
      </c>
      <c r="X122" s="104">
        <f>X89</f>
        <v>2133.9900000000002</v>
      </c>
      <c r="Y122" s="104">
        <f>Y89</f>
        <v>2048.9300000000003</v>
      </c>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row>
    <row r="123" spans="1:75" ht="12" x14ac:dyDescent="0.2">
      <c r="A123" s="103">
        <v>8</v>
      </c>
      <c r="B123" s="104">
        <f>B90</f>
        <v>1959.61</v>
      </c>
      <c r="C123" s="104">
        <f>C90</f>
        <v>1880.47</v>
      </c>
      <c r="D123" s="104">
        <f>D90</f>
        <v>1851.53</v>
      </c>
      <c r="E123" s="104">
        <f>E90</f>
        <v>1852.0399999999997</v>
      </c>
      <c r="F123" s="104">
        <f>F90</f>
        <v>1889.68</v>
      </c>
      <c r="G123" s="104">
        <f>G90</f>
        <v>1971.76</v>
      </c>
      <c r="H123" s="104">
        <f>H90</f>
        <v>2114.63</v>
      </c>
      <c r="I123" s="104">
        <f>I90</f>
        <v>2372.7200000000003</v>
      </c>
      <c r="J123" s="104">
        <f>J90</f>
        <v>2561.4500000000003</v>
      </c>
      <c r="K123" s="104">
        <f>K90</f>
        <v>2513.34</v>
      </c>
      <c r="L123" s="104">
        <f>L90</f>
        <v>2455.4900000000002</v>
      </c>
      <c r="M123" s="104">
        <f>M90</f>
        <v>2652.29</v>
      </c>
      <c r="N123" s="104">
        <f>N90</f>
        <v>2663.84</v>
      </c>
      <c r="O123" s="104">
        <f>O90</f>
        <v>2686.63</v>
      </c>
      <c r="P123" s="104">
        <f>P90</f>
        <v>2657.81</v>
      </c>
      <c r="Q123" s="104">
        <f>Q90</f>
        <v>2617.8500000000004</v>
      </c>
      <c r="R123" s="104">
        <f>R90</f>
        <v>2584.0700000000002</v>
      </c>
      <c r="S123" s="104">
        <f>S90</f>
        <v>2426.13</v>
      </c>
      <c r="T123" s="104">
        <f>T90</f>
        <v>2406.54</v>
      </c>
      <c r="U123" s="104">
        <f>U90</f>
        <v>2454.4300000000003</v>
      </c>
      <c r="V123" s="104">
        <f>V90</f>
        <v>2571.67</v>
      </c>
      <c r="W123" s="104">
        <f>W90</f>
        <v>2478.6200000000003</v>
      </c>
      <c r="X123" s="104">
        <f>X90</f>
        <v>2222.7600000000002</v>
      </c>
      <c r="Y123" s="104">
        <f>Y90</f>
        <v>2118.25</v>
      </c>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row>
    <row r="124" spans="1:75" ht="12" x14ac:dyDescent="0.2">
      <c r="A124" s="103">
        <v>9</v>
      </c>
      <c r="B124" s="104">
        <f>B91</f>
        <v>2012.3799999999999</v>
      </c>
      <c r="C124" s="104">
        <f>C91</f>
        <v>1908.59</v>
      </c>
      <c r="D124" s="104">
        <f>D91</f>
        <v>1899.28</v>
      </c>
      <c r="E124" s="104">
        <f>E91</f>
        <v>1911.0399999999997</v>
      </c>
      <c r="F124" s="104">
        <f>F91</f>
        <v>1923.7099999999998</v>
      </c>
      <c r="G124" s="104">
        <f>G91</f>
        <v>2012.05</v>
      </c>
      <c r="H124" s="104">
        <f>H91</f>
        <v>2146.9700000000003</v>
      </c>
      <c r="I124" s="104">
        <f>I91</f>
        <v>2343.6800000000003</v>
      </c>
      <c r="J124" s="104">
        <f>J91</f>
        <v>2459.6600000000003</v>
      </c>
      <c r="K124" s="104">
        <f>K91</f>
        <v>2510.56</v>
      </c>
      <c r="L124" s="104">
        <f>L91</f>
        <v>2545.96</v>
      </c>
      <c r="M124" s="104">
        <f>M91</f>
        <v>2601.11</v>
      </c>
      <c r="N124" s="104">
        <f>N91</f>
        <v>2622.4500000000003</v>
      </c>
      <c r="O124" s="104">
        <f>O91</f>
        <v>2625.81</v>
      </c>
      <c r="P124" s="104">
        <f>P91</f>
        <v>2619.9100000000003</v>
      </c>
      <c r="Q124" s="104">
        <f>Q91</f>
        <v>2575.3900000000003</v>
      </c>
      <c r="R124" s="104">
        <f>R91</f>
        <v>2456.1200000000003</v>
      </c>
      <c r="S124" s="104">
        <f>S91</f>
        <v>2438.11</v>
      </c>
      <c r="T124" s="104">
        <f>T91</f>
        <v>2403.5300000000002</v>
      </c>
      <c r="U124" s="104">
        <f>U91</f>
        <v>2446.67</v>
      </c>
      <c r="V124" s="104">
        <f>V91</f>
        <v>2510.9300000000003</v>
      </c>
      <c r="W124" s="104">
        <f>W91</f>
        <v>2433.96</v>
      </c>
      <c r="X124" s="104">
        <f>X91</f>
        <v>2200.31</v>
      </c>
      <c r="Y124" s="104">
        <f>Y91</f>
        <v>2096.15</v>
      </c>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row>
    <row r="125" spans="1:75" ht="12" x14ac:dyDescent="0.2">
      <c r="A125" s="103">
        <v>10</v>
      </c>
      <c r="B125" s="104">
        <f>B92</f>
        <v>2061.7800000000002</v>
      </c>
      <c r="C125" s="104">
        <f>C92</f>
        <v>1927.2699999999998</v>
      </c>
      <c r="D125" s="104">
        <f>D92</f>
        <v>1907.8999999999999</v>
      </c>
      <c r="E125" s="104">
        <f>E92</f>
        <v>1908.95</v>
      </c>
      <c r="F125" s="104">
        <f>F92</f>
        <v>1921.49</v>
      </c>
      <c r="G125" s="104">
        <f>G92</f>
        <v>2039.8799999999999</v>
      </c>
      <c r="H125" s="104">
        <f>H92</f>
        <v>2157.44</v>
      </c>
      <c r="I125" s="104">
        <f>I92</f>
        <v>2371.6200000000003</v>
      </c>
      <c r="J125" s="104">
        <f>J92</f>
        <v>2549.1800000000003</v>
      </c>
      <c r="K125" s="104">
        <f>K92</f>
        <v>2743.23</v>
      </c>
      <c r="L125" s="104">
        <f>L92</f>
        <v>2767.42</v>
      </c>
      <c r="M125" s="104">
        <f>M92</f>
        <v>2814.4300000000003</v>
      </c>
      <c r="N125" s="104">
        <f>N92</f>
        <v>2817.4</v>
      </c>
      <c r="O125" s="104">
        <f>O92</f>
        <v>2840.1200000000003</v>
      </c>
      <c r="P125" s="104">
        <f>P92</f>
        <v>2829.84</v>
      </c>
      <c r="Q125" s="104">
        <f>Q92</f>
        <v>2812.0800000000004</v>
      </c>
      <c r="R125" s="104">
        <f>R92</f>
        <v>2782.5200000000004</v>
      </c>
      <c r="S125" s="104">
        <f>S92</f>
        <v>2572.7200000000003</v>
      </c>
      <c r="T125" s="104">
        <f>T92</f>
        <v>2460.6600000000003</v>
      </c>
      <c r="U125" s="104">
        <f>U92</f>
        <v>2561.29</v>
      </c>
      <c r="V125" s="104">
        <f>V92</f>
        <v>2631.17</v>
      </c>
      <c r="W125" s="104">
        <f>W92</f>
        <v>2507.4700000000003</v>
      </c>
      <c r="X125" s="104">
        <f>X92</f>
        <v>2229.0300000000002</v>
      </c>
      <c r="Y125" s="104">
        <f>Y92</f>
        <v>2140</v>
      </c>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row>
    <row r="126" spans="1:75" ht="12" x14ac:dyDescent="0.2">
      <c r="A126" s="103">
        <v>11</v>
      </c>
      <c r="B126" s="104">
        <f>B93</f>
        <v>1954.3799999999999</v>
      </c>
      <c r="C126" s="104">
        <f>C93</f>
        <v>1880.95</v>
      </c>
      <c r="D126" s="104">
        <f>D93</f>
        <v>1833.5599999999997</v>
      </c>
      <c r="E126" s="104">
        <f>E93</f>
        <v>1831.72</v>
      </c>
      <c r="F126" s="104">
        <f>F93</f>
        <v>1888.93</v>
      </c>
      <c r="G126" s="104">
        <f>G93</f>
        <v>1979.45</v>
      </c>
      <c r="H126" s="104">
        <f>H93</f>
        <v>2130.81</v>
      </c>
      <c r="I126" s="104">
        <f>I93</f>
        <v>2324.77</v>
      </c>
      <c r="J126" s="104">
        <f>J93</f>
        <v>2526.0300000000002</v>
      </c>
      <c r="K126" s="104">
        <f>K93</f>
        <v>2640.9</v>
      </c>
      <c r="L126" s="104">
        <f>L93</f>
        <v>2664.9300000000003</v>
      </c>
      <c r="M126" s="104">
        <f>M93</f>
        <v>2669.2000000000003</v>
      </c>
      <c r="N126" s="104">
        <f>N93</f>
        <v>2672.44</v>
      </c>
      <c r="O126" s="104">
        <f>O93</f>
        <v>2677.9100000000003</v>
      </c>
      <c r="P126" s="104">
        <f>P93</f>
        <v>2670.9900000000002</v>
      </c>
      <c r="Q126" s="104">
        <f>Q93</f>
        <v>2640.8300000000004</v>
      </c>
      <c r="R126" s="104">
        <f>R93</f>
        <v>2622.54</v>
      </c>
      <c r="S126" s="104">
        <f>S93</f>
        <v>2552.04</v>
      </c>
      <c r="T126" s="104">
        <f>T93</f>
        <v>2508.0100000000002</v>
      </c>
      <c r="U126" s="104">
        <f>U93</f>
        <v>2560.09</v>
      </c>
      <c r="V126" s="104">
        <f>V93</f>
        <v>2630.51</v>
      </c>
      <c r="W126" s="104">
        <f>W93</f>
        <v>2548.48</v>
      </c>
      <c r="X126" s="104">
        <f>X93</f>
        <v>2219.25</v>
      </c>
      <c r="Y126" s="104">
        <f>Y93</f>
        <v>2102.7600000000002</v>
      </c>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row>
    <row r="127" spans="1:75" ht="12" x14ac:dyDescent="0.2">
      <c r="A127" s="103">
        <v>12</v>
      </c>
      <c r="B127" s="104">
        <f>B94</f>
        <v>2027.4799999999998</v>
      </c>
      <c r="C127" s="104">
        <f>C94</f>
        <v>1906.9799999999998</v>
      </c>
      <c r="D127" s="104">
        <f>D94</f>
        <v>1886.95</v>
      </c>
      <c r="E127" s="104">
        <f>E94</f>
        <v>1889.93</v>
      </c>
      <c r="F127" s="104">
        <f>F94</f>
        <v>1930.41</v>
      </c>
      <c r="G127" s="104">
        <f>G94</f>
        <v>2064.1200000000003</v>
      </c>
      <c r="H127" s="104">
        <f>H94</f>
        <v>2134.8000000000002</v>
      </c>
      <c r="I127" s="104">
        <f>I94</f>
        <v>2531.02</v>
      </c>
      <c r="J127" s="104">
        <f>J94</f>
        <v>2707.6600000000003</v>
      </c>
      <c r="K127" s="104">
        <f>K94</f>
        <v>2775.5000000000005</v>
      </c>
      <c r="L127" s="104">
        <f>L94</f>
        <v>2802.2200000000003</v>
      </c>
      <c r="M127" s="104">
        <f>M94</f>
        <v>2809.1200000000003</v>
      </c>
      <c r="N127" s="104">
        <f>N94</f>
        <v>2807.6600000000003</v>
      </c>
      <c r="O127" s="104">
        <f>O94</f>
        <v>2813.63</v>
      </c>
      <c r="P127" s="104">
        <f>P94</f>
        <v>2804.2000000000003</v>
      </c>
      <c r="Q127" s="104">
        <f>Q94</f>
        <v>2789.5800000000004</v>
      </c>
      <c r="R127" s="104">
        <f>R94</f>
        <v>2755.3700000000003</v>
      </c>
      <c r="S127" s="104">
        <f>S94</f>
        <v>2688.65</v>
      </c>
      <c r="T127" s="104">
        <f>T94</f>
        <v>2669.7000000000003</v>
      </c>
      <c r="U127" s="104">
        <f>U94</f>
        <v>2696.65</v>
      </c>
      <c r="V127" s="104">
        <f>V94</f>
        <v>2757.34</v>
      </c>
      <c r="W127" s="104">
        <f>W94</f>
        <v>2698.4</v>
      </c>
      <c r="X127" s="104">
        <f>X94</f>
        <v>2391.6600000000003</v>
      </c>
      <c r="Y127" s="104">
        <f>Y94</f>
        <v>2130.56</v>
      </c>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row>
    <row r="128" spans="1:75" ht="12" x14ac:dyDescent="0.2">
      <c r="A128" s="103">
        <v>13</v>
      </c>
      <c r="B128" s="104">
        <f>B95</f>
        <v>2009.47</v>
      </c>
      <c r="C128" s="104">
        <f>C95</f>
        <v>1909.09</v>
      </c>
      <c r="D128" s="104">
        <f>D95</f>
        <v>1893.61</v>
      </c>
      <c r="E128" s="104">
        <f>E95</f>
        <v>1879.99</v>
      </c>
      <c r="F128" s="104">
        <f>F95</f>
        <v>1885.3700000000001</v>
      </c>
      <c r="G128" s="104">
        <f>G95</f>
        <v>1889.1699999999998</v>
      </c>
      <c r="H128" s="104">
        <f>H95</f>
        <v>1914.4599999999998</v>
      </c>
      <c r="I128" s="104">
        <f>I95</f>
        <v>2137.1200000000003</v>
      </c>
      <c r="J128" s="104">
        <f>J95</f>
        <v>2446.8200000000002</v>
      </c>
      <c r="K128" s="104">
        <f>K95</f>
        <v>2530.94</v>
      </c>
      <c r="L128" s="104">
        <f>L95</f>
        <v>2581.96</v>
      </c>
      <c r="M128" s="104">
        <f>M95</f>
        <v>2629.26</v>
      </c>
      <c r="N128" s="104">
        <f>N95</f>
        <v>2597.7800000000002</v>
      </c>
      <c r="O128" s="104">
        <f>O95</f>
        <v>2588.34</v>
      </c>
      <c r="P128" s="104">
        <f>P95</f>
        <v>2572.8000000000002</v>
      </c>
      <c r="Q128" s="104">
        <f>Q95</f>
        <v>2559.94</v>
      </c>
      <c r="R128" s="104">
        <f>R95</f>
        <v>2551.6800000000003</v>
      </c>
      <c r="S128" s="104">
        <f>S95</f>
        <v>2480.0300000000002</v>
      </c>
      <c r="T128" s="104">
        <f>T95</f>
        <v>2508.2400000000002</v>
      </c>
      <c r="U128" s="104">
        <f>U95</f>
        <v>2578.92</v>
      </c>
      <c r="V128" s="104">
        <f>V95</f>
        <v>2619.2400000000002</v>
      </c>
      <c r="W128" s="104">
        <f>W95</f>
        <v>2597.19</v>
      </c>
      <c r="X128" s="104">
        <f>X95</f>
        <v>2245.06</v>
      </c>
      <c r="Y128" s="104">
        <f>Y95</f>
        <v>2110.7800000000002</v>
      </c>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row>
    <row r="129" spans="1:75" ht="12" x14ac:dyDescent="0.2">
      <c r="A129" s="103">
        <v>14</v>
      </c>
      <c r="B129" s="104">
        <f>B96</f>
        <v>1942.7699999999998</v>
      </c>
      <c r="C129" s="104">
        <f>C96</f>
        <v>1889.57</v>
      </c>
      <c r="D129" s="104">
        <f>D96</f>
        <v>1838.2699999999998</v>
      </c>
      <c r="E129" s="104">
        <f>E96</f>
        <v>1818.6699999999998</v>
      </c>
      <c r="F129" s="104">
        <f>F96</f>
        <v>1823.8500000000001</v>
      </c>
      <c r="G129" s="104">
        <f>G96</f>
        <v>1816.3999999999999</v>
      </c>
      <c r="H129" s="104">
        <f>H96</f>
        <v>1817.78</v>
      </c>
      <c r="I129" s="104">
        <f>I96</f>
        <v>1928.57</v>
      </c>
      <c r="J129" s="104">
        <f>J96</f>
        <v>2127.8000000000002</v>
      </c>
      <c r="K129" s="104">
        <f>K96</f>
        <v>2238.73</v>
      </c>
      <c r="L129" s="104">
        <f>L96</f>
        <v>2289.3000000000002</v>
      </c>
      <c r="M129" s="104">
        <f>M96</f>
        <v>2292.81</v>
      </c>
      <c r="N129" s="104">
        <f>N96</f>
        <v>2282.48</v>
      </c>
      <c r="O129" s="104">
        <f>O96</f>
        <v>2270.19</v>
      </c>
      <c r="P129" s="104">
        <f>P96</f>
        <v>2262.38</v>
      </c>
      <c r="Q129" s="104">
        <f>Q96</f>
        <v>2225.44</v>
      </c>
      <c r="R129" s="104">
        <f>R96</f>
        <v>2217.96</v>
      </c>
      <c r="S129" s="104">
        <f>S96</f>
        <v>2220.6800000000003</v>
      </c>
      <c r="T129" s="104">
        <f>T96</f>
        <v>2270.59</v>
      </c>
      <c r="U129" s="104">
        <f>U96</f>
        <v>2404.75</v>
      </c>
      <c r="V129" s="104">
        <f>V96</f>
        <v>2423.92</v>
      </c>
      <c r="W129" s="104">
        <f>W96</f>
        <v>2285.27</v>
      </c>
      <c r="X129" s="104">
        <f>X96</f>
        <v>2129.1000000000004</v>
      </c>
      <c r="Y129" s="104">
        <f>Y96</f>
        <v>1939.8799999999999</v>
      </c>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row>
    <row r="130" spans="1:75" ht="12" x14ac:dyDescent="0.2">
      <c r="A130" s="103">
        <v>15</v>
      </c>
      <c r="B130" s="104">
        <f>B97</f>
        <v>1857.4599999999998</v>
      </c>
      <c r="C130" s="104">
        <f>C97</f>
        <v>1746.5800000000002</v>
      </c>
      <c r="D130" s="104">
        <f>D97</f>
        <v>1708.78</v>
      </c>
      <c r="E130" s="104">
        <f>E97</f>
        <v>1689.64</v>
      </c>
      <c r="F130" s="104">
        <f>F97</f>
        <v>1717.33</v>
      </c>
      <c r="G130" s="104">
        <f>G97</f>
        <v>1782.57</v>
      </c>
      <c r="H130" s="104">
        <f>H97</f>
        <v>1921.8300000000002</v>
      </c>
      <c r="I130" s="104">
        <f>I97</f>
        <v>2224.8000000000002</v>
      </c>
      <c r="J130" s="104">
        <f>J97</f>
        <v>2542.94</v>
      </c>
      <c r="K130" s="104">
        <f>K97</f>
        <v>2671.59</v>
      </c>
      <c r="L130" s="104">
        <f>L97</f>
        <v>2664.61</v>
      </c>
      <c r="M130" s="104">
        <f>M97</f>
        <v>2703.6000000000004</v>
      </c>
      <c r="N130" s="104">
        <f>N97</f>
        <v>2710.11</v>
      </c>
      <c r="O130" s="104">
        <f>O97</f>
        <v>2736.8300000000004</v>
      </c>
      <c r="P130" s="104">
        <f>P97</f>
        <v>2702.9900000000002</v>
      </c>
      <c r="Q130" s="104">
        <f>Q97</f>
        <v>2687.61</v>
      </c>
      <c r="R130" s="104">
        <f>R97</f>
        <v>2670.04</v>
      </c>
      <c r="S130" s="104">
        <f>S97</f>
        <v>2612.17</v>
      </c>
      <c r="T130" s="104">
        <f>T97</f>
        <v>2446.6000000000004</v>
      </c>
      <c r="U130" s="104">
        <f>U97</f>
        <v>2511.9500000000003</v>
      </c>
      <c r="V130" s="104">
        <f>V97</f>
        <v>2639.69</v>
      </c>
      <c r="W130" s="104">
        <f>W97</f>
        <v>2398.69</v>
      </c>
      <c r="X130" s="104">
        <f>X97</f>
        <v>2176.9100000000003</v>
      </c>
      <c r="Y130" s="104">
        <f>Y97</f>
        <v>1912.1000000000001</v>
      </c>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row>
    <row r="131" spans="1:75" ht="12" x14ac:dyDescent="0.2">
      <c r="A131" s="103">
        <v>16</v>
      </c>
      <c r="B131" s="104">
        <f>B98</f>
        <v>1838.22</v>
      </c>
      <c r="C131" s="104">
        <f>C98</f>
        <v>1760.26</v>
      </c>
      <c r="D131" s="104">
        <f>D98</f>
        <v>1677.29</v>
      </c>
      <c r="E131" s="104">
        <f>E98</f>
        <v>1689.7499999999998</v>
      </c>
      <c r="F131" s="104">
        <f>F98</f>
        <v>1734.1000000000001</v>
      </c>
      <c r="G131" s="104">
        <f>G98</f>
        <v>1832.0800000000002</v>
      </c>
      <c r="H131" s="104">
        <f>H98</f>
        <v>1942.82</v>
      </c>
      <c r="I131" s="104">
        <f>I98</f>
        <v>2173.7400000000002</v>
      </c>
      <c r="J131" s="104">
        <f>J98</f>
        <v>2523.2400000000002</v>
      </c>
      <c r="K131" s="104">
        <f>K98</f>
        <v>2627.77</v>
      </c>
      <c r="L131" s="104">
        <f>L98</f>
        <v>2630.76</v>
      </c>
      <c r="M131" s="104">
        <f>M98</f>
        <v>2642.7000000000003</v>
      </c>
      <c r="N131" s="104">
        <f>N98</f>
        <v>2653.84</v>
      </c>
      <c r="O131" s="104">
        <f>O98</f>
        <v>2692.02</v>
      </c>
      <c r="P131" s="104">
        <f>P98</f>
        <v>2661.0800000000004</v>
      </c>
      <c r="Q131" s="104">
        <f>Q98</f>
        <v>2643.67</v>
      </c>
      <c r="R131" s="104">
        <f>R98</f>
        <v>2633.5800000000004</v>
      </c>
      <c r="S131" s="104">
        <f>S98</f>
        <v>2519.9500000000003</v>
      </c>
      <c r="T131" s="104">
        <f>T98</f>
        <v>2389.69</v>
      </c>
      <c r="U131" s="104">
        <f>U98</f>
        <v>2489.2200000000003</v>
      </c>
      <c r="V131" s="104">
        <f>V98</f>
        <v>2612.94</v>
      </c>
      <c r="W131" s="104">
        <f>W98</f>
        <v>2368.31</v>
      </c>
      <c r="X131" s="104">
        <f>X98</f>
        <v>2098.6800000000003</v>
      </c>
      <c r="Y131" s="104">
        <f>Y98</f>
        <v>1904.8700000000001</v>
      </c>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row>
    <row r="132" spans="1:75" ht="12" x14ac:dyDescent="0.2">
      <c r="A132" s="103">
        <v>17</v>
      </c>
      <c r="B132" s="104">
        <f>B99</f>
        <v>1852.09</v>
      </c>
      <c r="C132" s="104">
        <f>C99</f>
        <v>1777.89</v>
      </c>
      <c r="D132" s="104">
        <f>D99</f>
        <v>1728.52</v>
      </c>
      <c r="E132" s="104">
        <f>E99</f>
        <v>1727.7499999999998</v>
      </c>
      <c r="F132" s="104">
        <f>F99</f>
        <v>1764.1200000000001</v>
      </c>
      <c r="G132" s="104">
        <f>G99</f>
        <v>1839.89</v>
      </c>
      <c r="H132" s="104">
        <f>H99</f>
        <v>1924.64</v>
      </c>
      <c r="I132" s="104">
        <f>I99</f>
        <v>2175.2600000000002</v>
      </c>
      <c r="J132" s="104">
        <f>J99</f>
        <v>2502.27</v>
      </c>
      <c r="K132" s="104">
        <f>K99</f>
        <v>2586.8200000000002</v>
      </c>
      <c r="L132" s="104">
        <f>L99</f>
        <v>2570.7000000000003</v>
      </c>
      <c r="M132" s="104">
        <f>M99</f>
        <v>2610.15</v>
      </c>
      <c r="N132" s="104">
        <f>N99</f>
        <v>2615.9900000000002</v>
      </c>
      <c r="O132" s="104">
        <f>O99</f>
        <v>2646.77</v>
      </c>
      <c r="P132" s="104">
        <f>P99</f>
        <v>2625.9</v>
      </c>
      <c r="Q132" s="104">
        <f>Q99</f>
        <v>2617.9100000000003</v>
      </c>
      <c r="R132" s="104">
        <f>R99</f>
        <v>2583.34</v>
      </c>
      <c r="S132" s="104">
        <f>S99</f>
        <v>2534.94</v>
      </c>
      <c r="T132" s="104">
        <f>T99</f>
        <v>2470</v>
      </c>
      <c r="U132" s="104">
        <f>U99</f>
        <v>2543.56</v>
      </c>
      <c r="V132" s="104">
        <f>V99</f>
        <v>2626.61</v>
      </c>
      <c r="W132" s="104">
        <f>W99</f>
        <v>2504.7400000000002</v>
      </c>
      <c r="X132" s="104">
        <f>X99</f>
        <v>2164.2600000000002</v>
      </c>
      <c r="Y132" s="104">
        <f>Y99</f>
        <v>1922.61</v>
      </c>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row>
    <row r="133" spans="1:75" ht="12" x14ac:dyDescent="0.2">
      <c r="A133" s="103">
        <v>18</v>
      </c>
      <c r="B133" s="104">
        <f>B100</f>
        <v>1815.0199999999998</v>
      </c>
      <c r="C133" s="104">
        <f>C100</f>
        <v>1724.8799999999999</v>
      </c>
      <c r="D133" s="104">
        <f>D100</f>
        <v>1672.03</v>
      </c>
      <c r="E133" s="104">
        <f>E100</f>
        <v>1671.26</v>
      </c>
      <c r="F133" s="104">
        <f>F100</f>
        <v>1725.9199999999998</v>
      </c>
      <c r="G133" s="104">
        <f>G100</f>
        <v>1784.3799999999999</v>
      </c>
      <c r="H133" s="104">
        <f>H100</f>
        <v>1924.1499999999999</v>
      </c>
      <c r="I133" s="104">
        <f>I100</f>
        <v>2208.4100000000003</v>
      </c>
      <c r="J133" s="104">
        <f>J100</f>
        <v>2545.29</v>
      </c>
      <c r="K133" s="104">
        <f>K100</f>
        <v>2681.25</v>
      </c>
      <c r="L133" s="104">
        <f>L100</f>
        <v>2650.13</v>
      </c>
      <c r="M133" s="104">
        <f>M100</f>
        <v>2692.73</v>
      </c>
      <c r="N133" s="104">
        <f>N100</f>
        <v>2716.4</v>
      </c>
      <c r="O133" s="104">
        <f>O100</f>
        <v>2797.8</v>
      </c>
      <c r="P133" s="104">
        <f>P100</f>
        <v>2753.13</v>
      </c>
      <c r="Q133" s="104">
        <f>Q100</f>
        <v>2712.26</v>
      </c>
      <c r="R133" s="104">
        <f>R100</f>
        <v>2659.9900000000002</v>
      </c>
      <c r="S133" s="104">
        <f>S100</f>
        <v>2474.8000000000002</v>
      </c>
      <c r="T133" s="104">
        <f>T100</f>
        <v>2358.42</v>
      </c>
      <c r="U133" s="104">
        <f>U100</f>
        <v>2451.61</v>
      </c>
      <c r="V133" s="104">
        <f>V100</f>
        <v>2670.82</v>
      </c>
      <c r="W133" s="104">
        <f>W100</f>
        <v>2434.63</v>
      </c>
      <c r="X133" s="104">
        <f>X100</f>
        <v>2078.4900000000002</v>
      </c>
      <c r="Y133" s="104">
        <f>Y100</f>
        <v>1880.1299999999999</v>
      </c>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row>
    <row r="134" spans="1:75" ht="12" x14ac:dyDescent="0.2">
      <c r="A134" s="103">
        <v>19</v>
      </c>
      <c r="B134" s="104">
        <f>B101</f>
        <v>1782.34</v>
      </c>
      <c r="C134" s="104">
        <f>C101</f>
        <v>1710.87</v>
      </c>
      <c r="D134" s="104">
        <f>D101</f>
        <v>1691.06</v>
      </c>
      <c r="E134" s="104">
        <f>E101</f>
        <v>1638.1499999999999</v>
      </c>
      <c r="F134" s="104">
        <f>F101</f>
        <v>1659.55</v>
      </c>
      <c r="G134" s="104">
        <f>G101</f>
        <v>1782.2499999999998</v>
      </c>
      <c r="H134" s="104">
        <f>H101</f>
        <v>1907.4999999999998</v>
      </c>
      <c r="I134" s="104">
        <f>I101</f>
        <v>2187.21</v>
      </c>
      <c r="J134" s="104">
        <f>J101</f>
        <v>2625.51</v>
      </c>
      <c r="K134" s="104">
        <f>K101</f>
        <v>2689.78</v>
      </c>
      <c r="L134" s="104">
        <f>L101</f>
        <v>2716.81</v>
      </c>
      <c r="M134" s="104">
        <f>M101</f>
        <v>2742.3500000000004</v>
      </c>
      <c r="N134" s="104">
        <f>N101</f>
        <v>2743.63</v>
      </c>
      <c r="O134" s="104">
        <f>O101</f>
        <v>2774.7900000000004</v>
      </c>
      <c r="P134" s="104">
        <f>P101</f>
        <v>2771.1400000000003</v>
      </c>
      <c r="Q134" s="104">
        <f>Q101</f>
        <v>2715.84</v>
      </c>
      <c r="R134" s="104">
        <f>R101</f>
        <v>2675.4100000000003</v>
      </c>
      <c r="S134" s="104">
        <f>S101</f>
        <v>2644.34</v>
      </c>
      <c r="T134" s="104">
        <f>T101</f>
        <v>2607.3300000000004</v>
      </c>
      <c r="U134" s="104">
        <f>U101</f>
        <v>2646.1400000000003</v>
      </c>
      <c r="V134" s="104">
        <f>V101</f>
        <v>2678.4500000000003</v>
      </c>
      <c r="W134" s="104">
        <f>W101</f>
        <v>2619.19</v>
      </c>
      <c r="X134" s="104">
        <f>X101</f>
        <v>2184.36</v>
      </c>
      <c r="Y134" s="104">
        <f>Y101</f>
        <v>1935.64</v>
      </c>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row>
    <row r="135" spans="1:75" ht="12" x14ac:dyDescent="0.2">
      <c r="A135" s="103">
        <v>20</v>
      </c>
      <c r="B135" s="104">
        <f>B102</f>
        <v>1912.09</v>
      </c>
      <c r="C135" s="104">
        <f>C102</f>
        <v>1844.1000000000001</v>
      </c>
      <c r="D135" s="104">
        <f>D102</f>
        <v>1815.45</v>
      </c>
      <c r="E135" s="104">
        <f>E102</f>
        <v>1783.84</v>
      </c>
      <c r="F135" s="104">
        <f>F102</f>
        <v>1816.91</v>
      </c>
      <c r="G135" s="104">
        <f>G102</f>
        <v>1831.5599999999997</v>
      </c>
      <c r="H135" s="104">
        <f>H102</f>
        <v>1834.2099999999998</v>
      </c>
      <c r="I135" s="104">
        <f>I102</f>
        <v>1943.0399999999997</v>
      </c>
      <c r="J135" s="104">
        <f>J102</f>
        <v>2179.86</v>
      </c>
      <c r="K135" s="104">
        <f>K102</f>
        <v>2240.6000000000004</v>
      </c>
      <c r="L135" s="104">
        <f>L102</f>
        <v>2422.34</v>
      </c>
      <c r="M135" s="104">
        <f>M102</f>
        <v>2651.3500000000004</v>
      </c>
      <c r="N135" s="104">
        <f>N102</f>
        <v>2591.34</v>
      </c>
      <c r="O135" s="104">
        <f>O102</f>
        <v>2585.0100000000002</v>
      </c>
      <c r="P135" s="104">
        <f>P102</f>
        <v>2515.79</v>
      </c>
      <c r="Q135" s="104">
        <f>Q102</f>
        <v>2465.7200000000003</v>
      </c>
      <c r="R135" s="104">
        <f>R102</f>
        <v>2439.46</v>
      </c>
      <c r="S135" s="104">
        <f>S102</f>
        <v>2230.5700000000002</v>
      </c>
      <c r="T135" s="104">
        <f>T102</f>
        <v>2214.42</v>
      </c>
      <c r="U135" s="104">
        <f>U102</f>
        <v>2244.9</v>
      </c>
      <c r="V135" s="104">
        <f>V102</f>
        <v>2269</v>
      </c>
      <c r="W135" s="104">
        <f>W102</f>
        <v>2235.0500000000002</v>
      </c>
      <c r="X135" s="104">
        <f>X102</f>
        <v>1992.4799999999998</v>
      </c>
      <c r="Y135" s="104">
        <f>Y102</f>
        <v>1892.3500000000001</v>
      </c>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row>
    <row r="136" spans="1:75" ht="12" x14ac:dyDescent="0.2">
      <c r="A136" s="103">
        <v>21</v>
      </c>
      <c r="B136" s="104">
        <f>B103</f>
        <v>1860.47</v>
      </c>
      <c r="C136" s="104">
        <f>C103</f>
        <v>1802.1699999999998</v>
      </c>
      <c r="D136" s="104">
        <f>D103</f>
        <v>1727.66</v>
      </c>
      <c r="E136" s="104">
        <f>E103</f>
        <v>1716.7299999999998</v>
      </c>
      <c r="F136" s="104">
        <f>F103</f>
        <v>1723.4399999999998</v>
      </c>
      <c r="G136" s="104">
        <f>G103</f>
        <v>1753.41</v>
      </c>
      <c r="H136" s="104">
        <f>H103</f>
        <v>1726.33</v>
      </c>
      <c r="I136" s="104">
        <f>I103</f>
        <v>1826.18</v>
      </c>
      <c r="J136" s="104">
        <f>J103</f>
        <v>2012.0599999999997</v>
      </c>
      <c r="K136" s="104">
        <f>K103</f>
        <v>2188.4500000000003</v>
      </c>
      <c r="L136" s="104">
        <f>L103</f>
        <v>2244.7400000000002</v>
      </c>
      <c r="M136" s="104">
        <f>M103</f>
        <v>2244.84</v>
      </c>
      <c r="N136" s="104">
        <f>N103</f>
        <v>2266.9700000000003</v>
      </c>
      <c r="O136" s="104">
        <f>O103</f>
        <v>2268.54</v>
      </c>
      <c r="P136" s="104">
        <f>P103</f>
        <v>2251.84</v>
      </c>
      <c r="Q136" s="104">
        <f>Q103</f>
        <v>2215.17</v>
      </c>
      <c r="R136" s="104">
        <f>R103</f>
        <v>2218.5100000000002</v>
      </c>
      <c r="S136" s="104">
        <f>S103</f>
        <v>2236.1200000000003</v>
      </c>
      <c r="T136" s="104">
        <f>T103</f>
        <v>2251.94</v>
      </c>
      <c r="U136" s="104">
        <f>U103</f>
        <v>2386.61</v>
      </c>
      <c r="V136" s="104">
        <f>V103</f>
        <v>2474.5300000000002</v>
      </c>
      <c r="W136" s="104">
        <f>W103</f>
        <v>2264.2400000000002</v>
      </c>
      <c r="X136" s="104">
        <f>X103</f>
        <v>2001.3099999999997</v>
      </c>
      <c r="Y136" s="104">
        <f>Y103</f>
        <v>1861.05</v>
      </c>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row>
    <row r="137" spans="1:75" ht="12" x14ac:dyDescent="0.2">
      <c r="A137" s="103">
        <v>22</v>
      </c>
      <c r="B137" s="104">
        <f>B104</f>
        <v>1801.3</v>
      </c>
      <c r="C137" s="104">
        <f>C104</f>
        <v>1711.59</v>
      </c>
      <c r="D137" s="104">
        <f>D104</f>
        <v>1655.16</v>
      </c>
      <c r="E137" s="104">
        <f>E104</f>
        <v>1646.93</v>
      </c>
      <c r="F137" s="104">
        <f>F104</f>
        <v>1673.59</v>
      </c>
      <c r="G137" s="104">
        <f>G104</f>
        <v>1818.8300000000002</v>
      </c>
      <c r="H137" s="104">
        <f>H104</f>
        <v>1929.3700000000001</v>
      </c>
      <c r="I137" s="104">
        <f>I104</f>
        <v>2197.02</v>
      </c>
      <c r="J137" s="104">
        <f>J104</f>
        <v>2415.3900000000003</v>
      </c>
      <c r="K137" s="104">
        <f>K104</f>
        <v>2618.3200000000002</v>
      </c>
      <c r="L137" s="104">
        <f>L104</f>
        <v>2636.3500000000004</v>
      </c>
      <c r="M137" s="104">
        <f>M104</f>
        <v>2678.59</v>
      </c>
      <c r="N137" s="104">
        <f>N104</f>
        <v>2653.4</v>
      </c>
      <c r="O137" s="104">
        <f>O104</f>
        <v>2669.32</v>
      </c>
      <c r="P137" s="104">
        <f>P104</f>
        <v>2641.53</v>
      </c>
      <c r="Q137" s="104">
        <f>Q104</f>
        <v>2627.4900000000002</v>
      </c>
      <c r="R137" s="104">
        <f>R104</f>
        <v>2625.2400000000002</v>
      </c>
      <c r="S137" s="104">
        <f>S104</f>
        <v>2445.69</v>
      </c>
      <c r="T137" s="104">
        <f>T104</f>
        <v>2302.5700000000002</v>
      </c>
      <c r="U137" s="104">
        <f>U104</f>
        <v>2448.9100000000003</v>
      </c>
      <c r="V137" s="104">
        <f>V104</f>
        <v>2582.38</v>
      </c>
      <c r="W137" s="104">
        <f>W104</f>
        <v>2337.4700000000003</v>
      </c>
      <c r="X137" s="104">
        <f>X104</f>
        <v>2192.5800000000004</v>
      </c>
      <c r="Y137" s="104">
        <f>Y104</f>
        <v>1924.57</v>
      </c>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row>
    <row r="138" spans="1:75" ht="12" x14ac:dyDescent="0.2">
      <c r="A138" s="103">
        <v>23</v>
      </c>
      <c r="B138" s="104">
        <f>B105</f>
        <v>1852.7899999999997</v>
      </c>
      <c r="C138" s="104">
        <f>C105</f>
        <v>1737.3999999999999</v>
      </c>
      <c r="D138" s="104">
        <f>D105</f>
        <v>1672.08</v>
      </c>
      <c r="E138" s="104">
        <f>E105</f>
        <v>1681.86</v>
      </c>
      <c r="F138" s="104">
        <f>F105</f>
        <v>1798.6699999999998</v>
      </c>
      <c r="G138" s="104">
        <f>G105</f>
        <v>1873.76</v>
      </c>
      <c r="H138" s="104">
        <f>H105</f>
        <v>1993.1000000000001</v>
      </c>
      <c r="I138" s="104">
        <f>I105</f>
        <v>2201.3000000000002</v>
      </c>
      <c r="J138" s="104">
        <f>J105</f>
        <v>2382.9300000000003</v>
      </c>
      <c r="K138" s="104">
        <f>K105</f>
        <v>2586.94</v>
      </c>
      <c r="L138" s="104">
        <f>L105</f>
        <v>2628.8</v>
      </c>
      <c r="M138" s="104">
        <f>M105</f>
        <v>2547.67</v>
      </c>
      <c r="N138" s="104">
        <f>N105</f>
        <v>2435.79</v>
      </c>
      <c r="O138" s="104">
        <f>O105</f>
        <v>2589.5800000000004</v>
      </c>
      <c r="P138" s="104">
        <f>P105</f>
        <v>2563.4</v>
      </c>
      <c r="Q138" s="104">
        <f>Q105</f>
        <v>2506.4700000000003</v>
      </c>
      <c r="R138" s="104">
        <f>R105</f>
        <v>2507.36</v>
      </c>
      <c r="S138" s="104">
        <f>S105</f>
        <v>2416.3500000000004</v>
      </c>
      <c r="T138" s="104">
        <f>T105</f>
        <v>2471.4300000000003</v>
      </c>
      <c r="U138" s="104">
        <f>U105</f>
        <v>2546.3200000000002</v>
      </c>
      <c r="V138" s="104">
        <f>V105</f>
        <v>2435.44</v>
      </c>
      <c r="W138" s="104">
        <f>W105</f>
        <v>2296.9300000000003</v>
      </c>
      <c r="X138" s="104">
        <f>X105</f>
        <v>2186.5700000000002</v>
      </c>
      <c r="Y138" s="104">
        <f>Y105</f>
        <v>1928.07</v>
      </c>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row>
    <row r="139" spans="1:75" ht="12" x14ac:dyDescent="0.2">
      <c r="A139" s="103">
        <v>24</v>
      </c>
      <c r="B139" s="104">
        <f>B106</f>
        <v>1804.8</v>
      </c>
      <c r="C139" s="104">
        <f>C106</f>
        <v>1704.39</v>
      </c>
      <c r="D139" s="104">
        <f>D106</f>
        <v>1636.3999999999999</v>
      </c>
      <c r="E139" s="104">
        <f>E106</f>
        <v>1627.35</v>
      </c>
      <c r="F139" s="104">
        <f>F106</f>
        <v>1690.1899999999998</v>
      </c>
      <c r="G139" s="104">
        <f>G106</f>
        <v>1825.22</v>
      </c>
      <c r="H139" s="104">
        <f>H106</f>
        <v>1946.41</v>
      </c>
      <c r="I139" s="104">
        <f>I106</f>
        <v>2164.8000000000002</v>
      </c>
      <c r="J139" s="104">
        <f>J106</f>
        <v>2245.56</v>
      </c>
      <c r="K139" s="104">
        <f>K106</f>
        <v>2289.63</v>
      </c>
      <c r="L139" s="104">
        <f>L106</f>
        <v>2306.52</v>
      </c>
      <c r="M139" s="104">
        <f>M106</f>
        <v>2438.4500000000003</v>
      </c>
      <c r="N139" s="104">
        <f>N106</f>
        <v>2449.56</v>
      </c>
      <c r="O139" s="104">
        <f>O106</f>
        <v>2451.67</v>
      </c>
      <c r="P139" s="104">
        <f>P106</f>
        <v>2447.75</v>
      </c>
      <c r="Q139" s="104">
        <f>Q106</f>
        <v>2399.67</v>
      </c>
      <c r="R139" s="104">
        <f>R106</f>
        <v>2286.7400000000002</v>
      </c>
      <c r="S139" s="104">
        <f>S106</f>
        <v>2248.23</v>
      </c>
      <c r="T139" s="104">
        <f>T106</f>
        <v>2233.6400000000003</v>
      </c>
      <c r="U139" s="104">
        <f>U106</f>
        <v>2243.38</v>
      </c>
      <c r="V139" s="104">
        <f>V106</f>
        <v>2318.4</v>
      </c>
      <c r="W139" s="104">
        <f>W106</f>
        <v>2249.4100000000003</v>
      </c>
      <c r="X139" s="104">
        <f>X106</f>
        <v>2080.59</v>
      </c>
      <c r="Y139" s="104">
        <f>Y106</f>
        <v>1864.3799999999999</v>
      </c>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row>
    <row r="140" spans="1:75" ht="12" x14ac:dyDescent="0.2">
      <c r="A140" s="103">
        <v>25</v>
      </c>
      <c r="B140" s="104">
        <f>B107</f>
        <v>1768.39</v>
      </c>
      <c r="C140" s="104">
        <f>C107</f>
        <v>1661.01</v>
      </c>
      <c r="D140" s="104">
        <f>D107</f>
        <v>1632.4999999999998</v>
      </c>
      <c r="E140" s="104">
        <f>E107</f>
        <v>1649.78</v>
      </c>
      <c r="F140" s="104">
        <f>F107</f>
        <v>1667.3999999999999</v>
      </c>
      <c r="G140" s="104">
        <f>G107</f>
        <v>1818.1699999999998</v>
      </c>
      <c r="H140" s="104">
        <f>H107</f>
        <v>1919.18</v>
      </c>
      <c r="I140" s="104">
        <f>I107</f>
        <v>2169.1200000000003</v>
      </c>
      <c r="J140" s="104">
        <f>J107</f>
        <v>2382.2400000000002</v>
      </c>
      <c r="K140" s="104">
        <f>K107</f>
        <v>2526.1600000000003</v>
      </c>
      <c r="L140" s="104">
        <f>L107</f>
        <v>2481.19</v>
      </c>
      <c r="M140" s="104">
        <f>M107</f>
        <v>2511.3300000000004</v>
      </c>
      <c r="N140" s="104">
        <f>N107</f>
        <v>2536.92</v>
      </c>
      <c r="O140" s="104">
        <f>O107</f>
        <v>2542.8000000000002</v>
      </c>
      <c r="P140" s="104">
        <f>P107</f>
        <v>2527.2800000000002</v>
      </c>
      <c r="Q140" s="104">
        <f>Q107</f>
        <v>2499.84</v>
      </c>
      <c r="R140" s="104">
        <f>R107</f>
        <v>2471.7200000000003</v>
      </c>
      <c r="S140" s="104">
        <f>S107</f>
        <v>2290.44</v>
      </c>
      <c r="T140" s="104">
        <f>T107</f>
        <v>2239.2600000000002</v>
      </c>
      <c r="U140" s="104">
        <f>U107</f>
        <v>2246.81</v>
      </c>
      <c r="V140" s="104">
        <f>V107</f>
        <v>2463.48</v>
      </c>
      <c r="W140" s="104">
        <f>W107</f>
        <v>2257</v>
      </c>
      <c r="X140" s="104">
        <f>X107</f>
        <v>2038.16</v>
      </c>
      <c r="Y140" s="104">
        <f>Y107</f>
        <v>1809.11</v>
      </c>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row>
    <row r="141" spans="1:75" ht="12" x14ac:dyDescent="0.2">
      <c r="A141" s="103">
        <v>26</v>
      </c>
      <c r="B141" s="104">
        <f>B108</f>
        <v>1797.3799999999999</v>
      </c>
      <c r="C141" s="104">
        <f>C108</f>
        <v>1711.78</v>
      </c>
      <c r="D141" s="104">
        <f>D108</f>
        <v>1662.43</v>
      </c>
      <c r="E141" s="104">
        <f>E108</f>
        <v>1658.27</v>
      </c>
      <c r="F141" s="104">
        <f>F108</f>
        <v>1690.62</v>
      </c>
      <c r="G141" s="104">
        <f>G108</f>
        <v>1822.5199999999998</v>
      </c>
      <c r="H141" s="104">
        <f>H108</f>
        <v>1938.9399999999998</v>
      </c>
      <c r="I141" s="104">
        <f>I108</f>
        <v>2185.86</v>
      </c>
      <c r="J141" s="104">
        <f>J108</f>
        <v>2497.0800000000004</v>
      </c>
      <c r="K141" s="104">
        <f>K108</f>
        <v>2535.6600000000003</v>
      </c>
      <c r="L141" s="104">
        <f>L108</f>
        <v>2528.0300000000002</v>
      </c>
      <c r="M141" s="104">
        <f>M108</f>
        <v>2647.42</v>
      </c>
      <c r="N141" s="104">
        <f>N108</f>
        <v>2672.34</v>
      </c>
      <c r="O141" s="104">
        <f>O108</f>
        <v>2689.94</v>
      </c>
      <c r="P141" s="104">
        <f>P108</f>
        <v>2687.48</v>
      </c>
      <c r="Q141" s="104">
        <f>Q108</f>
        <v>2670.5</v>
      </c>
      <c r="R141" s="104">
        <f>R108</f>
        <v>2649.56</v>
      </c>
      <c r="S141" s="104">
        <f>S108</f>
        <v>2573.86</v>
      </c>
      <c r="T141" s="104">
        <f>T108</f>
        <v>2438.3300000000004</v>
      </c>
      <c r="U141" s="104">
        <f>U108</f>
        <v>2493.5</v>
      </c>
      <c r="V141" s="104">
        <f>V108</f>
        <v>2641.79</v>
      </c>
      <c r="W141" s="104">
        <f>W108</f>
        <v>2428.92</v>
      </c>
      <c r="X141" s="104">
        <f>X108</f>
        <v>2190.6000000000004</v>
      </c>
      <c r="Y141" s="104">
        <f>Y108</f>
        <v>1878.09</v>
      </c>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row>
    <row r="142" spans="1:75" ht="12" x14ac:dyDescent="0.2">
      <c r="A142" s="103">
        <v>27</v>
      </c>
      <c r="B142" s="104">
        <f>B109</f>
        <v>1985.2099999999998</v>
      </c>
      <c r="C142" s="104">
        <f>C109</f>
        <v>1895.8700000000001</v>
      </c>
      <c r="D142" s="104">
        <f>D109</f>
        <v>1882.3500000000001</v>
      </c>
      <c r="E142" s="104">
        <f>E109</f>
        <v>1879.4399999999998</v>
      </c>
      <c r="F142" s="104">
        <f>F109</f>
        <v>1913.9599999999998</v>
      </c>
      <c r="G142" s="104">
        <f>G109</f>
        <v>1962.01</v>
      </c>
      <c r="H142" s="104">
        <f>H109</f>
        <v>2129.44</v>
      </c>
      <c r="I142" s="104">
        <f>I109</f>
        <v>2536.46</v>
      </c>
      <c r="J142" s="104">
        <f>J109</f>
        <v>2749.23</v>
      </c>
      <c r="K142" s="104">
        <f>K109</f>
        <v>2805.7100000000005</v>
      </c>
      <c r="L142" s="104">
        <f>L109</f>
        <v>2805.9800000000005</v>
      </c>
      <c r="M142" s="104">
        <f>M109</f>
        <v>2916.6400000000003</v>
      </c>
      <c r="N142" s="104">
        <f>N109</f>
        <v>2881.65</v>
      </c>
      <c r="O142" s="104">
        <f>O109</f>
        <v>2915.42</v>
      </c>
      <c r="P142" s="104">
        <f>P109</f>
        <v>2879.17</v>
      </c>
      <c r="Q142" s="104">
        <f>Q109</f>
        <v>2794.65</v>
      </c>
      <c r="R142" s="104">
        <f>R109</f>
        <v>2766.3</v>
      </c>
      <c r="S142" s="104">
        <f>S109</f>
        <v>2686.1400000000003</v>
      </c>
      <c r="T142" s="104">
        <f>T109</f>
        <v>2515.52</v>
      </c>
      <c r="U142" s="104">
        <f>U109</f>
        <v>2528.9700000000003</v>
      </c>
      <c r="V142" s="104">
        <f>V109</f>
        <v>2664.8700000000003</v>
      </c>
      <c r="W142" s="104">
        <f>W109</f>
        <v>2509.06</v>
      </c>
      <c r="X142" s="104">
        <f>X109</f>
        <v>2399.4500000000003</v>
      </c>
      <c r="Y142" s="104">
        <f>Y109</f>
        <v>2061.73</v>
      </c>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row>
    <row r="143" spans="1:75" ht="12" x14ac:dyDescent="0.2">
      <c r="A143" s="103">
        <v>28</v>
      </c>
      <c r="B143" s="104">
        <f>B110</f>
        <v>2096.3200000000002</v>
      </c>
      <c r="C143" s="104">
        <f>C110</f>
        <v>1994.2299999999998</v>
      </c>
      <c r="D143" s="104">
        <f>D110</f>
        <v>1892.76</v>
      </c>
      <c r="E143" s="104">
        <f>E110</f>
        <v>1877.05</v>
      </c>
      <c r="F143" s="104">
        <f>F110</f>
        <v>1889.32</v>
      </c>
      <c r="G143" s="104">
        <f>G110</f>
        <v>1890.0399999999997</v>
      </c>
      <c r="H143" s="104">
        <f>H110</f>
        <v>1908.26</v>
      </c>
      <c r="I143" s="104">
        <f>I110</f>
        <v>2100.3300000000004</v>
      </c>
      <c r="J143" s="104">
        <f>J110</f>
        <v>2223.36</v>
      </c>
      <c r="K143" s="104">
        <f>K110</f>
        <v>2539.1000000000004</v>
      </c>
      <c r="L143" s="104">
        <f>L110</f>
        <v>2631.3</v>
      </c>
      <c r="M143" s="104">
        <f>M110</f>
        <v>2626.3500000000004</v>
      </c>
      <c r="N143" s="104">
        <f>N110</f>
        <v>2584.88</v>
      </c>
      <c r="O143" s="104">
        <f>O110</f>
        <v>2587.98</v>
      </c>
      <c r="P143" s="104">
        <f>P110</f>
        <v>2560.73</v>
      </c>
      <c r="Q143" s="104">
        <f>Q110</f>
        <v>2525.4900000000002</v>
      </c>
      <c r="R143" s="104">
        <f>R110</f>
        <v>2500.31</v>
      </c>
      <c r="S143" s="104">
        <f>S110</f>
        <v>2481.2600000000002</v>
      </c>
      <c r="T143" s="104">
        <f>T110</f>
        <v>2508.23</v>
      </c>
      <c r="U143" s="104">
        <f>U110</f>
        <v>2533.3700000000003</v>
      </c>
      <c r="V143" s="104">
        <f>V110</f>
        <v>2609.23</v>
      </c>
      <c r="W143" s="104">
        <f>W110</f>
        <v>2602.1600000000003</v>
      </c>
      <c r="X143" s="104">
        <f>X110</f>
        <v>2252.56</v>
      </c>
      <c r="Y143" s="104">
        <f>Y110</f>
        <v>2083.9900000000002</v>
      </c>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row>
    <row r="144" spans="1:75" ht="21" customHeight="1" x14ac:dyDescent="0.2">
      <c r="A144" s="103">
        <v>29</v>
      </c>
      <c r="B144" s="104">
        <f>B111</f>
        <v>2073.56</v>
      </c>
      <c r="C144" s="104">
        <f>C111</f>
        <v>1956.7499999999998</v>
      </c>
      <c r="D144" s="104">
        <f>D111</f>
        <v>1928.76</v>
      </c>
      <c r="E144" s="104">
        <f>E111</f>
        <v>1881.34</v>
      </c>
      <c r="F144" s="104">
        <f>F111</f>
        <v>1882.99</v>
      </c>
      <c r="G144" s="104">
        <f>G111</f>
        <v>1930.1499999999999</v>
      </c>
      <c r="H144" s="104">
        <f>H111</f>
        <v>1916.2</v>
      </c>
      <c r="I144" s="104">
        <f>I111</f>
        <v>2107.6200000000003</v>
      </c>
      <c r="J144" s="104">
        <f>J111</f>
        <v>2298.2400000000002</v>
      </c>
      <c r="K144" s="104">
        <f>K111</f>
        <v>2546.8300000000004</v>
      </c>
      <c r="L144" s="104">
        <f>L111</f>
        <v>2602.88</v>
      </c>
      <c r="M144" s="104">
        <f>M111</f>
        <v>2568.6400000000003</v>
      </c>
      <c r="N144" s="104">
        <f>N111</f>
        <v>2563.29</v>
      </c>
      <c r="O144" s="104">
        <f>O111</f>
        <v>2599.88</v>
      </c>
      <c r="P144" s="104">
        <f>P111</f>
        <v>2542.0100000000002</v>
      </c>
      <c r="Q144" s="104">
        <f>Q111</f>
        <v>2501.6200000000003</v>
      </c>
      <c r="R144" s="104">
        <f>R111</f>
        <v>2477.94</v>
      </c>
      <c r="S144" s="104">
        <f>S111</f>
        <v>2501.5</v>
      </c>
      <c r="T144" s="104">
        <f>T111</f>
        <v>2531.06</v>
      </c>
      <c r="U144" s="104">
        <f>U111</f>
        <v>2563.98</v>
      </c>
      <c r="V144" s="104">
        <f>V111</f>
        <v>2568.0700000000002</v>
      </c>
      <c r="W144" s="104">
        <f>W111</f>
        <v>2517.9700000000003</v>
      </c>
      <c r="X144" s="104">
        <f>X111</f>
        <v>2225.77</v>
      </c>
      <c r="Y144" s="104">
        <f>Y111</f>
        <v>2005.32</v>
      </c>
      <c r="Z144" s="89">
        <f>IFERROR(Y144,"скрыть")</f>
        <v>2005.32</v>
      </c>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row>
    <row r="145" spans="1:75" ht="21" customHeight="1" x14ac:dyDescent="0.2">
      <c r="A145" s="103">
        <v>30</v>
      </c>
      <c r="B145" s="104">
        <f>B112</f>
        <v>2124.5500000000002</v>
      </c>
      <c r="C145" s="104">
        <f>C112</f>
        <v>2021.5800000000002</v>
      </c>
      <c r="D145" s="104">
        <f>D112</f>
        <v>1932.89</v>
      </c>
      <c r="E145" s="104">
        <f>E112</f>
        <v>1924.1000000000001</v>
      </c>
      <c r="F145" s="104">
        <f>F112</f>
        <v>1924.03</v>
      </c>
      <c r="G145" s="104">
        <f>G112</f>
        <v>1933.6000000000001</v>
      </c>
      <c r="H145" s="104">
        <f>H112</f>
        <v>1936.91</v>
      </c>
      <c r="I145" s="104">
        <f>I112</f>
        <v>2114.5500000000002</v>
      </c>
      <c r="J145" s="104">
        <f>J112</f>
        <v>2394.9500000000003</v>
      </c>
      <c r="K145" s="104">
        <f>K112</f>
        <v>2577.79</v>
      </c>
      <c r="L145" s="104">
        <f>L112</f>
        <v>2721.9500000000003</v>
      </c>
      <c r="M145" s="104">
        <f>M112</f>
        <v>2710.67</v>
      </c>
      <c r="N145" s="104">
        <f>N112</f>
        <v>2697.9100000000003</v>
      </c>
      <c r="O145" s="104">
        <f>O112</f>
        <v>2688.9</v>
      </c>
      <c r="P145" s="104">
        <f>P112</f>
        <v>2541.7800000000002</v>
      </c>
      <c r="Q145" s="104">
        <f>Q112</f>
        <v>2402.17</v>
      </c>
      <c r="R145" s="104">
        <f>R112</f>
        <v>2269.67</v>
      </c>
      <c r="S145" s="104">
        <f>S112</f>
        <v>2304.1600000000003</v>
      </c>
      <c r="T145" s="104">
        <f>T112</f>
        <v>2349.5500000000002</v>
      </c>
      <c r="U145" s="104">
        <f>U112</f>
        <v>2443.56</v>
      </c>
      <c r="V145" s="104">
        <f>V112</f>
        <v>2555.31</v>
      </c>
      <c r="W145" s="104">
        <f>W112</f>
        <v>2526.13</v>
      </c>
      <c r="X145" s="104">
        <f>X112</f>
        <v>2230.79</v>
      </c>
      <c r="Y145" s="104">
        <f>Y112</f>
        <v>2089.79</v>
      </c>
      <c r="Z145" s="89">
        <f>IFERROR(Y145,"скрыть")</f>
        <v>2089.79</v>
      </c>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row>
    <row r="146" spans="1:75" x14ac:dyDescent="0.2">
      <c r="A146" s="99"/>
      <c r="B146" s="100" t="s">
        <v>135</v>
      </c>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row>
    <row r="147" spans="1:75" x14ac:dyDescent="0.2">
      <c r="A147" s="99"/>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row>
    <row r="148" spans="1:75" s="95" customFormat="1" ht="32.65" customHeight="1" x14ac:dyDescent="0.2">
      <c r="A148" s="101" t="s">
        <v>109</v>
      </c>
      <c r="B148" s="102" t="s">
        <v>110</v>
      </c>
      <c r="C148" s="102" t="s">
        <v>111</v>
      </c>
      <c r="D148" s="102" t="s">
        <v>112</v>
      </c>
      <c r="E148" s="102" t="s">
        <v>113</v>
      </c>
      <c r="F148" s="102" t="s">
        <v>114</v>
      </c>
      <c r="G148" s="102" t="s">
        <v>115</v>
      </c>
      <c r="H148" s="102" t="s">
        <v>116</v>
      </c>
      <c r="I148" s="102" t="s">
        <v>117</v>
      </c>
      <c r="J148" s="102" t="s">
        <v>118</v>
      </c>
      <c r="K148" s="102" t="s">
        <v>119</v>
      </c>
      <c r="L148" s="102" t="s">
        <v>120</v>
      </c>
      <c r="M148" s="102" t="s">
        <v>121</v>
      </c>
      <c r="N148" s="102" t="s">
        <v>122</v>
      </c>
      <c r="O148" s="102" t="s">
        <v>123</v>
      </c>
      <c r="P148" s="102" t="s">
        <v>124</v>
      </c>
      <c r="Q148" s="102" t="s">
        <v>125</v>
      </c>
      <c r="R148" s="102" t="s">
        <v>126</v>
      </c>
      <c r="S148" s="102" t="s">
        <v>127</v>
      </c>
      <c r="T148" s="102" t="s">
        <v>128</v>
      </c>
      <c r="U148" s="102" t="s">
        <v>129</v>
      </c>
      <c r="V148" s="102" t="s">
        <v>130</v>
      </c>
      <c r="W148" s="102" t="s">
        <v>131</v>
      </c>
      <c r="X148" s="102" t="s">
        <v>132</v>
      </c>
      <c r="Y148" s="102" t="s">
        <v>133</v>
      </c>
      <c r="Z148" s="94"/>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row>
    <row r="149" spans="1:75" ht="12" x14ac:dyDescent="0.2">
      <c r="A149" s="103">
        <v>1</v>
      </c>
      <c r="B149" s="104">
        <f>B83</f>
        <v>2207.02</v>
      </c>
      <c r="C149" s="104">
        <f>C83</f>
        <v>2132.9700000000003</v>
      </c>
      <c r="D149" s="104">
        <f>D83</f>
        <v>2127.09</v>
      </c>
      <c r="E149" s="104">
        <f>E83</f>
        <v>2130.5800000000004</v>
      </c>
      <c r="F149" s="104">
        <f>F83</f>
        <v>2146.65</v>
      </c>
      <c r="G149" s="104">
        <f>G83</f>
        <v>2183.38</v>
      </c>
      <c r="H149" s="104">
        <f>H83</f>
        <v>2271.44</v>
      </c>
      <c r="I149" s="104">
        <f>I83</f>
        <v>2528.38</v>
      </c>
      <c r="J149" s="104">
        <f>J83</f>
        <v>2630.23</v>
      </c>
      <c r="K149" s="104">
        <f>K83</f>
        <v>2729.54</v>
      </c>
      <c r="L149" s="104">
        <f>L83</f>
        <v>2723.06</v>
      </c>
      <c r="M149" s="104">
        <f>M83</f>
        <v>2685.07</v>
      </c>
      <c r="N149" s="104">
        <f>N83</f>
        <v>2667.77</v>
      </c>
      <c r="O149" s="104">
        <f>O83</f>
        <v>2691.1600000000003</v>
      </c>
      <c r="P149" s="104">
        <f>P83</f>
        <v>2688.6800000000003</v>
      </c>
      <c r="Q149" s="104">
        <f>Q83</f>
        <v>2683</v>
      </c>
      <c r="R149" s="104">
        <f>R83</f>
        <v>2636.5800000000004</v>
      </c>
      <c r="S149" s="104">
        <f>S83</f>
        <v>2637.7400000000002</v>
      </c>
      <c r="T149" s="104">
        <f>T83</f>
        <v>2659.13</v>
      </c>
      <c r="U149" s="104">
        <f>U83</f>
        <v>2695.8900000000003</v>
      </c>
      <c r="V149" s="104">
        <f>V83</f>
        <v>2668.88</v>
      </c>
      <c r="W149" s="104">
        <f>W83</f>
        <v>2576.81</v>
      </c>
      <c r="X149" s="104">
        <f>X83</f>
        <v>2371.09</v>
      </c>
      <c r="Y149" s="104">
        <f>Y83</f>
        <v>2208.9100000000003</v>
      </c>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row>
    <row r="150" spans="1:75" ht="12" x14ac:dyDescent="0.2">
      <c r="A150" s="103">
        <v>2</v>
      </c>
      <c r="B150" s="104">
        <f>B84</f>
        <v>2130.46</v>
      </c>
      <c r="C150" s="104">
        <f>C84</f>
        <v>2105.34</v>
      </c>
      <c r="D150" s="104">
        <f>D84</f>
        <v>2065.6000000000004</v>
      </c>
      <c r="E150" s="104">
        <f>E84</f>
        <v>2068.5800000000004</v>
      </c>
      <c r="F150" s="104">
        <f>F84</f>
        <v>2095.1000000000004</v>
      </c>
      <c r="G150" s="104">
        <f>G84</f>
        <v>2126.7400000000002</v>
      </c>
      <c r="H150" s="104">
        <f>H84</f>
        <v>2170.6800000000003</v>
      </c>
      <c r="I150" s="104">
        <f>I84</f>
        <v>2384.1600000000003</v>
      </c>
      <c r="J150" s="104">
        <f>J84</f>
        <v>2555.63</v>
      </c>
      <c r="K150" s="104">
        <f>K84</f>
        <v>2587.75</v>
      </c>
      <c r="L150" s="104">
        <f>L84</f>
        <v>2590.79</v>
      </c>
      <c r="M150" s="104">
        <f>M84</f>
        <v>2594.4500000000003</v>
      </c>
      <c r="N150" s="104">
        <f>N84</f>
        <v>2593.67</v>
      </c>
      <c r="O150" s="104">
        <f>O84</f>
        <v>2599.3200000000002</v>
      </c>
      <c r="P150" s="104">
        <f>P84</f>
        <v>2596.11</v>
      </c>
      <c r="Q150" s="104">
        <f>Q84</f>
        <v>2592.5500000000002</v>
      </c>
      <c r="R150" s="104">
        <f>R84</f>
        <v>2581.2000000000003</v>
      </c>
      <c r="S150" s="104">
        <f>S84</f>
        <v>2537.17</v>
      </c>
      <c r="T150" s="104">
        <f>T84</f>
        <v>2525.84</v>
      </c>
      <c r="U150" s="104">
        <f>U84</f>
        <v>2578.59</v>
      </c>
      <c r="V150" s="104">
        <f>V84</f>
        <v>2576.67</v>
      </c>
      <c r="W150" s="104">
        <f>W84</f>
        <v>2491.2000000000003</v>
      </c>
      <c r="X150" s="104">
        <f>X84</f>
        <v>2257.54</v>
      </c>
      <c r="Y150" s="104">
        <f>Y84</f>
        <v>2164.29</v>
      </c>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row>
    <row r="151" spans="1:75" ht="12" x14ac:dyDescent="0.2">
      <c r="A151" s="103">
        <v>3</v>
      </c>
      <c r="B151" s="104">
        <f>B85</f>
        <v>2099.94</v>
      </c>
      <c r="C151" s="104">
        <f>C85</f>
        <v>1994.76</v>
      </c>
      <c r="D151" s="104">
        <f>D85</f>
        <v>1961.05</v>
      </c>
      <c r="E151" s="104">
        <f>E85</f>
        <v>1972.4199999999998</v>
      </c>
      <c r="F151" s="104">
        <f>F85</f>
        <v>1994.32</v>
      </c>
      <c r="G151" s="104">
        <f>G85</f>
        <v>2089.9</v>
      </c>
      <c r="H151" s="104">
        <f>H85</f>
        <v>2132.8200000000002</v>
      </c>
      <c r="I151" s="104">
        <f>I85</f>
        <v>2277.5700000000002</v>
      </c>
      <c r="J151" s="104">
        <f>J85</f>
        <v>2546.8700000000003</v>
      </c>
      <c r="K151" s="104">
        <f>K85</f>
        <v>2610.42</v>
      </c>
      <c r="L151" s="104">
        <f>L85</f>
        <v>2612.1000000000004</v>
      </c>
      <c r="M151" s="104">
        <f>M85</f>
        <v>2624.98</v>
      </c>
      <c r="N151" s="104">
        <f>N85</f>
        <v>2624.7000000000003</v>
      </c>
      <c r="O151" s="104">
        <f>O85</f>
        <v>2629.9</v>
      </c>
      <c r="P151" s="104">
        <f>P85</f>
        <v>2621.2400000000002</v>
      </c>
      <c r="Q151" s="104">
        <f>Q85</f>
        <v>2617.27</v>
      </c>
      <c r="R151" s="104">
        <f>R85</f>
        <v>2588.3700000000003</v>
      </c>
      <c r="S151" s="104">
        <f>S85</f>
        <v>2530.0800000000004</v>
      </c>
      <c r="T151" s="104">
        <f>T85</f>
        <v>2529.6800000000003</v>
      </c>
      <c r="U151" s="104">
        <f>U85</f>
        <v>2591.7000000000003</v>
      </c>
      <c r="V151" s="104">
        <f>V85</f>
        <v>2586.88</v>
      </c>
      <c r="W151" s="104">
        <f>W85</f>
        <v>2469.17</v>
      </c>
      <c r="X151" s="104">
        <f>X85</f>
        <v>2192.5300000000002</v>
      </c>
      <c r="Y151" s="104">
        <f>Y85</f>
        <v>2133.11</v>
      </c>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row>
    <row r="152" spans="1:75" ht="12" x14ac:dyDescent="0.2">
      <c r="A152" s="103">
        <v>4</v>
      </c>
      <c r="B152" s="104">
        <f>B86</f>
        <v>1967.9199999999998</v>
      </c>
      <c r="C152" s="104">
        <f>C86</f>
        <v>1906.32</v>
      </c>
      <c r="D152" s="104">
        <f>D86</f>
        <v>1877.2899999999997</v>
      </c>
      <c r="E152" s="104">
        <f>E86</f>
        <v>1884.6899999999998</v>
      </c>
      <c r="F152" s="104">
        <f>F86</f>
        <v>1915.2699999999998</v>
      </c>
      <c r="G152" s="104">
        <f>G86</f>
        <v>2026.5800000000002</v>
      </c>
      <c r="H152" s="104">
        <f>H86</f>
        <v>2131.5500000000002</v>
      </c>
      <c r="I152" s="104">
        <f>I86</f>
        <v>2245.1000000000004</v>
      </c>
      <c r="J152" s="104">
        <f>J86</f>
        <v>2566.9300000000003</v>
      </c>
      <c r="K152" s="104">
        <f>K86</f>
        <v>2651.7400000000002</v>
      </c>
      <c r="L152" s="104">
        <f>L86</f>
        <v>2657.02</v>
      </c>
      <c r="M152" s="104">
        <f>M86</f>
        <v>2647.52</v>
      </c>
      <c r="N152" s="104">
        <f>N86</f>
        <v>2640.5800000000004</v>
      </c>
      <c r="O152" s="104">
        <f>O86</f>
        <v>2662.6800000000003</v>
      </c>
      <c r="P152" s="104">
        <f>P86</f>
        <v>2643.3</v>
      </c>
      <c r="Q152" s="104">
        <f>Q86</f>
        <v>2631.03</v>
      </c>
      <c r="R152" s="104">
        <f>R86</f>
        <v>2626.59</v>
      </c>
      <c r="S152" s="104">
        <f>S86</f>
        <v>2523.6600000000003</v>
      </c>
      <c r="T152" s="104">
        <f>T86</f>
        <v>2559.69</v>
      </c>
      <c r="U152" s="104">
        <f>U86</f>
        <v>2618.0100000000002</v>
      </c>
      <c r="V152" s="104">
        <f>V86</f>
        <v>2620.3500000000004</v>
      </c>
      <c r="W152" s="104">
        <f>W86</f>
        <v>2501.38</v>
      </c>
      <c r="X152" s="104">
        <f>X86</f>
        <v>2233.48</v>
      </c>
      <c r="Y152" s="104">
        <f>Y86</f>
        <v>2147.15</v>
      </c>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row>
    <row r="153" spans="1:75" ht="12" x14ac:dyDescent="0.2">
      <c r="A153" s="103">
        <v>5</v>
      </c>
      <c r="B153" s="104">
        <f>B87</f>
        <v>1973.86</v>
      </c>
      <c r="C153" s="104">
        <f>C87</f>
        <v>1897.43</v>
      </c>
      <c r="D153" s="104">
        <f>D87</f>
        <v>1887.24</v>
      </c>
      <c r="E153" s="104">
        <f>E87</f>
        <v>1891.1200000000001</v>
      </c>
      <c r="F153" s="104">
        <f>F87</f>
        <v>1934.9399999999998</v>
      </c>
      <c r="G153" s="104">
        <f>G87</f>
        <v>2048.8900000000003</v>
      </c>
      <c r="H153" s="104">
        <f>H87</f>
        <v>2155.09</v>
      </c>
      <c r="I153" s="104">
        <f>I87</f>
        <v>2342.48</v>
      </c>
      <c r="J153" s="104">
        <f>J87</f>
        <v>2568.86</v>
      </c>
      <c r="K153" s="104">
        <f>K87</f>
        <v>2604.98</v>
      </c>
      <c r="L153" s="104">
        <f>L87</f>
        <v>2610.0800000000004</v>
      </c>
      <c r="M153" s="104">
        <f>M87</f>
        <v>2620.61</v>
      </c>
      <c r="N153" s="104">
        <f>N87</f>
        <v>2620.4500000000003</v>
      </c>
      <c r="O153" s="104">
        <f>O87</f>
        <v>2626</v>
      </c>
      <c r="P153" s="104">
        <f>P87</f>
        <v>2620.63</v>
      </c>
      <c r="Q153" s="104">
        <f>Q87</f>
        <v>2612.77</v>
      </c>
      <c r="R153" s="104">
        <f>R87</f>
        <v>2604.0300000000002</v>
      </c>
      <c r="S153" s="104">
        <f>S87</f>
        <v>2541.79</v>
      </c>
      <c r="T153" s="104">
        <f>T87</f>
        <v>2545.23</v>
      </c>
      <c r="U153" s="104">
        <f>U87</f>
        <v>2590.1000000000004</v>
      </c>
      <c r="V153" s="104">
        <f>V87</f>
        <v>2614.3000000000002</v>
      </c>
      <c r="W153" s="104">
        <f>W87</f>
        <v>2334.86</v>
      </c>
      <c r="X153" s="104">
        <f>X87</f>
        <v>2283.8900000000003</v>
      </c>
      <c r="Y153" s="104">
        <f>Y87</f>
        <v>2159.9900000000002</v>
      </c>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row>
    <row r="154" spans="1:75" ht="12" x14ac:dyDescent="0.2">
      <c r="A154" s="103">
        <v>6</v>
      </c>
      <c r="B154" s="104">
        <f>B88</f>
        <v>2131.79</v>
      </c>
      <c r="C154" s="104">
        <f>C88</f>
        <v>1980.99</v>
      </c>
      <c r="D154" s="104">
        <f>D88</f>
        <v>1935.28</v>
      </c>
      <c r="E154" s="104">
        <f>E88</f>
        <v>1932.6299999999999</v>
      </c>
      <c r="F154" s="104">
        <f>F88</f>
        <v>1983.6299999999999</v>
      </c>
      <c r="G154" s="104">
        <f>G88</f>
        <v>2047.41</v>
      </c>
      <c r="H154" s="104">
        <f>H88</f>
        <v>2065.6800000000003</v>
      </c>
      <c r="I154" s="104">
        <f>I88</f>
        <v>2162.67</v>
      </c>
      <c r="J154" s="104">
        <f>J88</f>
        <v>2481.34</v>
      </c>
      <c r="K154" s="104">
        <f>K88</f>
        <v>2497.4100000000003</v>
      </c>
      <c r="L154" s="104">
        <f>L88</f>
        <v>2467.02</v>
      </c>
      <c r="M154" s="104">
        <f>M88</f>
        <v>2622.38</v>
      </c>
      <c r="N154" s="104">
        <f>N88</f>
        <v>2615.4300000000003</v>
      </c>
      <c r="O154" s="104">
        <f>O88</f>
        <v>2610.5500000000002</v>
      </c>
      <c r="P154" s="104">
        <f>P88</f>
        <v>2602.88</v>
      </c>
      <c r="Q154" s="104">
        <f>Q88</f>
        <v>2583.98</v>
      </c>
      <c r="R154" s="104">
        <f>R88</f>
        <v>2514.1800000000003</v>
      </c>
      <c r="S154" s="104">
        <f>S88</f>
        <v>2513.8000000000002</v>
      </c>
      <c r="T154" s="104">
        <f>T88</f>
        <v>2524.1400000000003</v>
      </c>
      <c r="U154" s="104">
        <f>U88</f>
        <v>2598.7600000000002</v>
      </c>
      <c r="V154" s="104">
        <f>V88</f>
        <v>2597.59</v>
      </c>
      <c r="W154" s="104">
        <f>W88</f>
        <v>2478.84</v>
      </c>
      <c r="X154" s="104">
        <f>X88</f>
        <v>2235.92</v>
      </c>
      <c r="Y154" s="104">
        <f>Y88</f>
        <v>2138.06</v>
      </c>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row>
    <row r="155" spans="1:75" ht="12" x14ac:dyDescent="0.2">
      <c r="A155" s="103">
        <v>7</v>
      </c>
      <c r="B155" s="104">
        <f>B89</f>
        <v>2066.5800000000004</v>
      </c>
      <c r="C155" s="104">
        <f>C89</f>
        <v>1951.39</v>
      </c>
      <c r="D155" s="104">
        <f>D89</f>
        <v>1898.0399999999997</v>
      </c>
      <c r="E155" s="104">
        <f>E89</f>
        <v>1885.9799999999998</v>
      </c>
      <c r="F155" s="104">
        <f>F89</f>
        <v>1896.4999999999998</v>
      </c>
      <c r="G155" s="104">
        <f>G89</f>
        <v>1904.1299999999999</v>
      </c>
      <c r="H155" s="104">
        <f>H89</f>
        <v>1907.61</v>
      </c>
      <c r="I155" s="104">
        <f>I89</f>
        <v>2040.0199999999998</v>
      </c>
      <c r="J155" s="104">
        <f>J89</f>
        <v>2183.75</v>
      </c>
      <c r="K155" s="104">
        <f>K89</f>
        <v>2238.5700000000002</v>
      </c>
      <c r="L155" s="104">
        <f>L89</f>
        <v>2323.21</v>
      </c>
      <c r="M155" s="104">
        <f>M89</f>
        <v>2309.5100000000002</v>
      </c>
      <c r="N155" s="104">
        <f>N89</f>
        <v>2280.84</v>
      </c>
      <c r="O155" s="104">
        <f>O89</f>
        <v>2274.1000000000004</v>
      </c>
      <c r="P155" s="104">
        <f>P89</f>
        <v>2265.1800000000003</v>
      </c>
      <c r="Q155" s="104">
        <f>Q89</f>
        <v>2221.4</v>
      </c>
      <c r="R155" s="104">
        <f>R89</f>
        <v>2201.5800000000004</v>
      </c>
      <c r="S155" s="104">
        <f>S89</f>
        <v>2217.98</v>
      </c>
      <c r="T155" s="104">
        <f>T89</f>
        <v>2229.61</v>
      </c>
      <c r="U155" s="104">
        <f>U89</f>
        <v>2370.81</v>
      </c>
      <c r="V155" s="104">
        <f>V89</f>
        <v>2362.09</v>
      </c>
      <c r="W155" s="104">
        <f>W89</f>
        <v>2290.6600000000003</v>
      </c>
      <c r="X155" s="104">
        <f>X89</f>
        <v>2133.9900000000002</v>
      </c>
      <c r="Y155" s="104">
        <f>Y89</f>
        <v>2048.9300000000003</v>
      </c>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row>
    <row r="156" spans="1:75" ht="12" x14ac:dyDescent="0.2">
      <c r="A156" s="103">
        <v>8</v>
      </c>
      <c r="B156" s="104">
        <f>B90</f>
        <v>1959.61</v>
      </c>
      <c r="C156" s="104">
        <f>C90</f>
        <v>1880.47</v>
      </c>
      <c r="D156" s="104">
        <f>D90</f>
        <v>1851.53</v>
      </c>
      <c r="E156" s="104">
        <f>E90</f>
        <v>1852.0399999999997</v>
      </c>
      <c r="F156" s="104">
        <f>F90</f>
        <v>1889.68</v>
      </c>
      <c r="G156" s="104">
        <f>G90</f>
        <v>1971.76</v>
      </c>
      <c r="H156" s="104">
        <f>H90</f>
        <v>2114.63</v>
      </c>
      <c r="I156" s="104">
        <f>I90</f>
        <v>2372.7200000000003</v>
      </c>
      <c r="J156" s="104">
        <f>J90</f>
        <v>2561.4500000000003</v>
      </c>
      <c r="K156" s="104">
        <f>K90</f>
        <v>2513.34</v>
      </c>
      <c r="L156" s="104">
        <f>L90</f>
        <v>2455.4900000000002</v>
      </c>
      <c r="M156" s="104">
        <f>M90</f>
        <v>2652.29</v>
      </c>
      <c r="N156" s="104">
        <f>N90</f>
        <v>2663.84</v>
      </c>
      <c r="O156" s="104">
        <f>O90</f>
        <v>2686.63</v>
      </c>
      <c r="P156" s="104">
        <f>P90</f>
        <v>2657.81</v>
      </c>
      <c r="Q156" s="104">
        <f>Q90</f>
        <v>2617.8500000000004</v>
      </c>
      <c r="R156" s="104">
        <f>R90</f>
        <v>2584.0700000000002</v>
      </c>
      <c r="S156" s="104">
        <f>S90</f>
        <v>2426.13</v>
      </c>
      <c r="T156" s="104">
        <f>T90</f>
        <v>2406.54</v>
      </c>
      <c r="U156" s="104">
        <f>U90</f>
        <v>2454.4300000000003</v>
      </c>
      <c r="V156" s="104">
        <f>V90</f>
        <v>2571.67</v>
      </c>
      <c r="W156" s="104">
        <f>W90</f>
        <v>2478.6200000000003</v>
      </c>
      <c r="X156" s="104">
        <f>X90</f>
        <v>2222.7600000000002</v>
      </c>
      <c r="Y156" s="104">
        <f>Y90</f>
        <v>2118.25</v>
      </c>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row>
    <row r="157" spans="1:75" ht="12" x14ac:dyDescent="0.2">
      <c r="A157" s="103">
        <v>9</v>
      </c>
      <c r="B157" s="104">
        <f>B91</f>
        <v>2012.3799999999999</v>
      </c>
      <c r="C157" s="104">
        <f>C91</f>
        <v>1908.59</v>
      </c>
      <c r="D157" s="104">
        <f>D91</f>
        <v>1899.28</v>
      </c>
      <c r="E157" s="104">
        <f>E91</f>
        <v>1911.0399999999997</v>
      </c>
      <c r="F157" s="104">
        <f>F91</f>
        <v>1923.7099999999998</v>
      </c>
      <c r="G157" s="104">
        <f>G91</f>
        <v>2012.05</v>
      </c>
      <c r="H157" s="104">
        <f>H91</f>
        <v>2146.9700000000003</v>
      </c>
      <c r="I157" s="104">
        <f>I91</f>
        <v>2343.6800000000003</v>
      </c>
      <c r="J157" s="104">
        <f>J91</f>
        <v>2459.6600000000003</v>
      </c>
      <c r="K157" s="104">
        <f>K91</f>
        <v>2510.56</v>
      </c>
      <c r="L157" s="104">
        <f>L91</f>
        <v>2545.96</v>
      </c>
      <c r="M157" s="104">
        <f>M91</f>
        <v>2601.11</v>
      </c>
      <c r="N157" s="104">
        <f>N91</f>
        <v>2622.4500000000003</v>
      </c>
      <c r="O157" s="104">
        <f>O91</f>
        <v>2625.81</v>
      </c>
      <c r="P157" s="104">
        <f>P91</f>
        <v>2619.9100000000003</v>
      </c>
      <c r="Q157" s="104">
        <f>Q91</f>
        <v>2575.3900000000003</v>
      </c>
      <c r="R157" s="104">
        <f>R91</f>
        <v>2456.1200000000003</v>
      </c>
      <c r="S157" s="104">
        <f>S91</f>
        <v>2438.11</v>
      </c>
      <c r="T157" s="104">
        <f>T91</f>
        <v>2403.5300000000002</v>
      </c>
      <c r="U157" s="104">
        <f>U91</f>
        <v>2446.67</v>
      </c>
      <c r="V157" s="104">
        <f>V91</f>
        <v>2510.9300000000003</v>
      </c>
      <c r="W157" s="104">
        <f>W91</f>
        <v>2433.96</v>
      </c>
      <c r="X157" s="104">
        <f>X91</f>
        <v>2200.31</v>
      </c>
      <c r="Y157" s="104">
        <f>Y91</f>
        <v>2096.15</v>
      </c>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row>
    <row r="158" spans="1:75" ht="12" x14ac:dyDescent="0.2">
      <c r="A158" s="103">
        <v>10</v>
      </c>
      <c r="B158" s="104">
        <f>B92</f>
        <v>2061.7800000000002</v>
      </c>
      <c r="C158" s="104">
        <f>C92</f>
        <v>1927.2699999999998</v>
      </c>
      <c r="D158" s="104">
        <f>D92</f>
        <v>1907.8999999999999</v>
      </c>
      <c r="E158" s="104">
        <f>E92</f>
        <v>1908.95</v>
      </c>
      <c r="F158" s="104">
        <f>F92</f>
        <v>1921.49</v>
      </c>
      <c r="G158" s="104">
        <f>G92</f>
        <v>2039.8799999999999</v>
      </c>
      <c r="H158" s="104">
        <f>H92</f>
        <v>2157.44</v>
      </c>
      <c r="I158" s="104">
        <f>I92</f>
        <v>2371.6200000000003</v>
      </c>
      <c r="J158" s="104">
        <f>J92</f>
        <v>2549.1800000000003</v>
      </c>
      <c r="K158" s="104">
        <f>K92</f>
        <v>2743.23</v>
      </c>
      <c r="L158" s="104">
        <f>L92</f>
        <v>2767.42</v>
      </c>
      <c r="M158" s="104">
        <f>M92</f>
        <v>2814.4300000000003</v>
      </c>
      <c r="N158" s="104">
        <f>N92</f>
        <v>2817.4</v>
      </c>
      <c r="O158" s="104">
        <f>O92</f>
        <v>2840.1200000000003</v>
      </c>
      <c r="P158" s="104">
        <f>P92</f>
        <v>2829.84</v>
      </c>
      <c r="Q158" s="104">
        <f>Q92</f>
        <v>2812.0800000000004</v>
      </c>
      <c r="R158" s="104">
        <f>R92</f>
        <v>2782.5200000000004</v>
      </c>
      <c r="S158" s="104">
        <f>S92</f>
        <v>2572.7200000000003</v>
      </c>
      <c r="T158" s="104">
        <f>T92</f>
        <v>2460.6600000000003</v>
      </c>
      <c r="U158" s="104">
        <f>U92</f>
        <v>2561.29</v>
      </c>
      <c r="V158" s="104">
        <f>V92</f>
        <v>2631.17</v>
      </c>
      <c r="W158" s="104">
        <f>W92</f>
        <v>2507.4700000000003</v>
      </c>
      <c r="X158" s="104">
        <f>X92</f>
        <v>2229.0300000000002</v>
      </c>
      <c r="Y158" s="104">
        <f>Y92</f>
        <v>2140</v>
      </c>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row>
    <row r="159" spans="1:75" ht="12" x14ac:dyDescent="0.2">
      <c r="A159" s="103">
        <v>11</v>
      </c>
      <c r="B159" s="104">
        <f>B93</f>
        <v>1954.3799999999999</v>
      </c>
      <c r="C159" s="104">
        <f>C93</f>
        <v>1880.95</v>
      </c>
      <c r="D159" s="104">
        <f>D93</f>
        <v>1833.5599999999997</v>
      </c>
      <c r="E159" s="104">
        <f>E93</f>
        <v>1831.72</v>
      </c>
      <c r="F159" s="104">
        <f>F93</f>
        <v>1888.93</v>
      </c>
      <c r="G159" s="104">
        <f>G93</f>
        <v>1979.45</v>
      </c>
      <c r="H159" s="104">
        <f>H93</f>
        <v>2130.81</v>
      </c>
      <c r="I159" s="104">
        <f>I93</f>
        <v>2324.77</v>
      </c>
      <c r="J159" s="104">
        <f>J93</f>
        <v>2526.0300000000002</v>
      </c>
      <c r="K159" s="104">
        <f>K93</f>
        <v>2640.9</v>
      </c>
      <c r="L159" s="104">
        <f>L93</f>
        <v>2664.9300000000003</v>
      </c>
      <c r="M159" s="104">
        <f>M93</f>
        <v>2669.2000000000003</v>
      </c>
      <c r="N159" s="104">
        <f>N93</f>
        <v>2672.44</v>
      </c>
      <c r="O159" s="104">
        <f>O93</f>
        <v>2677.9100000000003</v>
      </c>
      <c r="P159" s="104">
        <f>P93</f>
        <v>2670.9900000000002</v>
      </c>
      <c r="Q159" s="104">
        <f>Q93</f>
        <v>2640.8300000000004</v>
      </c>
      <c r="R159" s="104">
        <f>R93</f>
        <v>2622.54</v>
      </c>
      <c r="S159" s="104">
        <f>S93</f>
        <v>2552.04</v>
      </c>
      <c r="T159" s="104">
        <f>T93</f>
        <v>2508.0100000000002</v>
      </c>
      <c r="U159" s="104">
        <f>U93</f>
        <v>2560.09</v>
      </c>
      <c r="V159" s="104">
        <f>V93</f>
        <v>2630.51</v>
      </c>
      <c r="W159" s="104">
        <f>W93</f>
        <v>2548.48</v>
      </c>
      <c r="X159" s="104">
        <f>X93</f>
        <v>2219.25</v>
      </c>
      <c r="Y159" s="104">
        <f>Y93</f>
        <v>2102.7600000000002</v>
      </c>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row>
    <row r="160" spans="1:75" ht="12" x14ac:dyDescent="0.2">
      <c r="A160" s="103">
        <v>12</v>
      </c>
      <c r="B160" s="104">
        <f>B94</f>
        <v>2027.4799999999998</v>
      </c>
      <c r="C160" s="104">
        <f>C94</f>
        <v>1906.9799999999998</v>
      </c>
      <c r="D160" s="104">
        <f>D94</f>
        <v>1886.95</v>
      </c>
      <c r="E160" s="104">
        <f>E94</f>
        <v>1889.93</v>
      </c>
      <c r="F160" s="104">
        <f>F94</f>
        <v>1930.41</v>
      </c>
      <c r="G160" s="104">
        <f>G94</f>
        <v>2064.1200000000003</v>
      </c>
      <c r="H160" s="104">
        <f>H94</f>
        <v>2134.8000000000002</v>
      </c>
      <c r="I160" s="104">
        <f>I94</f>
        <v>2531.02</v>
      </c>
      <c r="J160" s="104">
        <f>J94</f>
        <v>2707.6600000000003</v>
      </c>
      <c r="K160" s="104">
        <f>K94</f>
        <v>2775.5000000000005</v>
      </c>
      <c r="L160" s="104">
        <f>L94</f>
        <v>2802.2200000000003</v>
      </c>
      <c r="M160" s="104">
        <f>M94</f>
        <v>2809.1200000000003</v>
      </c>
      <c r="N160" s="104">
        <f>N94</f>
        <v>2807.6600000000003</v>
      </c>
      <c r="O160" s="104">
        <f>O94</f>
        <v>2813.63</v>
      </c>
      <c r="P160" s="104">
        <f>P94</f>
        <v>2804.2000000000003</v>
      </c>
      <c r="Q160" s="104">
        <f>Q94</f>
        <v>2789.5800000000004</v>
      </c>
      <c r="R160" s="104">
        <f>R94</f>
        <v>2755.3700000000003</v>
      </c>
      <c r="S160" s="104">
        <f>S94</f>
        <v>2688.65</v>
      </c>
      <c r="T160" s="104">
        <f>T94</f>
        <v>2669.7000000000003</v>
      </c>
      <c r="U160" s="104">
        <f>U94</f>
        <v>2696.65</v>
      </c>
      <c r="V160" s="104">
        <f>V94</f>
        <v>2757.34</v>
      </c>
      <c r="W160" s="104">
        <f>W94</f>
        <v>2698.4</v>
      </c>
      <c r="X160" s="104">
        <f>X94</f>
        <v>2391.6600000000003</v>
      </c>
      <c r="Y160" s="104">
        <f>Y94</f>
        <v>2130.56</v>
      </c>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row>
    <row r="161" spans="1:75" ht="12" x14ac:dyDescent="0.2">
      <c r="A161" s="103">
        <v>13</v>
      </c>
      <c r="B161" s="104">
        <f>B95</f>
        <v>2009.47</v>
      </c>
      <c r="C161" s="104">
        <f>C95</f>
        <v>1909.09</v>
      </c>
      <c r="D161" s="104">
        <f>D95</f>
        <v>1893.61</v>
      </c>
      <c r="E161" s="104">
        <f>E95</f>
        <v>1879.99</v>
      </c>
      <c r="F161" s="104">
        <f>F95</f>
        <v>1885.3700000000001</v>
      </c>
      <c r="G161" s="104">
        <f>G95</f>
        <v>1889.1699999999998</v>
      </c>
      <c r="H161" s="104">
        <f>H95</f>
        <v>1914.4599999999998</v>
      </c>
      <c r="I161" s="104">
        <f>I95</f>
        <v>2137.1200000000003</v>
      </c>
      <c r="J161" s="104">
        <f>J95</f>
        <v>2446.8200000000002</v>
      </c>
      <c r="K161" s="104">
        <f>K95</f>
        <v>2530.94</v>
      </c>
      <c r="L161" s="104">
        <f>L95</f>
        <v>2581.96</v>
      </c>
      <c r="M161" s="104">
        <f>M95</f>
        <v>2629.26</v>
      </c>
      <c r="N161" s="104">
        <f>N95</f>
        <v>2597.7800000000002</v>
      </c>
      <c r="O161" s="104">
        <f>O95</f>
        <v>2588.34</v>
      </c>
      <c r="P161" s="104">
        <f>P95</f>
        <v>2572.8000000000002</v>
      </c>
      <c r="Q161" s="104">
        <f>Q95</f>
        <v>2559.94</v>
      </c>
      <c r="R161" s="104">
        <f>R95</f>
        <v>2551.6800000000003</v>
      </c>
      <c r="S161" s="104">
        <f>S95</f>
        <v>2480.0300000000002</v>
      </c>
      <c r="T161" s="104">
        <f>T95</f>
        <v>2508.2400000000002</v>
      </c>
      <c r="U161" s="104">
        <f>U95</f>
        <v>2578.92</v>
      </c>
      <c r="V161" s="104">
        <f>V95</f>
        <v>2619.2400000000002</v>
      </c>
      <c r="W161" s="104">
        <f>W95</f>
        <v>2597.19</v>
      </c>
      <c r="X161" s="104">
        <f>X95</f>
        <v>2245.06</v>
      </c>
      <c r="Y161" s="104">
        <f>Y95</f>
        <v>2110.7800000000002</v>
      </c>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row>
    <row r="162" spans="1:75" ht="12" x14ac:dyDescent="0.2">
      <c r="A162" s="103">
        <v>14</v>
      </c>
      <c r="B162" s="104">
        <f>B96</f>
        <v>1942.7699999999998</v>
      </c>
      <c r="C162" s="104">
        <f>C96</f>
        <v>1889.57</v>
      </c>
      <c r="D162" s="104">
        <f>D96</f>
        <v>1838.2699999999998</v>
      </c>
      <c r="E162" s="104">
        <f>E96</f>
        <v>1818.6699999999998</v>
      </c>
      <c r="F162" s="104">
        <f>F96</f>
        <v>1823.8500000000001</v>
      </c>
      <c r="G162" s="104">
        <f>G96</f>
        <v>1816.3999999999999</v>
      </c>
      <c r="H162" s="104">
        <f>H96</f>
        <v>1817.78</v>
      </c>
      <c r="I162" s="104">
        <f>I96</f>
        <v>1928.57</v>
      </c>
      <c r="J162" s="104">
        <f>J96</f>
        <v>2127.8000000000002</v>
      </c>
      <c r="K162" s="104">
        <f>K96</f>
        <v>2238.73</v>
      </c>
      <c r="L162" s="104">
        <f>L96</f>
        <v>2289.3000000000002</v>
      </c>
      <c r="M162" s="104">
        <f>M96</f>
        <v>2292.81</v>
      </c>
      <c r="N162" s="104">
        <f>N96</f>
        <v>2282.48</v>
      </c>
      <c r="O162" s="104">
        <f>O96</f>
        <v>2270.19</v>
      </c>
      <c r="P162" s="104">
        <f>P96</f>
        <v>2262.38</v>
      </c>
      <c r="Q162" s="104">
        <f>Q96</f>
        <v>2225.44</v>
      </c>
      <c r="R162" s="104">
        <f>R96</f>
        <v>2217.96</v>
      </c>
      <c r="S162" s="104">
        <f>S96</f>
        <v>2220.6800000000003</v>
      </c>
      <c r="T162" s="104">
        <f>T96</f>
        <v>2270.59</v>
      </c>
      <c r="U162" s="104">
        <f>U96</f>
        <v>2404.75</v>
      </c>
      <c r="V162" s="104">
        <f>V96</f>
        <v>2423.92</v>
      </c>
      <c r="W162" s="104">
        <f>W96</f>
        <v>2285.27</v>
      </c>
      <c r="X162" s="104">
        <f>X96</f>
        <v>2129.1000000000004</v>
      </c>
      <c r="Y162" s="104">
        <f>Y96</f>
        <v>1939.8799999999999</v>
      </c>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row>
    <row r="163" spans="1:75" ht="12" x14ac:dyDescent="0.2">
      <c r="A163" s="103">
        <v>15</v>
      </c>
      <c r="B163" s="104">
        <f>B97</f>
        <v>1857.4599999999998</v>
      </c>
      <c r="C163" s="104">
        <f>C97</f>
        <v>1746.5800000000002</v>
      </c>
      <c r="D163" s="104">
        <f>D97</f>
        <v>1708.78</v>
      </c>
      <c r="E163" s="104">
        <f>E97</f>
        <v>1689.64</v>
      </c>
      <c r="F163" s="104">
        <f>F97</f>
        <v>1717.33</v>
      </c>
      <c r="G163" s="104">
        <f>G97</f>
        <v>1782.57</v>
      </c>
      <c r="H163" s="104">
        <f>H97</f>
        <v>1921.8300000000002</v>
      </c>
      <c r="I163" s="104">
        <f>I97</f>
        <v>2224.8000000000002</v>
      </c>
      <c r="J163" s="104">
        <f>J97</f>
        <v>2542.94</v>
      </c>
      <c r="K163" s="104">
        <f>K97</f>
        <v>2671.59</v>
      </c>
      <c r="L163" s="104">
        <f>L97</f>
        <v>2664.61</v>
      </c>
      <c r="M163" s="104">
        <f>M97</f>
        <v>2703.6000000000004</v>
      </c>
      <c r="N163" s="104">
        <f>N97</f>
        <v>2710.11</v>
      </c>
      <c r="O163" s="104">
        <f>O97</f>
        <v>2736.8300000000004</v>
      </c>
      <c r="P163" s="104">
        <f>P97</f>
        <v>2702.9900000000002</v>
      </c>
      <c r="Q163" s="104">
        <f>Q97</f>
        <v>2687.61</v>
      </c>
      <c r="R163" s="104">
        <f>R97</f>
        <v>2670.04</v>
      </c>
      <c r="S163" s="104">
        <f>S97</f>
        <v>2612.17</v>
      </c>
      <c r="T163" s="104">
        <f>T97</f>
        <v>2446.6000000000004</v>
      </c>
      <c r="U163" s="104">
        <f>U97</f>
        <v>2511.9500000000003</v>
      </c>
      <c r="V163" s="104">
        <f>V97</f>
        <v>2639.69</v>
      </c>
      <c r="W163" s="104">
        <f>W97</f>
        <v>2398.69</v>
      </c>
      <c r="X163" s="104">
        <f>X97</f>
        <v>2176.9100000000003</v>
      </c>
      <c r="Y163" s="104">
        <f>Y97</f>
        <v>1912.1000000000001</v>
      </c>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row>
    <row r="164" spans="1:75" ht="12" x14ac:dyDescent="0.2">
      <c r="A164" s="103">
        <v>16</v>
      </c>
      <c r="B164" s="104">
        <f>B98</f>
        <v>1838.22</v>
      </c>
      <c r="C164" s="104">
        <f>C98</f>
        <v>1760.26</v>
      </c>
      <c r="D164" s="104">
        <f>D98</f>
        <v>1677.29</v>
      </c>
      <c r="E164" s="104">
        <f>E98</f>
        <v>1689.7499999999998</v>
      </c>
      <c r="F164" s="104">
        <f>F98</f>
        <v>1734.1000000000001</v>
      </c>
      <c r="G164" s="104">
        <f>G98</f>
        <v>1832.0800000000002</v>
      </c>
      <c r="H164" s="104">
        <f>H98</f>
        <v>1942.82</v>
      </c>
      <c r="I164" s="104">
        <f>I98</f>
        <v>2173.7400000000002</v>
      </c>
      <c r="J164" s="104">
        <f>J98</f>
        <v>2523.2400000000002</v>
      </c>
      <c r="K164" s="104">
        <f>K98</f>
        <v>2627.77</v>
      </c>
      <c r="L164" s="104">
        <f>L98</f>
        <v>2630.76</v>
      </c>
      <c r="M164" s="104">
        <f>M98</f>
        <v>2642.7000000000003</v>
      </c>
      <c r="N164" s="104">
        <f>N98</f>
        <v>2653.84</v>
      </c>
      <c r="O164" s="104">
        <f>O98</f>
        <v>2692.02</v>
      </c>
      <c r="P164" s="104">
        <f>P98</f>
        <v>2661.0800000000004</v>
      </c>
      <c r="Q164" s="104">
        <f>Q98</f>
        <v>2643.67</v>
      </c>
      <c r="R164" s="104">
        <f>R98</f>
        <v>2633.5800000000004</v>
      </c>
      <c r="S164" s="104">
        <f>S98</f>
        <v>2519.9500000000003</v>
      </c>
      <c r="T164" s="104">
        <f>T98</f>
        <v>2389.69</v>
      </c>
      <c r="U164" s="104">
        <f>U98</f>
        <v>2489.2200000000003</v>
      </c>
      <c r="V164" s="104">
        <f>V98</f>
        <v>2612.94</v>
      </c>
      <c r="W164" s="104">
        <f>W98</f>
        <v>2368.31</v>
      </c>
      <c r="X164" s="104">
        <f>X98</f>
        <v>2098.6800000000003</v>
      </c>
      <c r="Y164" s="104">
        <f>Y98</f>
        <v>1904.8700000000001</v>
      </c>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row>
    <row r="165" spans="1:75" ht="12" x14ac:dyDescent="0.2">
      <c r="A165" s="103">
        <v>17</v>
      </c>
      <c r="B165" s="104">
        <f>B99</f>
        <v>1852.09</v>
      </c>
      <c r="C165" s="104">
        <f>C99</f>
        <v>1777.89</v>
      </c>
      <c r="D165" s="104">
        <f>D99</f>
        <v>1728.52</v>
      </c>
      <c r="E165" s="104">
        <f>E99</f>
        <v>1727.7499999999998</v>
      </c>
      <c r="F165" s="104">
        <f>F99</f>
        <v>1764.1200000000001</v>
      </c>
      <c r="G165" s="104">
        <f>G99</f>
        <v>1839.89</v>
      </c>
      <c r="H165" s="104">
        <f>H99</f>
        <v>1924.64</v>
      </c>
      <c r="I165" s="104">
        <f>I99</f>
        <v>2175.2600000000002</v>
      </c>
      <c r="J165" s="104">
        <f>J99</f>
        <v>2502.27</v>
      </c>
      <c r="K165" s="104">
        <f>K99</f>
        <v>2586.8200000000002</v>
      </c>
      <c r="L165" s="104">
        <f>L99</f>
        <v>2570.7000000000003</v>
      </c>
      <c r="M165" s="104">
        <f>M99</f>
        <v>2610.15</v>
      </c>
      <c r="N165" s="104">
        <f>N99</f>
        <v>2615.9900000000002</v>
      </c>
      <c r="O165" s="104">
        <f>O99</f>
        <v>2646.77</v>
      </c>
      <c r="P165" s="104">
        <f>P99</f>
        <v>2625.9</v>
      </c>
      <c r="Q165" s="104">
        <f>Q99</f>
        <v>2617.9100000000003</v>
      </c>
      <c r="R165" s="104">
        <f>R99</f>
        <v>2583.34</v>
      </c>
      <c r="S165" s="104">
        <f>S99</f>
        <v>2534.94</v>
      </c>
      <c r="T165" s="104">
        <f>T99</f>
        <v>2470</v>
      </c>
      <c r="U165" s="104">
        <f>U99</f>
        <v>2543.56</v>
      </c>
      <c r="V165" s="104">
        <f>V99</f>
        <v>2626.61</v>
      </c>
      <c r="W165" s="104">
        <f>W99</f>
        <v>2504.7400000000002</v>
      </c>
      <c r="X165" s="104">
        <f>X99</f>
        <v>2164.2600000000002</v>
      </c>
      <c r="Y165" s="104">
        <f>Y99</f>
        <v>1922.61</v>
      </c>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row>
    <row r="166" spans="1:75" ht="12" x14ac:dyDescent="0.2">
      <c r="A166" s="103">
        <v>18</v>
      </c>
      <c r="B166" s="104">
        <f>B100</f>
        <v>1815.0199999999998</v>
      </c>
      <c r="C166" s="104">
        <f>C100</f>
        <v>1724.8799999999999</v>
      </c>
      <c r="D166" s="104">
        <f>D100</f>
        <v>1672.03</v>
      </c>
      <c r="E166" s="104">
        <f>E100</f>
        <v>1671.26</v>
      </c>
      <c r="F166" s="104">
        <f>F100</f>
        <v>1725.9199999999998</v>
      </c>
      <c r="G166" s="104">
        <f>G100</f>
        <v>1784.3799999999999</v>
      </c>
      <c r="H166" s="104">
        <f>H100</f>
        <v>1924.1499999999999</v>
      </c>
      <c r="I166" s="104">
        <f>I100</f>
        <v>2208.4100000000003</v>
      </c>
      <c r="J166" s="104">
        <f>J100</f>
        <v>2545.29</v>
      </c>
      <c r="K166" s="104">
        <f>K100</f>
        <v>2681.25</v>
      </c>
      <c r="L166" s="104">
        <f>L100</f>
        <v>2650.13</v>
      </c>
      <c r="M166" s="104">
        <f>M100</f>
        <v>2692.73</v>
      </c>
      <c r="N166" s="104">
        <f>N100</f>
        <v>2716.4</v>
      </c>
      <c r="O166" s="104">
        <f>O100</f>
        <v>2797.8</v>
      </c>
      <c r="P166" s="104">
        <f>P100</f>
        <v>2753.13</v>
      </c>
      <c r="Q166" s="104">
        <f>Q100</f>
        <v>2712.26</v>
      </c>
      <c r="R166" s="104">
        <f>R100</f>
        <v>2659.9900000000002</v>
      </c>
      <c r="S166" s="104">
        <f>S100</f>
        <v>2474.8000000000002</v>
      </c>
      <c r="T166" s="104">
        <f>T100</f>
        <v>2358.42</v>
      </c>
      <c r="U166" s="104">
        <f>U100</f>
        <v>2451.61</v>
      </c>
      <c r="V166" s="104">
        <f>V100</f>
        <v>2670.82</v>
      </c>
      <c r="W166" s="104">
        <f>W100</f>
        <v>2434.63</v>
      </c>
      <c r="X166" s="104">
        <f>X100</f>
        <v>2078.4900000000002</v>
      </c>
      <c r="Y166" s="104">
        <f>Y100</f>
        <v>1880.1299999999999</v>
      </c>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row>
    <row r="167" spans="1:75" ht="12" x14ac:dyDescent="0.2">
      <c r="A167" s="103">
        <v>19</v>
      </c>
      <c r="B167" s="104">
        <f>B101</f>
        <v>1782.34</v>
      </c>
      <c r="C167" s="104">
        <f>C101</f>
        <v>1710.87</v>
      </c>
      <c r="D167" s="104">
        <f>D101</f>
        <v>1691.06</v>
      </c>
      <c r="E167" s="104">
        <f>E101</f>
        <v>1638.1499999999999</v>
      </c>
      <c r="F167" s="104">
        <f>F101</f>
        <v>1659.55</v>
      </c>
      <c r="G167" s="104">
        <f>G101</f>
        <v>1782.2499999999998</v>
      </c>
      <c r="H167" s="104">
        <f>H101</f>
        <v>1907.4999999999998</v>
      </c>
      <c r="I167" s="104">
        <f>I101</f>
        <v>2187.21</v>
      </c>
      <c r="J167" s="104">
        <f>J101</f>
        <v>2625.51</v>
      </c>
      <c r="K167" s="104">
        <f>K101</f>
        <v>2689.78</v>
      </c>
      <c r="L167" s="104">
        <f>L101</f>
        <v>2716.81</v>
      </c>
      <c r="M167" s="104">
        <f>M101</f>
        <v>2742.3500000000004</v>
      </c>
      <c r="N167" s="104">
        <f>N101</f>
        <v>2743.63</v>
      </c>
      <c r="O167" s="104">
        <f>O101</f>
        <v>2774.7900000000004</v>
      </c>
      <c r="P167" s="104">
        <f>P101</f>
        <v>2771.1400000000003</v>
      </c>
      <c r="Q167" s="104">
        <f>Q101</f>
        <v>2715.84</v>
      </c>
      <c r="R167" s="104">
        <f>R101</f>
        <v>2675.4100000000003</v>
      </c>
      <c r="S167" s="104">
        <f>S101</f>
        <v>2644.34</v>
      </c>
      <c r="T167" s="104">
        <f>T101</f>
        <v>2607.3300000000004</v>
      </c>
      <c r="U167" s="104">
        <f>U101</f>
        <v>2646.1400000000003</v>
      </c>
      <c r="V167" s="104">
        <f>V101</f>
        <v>2678.4500000000003</v>
      </c>
      <c r="W167" s="104">
        <f>W101</f>
        <v>2619.19</v>
      </c>
      <c r="X167" s="104">
        <f>X101</f>
        <v>2184.36</v>
      </c>
      <c r="Y167" s="104">
        <f>Y101</f>
        <v>1935.64</v>
      </c>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row>
    <row r="168" spans="1:75" ht="12" x14ac:dyDescent="0.2">
      <c r="A168" s="103">
        <v>20</v>
      </c>
      <c r="B168" s="104">
        <f>B102</f>
        <v>1912.09</v>
      </c>
      <c r="C168" s="104">
        <f>C102</f>
        <v>1844.1000000000001</v>
      </c>
      <c r="D168" s="104">
        <f>D102</f>
        <v>1815.45</v>
      </c>
      <c r="E168" s="104">
        <f>E102</f>
        <v>1783.84</v>
      </c>
      <c r="F168" s="104">
        <f>F102</f>
        <v>1816.91</v>
      </c>
      <c r="G168" s="104">
        <f>G102</f>
        <v>1831.5599999999997</v>
      </c>
      <c r="H168" s="104">
        <f>H102</f>
        <v>1834.2099999999998</v>
      </c>
      <c r="I168" s="104">
        <f>I102</f>
        <v>1943.0399999999997</v>
      </c>
      <c r="J168" s="104">
        <f>J102</f>
        <v>2179.86</v>
      </c>
      <c r="K168" s="104">
        <f>K102</f>
        <v>2240.6000000000004</v>
      </c>
      <c r="L168" s="104">
        <f>L102</f>
        <v>2422.34</v>
      </c>
      <c r="M168" s="104">
        <f>M102</f>
        <v>2651.3500000000004</v>
      </c>
      <c r="N168" s="104">
        <f>N102</f>
        <v>2591.34</v>
      </c>
      <c r="O168" s="104">
        <f>O102</f>
        <v>2585.0100000000002</v>
      </c>
      <c r="P168" s="104">
        <f>P102</f>
        <v>2515.79</v>
      </c>
      <c r="Q168" s="104">
        <f>Q102</f>
        <v>2465.7200000000003</v>
      </c>
      <c r="R168" s="104">
        <f>R102</f>
        <v>2439.46</v>
      </c>
      <c r="S168" s="104">
        <f>S102</f>
        <v>2230.5700000000002</v>
      </c>
      <c r="T168" s="104">
        <f>T102</f>
        <v>2214.42</v>
      </c>
      <c r="U168" s="104">
        <f>U102</f>
        <v>2244.9</v>
      </c>
      <c r="V168" s="104">
        <f>V102</f>
        <v>2269</v>
      </c>
      <c r="W168" s="104">
        <f>W102</f>
        <v>2235.0500000000002</v>
      </c>
      <c r="X168" s="104">
        <f>X102</f>
        <v>1992.4799999999998</v>
      </c>
      <c r="Y168" s="104">
        <f>Y102</f>
        <v>1892.3500000000001</v>
      </c>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row>
    <row r="169" spans="1:75" ht="12" x14ac:dyDescent="0.2">
      <c r="A169" s="103">
        <v>21</v>
      </c>
      <c r="B169" s="104">
        <f>B103</f>
        <v>1860.47</v>
      </c>
      <c r="C169" s="104">
        <f>C103</f>
        <v>1802.1699999999998</v>
      </c>
      <c r="D169" s="104">
        <f>D103</f>
        <v>1727.66</v>
      </c>
      <c r="E169" s="104">
        <f>E103</f>
        <v>1716.7299999999998</v>
      </c>
      <c r="F169" s="104">
        <f>F103</f>
        <v>1723.4399999999998</v>
      </c>
      <c r="G169" s="104">
        <f>G103</f>
        <v>1753.41</v>
      </c>
      <c r="H169" s="104">
        <f>H103</f>
        <v>1726.33</v>
      </c>
      <c r="I169" s="104">
        <f>I103</f>
        <v>1826.18</v>
      </c>
      <c r="J169" s="104">
        <f>J103</f>
        <v>2012.0599999999997</v>
      </c>
      <c r="K169" s="104">
        <f>K103</f>
        <v>2188.4500000000003</v>
      </c>
      <c r="L169" s="104">
        <f>L103</f>
        <v>2244.7400000000002</v>
      </c>
      <c r="M169" s="104">
        <f>M103</f>
        <v>2244.84</v>
      </c>
      <c r="N169" s="104">
        <f>N103</f>
        <v>2266.9700000000003</v>
      </c>
      <c r="O169" s="104">
        <f>O103</f>
        <v>2268.54</v>
      </c>
      <c r="P169" s="104">
        <f>P103</f>
        <v>2251.84</v>
      </c>
      <c r="Q169" s="104">
        <f>Q103</f>
        <v>2215.17</v>
      </c>
      <c r="R169" s="104">
        <f>R103</f>
        <v>2218.5100000000002</v>
      </c>
      <c r="S169" s="104">
        <f>S103</f>
        <v>2236.1200000000003</v>
      </c>
      <c r="T169" s="104">
        <f>T103</f>
        <v>2251.94</v>
      </c>
      <c r="U169" s="104">
        <f>U103</f>
        <v>2386.61</v>
      </c>
      <c r="V169" s="104">
        <f>V103</f>
        <v>2474.5300000000002</v>
      </c>
      <c r="W169" s="104">
        <f>W103</f>
        <v>2264.2400000000002</v>
      </c>
      <c r="X169" s="104">
        <f>X103</f>
        <v>2001.3099999999997</v>
      </c>
      <c r="Y169" s="104">
        <f>Y103</f>
        <v>1861.05</v>
      </c>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row>
    <row r="170" spans="1:75" ht="12" x14ac:dyDescent="0.2">
      <c r="A170" s="103">
        <v>22</v>
      </c>
      <c r="B170" s="104">
        <f>B104</f>
        <v>1801.3</v>
      </c>
      <c r="C170" s="104">
        <f>C104</f>
        <v>1711.59</v>
      </c>
      <c r="D170" s="104">
        <f>D104</f>
        <v>1655.16</v>
      </c>
      <c r="E170" s="104">
        <f>E104</f>
        <v>1646.93</v>
      </c>
      <c r="F170" s="104">
        <f>F104</f>
        <v>1673.59</v>
      </c>
      <c r="G170" s="104">
        <f>G104</f>
        <v>1818.8300000000002</v>
      </c>
      <c r="H170" s="104">
        <f>H104</f>
        <v>1929.3700000000001</v>
      </c>
      <c r="I170" s="104">
        <f>I104</f>
        <v>2197.02</v>
      </c>
      <c r="J170" s="104">
        <f>J104</f>
        <v>2415.3900000000003</v>
      </c>
      <c r="K170" s="104">
        <f>K104</f>
        <v>2618.3200000000002</v>
      </c>
      <c r="L170" s="104">
        <f>L104</f>
        <v>2636.3500000000004</v>
      </c>
      <c r="M170" s="104">
        <f>M104</f>
        <v>2678.59</v>
      </c>
      <c r="N170" s="104">
        <f>N104</f>
        <v>2653.4</v>
      </c>
      <c r="O170" s="104">
        <f>O104</f>
        <v>2669.32</v>
      </c>
      <c r="P170" s="104">
        <f>P104</f>
        <v>2641.53</v>
      </c>
      <c r="Q170" s="104">
        <f>Q104</f>
        <v>2627.4900000000002</v>
      </c>
      <c r="R170" s="104">
        <f>R104</f>
        <v>2625.2400000000002</v>
      </c>
      <c r="S170" s="104">
        <f>S104</f>
        <v>2445.69</v>
      </c>
      <c r="T170" s="104">
        <f>T104</f>
        <v>2302.5700000000002</v>
      </c>
      <c r="U170" s="104">
        <f>U104</f>
        <v>2448.9100000000003</v>
      </c>
      <c r="V170" s="104">
        <f>V104</f>
        <v>2582.38</v>
      </c>
      <c r="W170" s="104">
        <f>W104</f>
        <v>2337.4700000000003</v>
      </c>
      <c r="X170" s="104">
        <f>X104</f>
        <v>2192.5800000000004</v>
      </c>
      <c r="Y170" s="104">
        <f>Y104</f>
        <v>1924.57</v>
      </c>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row>
    <row r="171" spans="1:75" ht="12" x14ac:dyDescent="0.2">
      <c r="A171" s="103">
        <v>23</v>
      </c>
      <c r="B171" s="104">
        <f>B105</f>
        <v>1852.7899999999997</v>
      </c>
      <c r="C171" s="104">
        <f>C105</f>
        <v>1737.3999999999999</v>
      </c>
      <c r="D171" s="104">
        <f>D105</f>
        <v>1672.08</v>
      </c>
      <c r="E171" s="104">
        <f>E105</f>
        <v>1681.86</v>
      </c>
      <c r="F171" s="104">
        <f>F105</f>
        <v>1798.6699999999998</v>
      </c>
      <c r="G171" s="104">
        <f>G105</f>
        <v>1873.76</v>
      </c>
      <c r="H171" s="104">
        <f>H105</f>
        <v>1993.1000000000001</v>
      </c>
      <c r="I171" s="104">
        <f>I105</f>
        <v>2201.3000000000002</v>
      </c>
      <c r="J171" s="104">
        <f>J105</f>
        <v>2382.9300000000003</v>
      </c>
      <c r="K171" s="104">
        <f>K105</f>
        <v>2586.94</v>
      </c>
      <c r="L171" s="104">
        <f>L105</f>
        <v>2628.8</v>
      </c>
      <c r="M171" s="104">
        <f>M105</f>
        <v>2547.67</v>
      </c>
      <c r="N171" s="104">
        <f>N105</f>
        <v>2435.79</v>
      </c>
      <c r="O171" s="104">
        <f>O105</f>
        <v>2589.5800000000004</v>
      </c>
      <c r="P171" s="104">
        <f>P105</f>
        <v>2563.4</v>
      </c>
      <c r="Q171" s="104">
        <f>Q105</f>
        <v>2506.4700000000003</v>
      </c>
      <c r="R171" s="104">
        <f>R105</f>
        <v>2507.36</v>
      </c>
      <c r="S171" s="104">
        <f>S105</f>
        <v>2416.3500000000004</v>
      </c>
      <c r="T171" s="104">
        <f>T105</f>
        <v>2471.4300000000003</v>
      </c>
      <c r="U171" s="104">
        <f>U105</f>
        <v>2546.3200000000002</v>
      </c>
      <c r="V171" s="104">
        <f>V105</f>
        <v>2435.44</v>
      </c>
      <c r="W171" s="104">
        <f>W105</f>
        <v>2296.9300000000003</v>
      </c>
      <c r="X171" s="104">
        <f>X105</f>
        <v>2186.5700000000002</v>
      </c>
      <c r="Y171" s="104">
        <f>Y105</f>
        <v>1928.07</v>
      </c>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row>
    <row r="172" spans="1:75" ht="12" x14ac:dyDescent="0.2">
      <c r="A172" s="103">
        <v>24</v>
      </c>
      <c r="B172" s="104">
        <f>B106</f>
        <v>1804.8</v>
      </c>
      <c r="C172" s="104">
        <f>C106</f>
        <v>1704.39</v>
      </c>
      <c r="D172" s="104">
        <f>D106</f>
        <v>1636.3999999999999</v>
      </c>
      <c r="E172" s="104">
        <f>E106</f>
        <v>1627.35</v>
      </c>
      <c r="F172" s="104">
        <f>F106</f>
        <v>1690.1899999999998</v>
      </c>
      <c r="G172" s="104">
        <f>G106</f>
        <v>1825.22</v>
      </c>
      <c r="H172" s="104">
        <f>H106</f>
        <v>1946.41</v>
      </c>
      <c r="I172" s="104">
        <f>I106</f>
        <v>2164.8000000000002</v>
      </c>
      <c r="J172" s="104">
        <f>J106</f>
        <v>2245.56</v>
      </c>
      <c r="K172" s="104">
        <f>K106</f>
        <v>2289.63</v>
      </c>
      <c r="L172" s="104">
        <f>L106</f>
        <v>2306.52</v>
      </c>
      <c r="M172" s="104">
        <f>M106</f>
        <v>2438.4500000000003</v>
      </c>
      <c r="N172" s="104">
        <f>N106</f>
        <v>2449.56</v>
      </c>
      <c r="O172" s="104">
        <f>O106</f>
        <v>2451.67</v>
      </c>
      <c r="P172" s="104">
        <f>P106</f>
        <v>2447.75</v>
      </c>
      <c r="Q172" s="104">
        <f>Q106</f>
        <v>2399.67</v>
      </c>
      <c r="R172" s="104">
        <f>R106</f>
        <v>2286.7400000000002</v>
      </c>
      <c r="S172" s="104">
        <f>S106</f>
        <v>2248.23</v>
      </c>
      <c r="T172" s="104">
        <f>T106</f>
        <v>2233.6400000000003</v>
      </c>
      <c r="U172" s="104">
        <f>U106</f>
        <v>2243.38</v>
      </c>
      <c r="V172" s="104">
        <f>V106</f>
        <v>2318.4</v>
      </c>
      <c r="W172" s="104">
        <f>W106</f>
        <v>2249.4100000000003</v>
      </c>
      <c r="X172" s="104">
        <f>X106</f>
        <v>2080.59</v>
      </c>
      <c r="Y172" s="104">
        <f>Y106</f>
        <v>1864.3799999999999</v>
      </c>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row>
    <row r="173" spans="1:75" ht="12" x14ac:dyDescent="0.2">
      <c r="A173" s="103">
        <v>25</v>
      </c>
      <c r="B173" s="104">
        <f>B107</f>
        <v>1768.39</v>
      </c>
      <c r="C173" s="104">
        <f>C107</f>
        <v>1661.01</v>
      </c>
      <c r="D173" s="104">
        <f>D107</f>
        <v>1632.4999999999998</v>
      </c>
      <c r="E173" s="104">
        <f>E107</f>
        <v>1649.78</v>
      </c>
      <c r="F173" s="104">
        <f>F107</f>
        <v>1667.3999999999999</v>
      </c>
      <c r="G173" s="104">
        <f>G107</f>
        <v>1818.1699999999998</v>
      </c>
      <c r="H173" s="104">
        <f>H107</f>
        <v>1919.18</v>
      </c>
      <c r="I173" s="104">
        <f>I107</f>
        <v>2169.1200000000003</v>
      </c>
      <c r="J173" s="104">
        <f>J107</f>
        <v>2382.2400000000002</v>
      </c>
      <c r="K173" s="104">
        <f>K107</f>
        <v>2526.1600000000003</v>
      </c>
      <c r="L173" s="104">
        <f>L107</f>
        <v>2481.19</v>
      </c>
      <c r="M173" s="104">
        <f>M107</f>
        <v>2511.3300000000004</v>
      </c>
      <c r="N173" s="104">
        <f>N107</f>
        <v>2536.92</v>
      </c>
      <c r="O173" s="104">
        <f>O107</f>
        <v>2542.8000000000002</v>
      </c>
      <c r="P173" s="104">
        <f>P107</f>
        <v>2527.2800000000002</v>
      </c>
      <c r="Q173" s="104">
        <f>Q107</f>
        <v>2499.84</v>
      </c>
      <c r="R173" s="104">
        <f>R107</f>
        <v>2471.7200000000003</v>
      </c>
      <c r="S173" s="104">
        <f>S107</f>
        <v>2290.44</v>
      </c>
      <c r="T173" s="104">
        <f>T107</f>
        <v>2239.2600000000002</v>
      </c>
      <c r="U173" s="104">
        <f>U107</f>
        <v>2246.81</v>
      </c>
      <c r="V173" s="104">
        <f>V107</f>
        <v>2463.48</v>
      </c>
      <c r="W173" s="104">
        <f>W107</f>
        <v>2257</v>
      </c>
      <c r="X173" s="104">
        <f>X107</f>
        <v>2038.16</v>
      </c>
      <c r="Y173" s="104">
        <f>Y107</f>
        <v>1809.11</v>
      </c>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row>
    <row r="174" spans="1:75" ht="12" x14ac:dyDescent="0.2">
      <c r="A174" s="103">
        <v>26</v>
      </c>
      <c r="B174" s="104">
        <f>B108</f>
        <v>1797.3799999999999</v>
      </c>
      <c r="C174" s="104">
        <f>C108</f>
        <v>1711.78</v>
      </c>
      <c r="D174" s="104">
        <f>D108</f>
        <v>1662.43</v>
      </c>
      <c r="E174" s="104">
        <f>E108</f>
        <v>1658.27</v>
      </c>
      <c r="F174" s="104">
        <f>F108</f>
        <v>1690.62</v>
      </c>
      <c r="G174" s="104">
        <f>G108</f>
        <v>1822.5199999999998</v>
      </c>
      <c r="H174" s="104">
        <f>H108</f>
        <v>1938.9399999999998</v>
      </c>
      <c r="I174" s="104">
        <f>I108</f>
        <v>2185.86</v>
      </c>
      <c r="J174" s="104">
        <f>J108</f>
        <v>2497.0800000000004</v>
      </c>
      <c r="K174" s="104">
        <f>K108</f>
        <v>2535.6600000000003</v>
      </c>
      <c r="L174" s="104">
        <f>L108</f>
        <v>2528.0300000000002</v>
      </c>
      <c r="M174" s="104">
        <f>M108</f>
        <v>2647.42</v>
      </c>
      <c r="N174" s="104">
        <f>N108</f>
        <v>2672.34</v>
      </c>
      <c r="O174" s="104">
        <f>O108</f>
        <v>2689.94</v>
      </c>
      <c r="P174" s="104">
        <f>P108</f>
        <v>2687.48</v>
      </c>
      <c r="Q174" s="104">
        <f>Q108</f>
        <v>2670.5</v>
      </c>
      <c r="R174" s="104">
        <f>R108</f>
        <v>2649.56</v>
      </c>
      <c r="S174" s="104">
        <f>S108</f>
        <v>2573.86</v>
      </c>
      <c r="T174" s="104">
        <f>T108</f>
        <v>2438.3300000000004</v>
      </c>
      <c r="U174" s="104">
        <f>U108</f>
        <v>2493.5</v>
      </c>
      <c r="V174" s="104">
        <f>V108</f>
        <v>2641.79</v>
      </c>
      <c r="W174" s="104">
        <f>W108</f>
        <v>2428.92</v>
      </c>
      <c r="X174" s="104">
        <f>X108</f>
        <v>2190.6000000000004</v>
      </c>
      <c r="Y174" s="104">
        <f>Y108</f>
        <v>1878.09</v>
      </c>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row>
    <row r="175" spans="1:75" ht="12" x14ac:dyDescent="0.2">
      <c r="A175" s="103">
        <v>27</v>
      </c>
      <c r="B175" s="104">
        <f>B109</f>
        <v>1985.2099999999998</v>
      </c>
      <c r="C175" s="104">
        <f>C109</f>
        <v>1895.8700000000001</v>
      </c>
      <c r="D175" s="104">
        <f>D109</f>
        <v>1882.3500000000001</v>
      </c>
      <c r="E175" s="104">
        <f>E109</f>
        <v>1879.4399999999998</v>
      </c>
      <c r="F175" s="104">
        <f>F109</f>
        <v>1913.9599999999998</v>
      </c>
      <c r="G175" s="104">
        <f>G109</f>
        <v>1962.01</v>
      </c>
      <c r="H175" s="104">
        <f>H109</f>
        <v>2129.44</v>
      </c>
      <c r="I175" s="104">
        <f>I109</f>
        <v>2536.46</v>
      </c>
      <c r="J175" s="104">
        <f>J109</f>
        <v>2749.23</v>
      </c>
      <c r="K175" s="104">
        <f>K109</f>
        <v>2805.7100000000005</v>
      </c>
      <c r="L175" s="104">
        <f>L109</f>
        <v>2805.9800000000005</v>
      </c>
      <c r="M175" s="104">
        <f>M109</f>
        <v>2916.6400000000003</v>
      </c>
      <c r="N175" s="104">
        <f>N109</f>
        <v>2881.65</v>
      </c>
      <c r="O175" s="104">
        <f>O109</f>
        <v>2915.42</v>
      </c>
      <c r="P175" s="104">
        <f>P109</f>
        <v>2879.17</v>
      </c>
      <c r="Q175" s="104">
        <f>Q109</f>
        <v>2794.65</v>
      </c>
      <c r="R175" s="104">
        <f>R109</f>
        <v>2766.3</v>
      </c>
      <c r="S175" s="104">
        <f>S109</f>
        <v>2686.1400000000003</v>
      </c>
      <c r="T175" s="104">
        <f>T109</f>
        <v>2515.52</v>
      </c>
      <c r="U175" s="104">
        <f>U109</f>
        <v>2528.9700000000003</v>
      </c>
      <c r="V175" s="104">
        <f>V109</f>
        <v>2664.8700000000003</v>
      </c>
      <c r="W175" s="104">
        <f>W109</f>
        <v>2509.06</v>
      </c>
      <c r="X175" s="104">
        <f>X109</f>
        <v>2399.4500000000003</v>
      </c>
      <c r="Y175" s="104">
        <f>Y109</f>
        <v>2061.73</v>
      </c>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row>
    <row r="176" spans="1:75" ht="12" x14ac:dyDescent="0.2">
      <c r="A176" s="103">
        <v>28</v>
      </c>
      <c r="B176" s="104">
        <f>B110</f>
        <v>2096.3200000000002</v>
      </c>
      <c r="C176" s="104">
        <f>C110</f>
        <v>1994.2299999999998</v>
      </c>
      <c r="D176" s="104">
        <f>D110</f>
        <v>1892.76</v>
      </c>
      <c r="E176" s="104">
        <f>E110</f>
        <v>1877.05</v>
      </c>
      <c r="F176" s="104">
        <f>F110</f>
        <v>1889.32</v>
      </c>
      <c r="G176" s="104">
        <f>G110</f>
        <v>1890.0399999999997</v>
      </c>
      <c r="H176" s="104">
        <f>H110</f>
        <v>1908.26</v>
      </c>
      <c r="I176" s="104">
        <f>I110</f>
        <v>2100.3300000000004</v>
      </c>
      <c r="J176" s="104">
        <f>J110</f>
        <v>2223.36</v>
      </c>
      <c r="K176" s="104">
        <f>K110</f>
        <v>2539.1000000000004</v>
      </c>
      <c r="L176" s="104">
        <f>L110</f>
        <v>2631.3</v>
      </c>
      <c r="M176" s="104">
        <f>M110</f>
        <v>2626.3500000000004</v>
      </c>
      <c r="N176" s="104">
        <f>N110</f>
        <v>2584.88</v>
      </c>
      <c r="O176" s="104">
        <f>O110</f>
        <v>2587.98</v>
      </c>
      <c r="P176" s="104">
        <f>P110</f>
        <v>2560.73</v>
      </c>
      <c r="Q176" s="104">
        <f>Q110</f>
        <v>2525.4900000000002</v>
      </c>
      <c r="R176" s="104">
        <f>R110</f>
        <v>2500.31</v>
      </c>
      <c r="S176" s="104">
        <f>S110</f>
        <v>2481.2600000000002</v>
      </c>
      <c r="T176" s="104">
        <f>T110</f>
        <v>2508.23</v>
      </c>
      <c r="U176" s="104">
        <f>U110</f>
        <v>2533.3700000000003</v>
      </c>
      <c r="V176" s="104">
        <f>V110</f>
        <v>2609.23</v>
      </c>
      <c r="W176" s="104">
        <f>W110</f>
        <v>2602.1600000000003</v>
      </c>
      <c r="X176" s="104">
        <f>X110</f>
        <v>2252.56</v>
      </c>
      <c r="Y176" s="104">
        <f>Y110</f>
        <v>2083.9900000000002</v>
      </c>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row>
    <row r="177" spans="1:75" ht="21" customHeight="1" x14ac:dyDescent="0.2">
      <c r="A177" s="103">
        <v>29</v>
      </c>
      <c r="B177" s="104">
        <f>B111</f>
        <v>2073.56</v>
      </c>
      <c r="C177" s="104">
        <f>C111</f>
        <v>1956.7499999999998</v>
      </c>
      <c r="D177" s="104">
        <f>D111</f>
        <v>1928.76</v>
      </c>
      <c r="E177" s="104">
        <f>E111</f>
        <v>1881.34</v>
      </c>
      <c r="F177" s="104">
        <f>F111</f>
        <v>1882.99</v>
      </c>
      <c r="G177" s="104">
        <f>G111</f>
        <v>1930.1499999999999</v>
      </c>
      <c r="H177" s="104">
        <f>H111</f>
        <v>1916.2</v>
      </c>
      <c r="I177" s="104">
        <f>I111</f>
        <v>2107.6200000000003</v>
      </c>
      <c r="J177" s="104">
        <f>J111</f>
        <v>2298.2400000000002</v>
      </c>
      <c r="K177" s="104">
        <f>K111</f>
        <v>2546.8300000000004</v>
      </c>
      <c r="L177" s="104">
        <f>L111</f>
        <v>2602.88</v>
      </c>
      <c r="M177" s="104">
        <f>M111</f>
        <v>2568.6400000000003</v>
      </c>
      <c r="N177" s="104">
        <f>N111</f>
        <v>2563.29</v>
      </c>
      <c r="O177" s="104">
        <f>O111</f>
        <v>2599.88</v>
      </c>
      <c r="P177" s="104">
        <f>P111</f>
        <v>2542.0100000000002</v>
      </c>
      <c r="Q177" s="104">
        <f>Q111</f>
        <v>2501.6200000000003</v>
      </c>
      <c r="R177" s="104">
        <f>R111</f>
        <v>2477.94</v>
      </c>
      <c r="S177" s="104">
        <f>S111</f>
        <v>2501.5</v>
      </c>
      <c r="T177" s="104">
        <f>T111</f>
        <v>2531.06</v>
      </c>
      <c r="U177" s="104">
        <f>U111</f>
        <v>2563.98</v>
      </c>
      <c r="V177" s="104">
        <f>V111</f>
        <v>2568.0700000000002</v>
      </c>
      <c r="W177" s="104">
        <f>W111</f>
        <v>2517.9700000000003</v>
      </c>
      <c r="X177" s="104">
        <f>X111</f>
        <v>2225.77</v>
      </c>
      <c r="Y177" s="104">
        <f>Y111</f>
        <v>2005.32</v>
      </c>
      <c r="Z177" s="89">
        <f>IFERROR(Y177,"скрыть")</f>
        <v>2005.32</v>
      </c>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row>
    <row r="178" spans="1:75" ht="21" customHeight="1" x14ac:dyDescent="0.2">
      <c r="A178" s="103">
        <v>30</v>
      </c>
      <c r="B178" s="104">
        <f>B112</f>
        <v>2124.5500000000002</v>
      </c>
      <c r="C178" s="104">
        <f>C112</f>
        <v>2021.5800000000002</v>
      </c>
      <c r="D178" s="104">
        <f>D112</f>
        <v>1932.89</v>
      </c>
      <c r="E178" s="104">
        <f>E112</f>
        <v>1924.1000000000001</v>
      </c>
      <c r="F178" s="104">
        <f>F112</f>
        <v>1924.03</v>
      </c>
      <c r="G178" s="104">
        <f>G112</f>
        <v>1933.6000000000001</v>
      </c>
      <c r="H178" s="104">
        <f>H112</f>
        <v>1936.91</v>
      </c>
      <c r="I178" s="104">
        <f>I112</f>
        <v>2114.5500000000002</v>
      </c>
      <c r="J178" s="104">
        <f>J112</f>
        <v>2394.9500000000003</v>
      </c>
      <c r="K178" s="104">
        <f>K112</f>
        <v>2577.79</v>
      </c>
      <c r="L178" s="104">
        <f>L112</f>
        <v>2721.9500000000003</v>
      </c>
      <c r="M178" s="104">
        <f>M112</f>
        <v>2710.67</v>
      </c>
      <c r="N178" s="104">
        <f>N112</f>
        <v>2697.9100000000003</v>
      </c>
      <c r="O178" s="104">
        <f>O112</f>
        <v>2688.9</v>
      </c>
      <c r="P178" s="104">
        <f>P112</f>
        <v>2541.7800000000002</v>
      </c>
      <c r="Q178" s="104">
        <f>Q112</f>
        <v>2402.17</v>
      </c>
      <c r="R178" s="104">
        <f>R112</f>
        <v>2269.67</v>
      </c>
      <c r="S178" s="104">
        <f>S112</f>
        <v>2304.1600000000003</v>
      </c>
      <c r="T178" s="104">
        <f>T112</f>
        <v>2349.5500000000002</v>
      </c>
      <c r="U178" s="104">
        <f>U112</f>
        <v>2443.56</v>
      </c>
      <c r="V178" s="104">
        <f>V112</f>
        <v>2555.31</v>
      </c>
      <c r="W178" s="104">
        <f>W112</f>
        <v>2526.13</v>
      </c>
      <c r="X178" s="104">
        <f>X112</f>
        <v>2230.79</v>
      </c>
      <c r="Y178" s="104">
        <f>Y112</f>
        <v>2089.79</v>
      </c>
      <c r="Z178" s="89">
        <f>IFERROR(Y178,"скрыть")</f>
        <v>2089.79</v>
      </c>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row>
    <row r="179" spans="1:75" x14ac:dyDescent="0.2">
      <c r="A179" s="99"/>
      <c r="B179" s="100" t="s">
        <v>136</v>
      </c>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row>
    <row r="180" spans="1:75" x14ac:dyDescent="0.2">
      <c r="A180" s="99"/>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row>
    <row r="181" spans="1:75" s="95" customFormat="1" ht="32.65" customHeight="1" x14ac:dyDescent="0.2">
      <c r="A181" s="101" t="s">
        <v>109</v>
      </c>
      <c r="B181" s="102" t="s">
        <v>110</v>
      </c>
      <c r="C181" s="102" t="s">
        <v>111</v>
      </c>
      <c r="D181" s="102" t="s">
        <v>112</v>
      </c>
      <c r="E181" s="102" t="s">
        <v>113</v>
      </c>
      <c r="F181" s="102" t="s">
        <v>114</v>
      </c>
      <c r="G181" s="102" t="s">
        <v>115</v>
      </c>
      <c r="H181" s="102" t="s">
        <v>116</v>
      </c>
      <c r="I181" s="102" t="s">
        <v>117</v>
      </c>
      <c r="J181" s="102" t="s">
        <v>118</v>
      </c>
      <c r="K181" s="102" t="s">
        <v>119</v>
      </c>
      <c r="L181" s="102" t="s">
        <v>120</v>
      </c>
      <c r="M181" s="102" t="s">
        <v>121</v>
      </c>
      <c r="N181" s="102" t="s">
        <v>122</v>
      </c>
      <c r="O181" s="102" t="s">
        <v>123</v>
      </c>
      <c r="P181" s="102" t="s">
        <v>124</v>
      </c>
      <c r="Q181" s="102" t="s">
        <v>125</v>
      </c>
      <c r="R181" s="102" t="s">
        <v>126</v>
      </c>
      <c r="S181" s="102" t="s">
        <v>127</v>
      </c>
      <c r="T181" s="102" t="s">
        <v>128</v>
      </c>
      <c r="U181" s="102" t="s">
        <v>129</v>
      </c>
      <c r="V181" s="102" t="s">
        <v>130</v>
      </c>
      <c r="W181" s="102" t="s">
        <v>131</v>
      </c>
      <c r="X181" s="102" t="s">
        <v>132</v>
      </c>
      <c r="Y181" s="102" t="s">
        <v>133</v>
      </c>
      <c r="Z181" s="94"/>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row>
    <row r="182" spans="1:75" ht="12" x14ac:dyDescent="0.2">
      <c r="A182" s="103">
        <v>1</v>
      </c>
      <c r="B182" s="104">
        <f>B83</f>
        <v>2207.02</v>
      </c>
      <c r="C182" s="104">
        <f>C83</f>
        <v>2132.9700000000003</v>
      </c>
      <c r="D182" s="104">
        <f>D83</f>
        <v>2127.09</v>
      </c>
      <c r="E182" s="104">
        <f>E83</f>
        <v>2130.5800000000004</v>
      </c>
      <c r="F182" s="104">
        <f>F83</f>
        <v>2146.65</v>
      </c>
      <c r="G182" s="104">
        <f>G83</f>
        <v>2183.38</v>
      </c>
      <c r="H182" s="104">
        <f>H83</f>
        <v>2271.44</v>
      </c>
      <c r="I182" s="104">
        <f>I83</f>
        <v>2528.38</v>
      </c>
      <c r="J182" s="104">
        <f>J83</f>
        <v>2630.23</v>
      </c>
      <c r="K182" s="104">
        <f>K83</f>
        <v>2729.54</v>
      </c>
      <c r="L182" s="104">
        <f>L83</f>
        <v>2723.06</v>
      </c>
      <c r="M182" s="104">
        <f>M83</f>
        <v>2685.07</v>
      </c>
      <c r="N182" s="104">
        <f>N83</f>
        <v>2667.77</v>
      </c>
      <c r="O182" s="104">
        <f>O83</f>
        <v>2691.1600000000003</v>
      </c>
      <c r="P182" s="104">
        <f>P83</f>
        <v>2688.6800000000003</v>
      </c>
      <c r="Q182" s="104">
        <f>Q83</f>
        <v>2683</v>
      </c>
      <c r="R182" s="104">
        <f>R83</f>
        <v>2636.5800000000004</v>
      </c>
      <c r="S182" s="104">
        <f>S83</f>
        <v>2637.7400000000002</v>
      </c>
      <c r="T182" s="104">
        <f>T83</f>
        <v>2659.13</v>
      </c>
      <c r="U182" s="104">
        <f>U83</f>
        <v>2695.8900000000003</v>
      </c>
      <c r="V182" s="104">
        <f>V83</f>
        <v>2668.88</v>
      </c>
      <c r="W182" s="104">
        <f>W83</f>
        <v>2576.81</v>
      </c>
      <c r="X182" s="104">
        <f>X83</f>
        <v>2371.09</v>
      </c>
      <c r="Y182" s="104">
        <f>Y83</f>
        <v>2208.9100000000003</v>
      </c>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row>
    <row r="183" spans="1:75" ht="12" x14ac:dyDescent="0.2">
      <c r="A183" s="103">
        <v>2</v>
      </c>
      <c r="B183" s="104">
        <f>B84</f>
        <v>2130.46</v>
      </c>
      <c r="C183" s="104">
        <f>C84</f>
        <v>2105.34</v>
      </c>
      <c r="D183" s="104">
        <f>D84</f>
        <v>2065.6000000000004</v>
      </c>
      <c r="E183" s="104">
        <f>E84</f>
        <v>2068.5800000000004</v>
      </c>
      <c r="F183" s="104">
        <f>F84</f>
        <v>2095.1000000000004</v>
      </c>
      <c r="G183" s="104">
        <f>G84</f>
        <v>2126.7400000000002</v>
      </c>
      <c r="H183" s="104">
        <f>H84</f>
        <v>2170.6800000000003</v>
      </c>
      <c r="I183" s="104">
        <f>I84</f>
        <v>2384.1600000000003</v>
      </c>
      <c r="J183" s="104">
        <f>J84</f>
        <v>2555.63</v>
      </c>
      <c r="K183" s="104">
        <f>K84</f>
        <v>2587.75</v>
      </c>
      <c r="L183" s="104">
        <f>L84</f>
        <v>2590.79</v>
      </c>
      <c r="M183" s="104">
        <f>M84</f>
        <v>2594.4500000000003</v>
      </c>
      <c r="N183" s="104">
        <f>N84</f>
        <v>2593.67</v>
      </c>
      <c r="O183" s="104">
        <f>O84</f>
        <v>2599.3200000000002</v>
      </c>
      <c r="P183" s="104">
        <f>P84</f>
        <v>2596.11</v>
      </c>
      <c r="Q183" s="104">
        <f>Q84</f>
        <v>2592.5500000000002</v>
      </c>
      <c r="R183" s="104">
        <f>R84</f>
        <v>2581.2000000000003</v>
      </c>
      <c r="S183" s="104">
        <f>S84</f>
        <v>2537.17</v>
      </c>
      <c r="T183" s="104">
        <f>T84</f>
        <v>2525.84</v>
      </c>
      <c r="U183" s="104">
        <f>U84</f>
        <v>2578.59</v>
      </c>
      <c r="V183" s="104">
        <f>V84</f>
        <v>2576.67</v>
      </c>
      <c r="W183" s="104">
        <f>W84</f>
        <v>2491.2000000000003</v>
      </c>
      <c r="X183" s="104">
        <f>X84</f>
        <v>2257.54</v>
      </c>
      <c r="Y183" s="104">
        <f>Y84</f>
        <v>2164.29</v>
      </c>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row>
    <row r="184" spans="1:75" ht="12" x14ac:dyDescent="0.2">
      <c r="A184" s="103">
        <v>3</v>
      </c>
      <c r="B184" s="104">
        <f>B85</f>
        <v>2099.94</v>
      </c>
      <c r="C184" s="104">
        <f>C85</f>
        <v>1994.76</v>
      </c>
      <c r="D184" s="104">
        <f>D85</f>
        <v>1961.05</v>
      </c>
      <c r="E184" s="104">
        <f>E85</f>
        <v>1972.4199999999998</v>
      </c>
      <c r="F184" s="104">
        <f>F85</f>
        <v>1994.32</v>
      </c>
      <c r="G184" s="104">
        <f>G85</f>
        <v>2089.9</v>
      </c>
      <c r="H184" s="104">
        <f>H85</f>
        <v>2132.8200000000002</v>
      </c>
      <c r="I184" s="104">
        <f>I85</f>
        <v>2277.5700000000002</v>
      </c>
      <c r="J184" s="104">
        <f>J85</f>
        <v>2546.8700000000003</v>
      </c>
      <c r="K184" s="104">
        <f>K85</f>
        <v>2610.42</v>
      </c>
      <c r="L184" s="104">
        <f>L85</f>
        <v>2612.1000000000004</v>
      </c>
      <c r="M184" s="104">
        <f>M85</f>
        <v>2624.98</v>
      </c>
      <c r="N184" s="104">
        <f>N85</f>
        <v>2624.7000000000003</v>
      </c>
      <c r="O184" s="104">
        <f>O85</f>
        <v>2629.9</v>
      </c>
      <c r="P184" s="104">
        <f>P85</f>
        <v>2621.2400000000002</v>
      </c>
      <c r="Q184" s="104">
        <f>Q85</f>
        <v>2617.27</v>
      </c>
      <c r="R184" s="104">
        <f>R85</f>
        <v>2588.3700000000003</v>
      </c>
      <c r="S184" s="104">
        <f>S85</f>
        <v>2530.0800000000004</v>
      </c>
      <c r="T184" s="104">
        <f>T85</f>
        <v>2529.6800000000003</v>
      </c>
      <c r="U184" s="104">
        <f>U85</f>
        <v>2591.7000000000003</v>
      </c>
      <c r="V184" s="104">
        <f>V85</f>
        <v>2586.88</v>
      </c>
      <c r="W184" s="104">
        <f>W85</f>
        <v>2469.17</v>
      </c>
      <c r="X184" s="104">
        <f>X85</f>
        <v>2192.5300000000002</v>
      </c>
      <c r="Y184" s="104">
        <f>Y85</f>
        <v>2133.11</v>
      </c>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row>
    <row r="185" spans="1:75" ht="12" x14ac:dyDescent="0.2">
      <c r="A185" s="103">
        <v>4</v>
      </c>
      <c r="B185" s="104">
        <f>B86</f>
        <v>1967.9199999999998</v>
      </c>
      <c r="C185" s="104">
        <f>C86</f>
        <v>1906.32</v>
      </c>
      <c r="D185" s="104">
        <f>D86</f>
        <v>1877.2899999999997</v>
      </c>
      <c r="E185" s="104">
        <f>E86</f>
        <v>1884.6899999999998</v>
      </c>
      <c r="F185" s="104">
        <f>F86</f>
        <v>1915.2699999999998</v>
      </c>
      <c r="G185" s="104">
        <f>G86</f>
        <v>2026.5800000000002</v>
      </c>
      <c r="H185" s="104">
        <f>H86</f>
        <v>2131.5500000000002</v>
      </c>
      <c r="I185" s="104">
        <f>I86</f>
        <v>2245.1000000000004</v>
      </c>
      <c r="J185" s="104">
        <f>J86</f>
        <v>2566.9300000000003</v>
      </c>
      <c r="K185" s="104">
        <f>K86</f>
        <v>2651.7400000000002</v>
      </c>
      <c r="L185" s="104">
        <f>L86</f>
        <v>2657.02</v>
      </c>
      <c r="M185" s="104">
        <f>M86</f>
        <v>2647.52</v>
      </c>
      <c r="N185" s="104">
        <f>N86</f>
        <v>2640.5800000000004</v>
      </c>
      <c r="O185" s="104">
        <f>O86</f>
        <v>2662.6800000000003</v>
      </c>
      <c r="P185" s="104">
        <f>P86</f>
        <v>2643.3</v>
      </c>
      <c r="Q185" s="104">
        <f>Q86</f>
        <v>2631.03</v>
      </c>
      <c r="R185" s="104">
        <f>R86</f>
        <v>2626.59</v>
      </c>
      <c r="S185" s="104">
        <f>S86</f>
        <v>2523.6600000000003</v>
      </c>
      <c r="T185" s="104">
        <f>T86</f>
        <v>2559.69</v>
      </c>
      <c r="U185" s="104">
        <f>U86</f>
        <v>2618.0100000000002</v>
      </c>
      <c r="V185" s="104">
        <f>V86</f>
        <v>2620.3500000000004</v>
      </c>
      <c r="W185" s="104">
        <f>W86</f>
        <v>2501.38</v>
      </c>
      <c r="X185" s="104">
        <f>X86</f>
        <v>2233.48</v>
      </c>
      <c r="Y185" s="104">
        <f>Y86</f>
        <v>2147.15</v>
      </c>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row>
    <row r="186" spans="1:75" ht="12" x14ac:dyDescent="0.2">
      <c r="A186" s="103">
        <v>5</v>
      </c>
      <c r="B186" s="104">
        <f>B87</f>
        <v>1973.86</v>
      </c>
      <c r="C186" s="104">
        <f>C87</f>
        <v>1897.43</v>
      </c>
      <c r="D186" s="104">
        <f>D87</f>
        <v>1887.24</v>
      </c>
      <c r="E186" s="104">
        <f>E87</f>
        <v>1891.1200000000001</v>
      </c>
      <c r="F186" s="104">
        <f>F87</f>
        <v>1934.9399999999998</v>
      </c>
      <c r="G186" s="104">
        <f>G87</f>
        <v>2048.8900000000003</v>
      </c>
      <c r="H186" s="104">
        <f>H87</f>
        <v>2155.09</v>
      </c>
      <c r="I186" s="104">
        <f>I87</f>
        <v>2342.48</v>
      </c>
      <c r="J186" s="104">
        <f>J87</f>
        <v>2568.86</v>
      </c>
      <c r="K186" s="104">
        <f>K87</f>
        <v>2604.98</v>
      </c>
      <c r="L186" s="104">
        <f>L87</f>
        <v>2610.0800000000004</v>
      </c>
      <c r="M186" s="104">
        <f>M87</f>
        <v>2620.61</v>
      </c>
      <c r="N186" s="104">
        <f>N87</f>
        <v>2620.4500000000003</v>
      </c>
      <c r="O186" s="104">
        <f>O87</f>
        <v>2626</v>
      </c>
      <c r="P186" s="104">
        <f>P87</f>
        <v>2620.63</v>
      </c>
      <c r="Q186" s="104">
        <f>Q87</f>
        <v>2612.77</v>
      </c>
      <c r="R186" s="104">
        <f>R87</f>
        <v>2604.0300000000002</v>
      </c>
      <c r="S186" s="104">
        <f>S87</f>
        <v>2541.79</v>
      </c>
      <c r="T186" s="104">
        <f>T87</f>
        <v>2545.23</v>
      </c>
      <c r="U186" s="104">
        <f>U87</f>
        <v>2590.1000000000004</v>
      </c>
      <c r="V186" s="104">
        <f>V87</f>
        <v>2614.3000000000002</v>
      </c>
      <c r="W186" s="104">
        <f>W87</f>
        <v>2334.86</v>
      </c>
      <c r="X186" s="104">
        <f>X87</f>
        <v>2283.8900000000003</v>
      </c>
      <c r="Y186" s="104">
        <f>Y87</f>
        <v>2159.9900000000002</v>
      </c>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row>
    <row r="187" spans="1:75" ht="12" x14ac:dyDescent="0.2">
      <c r="A187" s="103">
        <v>6</v>
      </c>
      <c r="B187" s="104">
        <f>B88</f>
        <v>2131.79</v>
      </c>
      <c r="C187" s="104">
        <f>C88</f>
        <v>1980.99</v>
      </c>
      <c r="D187" s="104">
        <f>D88</f>
        <v>1935.28</v>
      </c>
      <c r="E187" s="104">
        <f>E88</f>
        <v>1932.6299999999999</v>
      </c>
      <c r="F187" s="104">
        <f>F88</f>
        <v>1983.6299999999999</v>
      </c>
      <c r="G187" s="104">
        <f>G88</f>
        <v>2047.41</v>
      </c>
      <c r="H187" s="104">
        <f>H88</f>
        <v>2065.6800000000003</v>
      </c>
      <c r="I187" s="104">
        <f>I88</f>
        <v>2162.67</v>
      </c>
      <c r="J187" s="104">
        <f>J88</f>
        <v>2481.34</v>
      </c>
      <c r="K187" s="104">
        <f>K88</f>
        <v>2497.4100000000003</v>
      </c>
      <c r="L187" s="104">
        <f>L88</f>
        <v>2467.02</v>
      </c>
      <c r="M187" s="104">
        <f>M88</f>
        <v>2622.38</v>
      </c>
      <c r="N187" s="104">
        <f>N88</f>
        <v>2615.4300000000003</v>
      </c>
      <c r="O187" s="104">
        <f>O88</f>
        <v>2610.5500000000002</v>
      </c>
      <c r="P187" s="104">
        <f>P88</f>
        <v>2602.88</v>
      </c>
      <c r="Q187" s="104">
        <f>Q88</f>
        <v>2583.98</v>
      </c>
      <c r="R187" s="104">
        <f>R88</f>
        <v>2514.1800000000003</v>
      </c>
      <c r="S187" s="104">
        <f>S88</f>
        <v>2513.8000000000002</v>
      </c>
      <c r="T187" s="104">
        <f>T88</f>
        <v>2524.1400000000003</v>
      </c>
      <c r="U187" s="104">
        <f>U88</f>
        <v>2598.7600000000002</v>
      </c>
      <c r="V187" s="104">
        <f>V88</f>
        <v>2597.59</v>
      </c>
      <c r="W187" s="104">
        <f>W88</f>
        <v>2478.84</v>
      </c>
      <c r="X187" s="104">
        <f>X88</f>
        <v>2235.92</v>
      </c>
      <c r="Y187" s="104">
        <f>Y88</f>
        <v>2138.06</v>
      </c>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row>
    <row r="188" spans="1:75" ht="12" x14ac:dyDescent="0.2">
      <c r="A188" s="103">
        <v>7</v>
      </c>
      <c r="B188" s="104">
        <f>B89</f>
        <v>2066.5800000000004</v>
      </c>
      <c r="C188" s="104">
        <f>C89</f>
        <v>1951.39</v>
      </c>
      <c r="D188" s="104">
        <f>D89</f>
        <v>1898.0399999999997</v>
      </c>
      <c r="E188" s="104">
        <f>E89</f>
        <v>1885.9799999999998</v>
      </c>
      <c r="F188" s="104">
        <f>F89</f>
        <v>1896.4999999999998</v>
      </c>
      <c r="G188" s="104">
        <f>G89</f>
        <v>1904.1299999999999</v>
      </c>
      <c r="H188" s="104">
        <f>H89</f>
        <v>1907.61</v>
      </c>
      <c r="I188" s="104">
        <f>I89</f>
        <v>2040.0199999999998</v>
      </c>
      <c r="J188" s="104">
        <f>J89</f>
        <v>2183.75</v>
      </c>
      <c r="K188" s="104">
        <f>K89</f>
        <v>2238.5700000000002</v>
      </c>
      <c r="L188" s="104">
        <f>L89</f>
        <v>2323.21</v>
      </c>
      <c r="M188" s="104">
        <f>M89</f>
        <v>2309.5100000000002</v>
      </c>
      <c r="N188" s="104">
        <f>N89</f>
        <v>2280.84</v>
      </c>
      <c r="O188" s="104">
        <f>O89</f>
        <v>2274.1000000000004</v>
      </c>
      <c r="P188" s="104">
        <f>P89</f>
        <v>2265.1800000000003</v>
      </c>
      <c r="Q188" s="104">
        <f>Q89</f>
        <v>2221.4</v>
      </c>
      <c r="R188" s="104">
        <f>R89</f>
        <v>2201.5800000000004</v>
      </c>
      <c r="S188" s="104">
        <f>S89</f>
        <v>2217.98</v>
      </c>
      <c r="T188" s="104">
        <f>T89</f>
        <v>2229.61</v>
      </c>
      <c r="U188" s="104">
        <f>U89</f>
        <v>2370.81</v>
      </c>
      <c r="V188" s="104">
        <f>V89</f>
        <v>2362.09</v>
      </c>
      <c r="W188" s="104">
        <f>W89</f>
        <v>2290.6600000000003</v>
      </c>
      <c r="X188" s="104">
        <f>X89</f>
        <v>2133.9900000000002</v>
      </c>
      <c r="Y188" s="104">
        <f>Y89</f>
        <v>2048.9300000000003</v>
      </c>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row>
    <row r="189" spans="1:75" ht="12" x14ac:dyDescent="0.2">
      <c r="A189" s="103">
        <v>8</v>
      </c>
      <c r="B189" s="104">
        <f>B90</f>
        <v>1959.61</v>
      </c>
      <c r="C189" s="104">
        <f>C90</f>
        <v>1880.47</v>
      </c>
      <c r="D189" s="104">
        <f>D90</f>
        <v>1851.53</v>
      </c>
      <c r="E189" s="104">
        <f>E90</f>
        <v>1852.0399999999997</v>
      </c>
      <c r="F189" s="104">
        <f>F90</f>
        <v>1889.68</v>
      </c>
      <c r="G189" s="104">
        <f>G90</f>
        <v>1971.76</v>
      </c>
      <c r="H189" s="104">
        <f>H90</f>
        <v>2114.63</v>
      </c>
      <c r="I189" s="104">
        <f>I90</f>
        <v>2372.7200000000003</v>
      </c>
      <c r="J189" s="104">
        <f>J90</f>
        <v>2561.4500000000003</v>
      </c>
      <c r="K189" s="104">
        <f>K90</f>
        <v>2513.34</v>
      </c>
      <c r="L189" s="104">
        <f>L90</f>
        <v>2455.4900000000002</v>
      </c>
      <c r="M189" s="104">
        <f>M90</f>
        <v>2652.29</v>
      </c>
      <c r="N189" s="104">
        <f>N90</f>
        <v>2663.84</v>
      </c>
      <c r="O189" s="104">
        <f>O90</f>
        <v>2686.63</v>
      </c>
      <c r="P189" s="104">
        <f>P90</f>
        <v>2657.81</v>
      </c>
      <c r="Q189" s="104">
        <f>Q90</f>
        <v>2617.8500000000004</v>
      </c>
      <c r="R189" s="104">
        <f>R90</f>
        <v>2584.0700000000002</v>
      </c>
      <c r="S189" s="104">
        <f>S90</f>
        <v>2426.13</v>
      </c>
      <c r="T189" s="104">
        <f>T90</f>
        <v>2406.54</v>
      </c>
      <c r="U189" s="104">
        <f>U90</f>
        <v>2454.4300000000003</v>
      </c>
      <c r="V189" s="104">
        <f>V90</f>
        <v>2571.67</v>
      </c>
      <c r="W189" s="104">
        <f>W90</f>
        <v>2478.6200000000003</v>
      </c>
      <c r="X189" s="104">
        <f>X90</f>
        <v>2222.7600000000002</v>
      </c>
      <c r="Y189" s="104">
        <f>Y90</f>
        <v>2118.25</v>
      </c>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row>
    <row r="190" spans="1:75" ht="12" x14ac:dyDescent="0.2">
      <c r="A190" s="103">
        <v>9</v>
      </c>
      <c r="B190" s="104">
        <f>B91</f>
        <v>2012.3799999999999</v>
      </c>
      <c r="C190" s="104">
        <f>C91</f>
        <v>1908.59</v>
      </c>
      <c r="D190" s="104">
        <f>D91</f>
        <v>1899.28</v>
      </c>
      <c r="E190" s="104">
        <f>E91</f>
        <v>1911.0399999999997</v>
      </c>
      <c r="F190" s="104">
        <f>F91</f>
        <v>1923.7099999999998</v>
      </c>
      <c r="G190" s="104">
        <f>G91</f>
        <v>2012.05</v>
      </c>
      <c r="H190" s="104">
        <f>H91</f>
        <v>2146.9700000000003</v>
      </c>
      <c r="I190" s="104">
        <f>I91</f>
        <v>2343.6800000000003</v>
      </c>
      <c r="J190" s="104">
        <f>J91</f>
        <v>2459.6600000000003</v>
      </c>
      <c r="K190" s="104">
        <f>K91</f>
        <v>2510.56</v>
      </c>
      <c r="L190" s="104">
        <f>L91</f>
        <v>2545.96</v>
      </c>
      <c r="M190" s="104">
        <f>M91</f>
        <v>2601.11</v>
      </c>
      <c r="N190" s="104">
        <f>N91</f>
        <v>2622.4500000000003</v>
      </c>
      <c r="O190" s="104">
        <f>O91</f>
        <v>2625.81</v>
      </c>
      <c r="P190" s="104">
        <f>P91</f>
        <v>2619.9100000000003</v>
      </c>
      <c r="Q190" s="104">
        <f>Q91</f>
        <v>2575.3900000000003</v>
      </c>
      <c r="R190" s="104">
        <f>R91</f>
        <v>2456.1200000000003</v>
      </c>
      <c r="S190" s="104">
        <f>S91</f>
        <v>2438.11</v>
      </c>
      <c r="T190" s="104">
        <f>T91</f>
        <v>2403.5300000000002</v>
      </c>
      <c r="U190" s="104">
        <f>U91</f>
        <v>2446.67</v>
      </c>
      <c r="V190" s="104">
        <f>V91</f>
        <v>2510.9300000000003</v>
      </c>
      <c r="W190" s="104">
        <f>W91</f>
        <v>2433.96</v>
      </c>
      <c r="X190" s="104">
        <f>X91</f>
        <v>2200.31</v>
      </c>
      <c r="Y190" s="104">
        <f>Y91</f>
        <v>2096.15</v>
      </c>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row>
    <row r="191" spans="1:75" ht="12" x14ac:dyDescent="0.2">
      <c r="A191" s="103">
        <v>10</v>
      </c>
      <c r="B191" s="104">
        <f>B92</f>
        <v>2061.7800000000002</v>
      </c>
      <c r="C191" s="104">
        <f>C92</f>
        <v>1927.2699999999998</v>
      </c>
      <c r="D191" s="104">
        <f>D92</f>
        <v>1907.8999999999999</v>
      </c>
      <c r="E191" s="104">
        <f>E92</f>
        <v>1908.95</v>
      </c>
      <c r="F191" s="104">
        <f>F92</f>
        <v>1921.49</v>
      </c>
      <c r="G191" s="104">
        <f>G92</f>
        <v>2039.8799999999999</v>
      </c>
      <c r="H191" s="104">
        <f>H92</f>
        <v>2157.44</v>
      </c>
      <c r="I191" s="104">
        <f>I92</f>
        <v>2371.6200000000003</v>
      </c>
      <c r="J191" s="104">
        <f>J92</f>
        <v>2549.1800000000003</v>
      </c>
      <c r="K191" s="104">
        <f>K92</f>
        <v>2743.23</v>
      </c>
      <c r="L191" s="104">
        <f>L92</f>
        <v>2767.42</v>
      </c>
      <c r="M191" s="104">
        <f>M92</f>
        <v>2814.4300000000003</v>
      </c>
      <c r="N191" s="104">
        <f>N92</f>
        <v>2817.4</v>
      </c>
      <c r="O191" s="104">
        <f>O92</f>
        <v>2840.1200000000003</v>
      </c>
      <c r="P191" s="104">
        <f>P92</f>
        <v>2829.84</v>
      </c>
      <c r="Q191" s="104">
        <f>Q92</f>
        <v>2812.0800000000004</v>
      </c>
      <c r="R191" s="104">
        <f>R92</f>
        <v>2782.5200000000004</v>
      </c>
      <c r="S191" s="104">
        <f>S92</f>
        <v>2572.7200000000003</v>
      </c>
      <c r="T191" s="104">
        <f>T92</f>
        <v>2460.6600000000003</v>
      </c>
      <c r="U191" s="104">
        <f>U92</f>
        <v>2561.29</v>
      </c>
      <c r="V191" s="104">
        <f>V92</f>
        <v>2631.17</v>
      </c>
      <c r="W191" s="104">
        <f>W92</f>
        <v>2507.4700000000003</v>
      </c>
      <c r="X191" s="104">
        <f>X92</f>
        <v>2229.0300000000002</v>
      </c>
      <c r="Y191" s="104">
        <f>Y92</f>
        <v>2140</v>
      </c>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row>
    <row r="192" spans="1:75" ht="12" x14ac:dyDescent="0.2">
      <c r="A192" s="103">
        <v>11</v>
      </c>
      <c r="B192" s="104">
        <f>B93</f>
        <v>1954.3799999999999</v>
      </c>
      <c r="C192" s="104">
        <f>C93</f>
        <v>1880.95</v>
      </c>
      <c r="D192" s="104">
        <f>D93</f>
        <v>1833.5599999999997</v>
      </c>
      <c r="E192" s="104">
        <f>E93</f>
        <v>1831.72</v>
      </c>
      <c r="F192" s="104">
        <f>F93</f>
        <v>1888.93</v>
      </c>
      <c r="G192" s="104">
        <f>G93</f>
        <v>1979.45</v>
      </c>
      <c r="H192" s="104">
        <f>H93</f>
        <v>2130.81</v>
      </c>
      <c r="I192" s="104">
        <f>I93</f>
        <v>2324.77</v>
      </c>
      <c r="J192" s="104">
        <f>J93</f>
        <v>2526.0300000000002</v>
      </c>
      <c r="K192" s="104">
        <f>K93</f>
        <v>2640.9</v>
      </c>
      <c r="L192" s="104">
        <f>L93</f>
        <v>2664.9300000000003</v>
      </c>
      <c r="M192" s="104">
        <f>M93</f>
        <v>2669.2000000000003</v>
      </c>
      <c r="N192" s="104">
        <f>N93</f>
        <v>2672.44</v>
      </c>
      <c r="O192" s="104">
        <f>O93</f>
        <v>2677.9100000000003</v>
      </c>
      <c r="P192" s="104">
        <f>P93</f>
        <v>2670.9900000000002</v>
      </c>
      <c r="Q192" s="104">
        <f>Q93</f>
        <v>2640.8300000000004</v>
      </c>
      <c r="R192" s="104">
        <f>R93</f>
        <v>2622.54</v>
      </c>
      <c r="S192" s="104">
        <f>S93</f>
        <v>2552.04</v>
      </c>
      <c r="T192" s="104">
        <f>T93</f>
        <v>2508.0100000000002</v>
      </c>
      <c r="U192" s="104">
        <f>U93</f>
        <v>2560.09</v>
      </c>
      <c r="V192" s="104">
        <f>V93</f>
        <v>2630.51</v>
      </c>
      <c r="W192" s="104">
        <f>W93</f>
        <v>2548.48</v>
      </c>
      <c r="X192" s="104">
        <f>X93</f>
        <v>2219.25</v>
      </c>
      <c r="Y192" s="104">
        <f>Y93</f>
        <v>2102.7600000000002</v>
      </c>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row>
    <row r="193" spans="1:75" ht="12" x14ac:dyDescent="0.2">
      <c r="A193" s="103">
        <v>12</v>
      </c>
      <c r="B193" s="104">
        <f>B94</f>
        <v>2027.4799999999998</v>
      </c>
      <c r="C193" s="104">
        <f>C94</f>
        <v>1906.9799999999998</v>
      </c>
      <c r="D193" s="104">
        <f>D94</f>
        <v>1886.95</v>
      </c>
      <c r="E193" s="104">
        <f>E94</f>
        <v>1889.93</v>
      </c>
      <c r="F193" s="104">
        <f>F94</f>
        <v>1930.41</v>
      </c>
      <c r="G193" s="104">
        <f>G94</f>
        <v>2064.1200000000003</v>
      </c>
      <c r="H193" s="104">
        <f>H94</f>
        <v>2134.8000000000002</v>
      </c>
      <c r="I193" s="104">
        <f>I94</f>
        <v>2531.02</v>
      </c>
      <c r="J193" s="104">
        <f>J94</f>
        <v>2707.6600000000003</v>
      </c>
      <c r="K193" s="104">
        <f>K94</f>
        <v>2775.5000000000005</v>
      </c>
      <c r="L193" s="104">
        <f>L94</f>
        <v>2802.2200000000003</v>
      </c>
      <c r="M193" s="104">
        <f>M94</f>
        <v>2809.1200000000003</v>
      </c>
      <c r="N193" s="104">
        <f>N94</f>
        <v>2807.6600000000003</v>
      </c>
      <c r="O193" s="104">
        <f>O94</f>
        <v>2813.63</v>
      </c>
      <c r="P193" s="104">
        <f>P94</f>
        <v>2804.2000000000003</v>
      </c>
      <c r="Q193" s="104">
        <f>Q94</f>
        <v>2789.5800000000004</v>
      </c>
      <c r="R193" s="104">
        <f>R94</f>
        <v>2755.3700000000003</v>
      </c>
      <c r="S193" s="104">
        <f>S94</f>
        <v>2688.65</v>
      </c>
      <c r="T193" s="104">
        <f>T94</f>
        <v>2669.7000000000003</v>
      </c>
      <c r="U193" s="104">
        <f>U94</f>
        <v>2696.65</v>
      </c>
      <c r="V193" s="104">
        <f>V94</f>
        <v>2757.34</v>
      </c>
      <c r="W193" s="104">
        <f>W94</f>
        <v>2698.4</v>
      </c>
      <c r="X193" s="104">
        <f>X94</f>
        <v>2391.6600000000003</v>
      </c>
      <c r="Y193" s="104">
        <f>Y94</f>
        <v>2130.56</v>
      </c>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row>
    <row r="194" spans="1:75" ht="12" x14ac:dyDescent="0.2">
      <c r="A194" s="103">
        <v>13</v>
      </c>
      <c r="B194" s="104">
        <f>B95</f>
        <v>2009.47</v>
      </c>
      <c r="C194" s="104">
        <f>C95</f>
        <v>1909.09</v>
      </c>
      <c r="D194" s="104">
        <f>D95</f>
        <v>1893.61</v>
      </c>
      <c r="E194" s="104">
        <f>E95</f>
        <v>1879.99</v>
      </c>
      <c r="F194" s="104">
        <f>F95</f>
        <v>1885.3700000000001</v>
      </c>
      <c r="G194" s="104">
        <f>G95</f>
        <v>1889.1699999999998</v>
      </c>
      <c r="H194" s="104">
        <f>H95</f>
        <v>1914.4599999999998</v>
      </c>
      <c r="I194" s="104">
        <f>I95</f>
        <v>2137.1200000000003</v>
      </c>
      <c r="J194" s="104">
        <f>J95</f>
        <v>2446.8200000000002</v>
      </c>
      <c r="K194" s="104">
        <f>K95</f>
        <v>2530.94</v>
      </c>
      <c r="L194" s="104">
        <f>L95</f>
        <v>2581.96</v>
      </c>
      <c r="M194" s="104">
        <f>M95</f>
        <v>2629.26</v>
      </c>
      <c r="N194" s="104">
        <f>N95</f>
        <v>2597.7800000000002</v>
      </c>
      <c r="O194" s="104">
        <f>O95</f>
        <v>2588.34</v>
      </c>
      <c r="P194" s="104">
        <f>P95</f>
        <v>2572.8000000000002</v>
      </c>
      <c r="Q194" s="104">
        <f>Q95</f>
        <v>2559.94</v>
      </c>
      <c r="R194" s="104">
        <f>R95</f>
        <v>2551.6800000000003</v>
      </c>
      <c r="S194" s="104">
        <f>S95</f>
        <v>2480.0300000000002</v>
      </c>
      <c r="T194" s="104">
        <f>T95</f>
        <v>2508.2400000000002</v>
      </c>
      <c r="U194" s="104">
        <f>U95</f>
        <v>2578.92</v>
      </c>
      <c r="V194" s="104">
        <f>V95</f>
        <v>2619.2400000000002</v>
      </c>
      <c r="W194" s="104">
        <f>W95</f>
        <v>2597.19</v>
      </c>
      <c r="X194" s="104">
        <f>X95</f>
        <v>2245.06</v>
      </c>
      <c r="Y194" s="104">
        <f>Y95</f>
        <v>2110.7800000000002</v>
      </c>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row>
    <row r="195" spans="1:75" ht="12" x14ac:dyDescent="0.2">
      <c r="A195" s="103">
        <v>14</v>
      </c>
      <c r="B195" s="104">
        <f>B96</f>
        <v>1942.7699999999998</v>
      </c>
      <c r="C195" s="104">
        <f>C96</f>
        <v>1889.57</v>
      </c>
      <c r="D195" s="104">
        <f>D96</f>
        <v>1838.2699999999998</v>
      </c>
      <c r="E195" s="104">
        <f>E96</f>
        <v>1818.6699999999998</v>
      </c>
      <c r="F195" s="104">
        <f>F96</f>
        <v>1823.8500000000001</v>
      </c>
      <c r="G195" s="104">
        <f>G96</f>
        <v>1816.3999999999999</v>
      </c>
      <c r="H195" s="104">
        <f>H96</f>
        <v>1817.78</v>
      </c>
      <c r="I195" s="104">
        <f>I96</f>
        <v>1928.57</v>
      </c>
      <c r="J195" s="104">
        <f>J96</f>
        <v>2127.8000000000002</v>
      </c>
      <c r="K195" s="104">
        <f>K96</f>
        <v>2238.73</v>
      </c>
      <c r="L195" s="104">
        <f>L96</f>
        <v>2289.3000000000002</v>
      </c>
      <c r="M195" s="104">
        <f>M96</f>
        <v>2292.81</v>
      </c>
      <c r="N195" s="104">
        <f>N96</f>
        <v>2282.48</v>
      </c>
      <c r="O195" s="104">
        <f>O96</f>
        <v>2270.19</v>
      </c>
      <c r="P195" s="104">
        <f>P96</f>
        <v>2262.38</v>
      </c>
      <c r="Q195" s="104">
        <f>Q96</f>
        <v>2225.44</v>
      </c>
      <c r="R195" s="104">
        <f>R96</f>
        <v>2217.96</v>
      </c>
      <c r="S195" s="104">
        <f>S96</f>
        <v>2220.6800000000003</v>
      </c>
      <c r="T195" s="104">
        <f>T96</f>
        <v>2270.59</v>
      </c>
      <c r="U195" s="104">
        <f>U96</f>
        <v>2404.75</v>
      </c>
      <c r="V195" s="104">
        <f>V96</f>
        <v>2423.92</v>
      </c>
      <c r="W195" s="104">
        <f>W96</f>
        <v>2285.27</v>
      </c>
      <c r="X195" s="104">
        <f>X96</f>
        <v>2129.1000000000004</v>
      </c>
      <c r="Y195" s="104">
        <f>Y96</f>
        <v>1939.8799999999999</v>
      </c>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row>
    <row r="196" spans="1:75" ht="12" x14ac:dyDescent="0.2">
      <c r="A196" s="103">
        <v>15</v>
      </c>
      <c r="B196" s="104">
        <f>B97</f>
        <v>1857.4599999999998</v>
      </c>
      <c r="C196" s="104">
        <f>C97</f>
        <v>1746.5800000000002</v>
      </c>
      <c r="D196" s="104">
        <f>D97</f>
        <v>1708.78</v>
      </c>
      <c r="E196" s="104">
        <f>E97</f>
        <v>1689.64</v>
      </c>
      <c r="F196" s="104">
        <f>F97</f>
        <v>1717.33</v>
      </c>
      <c r="G196" s="104">
        <f>G97</f>
        <v>1782.57</v>
      </c>
      <c r="H196" s="104">
        <f>H97</f>
        <v>1921.8300000000002</v>
      </c>
      <c r="I196" s="104">
        <f>I97</f>
        <v>2224.8000000000002</v>
      </c>
      <c r="J196" s="104">
        <f>J97</f>
        <v>2542.94</v>
      </c>
      <c r="K196" s="104">
        <f>K97</f>
        <v>2671.59</v>
      </c>
      <c r="L196" s="104">
        <f>L97</f>
        <v>2664.61</v>
      </c>
      <c r="M196" s="104">
        <f>M97</f>
        <v>2703.6000000000004</v>
      </c>
      <c r="N196" s="104">
        <f>N97</f>
        <v>2710.11</v>
      </c>
      <c r="O196" s="104">
        <f>O97</f>
        <v>2736.8300000000004</v>
      </c>
      <c r="P196" s="104">
        <f>P97</f>
        <v>2702.9900000000002</v>
      </c>
      <c r="Q196" s="104">
        <f>Q97</f>
        <v>2687.61</v>
      </c>
      <c r="R196" s="104">
        <f>R97</f>
        <v>2670.04</v>
      </c>
      <c r="S196" s="104">
        <f>S97</f>
        <v>2612.17</v>
      </c>
      <c r="T196" s="104">
        <f>T97</f>
        <v>2446.6000000000004</v>
      </c>
      <c r="U196" s="104">
        <f>U97</f>
        <v>2511.9500000000003</v>
      </c>
      <c r="V196" s="104">
        <f>V97</f>
        <v>2639.69</v>
      </c>
      <c r="W196" s="104">
        <f>W97</f>
        <v>2398.69</v>
      </c>
      <c r="X196" s="104">
        <f>X97</f>
        <v>2176.9100000000003</v>
      </c>
      <c r="Y196" s="104">
        <f>Y97</f>
        <v>1912.1000000000001</v>
      </c>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row>
    <row r="197" spans="1:75" ht="12" x14ac:dyDescent="0.2">
      <c r="A197" s="103">
        <v>16</v>
      </c>
      <c r="B197" s="104">
        <f>B98</f>
        <v>1838.22</v>
      </c>
      <c r="C197" s="104">
        <f>C98</f>
        <v>1760.26</v>
      </c>
      <c r="D197" s="104">
        <f>D98</f>
        <v>1677.29</v>
      </c>
      <c r="E197" s="104">
        <f>E98</f>
        <v>1689.7499999999998</v>
      </c>
      <c r="F197" s="104">
        <f>F98</f>
        <v>1734.1000000000001</v>
      </c>
      <c r="G197" s="104">
        <f>G98</f>
        <v>1832.0800000000002</v>
      </c>
      <c r="H197" s="104">
        <f>H98</f>
        <v>1942.82</v>
      </c>
      <c r="I197" s="104">
        <f>I98</f>
        <v>2173.7400000000002</v>
      </c>
      <c r="J197" s="104">
        <f>J98</f>
        <v>2523.2400000000002</v>
      </c>
      <c r="K197" s="104">
        <f>K98</f>
        <v>2627.77</v>
      </c>
      <c r="L197" s="104">
        <f>L98</f>
        <v>2630.76</v>
      </c>
      <c r="M197" s="104">
        <f>M98</f>
        <v>2642.7000000000003</v>
      </c>
      <c r="N197" s="104">
        <f>N98</f>
        <v>2653.84</v>
      </c>
      <c r="O197" s="104">
        <f>O98</f>
        <v>2692.02</v>
      </c>
      <c r="P197" s="104">
        <f>P98</f>
        <v>2661.0800000000004</v>
      </c>
      <c r="Q197" s="104">
        <f>Q98</f>
        <v>2643.67</v>
      </c>
      <c r="R197" s="104">
        <f>R98</f>
        <v>2633.5800000000004</v>
      </c>
      <c r="S197" s="104">
        <f>S98</f>
        <v>2519.9500000000003</v>
      </c>
      <c r="T197" s="104">
        <f>T98</f>
        <v>2389.69</v>
      </c>
      <c r="U197" s="104">
        <f>U98</f>
        <v>2489.2200000000003</v>
      </c>
      <c r="V197" s="104">
        <f>V98</f>
        <v>2612.94</v>
      </c>
      <c r="W197" s="104">
        <f>W98</f>
        <v>2368.31</v>
      </c>
      <c r="X197" s="104">
        <f>X98</f>
        <v>2098.6800000000003</v>
      </c>
      <c r="Y197" s="104">
        <f>Y98</f>
        <v>1904.8700000000001</v>
      </c>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row>
    <row r="198" spans="1:75" ht="12" x14ac:dyDescent="0.2">
      <c r="A198" s="103">
        <v>17</v>
      </c>
      <c r="B198" s="104">
        <f>B99</f>
        <v>1852.09</v>
      </c>
      <c r="C198" s="104">
        <f>C99</f>
        <v>1777.89</v>
      </c>
      <c r="D198" s="104">
        <f>D99</f>
        <v>1728.52</v>
      </c>
      <c r="E198" s="104">
        <f>E99</f>
        <v>1727.7499999999998</v>
      </c>
      <c r="F198" s="104">
        <f>F99</f>
        <v>1764.1200000000001</v>
      </c>
      <c r="G198" s="104">
        <f>G99</f>
        <v>1839.89</v>
      </c>
      <c r="H198" s="104">
        <f>H99</f>
        <v>1924.64</v>
      </c>
      <c r="I198" s="104">
        <f>I99</f>
        <v>2175.2600000000002</v>
      </c>
      <c r="J198" s="104">
        <f>J99</f>
        <v>2502.27</v>
      </c>
      <c r="K198" s="104">
        <f>K99</f>
        <v>2586.8200000000002</v>
      </c>
      <c r="L198" s="104">
        <f>L99</f>
        <v>2570.7000000000003</v>
      </c>
      <c r="M198" s="104">
        <f>M99</f>
        <v>2610.15</v>
      </c>
      <c r="N198" s="104">
        <f>N99</f>
        <v>2615.9900000000002</v>
      </c>
      <c r="O198" s="104">
        <f>O99</f>
        <v>2646.77</v>
      </c>
      <c r="P198" s="104">
        <f>P99</f>
        <v>2625.9</v>
      </c>
      <c r="Q198" s="104">
        <f>Q99</f>
        <v>2617.9100000000003</v>
      </c>
      <c r="R198" s="104">
        <f>R99</f>
        <v>2583.34</v>
      </c>
      <c r="S198" s="104">
        <f>S99</f>
        <v>2534.94</v>
      </c>
      <c r="T198" s="104">
        <f>T99</f>
        <v>2470</v>
      </c>
      <c r="U198" s="104">
        <f>U99</f>
        <v>2543.56</v>
      </c>
      <c r="V198" s="104">
        <f>V99</f>
        <v>2626.61</v>
      </c>
      <c r="W198" s="104">
        <f>W99</f>
        <v>2504.7400000000002</v>
      </c>
      <c r="X198" s="104">
        <f>X99</f>
        <v>2164.2600000000002</v>
      </c>
      <c r="Y198" s="104">
        <f>Y99</f>
        <v>1922.61</v>
      </c>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row>
    <row r="199" spans="1:75" ht="12" x14ac:dyDescent="0.2">
      <c r="A199" s="103">
        <v>18</v>
      </c>
      <c r="B199" s="104">
        <f>B100</f>
        <v>1815.0199999999998</v>
      </c>
      <c r="C199" s="104">
        <f>C100</f>
        <v>1724.8799999999999</v>
      </c>
      <c r="D199" s="104">
        <f>D100</f>
        <v>1672.03</v>
      </c>
      <c r="E199" s="104">
        <f>E100</f>
        <v>1671.26</v>
      </c>
      <c r="F199" s="104">
        <f>F100</f>
        <v>1725.9199999999998</v>
      </c>
      <c r="G199" s="104">
        <f>G100</f>
        <v>1784.3799999999999</v>
      </c>
      <c r="H199" s="104">
        <f>H100</f>
        <v>1924.1499999999999</v>
      </c>
      <c r="I199" s="104">
        <f>I100</f>
        <v>2208.4100000000003</v>
      </c>
      <c r="J199" s="104">
        <f>J100</f>
        <v>2545.29</v>
      </c>
      <c r="K199" s="104">
        <f>K100</f>
        <v>2681.25</v>
      </c>
      <c r="L199" s="104">
        <f>L100</f>
        <v>2650.13</v>
      </c>
      <c r="M199" s="104">
        <f>M100</f>
        <v>2692.73</v>
      </c>
      <c r="N199" s="104">
        <f>N100</f>
        <v>2716.4</v>
      </c>
      <c r="O199" s="104">
        <f>O100</f>
        <v>2797.8</v>
      </c>
      <c r="P199" s="104">
        <f>P100</f>
        <v>2753.13</v>
      </c>
      <c r="Q199" s="104">
        <f>Q100</f>
        <v>2712.26</v>
      </c>
      <c r="R199" s="104">
        <f>R100</f>
        <v>2659.9900000000002</v>
      </c>
      <c r="S199" s="104">
        <f>S100</f>
        <v>2474.8000000000002</v>
      </c>
      <c r="T199" s="104">
        <f>T100</f>
        <v>2358.42</v>
      </c>
      <c r="U199" s="104">
        <f>U100</f>
        <v>2451.61</v>
      </c>
      <c r="V199" s="104">
        <f>V100</f>
        <v>2670.82</v>
      </c>
      <c r="W199" s="104">
        <f>W100</f>
        <v>2434.63</v>
      </c>
      <c r="X199" s="104">
        <f>X100</f>
        <v>2078.4900000000002</v>
      </c>
      <c r="Y199" s="104">
        <f>Y100</f>
        <v>1880.1299999999999</v>
      </c>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row>
    <row r="200" spans="1:75" ht="12" x14ac:dyDescent="0.2">
      <c r="A200" s="103">
        <v>19</v>
      </c>
      <c r="B200" s="104">
        <f>B101</f>
        <v>1782.34</v>
      </c>
      <c r="C200" s="104">
        <f>C101</f>
        <v>1710.87</v>
      </c>
      <c r="D200" s="104">
        <f>D101</f>
        <v>1691.06</v>
      </c>
      <c r="E200" s="104">
        <f>E101</f>
        <v>1638.1499999999999</v>
      </c>
      <c r="F200" s="104">
        <f>F101</f>
        <v>1659.55</v>
      </c>
      <c r="G200" s="104">
        <f>G101</f>
        <v>1782.2499999999998</v>
      </c>
      <c r="H200" s="104">
        <f>H101</f>
        <v>1907.4999999999998</v>
      </c>
      <c r="I200" s="104">
        <f>I101</f>
        <v>2187.21</v>
      </c>
      <c r="J200" s="104">
        <f>J101</f>
        <v>2625.51</v>
      </c>
      <c r="K200" s="104">
        <f>K101</f>
        <v>2689.78</v>
      </c>
      <c r="L200" s="104">
        <f>L101</f>
        <v>2716.81</v>
      </c>
      <c r="M200" s="104">
        <f>M101</f>
        <v>2742.3500000000004</v>
      </c>
      <c r="N200" s="104">
        <f>N101</f>
        <v>2743.63</v>
      </c>
      <c r="O200" s="104">
        <f>O101</f>
        <v>2774.7900000000004</v>
      </c>
      <c r="P200" s="104">
        <f>P101</f>
        <v>2771.1400000000003</v>
      </c>
      <c r="Q200" s="104">
        <f>Q101</f>
        <v>2715.84</v>
      </c>
      <c r="R200" s="104">
        <f>R101</f>
        <v>2675.4100000000003</v>
      </c>
      <c r="S200" s="104">
        <f>S101</f>
        <v>2644.34</v>
      </c>
      <c r="T200" s="104">
        <f>T101</f>
        <v>2607.3300000000004</v>
      </c>
      <c r="U200" s="104">
        <f>U101</f>
        <v>2646.1400000000003</v>
      </c>
      <c r="V200" s="104">
        <f>V101</f>
        <v>2678.4500000000003</v>
      </c>
      <c r="W200" s="104">
        <f>W101</f>
        <v>2619.19</v>
      </c>
      <c r="X200" s="104">
        <f>X101</f>
        <v>2184.36</v>
      </c>
      <c r="Y200" s="104">
        <f>Y101</f>
        <v>1935.64</v>
      </c>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row>
    <row r="201" spans="1:75" ht="12" x14ac:dyDescent="0.2">
      <c r="A201" s="103">
        <v>20</v>
      </c>
      <c r="B201" s="104">
        <f>B102</f>
        <v>1912.09</v>
      </c>
      <c r="C201" s="104">
        <f>C102</f>
        <v>1844.1000000000001</v>
      </c>
      <c r="D201" s="104">
        <f>D102</f>
        <v>1815.45</v>
      </c>
      <c r="E201" s="104">
        <f>E102</f>
        <v>1783.84</v>
      </c>
      <c r="F201" s="104">
        <f>F102</f>
        <v>1816.91</v>
      </c>
      <c r="G201" s="104">
        <f>G102</f>
        <v>1831.5599999999997</v>
      </c>
      <c r="H201" s="104">
        <f>H102</f>
        <v>1834.2099999999998</v>
      </c>
      <c r="I201" s="104">
        <f>I102</f>
        <v>1943.0399999999997</v>
      </c>
      <c r="J201" s="104">
        <f>J102</f>
        <v>2179.86</v>
      </c>
      <c r="K201" s="104">
        <f>K102</f>
        <v>2240.6000000000004</v>
      </c>
      <c r="L201" s="104">
        <f>L102</f>
        <v>2422.34</v>
      </c>
      <c r="M201" s="104">
        <f>M102</f>
        <v>2651.3500000000004</v>
      </c>
      <c r="N201" s="104">
        <f>N102</f>
        <v>2591.34</v>
      </c>
      <c r="O201" s="104">
        <f>O102</f>
        <v>2585.0100000000002</v>
      </c>
      <c r="P201" s="104">
        <f>P102</f>
        <v>2515.79</v>
      </c>
      <c r="Q201" s="104">
        <f>Q102</f>
        <v>2465.7200000000003</v>
      </c>
      <c r="R201" s="104">
        <f>R102</f>
        <v>2439.46</v>
      </c>
      <c r="S201" s="104">
        <f>S102</f>
        <v>2230.5700000000002</v>
      </c>
      <c r="T201" s="104">
        <f>T102</f>
        <v>2214.42</v>
      </c>
      <c r="U201" s="104">
        <f>U102</f>
        <v>2244.9</v>
      </c>
      <c r="V201" s="104">
        <f>V102</f>
        <v>2269</v>
      </c>
      <c r="W201" s="104">
        <f>W102</f>
        <v>2235.0500000000002</v>
      </c>
      <c r="X201" s="104">
        <f>X102</f>
        <v>1992.4799999999998</v>
      </c>
      <c r="Y201" s="104">
        <f>Y102</f>
        <v>1892.3500000000001</v>
      </c>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row>
    <row r="202" spans="1:75" ht="12" x14ac:dyDescent="0.2">
      <c r="A202" s="103">
        <v>21</v>
      </c>
      <c r="B202" s="104">
        <f>B103</f>
        <v>1860.47</v>
      </c>
      <c r="C202" s="104">
        <f>C103</f>
        <v>1802.1699999999998</v>
      </c>
      <c r="D202" s="104">
        <f>D103</f>
        <v>1727.66</v>
      </c>
      <c r="E202" s="104">
        <f>E103</f>
        <v>1716.7299999999998</v>
      </c>
      <c r="F202" s="104">
        <f>F103</f>
        <v>1723.4399999999998</v>
      </c>
      <c r="G202" s="104">
        <f>G103</f>
        <v>1753.41</v>
      </c>
      <c r="H202" s="104">
        <f>H103</f>
        <v>1726.33</v>
      </c>
      <c r="I202" s="104">
        <f>I103</f>
        <v>1826.18</v>
      </c>
      <c r="J202" s="104">
        <f>J103</f>
        <v>2012.0599999999997</v>
      </c>
      <c r="K202" s="104">
        <f>K103</f>
        <v>2188.4500000000003</v>
      </c>
      <c r="L202" s="104">
        <f>L103</f>
        <v>2244.7400000000002</v>
      </c>
      <c r="M202" s="104">
        <f>M103</f>
        <v>2244.84</v>
      </c>
      <c r="N202" s="104">
        <f>N103</f>
        <v>2266.9700000000003</v>
      </c>
      <c r="O202" s="104">
        <f>O103</f>
        <v>2268.54</v>
      </c>
      <c r="P202" s="104">
        <f>P103</f>
        <v>2251.84</v>
      </c>
      <c r="Q202" s="104">
        <f>Q103</f>
        <v>2215.17</v>
      </c>
      <c r="R202" s="104">
        <f>R103</f>
        <v>2218.5100000000002</v>
      </c>
      <c r="S202" s="104">
        <f>S103</f>
        <v>2236.1200000000003</v>
      </c>
      <c r="T202" s="104">
        <f>T103</f>
        <v>2251.94</v>
      </c>
      <c r="U202" s="104">
        <f>U103</f>
        <v>2386.61</v>
      </c>
      <c r="V202" s="104">
        <f>V103</f>
        <v>2474.5300000000002</v>
      </c>
      <c r="W202" s="104">
        <f>W103</f>
        <v>2264.2400000000002</v>
      </c>
      <c r="X202" s="104">
        <f>X103</f>
        <v>2001.3099999999997</v>
      </c>
      <c r="Y202" s="104">
        <f>Y103</f>
        <v>1861.05</v>
      </c>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row>
    <row r="203" spans="1:75" ht="12" x14ac:dyDescent="0.2">
      <c r="A203" s="103">
        <v>22</v>
      </c>
      <c r="B203" s="104">
        <f>B104</f>
        <v>1801.3</v>
      </c>
      <c r="C203" s="104">
        <f>C104</f>
        <v>1711.59</v>
      </c>
      <c r="D203" s="104">
        <f>D104</f>
        <v>1655.16</v>
      </c>
      <c r="E203" s="104">
        <f>E104</f>
        <v>1646.93</v>
      </c>
      <c r="F203" s="104">
        <f>F104</f>
        <v>1673.59</v>
      </c>
      <c r="G203" s="104">
        <f>G104</f>
        <v>1818.8300000000002</v>
      </c>
      <c r="H203" s="104">
        <f>H104</f>
        <v>1929.3700000000001</v>
      </c>
      <c r="I203" s="104">
        <f>I104</f>
        <v>2197.02</v>
      </c>
      <c r="J203" s="104">
        <f>J104</f>
        <v>2415.3900000000003</v>
      </c>
      <c r="K203" s="104">
        <f>K104</f>
        <v>2618.3200000000002</v>
      </c>
      <c r="L203" s="104">
        <f>L104</f>
        <v>2636.3500000000004</v>
      </c>
      <c r="M203" s="104">
        <f>M104</f>
        <v>2678.59</v>
      </c>
      <c r="N203" s="104">
        <f>N104</f>
        <v>2653.4</v>
      </c>
      <c r="O203" s="104">
        <f>O104</f>
        <v>2669.32</v>
      </c>
      <c r="P203" s="104">
        <f>P104</f>
        <v>2641.53</v>
      </c>
      <c r="Q203" s="104">
        <f>Q104</f>
        <v>2627.4900000000002</v>
      </c>
      <c r="R203" s="104">
        <f>R104</f>
        <v>2625.2400000000002</v>
      </c>
      <c r="S203" s="104">
        <f>S104</f>
        <v>2445.69</v>
      </c>
      <c r="T203" s="104">
        <f>T104</f>
        <v>2302.5700000000002</v>
      </c>
      <c r="U203" s="104">
        <f>U104</f>
        <v>2448.9100000000003</v>
      </c>
      <c r="V203" s="104">
        <f>V104</f>
        <v>2582.38</v>
      </c>
      <c r="W203" s="104">
        <f>W104</f>
        <v>2337.4700000000003</v>
      </c>
      <c r="X203" s="104">
        <f>X104</f>
        <v>2192.5800000000004</v>
      </c>
      <c r="Y203" s="104">
        <f>Y104</f>
        <v>1924.57</v>
      </c>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row>
    <row r="204" spans="1:75" ht="12" x14ac:dyDescent="0.2">
      <c r="A204" s="103">
        <v>23</v>
      </c>
      <c r="B204" s="104">
        <f>B105</f>
        <v>1852.7899999999997</v>
      </c>
      <c r="C204" s="104">
        <f>C105</f>
        <v>1737.3999999999999</v>
      </c>
      <c r="D204" s="104">
        <f>D105</f>
        <v>1672.08</v>
      </c>
      <c r="E204" s="104">
        <f>E105</f>
        <v>1681.86</v>
      </c>
      <c r="F204" s="104">
        <f>F105</f>
        <v>1798.6699999999998</v>
      </c>
      <c r="G204" s="104">
        <f>G105</f>
        <v>1873.76</v>
      </c>
      <c r="H204" s="104">
        <f>H105</f>
        <v>1993.1000000000001</v>
      </c>
      <c r="I204" s="104">
        <f>I105</f>
        <v>2201.3000000000002</v>
      </c>
      <c r="J204" s="104">
        <f>J105</f>
        <v>2382.9300000000003</v>
      </c>
      <c r="K204" s="104">
        <f>K105</f>
        <v>2586.94</v>
      </c>
      <c r="L204" s="104">
        <f>L105</f>
        <v>2628.8</v>
      </c>
      <c r="M204" s="104">
        <f>M105</f>
        <v>2547.67</v>
      </c>
      <c r="N204" s="104">
        <f>N105</f>
        <v>2435.79</v>
      </c>
      <c r="O204" s="104">
        <f>O105</f>
        <v>2589.5800000000004</v>
      </c>
      <c r="P204" s="104">
        <f>P105</f>
        <v>2563.4</v>
      </c>
      <c r="Q204" s="104">
        <f>Q105</f>
        <v>2506.4700000000003</v>
      </c>
      <c r="R204" s="104">
        <f>R105</f>
        <v>2507.36</v>
      </c>
      <c r="S204" s="104">
        <f>S105</f>
        <v>2416.3500000000004</v>
      </c>
      <c r="T204" s="104">
        <f>T105</f>
        <v>2471.4300000000003</v>
      </c>
      <c r="U204" s="104">
        <f>U105</f>
        <v>2546.3200000000002</v>
      </c>
      <c r="V204" s="104">
        <f>V105</f>
        <v>2435.44</v>
      </c>
      <c r="W204" s="104">
        <f>W105</f>
        <v>2296.9300000000003</v>
      </c>
      <c r="X204" s="104">
        <f>X105</f>
        <v>2186.5700000000002</v>
      </c>
      <c r="Y204" s="104">
        <f>Y105</f>
        <v>1928.07</v>
      </c>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row>
    <row r="205" spans="1:75" ht="12" x14ac:dyDescent="0.2">
      <c r="A205" s="103">
        <v>24</v>
      </c>
      <c r="B205" s="104">
        <f>B106</f>
        <v>1804.8</v>
      </c>
      <c r="C205" s="104">
        <f>C106</f>
        <v>1704.39</v>
      </c>
      <c r="D205" s="104">
        <f>D106</f>
        <v>1636.3999999999999</v>
      </c>
      <c r="E205" s="104">
        <f>E106</f>
        <v>1627.35</v>
      </c>
      <c r="F205" s="104">
        <f>F106</f>
        <v>1690.1899999999998</v>
      </c>
      <c r="G205" s="104">
        <f>G106</f>
        <v>1825.22</v>
      </c>
      <c r="H205" s="104">
        <f>H106</f>
        <v>1946.41</v>
      </c>
      <c r="I205" s="104">
        <f>I106</f>
        <v>2164.8000000000002</v>
      </c>
      <c r="J205" s="104">
        <f>J106</f>
        <v>2245.56</v>
      </c>
      <c r="K205" s="104">
        <f>K106</f>
        <v>2289.63</v>
      </c>
      <c r="L205" s="104">
        <f>L106</f>
        <v>2306.52</v>
      </c>
      <c r="M205" s="104">
        <f>M106</f>
        <v>2438.4500000000003</v>
      </c>
      <c r="N205" s="104">
        <f>N106</f>
        <v>2449.56</v>
      </c>
      <c r="O205" s="104">
        <f>O106</f>
        <v>2451.67</v>
      </c>
      <c r="P205" s="104">
        <f>P106</f>
        <v>2447.75</v>
      </c>
      <c r="Q205" s="104">
        <f>Q106</f>
        <v>2399.67</v>
      </c>
      <c r="R205" s="104">
        <f>R106</f>
        <v>2286.7400000000002</v>
      </c>
      <c r="S205" s="104">
        <f>S106</f>
        <v>2248.23</v>
      </c>
      <c r="T205" s="104">
        <f>T106</f>
        <v>2233.6400000000003</v>
      </c>
      <c r="U205" s="104">
        <f>U106</f>
        <v>2243.38</v>
      </c>
      <c r="V205" s="104">
        <f>V106</f>
        <v>2318.4</v>
      </c>
      <c r="W205" s="104">
        <f>W106</f>
        <v>2249.4100000000003</v>
      </c>
      <c r="X205" s="104">
        <f>X106</f>
        <v>2080.59</v>
      </c>
      <c r="Y205" s="104">
        <f>Y106</f>
        <v>1864.3799999999999</v>
      </c>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row>
    <row r="206" spans="1:75" ht="12" x14ac:dyDescent="0.2">
      <c r="A206" s="103">
        <v>25</v>
      </c>
      <c r="B206" s="104">
        <f>B107</f>
        <v>1768.39</v>
      </c>
      <c r="C206" s="104">
        <f>C107</f>
        <v>1661.01</v>
      </c>
      <c r="D206" s="104">
        <f>D107</f>
        <v>1632.4999999999998</v>
      </c>
      <c r="E206" s="104">
        <f>E107</f>
        <v>1649.78</v>
      </c>
      <c r="F206" s="104">
        <f>F107</f>
        <v>1667.3999999999999</v>
      </c>
      <c r="G206" s="104">
        <f>G107</f>
        <v>1818.1699999999998</v>
      </c>
      <c r="H206" s="104">
        <f>H107</f>
        <v>1919.18</v>
      </c>
      <c r="I206" s="104">
        <f>I107</f>
        <v>2169.1200000000003</v>
      </c>
      <c r="J206" s="104">
        <f>J107</f>
        <v>2382.2400000000002</v>
      </c>
      <c r="K206" s="104">
        <f>K107</f>
        <v>2526.1600000000003</v>
      </c>
      <c r="L206" s="104">
        <f>L107</f>
        <v>2481.19</v>
      </c>
      <c r="M206" s="104">
        <f>M107</f>
        <v>2511.3300000000004</v>
      </c>
      <c r="N206" s="104">
        <f>N107</f>
        <v>2536.92</v>
      </c>
      <c r="O206" s="104">
        <f>O107</f>
        <v>2542.8000000000002</v>
      </c>
      <c r="P206" s="104">
        <f>P107</f>
        <v>2527.2800000000002</v>
      </c>
      <c r="Q206" s="104">
        <f>Q107</f>
        <v>2499.84</v>
      </c>
      <c r="R206" s="104">
        <f>R107</f>
        <v>2471.7200000000003</v>
      </c>
      <c r="S206" s="104">
        <f>S107</f>
        <v>2290.44</v>
      </c>
      <c r="T206" s="104">
        <f>T107</f>
        <v>2239.2600000000002</v>
      </c>
      <c r="U206" s="104">
        <f>U107</f>
        <v>2246.81</v>
      </c>
      <c r="V206" s="104">
        <f>V107</f>
        <v>2463.48</v>
      </c>
      <c r="W206" s="104">
        <f>W107</f>
        <v>2257</v>
      </c>
      <c r="X206" s="104">
        <f>X107</f>
        <v>2038.16</v>
      </c>
      <c r="Y206" s="104">
        <f>Y107</f>
        <v>1809.11</v>
      </c>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row>
    <row r="207" spans="1:75" ht="12" x14ac:dyDescent="0.2">
      <c r="A207" s="103">
        <v>26</v>
      </c>
      <c r="B207" s="104">
        <f>B108</f>
        <v>1797.3799999999999</v>
      </c>
      <c r="C207" s="104">
        <f>C108</f>
        <v>1711.78</v>
      </c>
      <c r="D207" s="104">
        <f>D108</f>
        <v>1662.43</v>
      </c>
      <c r="E207" s="104">
        <f>E108</f>
        <v>1658.27</v>
      </c>
      <c r="F207" s="104">
        <f>F108</f>
        <v>1690.62</v>
      </c>
      <c r="G207" s="104">
        <f>G108</f>
        <v>1822.5199999999998</v>
      </c>
      <c r="H207" s="104">
        <f>H108</f>
        <v>1938.9399999999998</v>
      </c>
      <c r="I207" s="104">
        <f>I108</f>
        <v>2185.86</v>
      </c>
      <c r="J207" s="104">
        <f>J108</f>
        <v>2497.0800000000004</v>
      </c>
      <c r="K207" s="104">
        <f>K108</f>
        <v>2535.6600000000003</v>
      </c>
      <c r="L207" s="104">
        <f>L108</f>
        <v>2528.0300000000002</v>
      </c>
      <c r="M207" s="104">
        <f>M108</f>
        <v>2647.42</v>
      </c>
      <c r="N207" s="104">
        <f>N108</f>
        <v>2672.34</v>
      </c>
      <c r="O207" s="104">
        <f>O108</f>
        <v>2689.94</v>
      </c>
      <c r="P207" s="104">
        <f>P108</f>
        <v>2687.48</v>
      </c>
      <c r="Q207" s="104">
        <f>Q108</f>
        <v>2670.5</v>
      </c>
      <c r="R207" s="104">
        <f>R108</f>
        <v>2649.56</v>
      </c>
      <c r="S207" s="104">
        <f>S108</f>
        <v>2573.86</v>
      </c>
      <c r="T207" s="104">
        <f>T108</f>
        <v>2438.3300000000004</v>
      </c>
      <c r="U207" s="104">
        <f>U108</f>
        <v>2493.5</v>
      </c>
      <c r="V207" s="104">
        <f>V108</f>
        <v>2641.79</v>
      </c>
      <c r="W207" s="104">
        <f>W108</f>
        <v>2428.92</v>
      </c>
      <c r="X207" s="104">
        <f>X108</f>
        <v>2190.6000000000004</v>
      </c>
      <c r="Y207" s="104">
        <f>Y108</f>
        <v>1878.09</v>
      </c>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row>
    <row r="208" spans="1:75" ht="12" x14ac:dyDescent="0.2">
      <c r="A208" s="103">
        <v>27</v>
      </c>
      <c r="B208" s="104">
        <f>B109</f>
        <v>1985.2099999999998</v>
      </c>
      <c r="C208" s="104">
        <f>C109</f>
        <v>1895.8700000000001</v>
      </c>
      <c r="D208" s="104">
        <f>D109</f>
        <v>1882.3500000000001</v>
      </c>
      <c r="E208" s="104">
        <f>E109</f>
        <v>1879.4399999999998</v>
      </c>
      <c r="F208" s="104">
        <f>F109</f>
        <v>1913.9599999999998</v>
      </c>
      <c r="G208" s="104">
        <f>G109</f>
        <v>1962.01</v>
      </c>
      <c r="H208" s="104">
        <f>H109</f>
        <v>2129.44</v>
      </c>
      <c r="I208" s="104">
        <f>I109</f>
        <v>2536.46</v>
      </c>
      <c r="J208" s="104">
        <f>J109</f>
        <v>2749.23</v>
      </c>
      <c r="K208" s="104">
        <f>K109</f>
        <v>2805.7100000000005</v>
      </c>
      <c r="L208" s="104">
        <f>L109</f>
        <v>2805.9800000000005</v>
      </c>
      <c r="M208" s="104">
        <f>M109</f>
        <v>2916.6400000000003</v>
      </c>
      <c r="N208" s="104">
        <f>N109</f>
        <v>2881.65</v>
      </c>
      <c r="O208" s="104">
        <f>O109</f>
        <v>2915.42</v>
      </c>
      <c r="P208" s="104">
        <f>P109</f>
        <v>2879.17</v>
      </c>
      <c r="Q208" s="104">
        <f>Q109</f>
        <v>2794.65</v>
      </c>
      <c r="R208" s="104">
        <f>R109</f>
        <v>2766.3</v>
      </c>
      <c r="S208" s="104">
        <f>S109</f>
        <v>2686.1400000000003</v>
      </c>
      <c r="T208" s="104">
        <f>T109</f>
        <v>2515.52</v>
      </c>
      <c r="U208" s="104">
        <f>U109</f>
        <v>2528.9700000000003</v>
      </c>
      <c r="V208" s="104">
        <f>V109</f>
        <v>2664.8700000000003</v>
      </c>
      <c r="W208" s="104">
        <f>W109</f>
        <v>2509.06</v>
      </c>
      <c r="X208" s="104">
        <f>X109</f>
        <v>2399.4500000000003</v>
      </c>
      <c r="Y208" s="104">
        <f>Y109</f>
        <v>2061.73</v>
      </c>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row>
    <row r="209" spans="1:75" ht="12" x14ac:dyDescent="0.2">
      <c r="A209" s="103">
        <v>28</v>
      </c>
      <c r="B209" s="104">
        <f>B110</f>
        <v>2096.3200000000002</v>
      </c>
      <c r="C209" s="104">
        <f>C110</f>
        <v>1994.2299999999998</v>
      </c>
      <c r="D209" s="104">
        <f>D110</f>
        <v>1892.76</v>
      </c>
      <c r="E209" s="104">
        <f>E110</f>
        <v>1877.05</v>
      </c>
      <c r="F209" s="104">
        <f>F110</f>
        <v>1889.32</v>
      </c>
      <c r="G209" s="104">
        <f>G110</f>
        <v>1890.0399999999997</v>
      </c>
      <c r="H209" s="104">
        <f>H110</f>
        <v>1908.26</v>
      </c>
      <c r="I209" s="104">
        <f>I110</f>
        <v>2100.3300000000004</v>
      </c>
      <c r="J209" s="104">
        <f>J110</f>
        <v>2223.36</v>
      </c>
      <c r="K209" s="104">
        <f>K110</f>
        <v>2539.1000000000004</v>
      </c>
      <c r="L209" s="104">
        <f>L110</f>
        <v>2631.3</v>
      </c>
      <c r="M209" s="104">
        <f>M110</f>
        <v>2626.3500000000004</v>
      </c>
      <c r="N209" s="104">
        <f>N110</f>
        <v>2584.88</v>
      </c>
      <c r="O209" s="104">
        <f>O110</f>
        <v>2587.98</v>
      </c>
      <c r="P209" s="104">
        <f>P110</f>
        <v>2560.73</v>
      </c>
      <c r="Q209" s="104">
        <f>Q110</f>
        <v>2525.4900000000002</v>
      </c>
      <c r="R209" s="104">
        <f>R110</f>
        <v>2500.31</v>
      </c>
      <c r="S209" s="104">
        <f>S110</f>
        <v>2481.2600000000002</v>
      </c>
      <c r="T209" s="104">
        <f>T110</f>
        <v>2508.23</v>
      </c>
      <c r="U209" s="104">
        <f>U110</f>
        <v>2533.3700000000003</v>
      </c>
      <c r="V209" s="104">
        <f>V110</f>
        <v>2609.23</v>
      </c>
      <c r="W209" s="104">
        <f>W110</f>
        <v>2602.1600000000003</v>
      </c>
      <c r="X209" s="104">
        <f>X110</f>
        <v>2252.56</v>
      </c>
      <c r="Y209" s="104">
        <f>Y110</f>
        <v>2083.9900000000002</v>
      </c>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row>
    <row r="210" spans="1:75" ht="21" customHeight="1" x14ac:dyDescent="0.2">
      <c r="A210" s="103">
        <v>29</v>
      </c>
      <c r="B210" s="104">
        <f>B111</f>
        <v>2073.56</v>
      </c>
      <c r="C210" s="104">
        <f>C111</f>
        <v>1956.7499999999998</v>
      </c>
      <c r="D210" s="104">
        <f>D111</f>
        <v>1928.76</v>
      </c>
      <c r="E210" s="104">
        <f>E111</f>
        <v>1881.34</v>
      </c>
      <c r="F210" s="104">
        <f>F111</f>
        <v>1882.99</v>
      </c>
      <c r="G210" s="104">
        <f>G111</f>
        <v>1930.1499999999999</v>
      </c>
      <c r="H210" s="104">
        <f>H111</f>
        <v>1916.2</v>
      </c>
      <c r="I210" s="104">
        <f>I111</f>
        <v>2107.6200000000003</v>
      </c>
      <c r="J210" s="104">
        <f>J111</f>
        <v>2298.2400000000002</v>
      </c>
      <c r="K210" s="104">
        <f>K111</f>
        <v>2546.8300000000004</v>
      </c>
      <c r="L210" s="104">
        <f>L111</f>
        <v>2602.88</v>
      </c>
      <c r="M210" s="104">
        <f>M111</f>
        <v>2568.6400000000003</v>
      </c>
      <c r="N210" s="104">
        <f>N111</f>
        <v>2563.29</v>
      </c>
      <c r="O210" s="104">
        <f>O111</f>
        <v>2599.88</v>
      </c>
      <c r="P210" s="104">
        <f>P111</f>
        <v>2542.0100000000002</v>
      </c>
      <c r="Q210" s="104">
        <f>Q111</f>
        <v>2501.6200000000003</v>
      </c>
      <c r="R210" s="104">
        <f>R111</f>
        <v>2477.94</v>
      </c>
      <c r="S210" s="104">
        <f>S111</f>
        <v>2501.5</v>
      </c>
      <c r="T210" s="104">
        <f>T111</f>
        <v>2531.06</v>
      </c>
      <c r="U210" s="104">
        <f>U111</f>
        <v>2563.98</v>
      </c>
      <c r="V210" s="104">
        <f>V111</f>
        <v>2568.0700000000002</v>
      </c>
      <c r="W210" s="104">
        <f>W111</f>
        <v>2517.9700000000003</v>
      </c>
      <c r="X210" s="104">
        <f>X111</f>
        <v>2225.77</v>
      </c>
      <c r="Y210" s="104">
        <f>Y111</f>
        <v>2005.32</v>
      </c>
      <c r="Z210" s="89">
        <f>IFERROR(Y210,"скрыть")</f>
        <v>2005.32</v>
      </c>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row>
    <row r="211" spans="1:75" ht="21" customHeight="1" x14ac:dyDescent="0.2">
      <c r="A211" s="103">
        <v>30</v>
      </c>
      <c r="B211" s="104">
        <f>B112</f>
        <v>2124.5500000000002</v>
      </c>
      <c r="C211" s="104">
        <f>C112</f>
        <v>2021.5800000000002</v>
      </c>
      <c r="D211" s="104">
        <f>D112</f>
        <v>1932.89</v>
      </c>
      <c r="E211" s="104">
        <f>E112</f>
        <v>1924.1000000000001</v>
      </c>
      <c r="F211" s="104">
        <f>F112</f>
        <v>1924.03</v>
      </c>
      <c r="G211" s="104">
        <f>G112</f>
        <v>1933.6000000000001</v>
      </c>
      <c r="H211" s="104">
        <f>H112</f>
        <v>1936.91</v>
      </c>
      <c r="I211" s="104">
        <f>I112</f>
        <v>2114.5500000000002</v>
      </c>
      <c r="J211" s="104">
        <f>J112</f>
        <v>2394.9500000000003</v>
      </c>
      <c r="K211" s="104">
        <f>K112</f>
        <v>2577.79</v>
      </c>
      <c r="L211" s="104">
        <f>L112</f>
        <v>2721.9500000000003</v>
      </c>
      <c r="M211" s="104">
        <f>M112</f>
        <v>2710.67</v>
      </c>
      <c r="N211" s="104">
        <f>N112</f>
        <v>2697.9100000000003</v>
      </c>
      <c r="O211" s="104">
        <f>O112</f>
        <v>2688.9</v>
      </c>
      <c r="P211" s="104">
        <f>P112</f>
        <v>2541.7800000000002</v>
      </c>
      <c r="Q211" s="104">
        <f>Q112</f>
        <v>2402.17</v>
      </c>
      <c r="R211" s="104">
        <f>R112</f>
        <v>2269.67</v>
      </c>
      <c r="S211" s="104">
        <f>S112</f>
        <v>2304.1600000000003</v>
      </c>
      <c r="T211" s="104">
        <f>T112</f>
        <v>2349.5500000000002</v>
      </c>
      <c r="U211" s="104">
        <f>U112</f>
        <v>2443.56</v>
      </c>
      <c r="V211" s="104">
        <f>V112</f>
        <v>2555.31</v>
      </c>
      <c r="W211" s="104">
        <f>W112</f>
        <v>2526.13</v>
      </c>
      <c r="X211" s="104">
        <f>X112</f>
        <v>2230.79</v>
      </c>
      <c r="Y211" s="104">
        <f>Y112</f>
        <v>2089.79</v>
      </c>
      <c r="Z211" s="89">
        <f>IFERROR(Y211,"скрыть")</f>
        <v>2089.79</v>
      </c>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row>
    <row r="212" spans="1:75" ht="15.75" x14ac:dyDescent="0.25">
      <c r="B212" s="74" t="s">
        <v>165</v>
      </c>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AA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row>
    <row r="213" spans="1:75" s="95" customFormat="1" ht="26.1" customHeight="1" x14ac:dyDescent="0.2">
      <c r="A213" s="93" t="s">
        <v>137</v>
      </c>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4"/>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row>
    <row r="214" spans="1:75" s="95" customFormat="1" ht="24" customHeight="1"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4"/>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row>
    <row r="215" spans="1:75" ht="15.75" x14ac:dyDescent="0.25">
      <c r="B215" s="74" t="s">
        <v>138</v>
      </c>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row>
    <row r="216" spans="1:75" ht="11.25" customHeight="1" x14ac:dyDescent="0.2">
      <c r="A216" s="99"/>
      <c r="B216" s="100" t="s">
        <v>108</v>
      </c>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row>
    <row r="217" spans="1:75" ht="11.25" customHeight="1" x14ac:dyDescent="0.2">
      <c r="A217" s="99"/>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row>
    <row r="218" spans="1:75" s="95" customFormat="1" ht="32.65" customHeight="1" x14ac:dyDescent="0.2">
      <c r="A218" s="101" t="s">
        <v>109</v>
      </c>
      <c r="B218" s="102" t="s">
        <v>110</v>
      </c>
      <c r="C218" s="102" t="s">
        <v>111</v>
      </c>
      <c r="D218" s="102" t="s">
        <v>112</v>
      </c>
      <c r="E218" s="102" t="s">
        <v>113</v>
      </c>
      <c r="F218" s="102" t="s">
        <v>114</v>
      </c>
      <c r="G218" s="102" t="s">
        <v>115</v>
      </c>
      <c r="H218" s="102" t="s">
        <v>116</v>
      </c>
      <c r="I218" s="102" t="s">
        <v>117</v>
      </c>
      <c r="J218" s="102" t="s">
        <v>118</v>
      </c>
      <c r="K218" s="102" t="s">
        <v>119</v>
      </c>
      <c r="L218" s="102" t="s">
        <v>120</v>
      </c>
      <c r="M218" s="102" t="s">
        <v>121</v>
      </c>
      <c r="N218" s="102" t="s">
        <v>122</v>
      </c>
      <c r="O218" s="102" t="s">
        <v>123</v>
      </c>
      <c r="P218" s="102" t="s">
        <v>124</v>
      </c>
      <c r="Q218" s="102" t="s">
        <v>125</v>
      </c>
      <c r="R218" s="102" t="s">
        <v>126</v>
      </c>
      <c r="S218" s="102" t="s">
        <v>127</v>
      </c>
      <c r="T218" s="102" t="s">
        <v>128</v>
      </c>
      <c r="U218" s="102" t="s">
        <v>129</v>
      </c>
      <c r="V218" s="102" t="s">
        <v>130</v>
      </c>
      <c r="W218" s="102" t="s">
        <v>131</v>
      </c>
      <c r="X218" s="102" t="s">
        <v>132</v>
      </c>
      <c r="Y218" s="102" t="s">
        <v>133</v>
      </c>
      <c r="Z218" s="94"/>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row>
    <row r="219" spans="1:75" ht="12" x14ac:dyDescent="0.2">
      <c r="A219" s="103">
        <v>1</v>
      </c>
      <c r="B219" s="104">
        <v>2207.02</v>
      </c>
      <c r="C219" s="104">
        <v>2132.9700000000003</v>
      </c>
      <c r="D219" s="104">
        <v>2127.09</v>
      </c>
      <c r="E219" s="104">
        <v>2130.5800000000004</v>
      </c>
      <c r="F219" s="104">
        <v>2146.65</v>
      </c>
      <c r="G219" s="104">
        <v>2183.38</v>
      </c>
      <c r="H219" s="104">
        <v>2271.44</v>
      </c>
      <c r="I219" s="104">
        <v>2528.38</v>
      </c>
      <c r="J219" s="104">
        <v>2630.23</v>
      </c>
      <c r="K219" s="104">
        <v>2729.54</v>
      </c>
      <c r="L219" s="104">
        <v>2723.06</v>
      </c>
      <c r="M219" s="104">
        <v>2685.07</v>
      </c>
      <c r="N219" s="104">
        <v>2667.77</v>
      </c>
      <c r="O219" s="104">
        <v>2691.1600000000003</v>
      </c>
      <c r="P219" s="104">
        <v>2688.6800000000003</v>
      </c>
      <c r="Q219" s="104">
        <v>2683</v>
      </c>
      <c r="R219" s="104">
        <v>2636.5800000000004</v>
      </c>
      <c r="S219" s="104">
        <v>2637.7400000000002</v>
      </c>
      <c r="T219" s="104">
        <v>2659.13</v>
      </c>
      <c r="U219" s="104">
        <v>2695.8900000000003</v>
      </c>
      <c r="V219" s="104">
        <v>2668.88</v>
      </c>
      <c r="W219" s="104">
        <v>2576.81</v>
      </c>
      <c r="X219" s="104">
        <v>2371.09</v>
      </c>
      <c r="Y219" s="104">
        <v>2208.9100000000003</v>
      </c>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row>
    <row r="220" spans="1:75" ht="12" x14ac:dyDescent="0.2">
      <c r="A220" s="103">
        <v>2</v>
      </c>
      <c r="B220" s="104">
        <v>2130.46</v>
      </c>
      <c r="C220" s="104">
        <v>2105.34</v>
      </c>
      <c r="D220" s="104">
        <v>2065.6000000000004</v>
      </c>
      <c r="E220" s="104">
        <v>2068.5800000000004</v>
      </c>
      <c r="F220" s="104">
        <v>2095.1000000000004</v>
      </c>
      <c r="G220" s="104">
        <v>2126.7400000000002</v>
      </c>
      <c r="H220" s="104">
        <v>2170.6800000000003</v>
      </c>
      <c r="I220" s="104">
        <v>2384.1600000000003</v>
      </c>
      <c r="J220" s="104">
        <v>2555.63</v>
      </c>
      <c r="K220" s="104">
        <v>2587.75</v>
      </c>
      <c r="L220" s="104">
        <v>2590.79</v>
      </c>
      <c r="M220" s="104">
        <v>2594.4500000000003</v>
      </c>
      <c r="N220" s="104">
        <v>2593.67</v>
      </c>
      <c r="O220" s="104">
        <v>2599.3200000000002</v>
      </c>
      <c r="P220" s="104">
        <v>2596.11</v>
      </c>
      <c r="Q220" s="104">
        <v>2592.5500000000002</v>
      </c>
      <c r="R220" s="104">
        <v>2581.2000000000003</v>
      </c>
      <c r="S220" s="104">
        <v>2537.17</v>
      </c>
      <c r="T220" s="104">
        <v>2525.84</v>
      </c>
      <c r="U220" s="104">
        <v>2578.59</v>
      </c>
      <c r="V220" s="104">
        <v>2576.67</v>
      </c>
      <c r="W220" s="104">
        <v>2491.2000000000003</v>
      </c>
      <c r="X220" s="104">
        <v>2257.54</v>
      </c>
      <c r="Y220" s="104">
        <v>2164.29</v>
      </c>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row>
    <row r="221" spans="1:75" ht="12" x14ac:dyDescent="0.2">
      <c r="A221" s="103">
        <v>3</v>
      </c>
      <c r="B221" s="104">
        <v>2099.94</v>
      </c>
      <c r="C221" s="104">
        <v>1994.76</v>
      </c>
      <c r="D221" s="104">
        <v>1961.05</v>
      </c>
      <c r="E221" s="104">
        <v>1972.4199999999998</v>
      </c>
      <c r="F221" s="104">
        <v>1994.32</v>
      </c>
      <c r="G221" s="104">
        <v>2089.9</v>
      </c>
      <c r="H221" s="104">
        <v>2132.8200000000002</v>
      </c>
      <c r="I221" s="104">
        <v>2277.5700000000002</v>
      </c>
      <c r="J221" s="104">
        <v>2546.8700000000003</v>
      </c>
      <c r="K221" s="104">
        <v>2610.42</v>
      </c>
      <c r="L221" s="104">
        <v>2612.1000000000004</v>
      </c>
      <c r="M221" s="104">
        <v>2624.98</v>
      </c>
      <c r="N221" s="104">
        <v>2624.7000000000003</v>
      </c>
      <c r="O221" s="104">
        <v>2629.9</v>
      </c>
      <c r="P221" s="104">
        <v>2621.2400000000002</v>
      </c>
      <c r="Q221" s="104">
        <v>2617.27</v>
      </c>
      <c r="R221" s="104">
        <v>2588.3700000000003</v>
      </c>
      <c r="S221" s="104">
        <v>2530.0800000000004</v>
      </c>
      <c r="T221" s="104">
        <v>2529.6800000000003</v>
      </c>
      <c r="U221" s="104">
        <v>2591.7000000000003</v>
      </c>
      <c r="V221" s="104">
        <v>2586.88</v>
      </c>
      <c r="W221" s="104">
        <v>2469.17</v>
      </c>
      <c r="X221" s="104">
        <v>2192.5300000000002</v>
      </c>
      <c r="Y221" s="104">
        <v>2133.11</v>
      </c>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row>
    <row r="222" spans="1:75" ht="12" x14ac:dyDescent="0.2">
      <c r="A222" s="103">
        <v>4</v>
      </c>
      <c r="B222" s="104">
        <v>1967.9199999999998</v>
      </c>
      <c r="C222" s="104">
        <v>1906.32</v>
      </c>
      <c r="D222" s="104">
        <v>1877.2899999999997</v>
      </c>
      <c r="E222" s="104">
        <v>1884.6899999999998</v>
      </c>
      <c r="F222" s="104">
        <v>1915.2699999999998</v>
      </c>
      <c r="G222" s="104">
        <v>2026.5800000000002</v>
      </c>
      <c r="H222" s="104">
        <v>2131.5500000000002</v>
      </c>
      <c r="I222" s="104">
        <v>2245.1000000000004</v>
      </c>
      <c r="J222" s="104">
        <v>2566.9300000000003</v>
      </c>
      <c r="K222" s="104">
        <v>2651.7400000000002</v>
      </c>
      <c r="L222" s="104">
        <v>2657.02</v>
      </c>
      <c r="M222" s="104">
        <v>2647.52</v>
      </c>
      <c r="N222" s="104">
        <v>2640.5800000000004</v>
      </c>
      <c r="O222" s="104">
        <v>2662.6800000000003</v>
      </c>
      <c r="P222" s="104">
        <v>2643.3</v>
      </c>
      <c r="Q222" s="104">
        <v>2631.03</v>
      </c>
      <c r="R222" s="104">
        <v>2626.59</v>
      </c>
      <c r="S222" s="104">
        <v>2523.6600000000003</v>
      </c>
      <c r="T222" s="104">
        <v>2559.69</v>
      </c>
      <c r="U222" s="104">
        <v>2618.0100000000002</v>
      </c>
      <c r="V222" s="104">
        <v>2620.3500000000004</v>
      </c>
      <c r="W222" s="104">
        <v>2501.38</v>
      </c>
      <c r="X222" s="104">
        <v>2233.48</v>
      </c>
      <c r="Y222" s="104">
        <v>2147.15</v>
      </c>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row>
    <row r="223" spans="1:75" ht="12" x14ac:dyDescent="0.2">
      <c r="A223" s="103">
        <v>5</v>
      </c>
      <c r="B223" s="104">
        <v>1973.86</v>
      </c>
      <c r="C223" s="104">
        <v>1897.43</v>
      </c>
      <c r="D223" s="104">
        <v>1887.24</v>
      </c>
      <c r="E223" s="104">
        <v>1891.1200000000001</v>
      </c>
      <c r="F223" s="104">
        <v>1934.9399999999998</v>
      </c>
      <c r="G223" s="104">
        <v>2048.8900000000003</v>
      </c>
      <c r="H223" s="104">
        <v>2155.09</v>
      </c>
      <c r="I223" s="104">
        <v>2342.48</v>
      </c>
      <c r="J223" s="104">
        <v>2568.86</v>
      </c>
      <c r="K223" s="104">
        <v>2604.98</v>
      </c>
      <c r="L223" s="104">
        <v>2610.0800000000004</v>
      </c>
      <c r="M223" s="104">
        <v>2620.61</v>
      </c>
      <c r="N223" s="104">
        <v>2620.4500000000003</v>
      </c>
      <c r="O223" s="104">
        <v>2626</v>
      </c>
      <c r="P223" s="104">
        <v>2620.63</v>
      </c>
      <c r="Q223" s="104">
        <v>2612.77</v>
      </c>
      <c r="R223" s="104">
        <v>2604.0300000000002</v>
      </c>
      <c r="S223" s="104">
        <v>2541.79</v>
      </c>
      <c r="T223" s="104">
        <v>2545.23</v>
      </c>
      <c r="U223" s="104">
        <v>2590.1000000000004</v>
      </c>
      <c r="V223" s="104">
        <v>2614.3000000000002</v>
      </c>
      <c r="W223" s="104">
        <v>2334.86</v>
      </c>
      <c r="X223" s="104">
        <v>2283.8900000000003</v>
      </c>
      <c r="Y223" s="104">
        <v>2159.9900000000002</v>
      </c>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row>
    <row r="224" spans="1:75" ht="12" x14ac:dyDescent="0.2">
      <c r="A224" s="103">
        <v>6</v>
      </c>
      <c r="B224" s="104">
        <v>2131.79</v>
      </c>
      <c r="C224" s="104">
        <v>1980.99</v>
      </c>
      <c r="D224" s="104">
        <v>1935.28</v>
      </c>
      <c r="E224" s="104">
        <v>1932.6299999999999</v>
      </c>
      <c r="F224" s="104">
        <v>1983.6299999999999</v>
      </c>
      <c r="G224" s="104">
        <v>2047.41</v>
      </c>
      <c r="H224" s="104">
        <v>2065.6800000000003</v>
      </c>
      <c r="I224" s="104">
        <v>2162.67</v>
      </c>
      <c r="J224" s="104">
        <v>2481.34</v>
      </c>
      <c r="K224" s="104">
        <v>2497.4100000000003</v>
      </c>
      <c r="L224" s="104">
        <v>2467.02</v>
      </c>
      <c r="M224" s="104">
        <v>2622.38</v>
      </c>
      <c r="N224" s="104">
        <v>2615.4300000000003</v>
      </c>
      <c r="O224" s="104">
        <v>2610.5500000000002</v>
      </c>
      <c r="P224" s="104">
        <v>2602.88</v>
      </c>
      <c r="Q224" s="104">
        <v>2583.98</v>
      </c>
      <c r="R224" s="104">
        <v>2514.1800000000003</v>
      </c>
      <c r="S224" s="104">
        <v>2513.8000000000002</v>
      </c>
      <c r="T224" s="104">
        <v>2524.1400000000003</v>
      </c>
      <c r="U224" s="104">
        <v>2598.7600000000002</v>
      </c>
      <c r="V224" s="104">
        <v>2597.59</v>
      </c>
      <c r="W224" s="104">
        <v>2478.84</v>
      </c>
      <c r="X224" s="104">
        <v>2235.92</v>
      </c>
      <c r="Y224" s="104">
        <v>2138.06</v>
      </c>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row>
    <row r="225" spans="1:75" ht="12" x14ac:dyDescent="0.2">
      <c r="A225" s="103">
        <v>7</v>
      </c>
      <c r="B225" s="104">
        <v>2066.5800000000004</v>
      </c>
      <c r="C225" s="104">
        <v>1951.39</v>
      </c>
      <c r="D225" s="104">
        <v>1898.0399999999997</v>
      </c>
      <c r="E225" s="104">
        <v>1885.9799999999998</v>
      </c>
      <c r="F225" s="104">
        <v>1896.4999999999998</v>
      </c>
      <c r="G225" s="104">
        <v>1904.1299999999999</v>
      </c>
      <c r="H225" s="104">
        <v>1907.61</v>
      </c>
      <c r="I225" s="104">
        <v>2040.0199999999998</v>
      </c>
      <c r="J225" s="104">
        <v>2183.75</v>
      </c>
      <c r="K225" s="104">
        <v>2238.5700000000002</v>
      </c>
      <c r="L225" s="104">
        <v>2323.21</v>
      </c>
      <c r="M225" s="104">
        <v>2309.5100000000002</v>
      </c>
      <c r="N225" s="104">
        <v>2280.84</v>
      </c>
      <c r="O225" s="104">
        <v>2274.1000000000004</v>
      </c>
      <c r="P225" s="104">
        <v>2265.1800000000003</v>
      </c>
      <c r="Q225" s="104">
        <v>2221.4</v>
      </c>
      <c r="R225" s="104">
        <v>2201.5800000000004</v>
      </c>
      <c r="S225" s="104">
        <v>2217.98</v>
      </c>
      <c r="T225" s="104">
        <v>2229.61</v>
      </c>
      <c r="U225" s="104">
        <v>2370.81</v>
      </c>
      <c r="V225" s="104">
        <v>2362.09</v>
      </c>
      <c r="W225" s="104">
        <v>2290.6600000000003</v>
      </c>
      <c r="X225" s="104">
        <v>2133.9900000000002</v>
      </c>
      <c r="Y225" s="104">
        <v>2048.9300000000003</v>
      </c>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row>
    <row r="226" spans="1:75" ht="12" x14ac:dyDescent="0.2">
      <c r="A226" s="103">
        <v>8</v>
      </c>
      <c r="B226" s="104">
        <v>1959.61</v>
      </c>
      <c r="C226" s="104">
        <v>1880.47</v>
      </c>
      <c r="D226" s="104">
        <v>1851.53</v>
      </c>
      <c r="E226" s="104">
        <v>1852.0399999999997</v>
      </c>
      <c r="F226" s="104">
        <v>1889.68</v>
      </c>
      <c r="G226" s="104">
        <v>1971.76</v>
      </c>
      <c r="H226" s="104">
        <v>2114.63</v>
      </c>
      <c r="I226" s="104">
        <v>2372.7200000000003</v>
      </c>
      <c r="J226" s="104">
        <v>2561.4500000000003</v>
      </c>
      <c r="K226" s="104">
        <v>2513.34</v>
      </c>
      <c r="L226" s="104">
        <v>2455.4900000000002</v>
      </c>
      <c r="M226" s="104">
        <v>2652.29</v>
      </c>
      <c r="N226" s="104">
        <v>2663.84</v>
      </c>
      <c r="O226" s="104">
        <v>2686.63</v>
      </c>
      <c r="P226" s="104">
        <v>2657.81</v>
      </c>
      <c r="Q226" s="104">
        <v>2617.8500000000004</v>
      </c>
      <c r="R226" s="104">
        <v>2584.0700000000002</v>
      </c>
      <c r="S226" s="104">
        <v>2426.13</v>
      </c>
      <c r="T226" s="104">
        <v>2406.54</v>
      </c>
      <c r="U226" s="104">
        <v>2454.4300000000003</v>
      </c>
      <c r="V226" s="104">
        <v>2571.67</v>
      </c>
      <c r="W226" s="104">
        <v>2478.6200000000003</v>
      </c>
      <c r="X226" s="104">
        <v>2222.7600000000002</v>
      </c>
      <c r="Y226" s="104">
        <v>2118.25</v>
      </c>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row>
    <row r="227" spans="1:75" ht="12" x14ac:dyDescent="0.2">
      <c r="A227" s="103">
        <v>9</v>
      </c>
      <c r="B227" s="104">
        <v>2012.3799999999999</v>
      </c>
      <c r="C227" s="104">
        <v>1908.59</v>
      </c>
      <c r="D227" s="104">
        <v>1899.28</v>
      </c>
      <c r="E227" s="104">
        <v>1911.0399999999997</v>
      </c>
      <c r="F227" s="104">
        <v>1923.7099999999998</v>
      </c>
      <c r="G227" s="104">
        <v>2012.05</v>
      </c>
      <c r="H227" s="104">
        <v>2146.9700000000003</v>
      </c>
      <c r="I227" s="104">
        <v>2343.6800000000003</v>
      </c>
      <c r="J227" s="104">
        <v>2459.6600000000003</v>
      </c>
      <c r="K227" s="104">
        <v>2510.56</v>
      </c>
      <c r="L227" s="104">
        <v>2545.96</v>
      </c>
      <c r="M227" s="104">
        <v>2601.11</v>
      </c>
      <c r="N227" s="104">
        <v>2622.4500000000003</v>
      </c>
      <c r="O227" s="104">
        <v>2625.81</v>
      </c>
      <c r="P227" s="104">
        <v>2619.9100000000003</v>
      </c>
      <c r="Q227" s="104">
        <v>2575.3900000000003</v>
      </c>
      <c r="R227" s="104">
        <v>2456.1200000000003</v>
      </c>
      <c r="S227" s="104">
        <v>2438.11</v>
      </c>
      <c r="T227" s="104">
        <v>2403.5300000000002</v>
      </c>
      <c r="U227" s="104">
        <v>2446.67</v>
      </c>
      <c r="V227" s="104">
        <v>2510.9300000000003</v>
      </c>
      <c r="W227" s="104">
        <v>2433.96</v>
      </c>
      <c r="X227" s="104">
        <v>2200.31</v>
      </c>
      <c r="Y227" s="104">
        <v>2096.15</v>
      </c>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row>
    <row r="228" spans="1:75" ht="12" x14ac:dyDescent="0.2">
      <c r="A228" s="103">
        <v>10</v>
      </c>
      <c r="B228" s="104">
        <v>2061.7800000000002</v>
      </c>
      <c r="C228" s="104">
        <v>1927.2699999999998</v>
      </c>
      <c r="D228" s="104">
        <v>1907.8999999999999</v>
      </c>
      <c r="E228" s="104">
        <v>1908.95</v>
      </c>
      <c r="F228" s="104">
        <v>1921.49</v>
      </c>
      <c r="G228" s="104">
        <v>2039.8799999999999</v>
      </c>
      <c r="H228" s="104">
        <v>2157.44</v>
      </c>
      <c r="I228" s="104">
        <v>2371.6200000000003</v>
      </c>
      <c r="J228" s="104">
        <v>2549.1800000000003</v>
      </c>
      <c r="K228" s="104">
        <v>2743.23</v>
      </c>
      <c r="L228" s="104">
        <v>2767.42</v>
      </c>
      <c r="M228" s="104">
        <v>2814.4300000000003</v>
      </c>
      <c r="N228" s="104">
        <v>2817.4</v>
      </c>
      <c r="O228" s="104">
        <v>2840.1200000000003</v>
      </c>
      <c r="P228" s="104">
        <v>2829.84</v>
      </c>
      <c r="Q228" s="104">
        <v>2812.0800000000004</v>
      </c>
      <c r="R228" s="104">
        <v>2782.5200000000004</v>
      </c>
      <c r="S228" s="104">
        <v>2572.7200000000003</v>
      </c>
      <c r="T228" s="104">
        <v>2460.6600000000003</v>
      </c>
      <c r="U228" s="104">
        <v>2561.29</v>
      </c>
      <c r="V228" s="104">
        <v>2631.17</v>
      </c>
      <c r="W228" s="104">
        <v>2507.4700000000003</v>
      </c>
      <c r="X228" s="104">
        <v>2229.0300000000002</v>
      </c>
      <c r="Y228" s="104">
        <v>2140</v>
      </c>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row>
    <row r="229" spans="1:75" ht="12" x14ac:dyDescent="0.2">
      <c r="A229" s="103">
        <v>11</v>
      </c>
      <c r="B229" s="104">
        <v>1954.3799999999999</v>
      </c>
      <c r="C229" s="104">
        <v>1880.95</v>
      </c>
      <c r="D229" s="104">
        <v>1833.5599999999997</v>
      </c>
      <c r="E229" s="104">
        <v>1831.72</v>
      </c>
      <c r="F229" s="104">
        <v>1888.93</v>
      </c>
      <c r="G229" s="104">
        <v>1979.45</v>
      </c>
      <c r="H229" s="104">
        <v>2130.81</v>
      </c>
      <c r="I229" s="104">
        <v>2324.77</v>
      </c>
      <c r="J229" s="104">
        <v>2526.0300000000002</v>
      </c>
      <c r="K229" s="104">
        <v>2640.9</v>
      </c>
      <c r="L229" s="104">
        <v>2664.9300000000003</v>
      </c>
      <c r="M229" s="104">
        <v>2669.2000000000003</v>
      </c>
      <c r="N229" s="104">
        <v>2672.44</v>
      </c>
      <c r="O229" s="104">
        <v>2677.9100000000003</v>
      </c>
      <c r="P229" s="104">
        <v>2670.9900000000002</v>
      </c>
      <c r="Q229" s="104">
        <v>2640.8300000000004</v>
      </c>
      <c r="R229" s="104">
        <v>2622.54</v>
      </c>
      <c r="S229" s="104">
        <v>2552.04</v>
      </c>
      <c r="T229" s="104">
        <v>2508.0100000000002</v>
      </c>
      <c r="U229" s="104">
        <v>2560.09</v>
      </c>
      <c r="V229" s="104">
        <v>2630.51</v>
      </c>
      <c r="W229" s="104">
        <v>2548.48</v>
      </c>
      <c r="X229" s="104">
        <v>2219.25</v>
      </c>
      <c r="Y229" s="104">
        <v>2102.7600000000002</v>
      </c>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row>
    <row r="230" spans="1:75" ht="12" x14ac:dyDescent="0.2">
      <c r="A230" s="103">
        <v>12</v>
      </c>
      <c r="B230" s="104">
        <v>2027.4799999999998</v>
      </c>
      <c r="C230" s="104">
        <v>1906.9799999999998</v>
      </c>
      <c r="D230" s="104">
        <v>1886.95</v>
      </c>
      <c r="E230" s="104">
        <v>1889.93</v>
      </c>
      <c r="F230" s="104">
        <v>1930.41</v>
      </c>
      <c r="G230" s="104">
        <v>2064.1200000000003</v>
      </c>
      <c r="H230" s="104">
        <v>2134.8000000000002</v>
      </c>
      <c r="I230" s="104">
        <v>2531.02</v>
      </c>
      <c r="J230" s="104">
        <v>2707.6600000000003</v>
      </c>
      <c r="K230" s="104">
        <v>2775.5000000000005</v>
      </c>
      <c r="L230" s="104">
        <v>2802.2200000000003</v>
      </c>
      <c r="M230" s="104">
        <v>2809.1200000000003</v>
      </c>
      <c r="N230" s="104">
        <v>2807.6600000000003</v>
      </c>
      <c r="O230" s="104">
        <v>2813.63</v>
      </c>
      <c r="P230" s="104">
        <v>2804.2000000000003</v>
      </c>
      <c r="Q230" s="104">
        <v>2789.5800000000004</v>
      </c>
      <c r="R230" s="104">
        <v>2755.3700000000003</v>
      </c>
      <c r="S230" s="104">
        <v>2688.65</v>
      </c>
      <c r="T230" s="104">
        <v>2669.7000000000003</v>
      </c>
      <c r="U230" s="104">
        <v>2696.65</v>
      </c>
      <c r="V230" s="104">
        <v>2757.34</v>
      </c>
      <c r="W230" s="104">
        <v>2698.4</v>
      </c>
      <c r="X230" s="104">
        <v>2391.6600000000003</v>
      </c>
      <c r="Y230" s="104">
        <v>2130.56</v>
      </c>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row>
    <row r="231" spans="1:75" ht="12" x14ac:dyDescent="0.2">
      <c r="A231" s="103">
        <v>13</v>
      </c>
      <c r="B231" s="104">
        <v>2009.47</v>
      </c>
      <c r="C231" s="104">
        <v>1909.09</v>
      </c>
      <c r="D231" s="104">
        <v>1893.61</v>
      </c>
      <c r="E231" s="104">
        <v>1879.99</v>
      </c>
      <c r="F231" s="104">
        <v>1885.3700000000001</v>
      </c>
      <c r="G231" s="104">
        <v>1889.1699999999998</v>
      </c>
      <c r="H231" s="104">
        <v>1914.4599999999998</v>
      </c>
      <c r="I231" s="104">
        <v>2137.1200000000003</v>
      </c>
      <c r="J231" s="104">
        <v>2446.8200000000002</v>
      </c>
      <c r="K231" s="104">
        <v>2530.94</v>
      </c>
      <c r="L231" s="104">
        <v>2581.96</v>
      </c>
      <c r="M231" s="104">
        <v>2629.26</v>
      </c>
      <c r="N231" s="104">
        <v>2597.7800000000002</v>
      </c>
      <c r="O231" s="104">
        <v>2588.34</v>
      </c>
      <c r="P231" s="104">
        <v>2572.8000000000002</v>
      </c>
      <c r="Q231" s="104">
        <v>2559.94</v>
      </c>
      <c r="R231" s="104">
        <v>2551.6800000000003</v>
      </c>
      <c r="S231" s="104">
        <v>2480.0300000000002</v>
      </c>
      <c r="T231" s="104">
        <v>2508.2400000000002</v>
      </c>
      <c r="U231" s="104">
        <v>2578.92</v>
      </c>
      <c r="V231" s="104">
        <v>2619.2400000000002</v>
      </c>
      <c r="W231" s="104">
        <v>2597.19</v>
      </c>
      <c r="X231" s="104">
        <v>2245.06</v>
      </c>
      <c r="Y231" s="104">
        <v>2110.7800000000002</v>
      </c>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row>
    <row r="232" spans="1:75" ht="12" x14ac:dyDescent="0.2">
      <c r="A232" s="103">
        <v>14</v>
      </c>
      <c r="B232" s="104">
        <v>1942.7699999999998</v>
      </c>
      <c r="C232" s="104">
        <v>1889.57</v>
      </c>
      <c r="D232" s="104">
        <v>1838.2699999999998</v>
      </c>
      <c r="E232" s="104">
        <v>1818.6699999999998</v>
      </c>
      <c r="F232" s="104">
        <v>1823.8500000000001</v>
      </c>
      <c r="G232" s="104">
        <v>1816.3999999999999</v>
      </c>
      <c r="H232" s="104">
        <v>1817.78</v>
      </c>
      <c r="I232" s="104">
        <v>1928.57</v>
      </c>
      <c r="J232" s="104">
        <v>2127.8000000000002</v>
      </c>
      <c r="K232" s="104">
        <v>2238.73</v>
      </c>
      <c r="L232" s="104">
        <v>2289.3000000000002</v>
      </c>
      <c r="M232" s="104">
        <v>2292.81</v>
      </c>
      <c r="N232" s="104">
        <v>2282.48</v>
      </c>
      <c r="O232" s="104">
        <v>2270.19</v>
      </c>
      <c r="P232" s="104">
        <v>2262.38</v>
      </c>
      <c r="Q232" s="104">
        <v>2225.44</v>
      </c>
      <c r="R232" s="104">
        <v>2217.96</v>
      </c>
      <c r="S232" s="104">
        <v>2220.6800000000003</v>
      </c>
      <c r="T232" s="104">
        <v>2270.59</v>
      </c>
      <c r="U232" s="104">
        <v>2404.75</v>
      </c>
      <c r="V232" s="104">
        <v>2423.92</v>
      </c>
      <c r="W232" s="104">
        <v>2285.27</v>
      </c>
      <c r="X232" s="104">
        <v>2129.1000000000004</v>
      </c>
      <c r="Y232" s="104">
        <v>1939.8799999999999</v>
      </c>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row>
    <row r="233" spans="1:75" ht="12" x14ac:dyDescent="0.2">
      <c r="A233" s="103">
        <v>15</v>
      </c>
      <c r="B233" s="104">
        <v>1857.4599999999998</v>
      </c>
      <c r="C233" s="104">
        <v>1746.5800000000002</v>
      </c>
      <c r="D233" s="104">
        <v>1708.78</v>
      </c>
      <c r="E233" s="104">
        <v>1689.64</v>
      </c>
      <c r="F233" s="104">
        <v>1717.33</v>
      </c>
      <c r="G233" s="104">
        <v>1782.57</v>
      </c>
      <c r="H233" s="104">
        <v>1921.8300000000002</v>
      </c>
      <c r="I233" s="104">
        <v>2224.8000000000002</v>
      </c>
      <c r="J233" s="104">
        <v>2542.94</v>
      </c>
      <c r="K233" s="104">
        <v>2671.59</v>
      </c>
      <c r="L233" s="104">
        <v>2664.61</v>
      </c>
      <c r="M233" s="104">
        <v>2703.6000000000004</v>
      </c>
      <c r="N233" s="104">
        <v>2710.11</v>
      </c>
      <c r="O233" s="104">
        <v>2736.8300000000004</v>
      </c>
      <c r="P233" s="104">
        <v>2702.9900000000002</v>
      </c>
      <c r="Q233" s="104">
        <v>2687.61</v>
      </c>
      <c r="R233" s="104">
        <v>2670.04</v>
      </c>
      <c r="S233" s="104">
        <v>2612.17</v>
      </c>
      <c r="T233" s="104">
        <v>2446.6000000000004</v>
      </c>
      <c r="U233" s="104">
        <v>2511.9500000000003</v>
      </c>
      <c r="V233" s="104">
        <v>2639.69</v>
      </c>
      <c r="W233" s="104">
        <v>2398.69</v>
      </c>
      <c r="X233" s="104">
        <v>2176.9100000000003</v>
      </c>
      <c r="Y233" s="104">
        <v>1912.1000000000001</v>
      </c>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row>
    <row r="234" spans="1:75" ht="12" x14ac:dyDescent="0.2">
      <c r="A234" s="103">
        <v>16</v>
      </c>
      <c r="B234" s="104">
        <v>1838.22</v>
      </c>
      <c r="C234" s="104">
        <v>1760.26</v>
      </c>
      <c r="D234" s="104">
        <v>1677.29</v>
      </c>
      <c r="E234" s="104">
        <v>1689.7499999999998</v>
      </c>
      <c r="F234" s="104">
        <v>1734.1000000000001</v>
      </c>
      <c r="G234" s="104">
        <v>1832.0800000000002</v>
      </c>
      <c r="H234" s="104">
        <v>1942.82</v>
      </c>
      <c r="I234" s="104">
        <v>2173.7400000000002</v>
      </c>
      <c r="J234" s="104">
        <v>2523.2400000000002</v>
      </c>
      <c r="K234" s="104">
        <v>2627.77</v>
      </c>
      <c r="L234" s="104">
        <v>2630.76</v>
      </c>
      <c r="M234" s="104">
        <v>2642.7000000000003</v>
      </c>
      <c r="N234" s="104">
        <v>2653.84</v>
      </c>
      <c r="O234" s="104">
        <v>2692.02</v>
      </c>
      <c r="P234" s="104">
        <v>2661.0800000000004</v>
      </c>
      <c r="Q234" s="104">
        <v>2643.67</v>
      </c>
      <c r="R234" s="104">
        <v>2633.5800000000004</v>
      </c>
      <c r="S234" s="104">
        <v>2519.9500000000003</v>
      </c>
      <c r="T234" s="104">
        <v>2389.69</v>
      </c>
      <c r="U234" s="104">
        <v>2489.2200000000003</v>
      </c>
      <c r="V234" s="104">
        <v>2612.94</v>
      </c>
      <c r="W234" s="104">
        <v>2368.31</v>
      </c>
      <c r="X234" s="104">
        <v>2098.6800000000003</v>
      </c>
      <c r="Y234" s="104">
        <v>1904.8700000000001</v>
      </c>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row>
    <row r="235" spans="1:75" ht="12" x14ac:dyDescent="0.2">
      <c r="A235" s="103">
        <v>17</v>
      </c>
      <c r="B235" s="104">
        <v>1852.09</v>
      </c>
      <c r="C235" s="104">
        <v>1777.89</v>
      </c>
      <c r="D235" s="104">
        <v>1728.52</v>
      </c>
      <c r="E235" s="104">
        <v>1727.7499999999998</v>
      </c>
      <c r="F235" s="104">
        <v>1764.1200000000001</v>
      </c>
      <c r="G235" s="104">
        <v>1839.89</v>
      </c>
      <c r="H235" s="104">
        <v>1924.64</v>
      </c>
      <c r="I235" s="104">
        <v>2175.2600000000002</v>
      </c>
      <c r="J235" s="104">
        <v>2502.27</v>
      </c>
      <c r="K235" s="104">
        <v>2586.8200000000002</v>
      </c>
      <c r="L235" s="104">
        <v>2570.7000000000003</v>
      </c>
      <c r="M235" s="104">
        <v>2610.15</v>
      </c>
      <c r="N235" s="104">
        <v>2615.9900000000002</v>
      </c>
      <c r="O235" s="104">
        <v>2646.77</v>
      </c>
      <c r="P235" s="104">
        <v>2625.9</v>
      </c>
      <c r="Q235" s="104">
        <v>2617.9100000000003</v>
      </c>
      <c r="R235" s="104">
        <v>2583.34</v>
      </c>
      <c r="S235" s="104">
        <v>2534.94</v>
      </c>
      <c r="T235" s="104">
        <v>2470</v>
      </c>
      <c r="U235" s="104">
        <v>2543.56</v>
      </c>
      <c r="V235" s="104">
        <v>2626.61</v>
      </c>
      <c r="W235" s="104">
        <v>2504.7400000000002</v>
      </c>
      <c r="X235" s="104">
        <v>2164.2600000000002</v>
      </c>
      <c r="Y235" s="104">
        <v>1922.61</v>
      </c>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row>
    <row r="236" spans="1:75" ht="12" x14ac:dyDescent="0.2">
      <c r="A236" s="103">
        <v>18</v>
      </c>
      <c r="B236" s="104">
        <v>1815.0199999999998</v>
      </c>
      <c r="C236" s="104">
        <v>1724.8799999999999</v>
      </c>
      <c r="D236" s="104">
        <v>1672.03</v>
      </c>
      <c r="E236" s="104">
        <v>1671.26</v>
      </c>
      <c r="F236" s="104">
        <v>1725.9199999999998</v>
      </c>
      <c r="G236" s="104">
        <v>1784.3799999999999</v>
      </c>
      <c r="H236" s="104">
        <v>1924.1499999999999</v>
      </c>
      <c r="I236" s="104">
        <v>2208.4100000000003</v>
      </c>
      <c r="J236" s="104">
        <v>2545.29</v>
      </c>
      <c r="K236" s="104">
        <v>2681.25</v>
      </c>
      <c r="L236" s="104">
        <v>2650.13</v>
      </c>
      <c r="M236" s="104">
        <v>2692.73</v>
      </c>
      <c r="N236" s="104">
        <v>2716.4</v>
      </c>
      <c r="O236" s="104">
        <v>2797.8</v>
      </c>
      <c r="P236" s="104">
        <v>2753.13</v>
      </c>
      <c r="Q236" s="104">
        <v>2712.26</v>
      </c>
      <c r="R236" s="104">
        <v>2659.9900000000002</v>
      </c>
      <c r="S236" s="104">
        <v>2474.8000000000002</v>
      </c>
      <c r="T236" s="104">
        <v>2358.42</v>
      </c>
      <c r="U236" s="104">
        <v>2451.61</v>
      </c>
      <c r="V236" s="104">
        <v>2670.82</v>
      </c>
      <c r="W236" s="104">
        <v>2434.63</v>
      </c>
      <c r="X236" s="104">
        <v>2078.4900000000002</v>
      </c>
      <c r="Y236" s="104">
        <v>1880.1299999999999</v>
      </c>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row>
    <row r="237" spans="1:75" ht="12" x14ac:dyDescent="0.2">
      <c r="A237" s="103">
        <v>19</v>
      </c>
      <c r="B237" s="104">
        <v>1782.34</v>
      </c>
      <c r="C237" s="104">
        <v>1710.87</v>
      </c>
      <c r="D237" s="104">
        <v>1691.06</v>
      </c>
      <c r="E237" s="104">
        <v>1638.1499999999999</v>
      </c>
      <c r="F237" s="104">
        <v>1659.55</v>
      </c>
      <c r="G237" s="104">
        <v>1782.2499999999998</v>
      </c>
      <c r="H237" s="104">
        <v>1907.4999999999998</v>
      </c>
      <c r="I237" s="104">
        <v>2187.21</v>
      </c>
      <c r="J237" s="104">
        <v>2625.51</v>
      </c>
      <c r="K237" s="104">
        <v>2689.78</v>
      </c>
      <c r="L237" s="104">
        <v>2716.81</v>
      </c>
      <c r="M237" s="104">
        <v>2742.3500000000004</v>
      </c>
      <c r="N237" s="104">
        <v>2743.63</v>
      </c>
      <c r="O237" s="104">
        <v>2774.7900000000004</v>
      </c>
      <c r="P237" s="104">
        <v>2771.1400000000003</v>
      </c>
      <c r="Q237" s="104">
        <v>2715.84</v>
      </c>
      <c r="R237" s="104">
        <v>2675.4100000000003</v>
      </c>
      <c r="S237" s="104">
        <v>2644.34</v>
      </c>
      <c r="T237" s="104">
        <v>2607.3300000000004</v>
      </c>
      <c r="U237" s="104">
        <v>2646.1400000000003</v>
      </c>
      <c r="V237" s="104">
        <v>2678.4500000000003</v>
      </c>
      <c r="W237" s="104">
        <v>2619.19</v>
      </c>
      <c r="X237" s="104">
        <v>2184.36</v>
      </c>
      <c r="Y237" s="104">
        <v>1935.64</v>
      </c>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row>
    <row r="238" spans="1:75" ht="12" x14ac:dyDescent="0.2">
      <c r="A238" s="103">
        <v>20</v>
      </c>
      <c r="B238" s="104">
        <v>1912.09</v>
      </c>
      <c r="C238" s="104">
        <v>1844.1000000000001</v>
      </c>
      <c r="D238" s="104">
        <v>1815.45</v>
      </c>
      <c r="E238" s="104">
        <v>1783.84</v>
      </c>
      <c r="F238" s="104">
        <v>1816.91</v>
      </c>
      <c r="G238" s="104">
        <v>1831.5599999999997</v>
      </c>
      <c r="H238" s="104">
        <v>1834.2099999999998</v>
      </c>
      <c r="I238" s="104">
        <v>1943.0399999999997</v>
      </c>
      <c r="J238" s="104">
        <v>2179.86</v>
      </c>
      <c r="K238" s="104">
        <v>2240.6000000000004</v>
      </c>
      <c r="L238" s="104">
        <v>2422.34</v>
      </c>
      <c r="M238" s="104">
        <v>2651.3500000000004</v>
      </c>
      <c r="N238" s="104">
        <v>2591.34</v>
      </c>
      <c r="O238" s="104">
        <v>2585.0100000000002</v>
      </c>
      <c r="P238" s="104">
        <v>2515.79</v>
      </c>
      <c r="Q238" s="104">
        <v>2465.7200000000003</v>
      </c>
      <c r="R238" s="104">
        <v>2439.46</v>
      </c>
      <c r="S238" s="104">
        <v>2230.5700000000002</v>
      </c>
      <c r="T238" s="104">
        <v>2214.42</v>
      </c>
      <c r="U238" s="104">
        <v>2244.9</v>
      </c>
      <c r="V238" s="104">
        <v>2269</v>
      </c>
      <c r="W238" s="104">
        <v>2235.0500000000002</v>
      </c>
      <c r="X238" s="104">
        <v>1992.4799999999998</v>
      </c>
      <c r="Y238" s="104">
        <v>1892.3500000000001</v>
      </c>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row>
    <row r="239" spans="1:75" ht="12" x14ac:dyDescent="0.2">
      <c r="A239" s="103">
        <v>21</v>
      </c>
      <c r="B239" s="104">
        <v>1860.47</v>
      </c>
      <c r="C239" s="104">
        <v>1802.1699999999998</v>
      </c>
      <c r="D239" s="104">
        <v>1727.66</v>
      </c>
      <c r="E239" s="104">
        <v>1716.7299999999998</v>
      </c>
      <c r="F239" s="104">
        <v>1723.4399999999998</v>
      </c>
      <c r="G239" s="104">
        <v>1753.41</v>
      </c>
      <c r="H239" s="104">
        <v>1726.33</v>
      </c>
      <c r="I239" s="104">
        <v>1826.18</v>
      </c>
      <c r="J239" s="104">
        <v>2012.0599999999997</v>
      </c>
      <c r="K239" s="104">
        <v>2188.4500000000003</v>
      </c>
      <c r="L239" s="104">
        <v>2244.7400000000002</v>
      </c>
      <c r="M239" s="104">
        <v>2244.84</v>
      </c>
      <c r="N239" s="104">
        <v>2266.9700000000003</v>
      </c>
      <c r="O239" s="104">
        <v>2268.54</v>
      </c>
      <c r="P239" s="104">
        <v>2251.84</v>
      </c>
      <c r="Q239" s="104">
        <v>2215.17</v>
      </c>
      <c r="R239" s="104">
        <v>2218.5100000000002</v>
      </c>
      <c r="S239" s="104">
        <v>2236.1200000000003</v>
      </c>
      <c r="T239" s="104">
        <v>2251.94</v>
      </c>
      <c r="U239" s="104">
        <v>2386.61</v>
      </c>
      <c r="V239" s="104">
        <v>2474.5300000000002</v>
      </c>
      <c r="W239" s="104">
        <v>2264.2400000000002</v>
      </c>
      <c r="X239" s="104">
        <v>2001.3099999999997</v>
      </c>
      <c r="Y239" s="104">
        <v>1861.05</v>
      </c>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row>
    <row r="240" spans="1:75" ht="12" x14ac:dyDescent="0.2">
      <c r="A240" s="103">
        <v>22</v>
      </c>
      <c r="B240" s="104">
        <v>1801.3</v>
      </c>
      <c r="C240" s="104">
        <v>1711.59</v>
      </c>
      <c r="D240" s="104">
        <v>1655.16</v>
      </c>
      <c r="E240" s="104">
        <v>1646.93</v>
      </c>
      <c r="F240" s="104">
        <v>1673.59</v>
      </c>
      <c r="G240" s="104">
        <v>1818.8300000000002</v>
      </c>
      <c r="H240" s="104">
        <v>1929.3700000000001</v>
      </c>
      <c r="I240" s="104">
        <v>2197.02</v>
      </c>
      <c r="J240" s="104">
        <v>2415.3900000000003</v>
      </c>
      <c r="K240" s="104">
        <v>2618.3200000000002</v>
      </c>
      <c r="L240" s="104">
        <v>2636.3500000000004</v>
      </c>
      <c r="M240" s="104">
        <v>2678.59</v>
      </c>
      <c r="N240" s="104">
        <v>2653.4</v>
      </c>
      <c r="O240" s="104">
        <v>2669.32</v>
      </c>
      <c r="P240" s="104">
        <v>2641.53</v>
      </c>
      <c r="Q240" s="104">
        <v>2627.4900000000002</v>
      </c>
      <c r="R240" s="104">
        <v>2625.2400000000002</v>
      </c>
      <c r="S240" s="104">
        <v>2445.69</v>
      </c>
      <c r="T240" s="104">
        <v>2302.5700000000002</v>
      </c>
      <c r="U240" s="104">
        <v>2448.9100000000003</v>
      </c>
      <c r="V240" s="104">
        <v>2582.38</v>
      </c>
      <c r="W240" s="104">
        <v>2337.4700000000003</v>
      </c>
      <c r="X240" s="104">
        <v>2192.5800000000004</v>
      </c>
      <c r="Y240" s="104">
        <v>1924.57</v>
      </c>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row>
    <row r="241" spans="1:75" ht="12" x14ac:dyDescent="0.2">
      <c r="A241" s="103">
        <v>23</v>
      </c>
      <c r="B241" s="104">
        <v>1852.7899999999997</v>
      </c>
      <c r="C241" s="104">
        <v>1737.3999999999999</v>
      </c>
      <c r="D241" s="104">
        <v>1672.08</v>
      </c>
      <c r="E241" s="104">
        <v>1681.86</v>
      </c>
      <c r="F241" s="104">
        <v>1798.6699999999998</v>
      </c>
      <c r="G241" s="104">
        <v>1873.76</v>
      </c>
      <c r="H241" s="104">
        <v>1993.1000000000001</v>
      </c>
      <c r="I241" s="104">
        <v>2201.3000000000002</v>
      </c>
      <c r="J241" s="104">
        <v>2382.9300000000003</v>
      </c>
      <c r="K241" s="104">
        <v>2586.94</v>
      </c>
      <c r="L241" s="104">
        <v>2628.8</v>
      </c>
      <c r="M241" s="104">
        <v>2547.67</v>
      </c>
      <c r="N241" s="104">
        <v>2435.79</v>
      </c>
      <c r="O241" s="104">
        <v>2589.5800000000004</v>
      </c>
      <c r="P241" s="104">
        <v>2563.4</v>
      </c>
      <c r="Q241" s="104">
        <v>2506.4700000000003</v>
      </c>
      <c r="R241" s="104">
        <v>2507.36</v>
      </c>
      <c r="S241" s="104">
        <v>2416.3500000000004</v>
      </c>
      <c r="T241" s="104">
        <v>2471.4300000000003</v>
      </c>
      <c r="U241" s="104">
        <v>2546.3200000000002</v>
      </c>
      <c r="V241" s="104">
        <v>2435.44</v>
      </c>
      <c r="W241" s="104">
        <v>2296.9300000000003</v>
      </c>
      <c r="X241" s="104">
        <v>2186.5700000000002</v>
      </c>
      <c r="Y241" s="104">
        <v>1928.07</v>
      </c>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row>
    <row r="242" spans="1:75" ht="12" x14ac:dyDescent="0.2">
      <c r="A242" s="103">
        <v>24</v>
      </c>
      <c r="B242" s="104">
        <v>1804.8</v>
      </c>
      <c r="C242" s="104">
        <v>1704.39</v>
      </c>
      <c r="D242" s="104">
        <v>1636.3999999999999</v>
      </c>
      <c r="E242" s="104">
        <v>1627.35</v>
      </c>
      <c r="F242" s="104">
        <v>1690.1899999999998</v>
      </c>
      <c r="G242" s="104">
        <v>1825.22</v>
      </c>
      <c r="H242" s="104">
        <v>1946.41</v>
      </c>
      <c r="I242" s="104">
        <v>2164.8000000000002</v>
      </c>
      <c r="J242" s="104">
        <v>2245.56</v>
      </c>
      <c r="K242" s="104">
        <v>2289.63</v>
      </c>
      <c r="L242" s="104">
        <v>2306.52</v>
      </c>
      <c r="M242" s="104">
        <v>2438.4500000000003</v>
      </c>
      <c r="N242" s="104">
        <v>2449.56</v>
      </c>
      <c r="O242" s="104">
        <v>2451.67</v>
      </c>
      <c r="P242" s="104">
        <v>2447.75</v>
      </c>
      <c r="Q242" s="104">
        <v>2399.67</v>
      </c>
      <c r="R242" s="104">
        <v>2286.7400000000002</v>
      </c>
      <c r="S242" s="104">
        <v>2248.23</v>
      </c>
      <c r="T242" s="104">
        <v>2233.6400000000003</v>
      </c>
      <c r="U242" s="104">
        <v>2243.38</v>
      </c>
      <c r="V242" s="104">
        <v>2318.4</v>
      </c>
      <c r="W242" s="104">
        <v>2249.4100000000003</v>
      </c>
      <c r="X242" s="104">
        <v>2080.59</v>
      </c>
      <c r="Y242" s="104">
        <v>1864.3799999999999</v>
      </c>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row>
    <row r="243" spans="1:75" ht="12" x14ac:dyDescent="0.2">
      <c r="A243" s="103">
        <v>25</v>
      </c>
      <c r="B243" s="104">
        <v>1768.39</v>
      </c>
      <c r="C243" s="104">
        <v>1661.01</v>
      </c>
      <c r="D243" s="104">
        <v>1632.4999999999998</v>
      </c>
      <c r="E243" s="104">
        <v>1649.78</v>
      </c>
      <c r="F243" s="104">
        <v>1667.3999999999999</v>
      </c>
      <c r="G243" s="104">
        <v>1818.1699999999998</v>
      </c>
      <c r="H243" s="104">
        <v>1919.18</v>
      </c>
      <c r="I243" s="104">
        <v>2169.1200000000003</v>
      </c>
      <c r="J243" s="104">
        <v>2382.2400000000002</v>
      </c>
      <c r="K243" s="104">
        <v>2526.1600000000003</v>
      </c>
      <c r="L243" s="104">
        <v>2481.19</v>
      </c>
      <c r="M243" s="104">
        <v>2511.3300000000004</v>
      </c>
      <c r="N243" s="104">
        <v>2536.92</v>
      </c>
      <c r="O243" s="104">
        <v>2542.8000000000002</v>
      </c>
      <c r="P243" s="104">
        <v>2527.2800000000002</v>
      </c>
      <c r="Q243" s="104">
        <v>2499.84</v>
      </c>
      <c r="R243" s="104">
        <v>2471.7200000000003</v>
      </c>
      <c r="S243" s="104">
        <v>2290.44</v>
      </c>
      <c r="T243" s="104">
        <v>2239.2600000000002</v>
      </c>
      <c r="U243" s="104">
        <v>2246.81</v>
      </c>
      <c r="V243" s="104">
        <v>2463.48</v>
      </c>
      <c r="W243" s="104">
        <v>2257</v>
      </c>
      <c r="X243" s="104">
        <v>2038.16</v>
      </c>
      <c r="Y243" s="104">
        <v>1809.11</v>
      </c>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row>
    <row r="244" spans="1:75" ht="12" x14ac:dyDescent="0.2">
      <c r="A244" s="103">
        <v>26</v>
      </c>
      <c r="B244" s="104">
        <v>1797.3799999999999</v>
      </c>
      <c r="C244" s="104">
        <v>1711.78</v>
      </c>
      <c r="D244" s="104">
        <v>1662.43</v>
      </c>
      <c r="E244" s="104">
        <v>1658.27</v>
      </c>
      <c r="F244" s="104">
        <v>1690.62</v>
      </c>
      <c r="G244" s="104">
        <v>1822.5199999999998</v>
      </c>
      <c r="H244" s="104">
        <v>1938.9399999999998</v>
      </c>
      <c r="I244" s="104">
        <v>2185.86</v>
      </c>
      <c r="J244" s="104">
        <v>2497.0800000000004</v>
      </c>
      <c r="K244" s="104">
        <v>2535.6600000000003</v>
      </c>
      <c r="L244" s="104">
        <v>2528.0300000000002</v>
      </c>
      <c r="M244" s="104">
        <v>2647.42</v>
      </c>
      <c r="N244" s="104">
        <v>2672.34</v>
      </c>
      <c r="O244" s="104">
        <v>2689.94</v>
      </c>
      <c r="P244" s="104">
        <v>2687.48</v>
      </c>
      <c r="Q244" s="104">
        <v>2670.5</v>
      </c>
      <c r="R244" s="104">
        <v>2649.56</v>
      </c>
      <c r="S244" s="104">
        <v>2573.86</v>
      </c>
      <c r="T244" s="104">
        <v>2438.3300000000004</v>
      </c>
      <c r="U244" s="104">
        <v>2493.5</v>
      </c>
      <c r="V244" s="104">
        <v>2641.79</v>
      </c>
      <c r="W244" s="104">
        <v>2428.92</v>
      </c>
      <c r="X244" s="104">
        <v>2190.6000000000004</v>
      </c>
      <c r="Y244" s="104">
        <v>1878.09</v>
      </c>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row>
    <row r="245" spans="1:75" ht="12" x14ac:dyDescent="0.2">
      <c r="A245" s="103">
        <v>27</v>
      </c>
      <c r="B245" s="104">
        <v>1985.2099999999998</v>
      </c>
      <c r="C245" s="104">
        <v>1895.8700000000001</v>
      </c>
      <c r="D245" s="104">
        <v>1882.3500000000001</v>
      </c>
      <c r="E245" s="104">
        <v>1879.4399999999998</v>
      </c>
      <c r="F245" s="104">
        <v>1913.9599999999998</v>
      </c>
      <c r="G245" s="104">
        <v>1962.01</v>
      </c>
      <c r="H245" s="104">
        <v>2129.44</v>
      </c>
      <c r="I245" s="104">
        <v>2536.46</v>
      </c>
      <c r="J245" s="104">
        <v>2749.23</v>
      </c>
      <c r="K245" s="104">
        <v>2805.7100000000005</v>
      </c>
      <c r="L245" s="104">
        <v>2805.9800000000005</v>
      </c>
      <c r="M245" s="104">
        <v>2916.6400000000003</v>
      </c>
      <c r="N245" s="104">
        <v>2881.65</v>
      </c>
      <c r="O245" s="104">
        <v>2915.42</v>
      </c>
      <c r="P245" s="104">
        <v>2879.17</v>
      </c>
      <c r="Q245" s="104">
        <v>2794.65</v>
      </c>
      <c r="R245" s="104">
        <v>2766.3</v>
      </c>
      <c r="S245" s="104">
        <v>2686.1400000000003</v>
      </c>
      <c r="T245" s="104">
        <v>2515.52</v>
      </c>
      <c r="U245" s="104">
        <v>2528.9700000000003</v>
      </c>
      <c r="V245" s="104">
        <v>2664.8700000000003</v>
      </c>
      <c r="W245" s="104">
        <v>2509.06</v>
      </c>
      <c r="X245" s="104">
        <v>2399.4500000000003</v>
      </c>
      <c r="Y245" s="104">
        <v>2061.73</v>
      </c>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row>
    <row r="246" spans="1:75" ht="12" x14ac:dyDescent="0.2">
      <c r="A246" s="103">
        <v>28</v>
      </c>
      <c r="B246" s="104">
        <v>2096.3200000000002</v>
      </c>
      <c r="C246" s="104">
        <v>1994.2299999999998</v>
      </c>
      <c r="D246" s="104">
        <v>1892.76</v>
      </c>
      <c r="E246" s="104">
        <v>1877.05</v>
      </c>
      <c r="F246" s="104">
        <v>1889.32</v>
      </c>
      <c r="G246" s="104">
        <v>1890.0399999999997</v>
      </c>
      <c r="H246" s="104">
        <v>1908.26</v>
      </c>
      <c r="I246" s="104">
        <v>2100.3300000000004</v>
      </c>
      <c r="J246" s="104">
        <v>2223.36</v>
      </c>
      <c r="K246" s="104">
        <v>2539.1000000000004</v>
      </c>
      <c r="L246" s="104">
        <v>2631.3</v>
      </c>
      <c r="M246" s="104">
        <v>2626.3500000000004</v>
      </c>
      <c r="N246" s="104">
        <v>2584.88</v>
      </c>
      <c r="O246" s="104">
        <v>2587.98</v>
      </c>
      <c r="P246" s="104">
        <v>2560.73</v>
      </c>
      <c r="Q246" s="104">
        <v>2525.4900000000002</v>
      </c>
      <c r="R246" s="104">
        <v>2500.31</v>
      </c>
      <c r="S246" s="104">
        <v>2481.2600000000002</v>
      </c>
      <c r="T246" s="104">
        <v>2508.23</v>
      </c>
      <c r="U246" s="104">
        <v>2533.3700000000003</v>
      </c>
      <c r="V246" s="104">
        <v>2609.23</v>
      </c>
      <c r="W246" s="104">
        <v>2602.1600000000003</v>
      </c>
      <c r="X246" s="104">
        <v>2252.56</v>
      </c>
      <c r="Y246" s="104">
        <v>2083.9900000000002</v>
      </c>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row>
    <row r="247" spans="1:75" ht="21" customHeight="1" x14ac:dyDescent="0.2">
      <c r="A247" s="103">
        <v>29</v>
      </c>
      <c r="B247" s="104">
        <v>2073.56</v>
      </c>
      <c r="C247" s="104">
        <v>1956.7499999999998</v>
      </c>
      <c r="D247" s="104">
        <v>1928.76</v>
      </c>
      <c r="E247" s="104">
        <v>1881.34</v>
      </c>
      <c r="F247" s="104">
        <v>1882.99</v>
      </c>
      <c r="G247" s="104">
        <v>1930.1499999999999</v>
      </c>
      <c r="H247" s="104">
        <v>1916.2</v>
      </c>
      <c r="I247" s="104">
        <v>2107.6200000000003</v>
      </c>
      <c r="J247" s="104">
        <v>2298.2400000000002</v>
      </c>
      <c r="K247" s="104">
        <v>2546.8300000000004</v>
      </c>
      <c r="L247" s="104">
        <v>2602.88</v>
      </c>
      <c r="M247" s="104">
        <v>2568.6400000000003</v>
      </c>
      <c r="N247" s="104">
        <v>2563.29</v>
      </c>
      <c r="O247" s="104">
        <v>2599.88</v>
      </c>
      <c r="P247" s="104">
        <v>2542.0100000000002</v>
      </c>
      <c r="Q247" s="104">
        <v>2501.6200000000003</v>
      </c>
      <c r="R247" s="104">
        <v>2477.94</v>
      </c>
      <c r="S247" s="104">
        <v>2501.5</v>
      </c>
      <c r="T247" s="104">
        <v>2531.06</v>
      </c>
      <c r="U247" s="104">
        <v>2563.98</v>
      </c>
      <c r="V247" s="104">
        <v>2568.0700000000002</v>
      </c>
      <c r="W247" s="104">
        <v>2517.9700000000003</v>
      </c>
      <c r="X247" s="104">
        <v>2225.77</v>
      </c>
      <c r="Y247" s="104">
        <v>2005.32</v>
      </c>
      <c r="Z247" s="89">
        <f>IFERROR(Y247,"скрыть")</f>
        <v>2005.32</v>
      </c>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row>
    <row r="248" spans="1:75" ht="21" customHeight="1" x14ac:dyDescent="0.2">
      <c r="A248" s="103">
        <v>30</v>
      </c>
      <c r="B248" s="104">
        <v>2124.5500000000002</v>
      </c>
      <c r="C248" s="104">
        <v>2021.5800000000002</v>
      </c>
      <c r="D248" s="104">
        <v>1932.89</v>
      </c>
      <c r="E248" s="104">
        <v>1924.1000000000001</v>
      </c>
      <c r="F248" s="104">
        <v>1924.03</v>
      </c>
      <c r="G248" s="104">
        <v>1933.6000000000001</v>
      </c>
      <c r="H248" s="104">
        <v>1936.91</v>
      </c>
      <c r="I248" s="104">
        <v>2114.5500000000002</v>
      </c>
      <c r="J248" s="104">
        <v>2394.9500000000003</v>
      </c>
      <c r="K248" s="104">
        <v>2577.79</v>
      </c>
      <c r="L248" s="104">
        <v>2721.9500000000003</v>
      </c>
      <c r="M248" s="104">
        <v>2710.67</v>
      </c>
      <c r="N248" s="104">
        <v>2697.9100000000003</v>
      </c>
      <c r="O248" s="104">
        <v>2688.9</v>
      </c>
      <c r="P248" s="104">
        <v>2541.7800000000002</v>
      </c>
      <c r="Q248" s="104">
        <v>2402.17</v>
      </c>
      <c r="R248" s="104">
        <v>2269.67</v>
      </c>
      <c r="S248" s="104">
        <v>2304.1600000000003</v>
      </c>
      <c r="T248" s="104">
        <v>2349.5500000000002</v>
      </c>
      <c r="U248" s="104">
        <v>2443.56</v>
      </c>
      <c r="V248" s="104">
        <v>2555.31</v>
      </c>
      <c r="W248" s="104">
        <v>2526.13</v>
      </c>
      <c r="X248" s="104">
        <v>2230.79</v>
      </c>
      <c r="Y248" s="104">
        <v>2089.79</v>
      </c>
      <c r="Z248" s="89">
        <f>IFERROR(Y248,"скрыть")</f>
        <v>2089.79</v>
      </c>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row>
    <row r="249" spans="1:75" ht="11.25" customHeight="1" x14ac:dyDescent="0.2">
      <c r="A249" s="99"/>
      <c r="B249" s="100" t="s">
        <v>134</v>
      </c>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row>
    <row r="250" spans="1:75" ht="11.25" customHeight="1" x14ac:dyDescent="0.2">
      <c r="A250" s="99"/>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row>
    <row r="251" spans="1:75" s="95" customFormat="1" ht="32.65" customHeight="1" x14ac:dyDescent="0.2">
      <c r="A251" s="101" t="s">
        <v>109</v>
      </c>
      <c r="B251" s="102" t="s">
        <v>110</v>
      </c>
      <c r="C251" s="102" t="s">
        <v>111</v>
      </c>
      <c r="D251" s="102" t="s">
        <v>112</v>
      </c>
      <c r="E251" s="102" t="s">
        <v>113</v>
      </c>
      <c r="F251" s="102" t="s">
        <v>114</v>
      </c>
      <c r="G251" s="102" t="s">
        <v>115</v>
      </c>
      <c r="H251" s="102" t="s">
        <v>116</v>
      </c>
      <c r="I251" s="102" t="s">
        <v>117</v>
      </c>
      <c r="J251" s="102" t="s">
        <v>118</v>
      </c>
      <c r="K251" s="102" t="s">
        <v>119</v>
      </c>
      <c r="L251" s="102" t="s">
        <v>120</v>
      </c>
      <c r="M251" s="102" t="s">
        <v>121</v>
      </c>
      <c r="N251" s="102" t="s">
        <v>122</v>
      </c>
      <c r="O251" s="102" t="s">
        <v>123</v>
      </c>
      <c r="P251" s="102" t="s">
        <v>124</v>
      </c>
      <c r="Q251" s="102" t="s">
        <v>125</v>
      </c>
      <c r="R251" s="102" t="s">
        <v>126</v>
      </c>
      <c r="S251" s="102" t="s">
        <v>127</v>
      </c>
      <c r="T251" s="102" t="s">
        <v>128</v>
      </c>
      <c r="U251" s="102" t="s">
        <v>129</v>
      </c>
      <c r="V251" s="102" t="s">
        <v>130</v>
      </c>
      <c r="W251" s="102" t="s">
        <v>131</v>
      </c>
      <c r="X251" s="102" t="s">
        <v>132</v>
      </c>
      <c r="Y251" s="102" t="s">
        <v>133</v>
      </c>
      <c r="Z251" s="94"/>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row>
    <row r="252" spans="1:75" ht="12" x14ac:dyDescent="0.2">
      <c r="A252" s="103">
        <v>1</v>
      </c>
      <c r="B252" s="104">
        <f>B219</f>
        <v>2207.02</v>
      </c>
      <c r="C252" s="104">
        <f>C219</f>
        <v>2132.9700000000003</v>
      </c>
      <c r="D252" s="104">
        <f>D219</f>
        <v>2127.09</v>
      </c>
      <c r="E252" s="104">
        <f>E219</f>
        <v>2130.5800000000004</v>
      </c>
      <c r="F252" s="104">
        <f>F219</f>
        <v>2146.65</v>
      </c>
      <c r="G252" s="104">
        <f>G219</f>
        <v>2183.38</v>
      </c>
      <c r="H252" s="104">
        <f>H219</f>
        <v>2271.44</v>
      </c>
      <c r="I252" s="104">
        <f>I219</f>
        <v>2528.38</v>
      </c>
      <c r="J252" s="104">
        <f>J219</f>
        <v>2630.23</v>
      </c>
      <c r="K252" s="104">
        <f>K219</f>
        <v>2729.54</v>
      </c>
      <c r="L252" s="104">
        <f>L219</f>
        <v>2723.06</v>
      </c>
      <c r="M252" s="104">
        <f>M219</f>
        <v>2685.07</v>
      </c>
      <c r="N252" s="104">
        <f>N219</f>
        <v>2667.77</v>
      </c>
      <c r="O252" s="104">
        <f>O219</f>
        <v>2691.1600000000003</v>
      </c>
      <c r="P252" s="104">
        <f>P219</f>
        <v>2688.6800000000003</v>
      </c>
      <c r="Q252" s="104">
        <f>Q219</f>
        <v>2683</v>
      </c>
      <c r="R252" s="104">
        <f>R219</f>
        <v>2636.5800000000004</v>
      </c>
      <c r="S252" s="104">
        <f>S219</f>
        <v>2637.7400000000002</v>
      </c>
      <c r="T252" s="104">
        <f>T219</f>
        <v>2659.13</v>
      </c>
      <c r="U252" s="104">
        <f>U219</f>
        <v>2695.8900000000003</v>
      </c>
      <c r="V252" s="104">
        <f>V219</f>
        <v>2668.88</v>
      </c>
      <c r="W252" s="104">
        <f>W219</f>
        <v>2576.81</v>
      </c>
      <c r="X252" s="104">
        <f>X219</f>
        <v>2371.09</v>
      </c>
      <c r="Y252" s="104">
        <f>Y219</f>
        <v>2208.9100000000003</v>
      </c>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row>
    <row r="253" spans="1:75" ht="12" x14ac:dyDescent="0.2">
      <c r="A253" s="103">
        <v>2</v>
      </c>
      <c r="B253" s="104">
        <f>B220</f>
        <v>2130.46</v>
      </c>
      <c r="C253" s="104">
        <f>C220</f>
        <v>2105.34</v>
      </c>
      <c r="D253" s="104">
        <f>D220</f>
        <v>2065.6000000000004</v>
      </c>
      <c r="E253" s="104">
        <f>E220</f>
        <v>2068.5800000000004</v>
      </c>
      <c r="F253" s="104">
        <f>F220</f>
        <v>2095.1000000000004</v>
      </c>
      <c r="G253" s="104">
        <f>G220</f>
        <v>2126.7400000000002</v>
      </c>
      <c r="H253" s="104">
        <f>H220</f>
        <v>2170.6800000000003</v>
      </c>
      <c r="I253" s="104">
        <f>I220</f>
        <v>2384.1600000000003</v>
      </c>
      <c r="J253" s="104">
        <f>J220</f>
        <v>2555.63</v>
      </c>
      <c r="K253" s="104">
        <f>K220</f>
        <v>2587.75</v>
      </c>
      <c r="L253" s="104">
        <f>L220</f>
        <v>2590.79</v>
      </c>
      <c r="M253" s="104">
        <f>M220</f>
        <v>2594.4500000000003</v>
      </c>
      <c r="N253" s="104">
        <f>N220</f>
        <v>2593.67</v>
      </c>
      <c r="O253" s="104">
        <f>O220</f>
        <v>2599.3200000000002</v>
      </c>
      <c r="P253" s="104">
        <f>P220</f>
        <v>2596.11</v>
      </c>
      <c r="Q253" s="104">
        <f>Q220</f>
        <v>2592.5500000000002</v>
      </c>
      <c r="R253" s="104">
        <f>R220</f>
        <v>2581.2000000000003</v>
      </c>
      <c r="S253" s="104">
        <f>S220</f>
        <v>2537.17</v>
      </c>
      <c r="T253" s="104">
        <f>T220</f>
        <v>2525.84</v>
      </c>
      <c r="U253" s="104">
        <f>U220</f>
        <v>2578.59</v>
      </c>
      <c r="V253" s="104">
        <f>V220</f>
        <v>2576.67</v>
      </c>
      <c r="W253" s="104">
        <f>W220</f>
        <v>2491.2000000000003</v>
      </c>
      <c r="X253" s="104">
        <f>X220</f>
        <v>2257.54</v>
      </c>
      <c r="Y253" s="104">
        <f>Y220</f>
        <v>2164.29</v>
      </c>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row>
    <row r="254" spans="1:75" ht="12" x14ac:dyDescent="0.2">
      <c r="A254" s="103">
        <v>3</v>
      </c>
      <c r="B254" s="104">
        <f>B221</f>
        <v>2099.94</v>
      </c>
      <c r="C254" s="104">
        <f>C221</f>
        <v>1994.76</v>
      </c>
      <c r="D254" s="104">
        <f>D221</f>
        <v>1961.05</v>
      </c>
      <c r="E254" s="104">
        <f>E221</f>
        <v>1972.4199999999998</v>
      </c>
      <c r="F254" s="104">
        <f>F221</f>
        <v>1994.32</v>
      </c>
      <c r="G254" s="104">
        <f>G221</f>
        <v>2089.9</v>
      </c>
      <c r="H254" s="104">
        <f>H221</f>
        <v>2132.8200000000002</v>
      </c>
      <c r="I254" s="104">
        <f>I221</f>
        <v>2277.5700000000002</v>
      </c>
      <c r="J254" s="104">
        <f>J221</f>
        <v>2546.8700000000003</v>
      </c>
      <c r="K254" s="104">
        <f>K221</f>
        <v>2610.42</v>
      </c>
      <c r="L254" s="104">
        <f>L221</f>
        <v>2612.1000000000004</v>
      </c>
      <c r="M254" s="104">
        <f>M221</f>
        <v>2624.98</v>
      </c>
      <c r="N254" s="104">
        <f>N221</f>
        <v>2624.7000000000003</v>
      </c>
      <c r="O254" s="104">
        <f>O221</f>
        <v>2629.9</v>
      </c>
      <c r="P254" s="104">
        <f>P221</f>
        <v>2621.2400000000002</v>
      </c>
      <c r="Q254" s="104">
        <f>Q221</f>
        <v>2617.27</v>
      </c>
      <c r="R254" s="104">
        <f>R221</f>
        <v>2588.3700000000003</v>
      </c>
      <c r="S254" s="104">
        <f>S221</f>
        <v>2530.0800000000004</v>
      </c>
      <c r="T254" s="104">
        <f>T221</f>
        <v>2529.6800000000003</v>
      </c>
      <c r="U254" s="104">
        <f>U221</f>
        <v>2591.7000000000003</v>
      </c>
      <c r="V254" s="104">
        <f>V221</f>
        <v>2586.88</v>
      </c>
      <c r="W254" s="104">
        <f>W221</f>
        <v>2469.17</v>
      </c>
      <c r="X254" s="104">
        <f>X221</f>
        <v>2192.5300000000002</v>
      </c>
      <c r="Y254" s="104">
        <f>Y221</f>
        <v>2133.11</v>
      </c>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row>
    <row r="255" spans="1:75" ht="12" x14ac:dyDescent="0.2">
      <c r="A255" s="103">
        <v>4</v>
      </c>
      <c r="B255" s="104">
        <f>B222</f>
        <v>1967.9199999999998</v>
      </c>
      <c r="C255" s="104">
        <f>C222</f>
        <v>1906.32</v>
      </c>
      <c r="D255" s="104">
        <f>D222</f>
        <v>1877.2899999999997</v>
      </c>
      <c r="E255" s="104">
        <f>E222</f>
        <v>1884.6899999999998</v>
      </c>
      <c r="F255" s="104">
        <f>F222</f>
        <v>1915.2699999999998</v>
      </c>
      <c r="G255" s="104">
        <f>G222</f>
        <v>2026.5800000000002</v>
      </c>
      <c r="H255" s="104">
        <f>H222</f>
        <v>2131.5500000000002</v>
      </c>
      <c r="I255" s="104">
        <f>I222</f>
        <v>2245.1000000000004</v>
      </c>
      <c r="J255" s="104">
        <f>J222</f>
        <v>2566.9300000000003</v>
      </c>
      <c r="K255" s="104">
        <f>K222</f>
        <v>2651.7400000000002</v>
      </c>
      <c r="L255" s="104">
        <f>L222</f>
        <v>2657.02</v>
      </c>
      <c r="M255" s="104">
        <f>M222</f>
        <v>2647.52</v>
      </c>
      <c r="N255" s="104">
        <f>N222</f>
        <v>2640.5800000000004</v>
      </c>
      <c r="O255" s="104">
        <f>O222</f>
        <v>2662.6800000000003</v>
      </c>
      <c r="P255" s="104">
        <f>P222</f>
        <v>2643.3</v>
      </c>
      <c r="Q255" s="104">
        <f>Q222</f>
        <v>2631.03</v>
      </c>
      <c r="R255" s="104">
        <f>R222</f>
        <v>2626.59</v>
      </c>
      <c r="S255" s="104">
        <f>S222</f>
        <v>2523.6600000000003</v>
      </c>
      <c r="T255" s="104">
        <f>T222</f>
        <v>2559.69</v>
      </c>
      <c r="U255" s="104">
        <f>U222</f>
        <v>2618.0100000000002</v>
      </c>
      <c r="V255" s="104">
        <f>V222</f>
        <v>2620.3500000000004</v>
      </c>
      <c r="W255" s="104">
        <f>W222</f>
        <v>2501.38</v>
      </c>
      <c r="X255" s="104">
        <f>X222</f>
        <v>2233.48</v>
      </c>
      <c r="Y255" s="104">
        <f>Y222</f>
        <v>2147.15</v>
      </c>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row>
    <row r="256" spans="1:75" ht="12" x14ac:dyDescent="0.2">
      <c r="A256" s="103">
        <v>5</v>
      </c>
      <c r="B256" s="104">
        <f>B223</f>
        <v>1973.86</v>
      </c>
      <c r="C256" s="104">
        <f>C223</f>
        <v>1897.43</v>
      </c>
      <c r="D256" s="104">
        <f>D223</f>
        <v>1887.24</v>
      </c>
      <c r="E256" s="104">
        <f>E223</f>
        <v>1891.1200000000001</v>
      </c>
      <c r="F256" s="104">
        <f>F223</f>
        <v>1934.9399999999998</v>
      </c>
      <c r="G256" s="104">
        <f>G223</f>
        <v>2048.8900000000003</v>
      </c>
      <c r="H256" s="104">
        <f>H223</f>
        <v>2155.09</v>
      </c>
      <c r="I256" s="104">
        <f>I223</f>
        <v>2342.48</v>
      </c>
      <c r="J256" s="104">
        <f>J223</f>
        <v>2568.86</v>
      </c>
      <c r="K256" s="104">
        <f>K223</f>
        <v>2604.98</v>
      </c>
      <c r="L256" s="104">
        <f>L223</f>
        <v>2610.0800000000004</v>
      </c>
      <c r="M256" s="104">
        <f>M223</f>
        <v>2620.61</v>
      </c>
      <c r="N256" s="104">
        <f>N223</f>
        <v>2620.4500000000003</v>
      </c>
      <c r="O256" s="104">
        <f>O223</f>
        <v>2626</v>
      </c>
      <c r="P256" s="104">
        <f>P223</f>
        <v>2620.63</v>
      </c>
      <c r="Q256" s="104">
        <f>Q223</f>
        <v>2612.77</v>
      </c>
      <c r="R256" s="104">
        <f>R223</f>
        <v>2604.0300000000002</v>
      </c>
      <c r="S256" s="104">
        <f>S223</f>
        <v>2541.79</v>
      </c>
      <c r="T256" s="104">
        <f>T223</f>
        <v>2545.23</v>
      </c>
      <c r="U256" s="104">
        <f>U223</f>
        <v>2590.1000000000004</v>
      </c>
      <c r="V256" s="104">
        <f>V223</f>
        <v>2614.3000000000002</v>
      </c>
      <c r="W256" s="104">
        <f>W223</f>
        <v>2334.86</v>
      </c>
      <c r="X256" s="104">
        <f>X223</f>
        <v>2283.8900000000003</v>
      </c>
      <c r="Y256" s="104">
        <f>Y223</f>
        <v>2159.9900000000002</v>
      </c>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row>
    <row r="257" spans="1:75" ht="12" x14ac:dyDescent="0.2">
      <c r="A257" s="103">
        <v>6</v>
      </c>
      <c r="B257" s="104">
        <f>B224</f>
        <v>2131.79</v>
      </c>
      <c r="C257" s="104">
        <f>C224</f>
        <v>1980.99</v>
      </c>
      <c r="D257" s="104">
        <f>D224</f>
        <v>1935.28</v>
      </c>
      <c r="E257" s="104">
        <f>E224</f>
        <v>1932.6299999999999</v>
      </c>
      <c r="F257" s="104">
        <f>F224</f>
        <v>1983.6299999999999</v>
      </c>
      <c r="G257" s="104">
        <f>G224</f>
        <v>2047.41</v>
      </c>
      <c r="H257" s="104">
        <f>H224</f>
        <v>2065.6800000000003</v>
      </c>
      <c r="I257" s="104">
        <f>I224</f>
        <v>2162.67</v>
      </c>
      <c r="J257" s="104">
        <f>J224</f>
        <v>2481.34</v>
      </c>
      <c r="K257" s="104">
        <f>K224</f>
        <v>2497.4100000000003</v>
      </c>
      <c r="L257" s="104">
        <f>L224</f>
        <v>2467.02</v>
      </c>
      <c r="M257" s="104">
        <f>M224</f>
        <v>2622.38</v>
      </c>
      <c r="N257" s="104">
        <f>N224</f>
        <v>2615.4300000000003</v>
      </c>
      <c r="O257" s="104">
        <f>O224</f>
        <v>2610.5500000000002</v>
      </c>
      <c r="P257" s="104">
        <f>P224</f>
        <v>2602.88</v>
      </c>
      <c r="Q257" s="104">
        <f>Q224</f>
        <v>2583.98</v>
      </c>
      <c r="R257" s="104">
        <f>R224</f>
        <v>2514.1800000000003</v>
      </c>
      <c r="S257" s="104">
        <f>S224</f>
        <v>2513.8000000000002</v>
      </c>
      <c r="T257" s="104">
        <f>T224</f>
        <v>2524.1400000000003</v>
      </c>
      <c r="U257" s="104">
        <f>U224</f>
        <v>2598.7600000000002</v>
      </c>
      <c r="V257" s="104">
        <f>V224</f>
        <v>2597.59</v>
      </c>
      <c r="W257" s="104">
        <f>W224</f>
        <v>2478.84</v>
      </c>
      <c r="X257" s="104">
        <f>X224</f>
        <v>2235.92</v>
      </c>
      <c r="Y257" s="104">
        <f>Y224</f>
        <v>2138.06</v>
      </c>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row>
    <row r="258" spans="1:75" ht="12" x14ac:dyDescent="0.2">
      <c r="A258" s="103">
        <v>7</v>
      </c>
      <c r="B258" s="104">
        <f>B225</f>
        <v>2066.5800000000004</v>
      </c>
      <c r="C258" s="104">
        <f>C225</f>
        <v>1951.39</v>
      </c>
      <c r="D258" s="104">
        <f>D225</f>
        <v>1898.0399999999997</v>
      </c>
      <c r="E258" s="104">
        <f>E225</f>
        <v>1885.9799999999998</v>
      </c>
      <c r="F258" s="104">
        <f>F225</f>
        <v>1896.4999999999998</v>
      </c>
      <c r="G258" s="104">
        <f>G225</f>
        <v>1904.1299999999999</v>
      </c>
      <c r="H258" s="104">
        <f>H225</f>
        <v>1907.61</v>
      </c>
      <c r="I258" s="104">
        <f>I225</f>
        <v>2040.0199999999998</v>
      </c>
      <c r="J258" s="104">
        <f>J225</f>
        <v>2183.75</v>
      </c>
      <c r="K258" s="104">
        <f>K225</f>
        <v>2238.5700000000002</v>
      </c>
      <c r="L258" s="104">
        <f>L225</f>
        <v>2323.21</v>
      </c>
      <c r="M258" s="104">
        <f>M225</f>
        <v>2309.5100000000002</v>
      </c>
      <c r="N258" s="104">
        <f>N225</f>
        <v>2280.84</v>
      </c>
      <c r="O258" s="104">
        <f>O225</f>
        <v>2274.1000000000004</v>
      </c>
      <c r="P258" s="104">
        <f>P225</f>
        <v>2265.1800000000003</v>
      </c>
      <c r="Q258" s="104">
        <f>Q225</f>
        <v>2221.4</v>
      </c>
      <c r="R258" s="104">
        <f>R225</f>
        <v>2201.5800000000004</v>
      </c>
      <c r="S258" s="104">
        <f>S225</f>
        <v>2217.98</v>
      </c>
      <c r="T258" s="104">
        <f>T225</f>
        <v>2229.61</v>
      </c>
      <c r="U258" s="104">
        <f>U225</f>
        <v>2370.81</v>
      </c>
      <c r="V258" s="104">
        <f>V225</f>
        <v>2362.09</v>
      </c>
      <c r="W258" s="104">
        <f>W225</f>
        <v>2290.6600000000003</v>
      </c>
      <c r="X258" s="104">
        <f>X225</f>
        <v>2133.9900000000002</v>
      </c>
      <c r="Y258" s="104">
        <f>Y225</f>
        <v>2048.9300000000003</v>
      </c>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row>
    <row r="259" spans="1:75" ht="12" x14ac:dyDescent="0.2">
      <c r="A259" s="103">
        <v>8</v>
      </c>
      <c r="B259" s="104">
        <f>B226</f>
        <v>1959.61</v>
      </c>
      <c r="C259" s="104">
        <f>C226</f>
        <v>1880.47</v>
      </c>
      <c r="D259" s="104">
        <f>D226</f>
        <v>1851.53</v>
      </c>
      <c r="E259" s="104">
        <f>E226</f>
        <v>1852.0399999999997</v>
      </c>
      <c r="F259" s="104">
        <f>F226</f>
        <v>1889.68</v>
      </c>
      <c r="G259" s="104">
        <f>G226</f>
        <v>1971.76</v>
      </c>
      <c r="H259" s="104">
        <f>H226</f>
        <v>2114.63</v>
      </c>
      <c r="I259" s="104">
        <f>I226</f>
        <v>2372.7200000000003</v>
      </c>
      <c r="J259" s="104">
        <f>J226</f>
        <v>2561.4500000000003</v>
      </c>
      <c r="K259" s="104">
        <f>K226</f>
        <v>2513.34</v>
      </c>
      <c r="L259" s="104">
        <f>L226</f>
        <v>2455.4900000000002</v>
      </c>
      <c r="M259" s="104">
        <f>M226</f>
        <v>2652.29</v>
      </c>
      <c r="N259" s="104">
        <f>N226</f>
        <v>2663.84</v>
      </c>
      <c r="O259" s="104">
        <f>O226</f>
        <v>2686.63</v>
      </c>
      <c r="P259" s="104">
        <f>P226</f>
        <v>2657.81</v>
      </c>
      <c r="Q259" s="104">
        <f>Q226</f>
        <v>2617.8500000000004</v>
      </c>
      <c r="R259" s="104">
        <f>R226</f>
        <v>2584.0700000000002</v>
      </c>
      <c r="S259" s="104">
        <f>S226</f>
        <v>2426.13</v>
      </c>
      <c r="T259" s="104">
        <f>T226</f>
        <v>2406.54</v>
      </c>
      <c r="U259" s="104">
        <f>U226</f>
        <v>2454.4300000000003</v>
      </c>
      <c r="V259" s="104">
        <f>V226</f>
        <v>2571.67</v>
      </c>
      <c r="W259" s="104">
        <f>W226</f>
        <v>2478.6200000000003</v>
      </c>
      <c r="X259" s="104">
        <f>X226</f>
        <v>2222.7600000000002</v>
      </c>
      <c r="Y259" s="104">
        <f>Y226</f>
        <v>2118.25</v>
      </c>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row>
    <row r="260" spans="1:75" ht="12" x14ac:dyDescent="0.2">
      <c r="A260" s="103">
        <v>9</v>
      </c>
      <c r="B260" s="104">
        <f>B227</f>
        <v>2012.3799999999999</v>
      </c>
      <c r="C260" s="104">
        <f>C227</f>
        <v>1908.59</v>
      </c>
      <c r="D260" s="104">
        <f>D227</f>
        <v>1899.28</v>
      </c>
      <c r="E260" s="104">
        <f>E227</f>
        <v>1911.0399999999997</v>
      </c>
      <c r="F260" s="104">
        <f>F227</f>
        <v>1923.7099999999998</v>
      </c>
      <c r="G260" s="104">
        <f>G227</f>
        <v>2012.05</v>
      </c>
      <c r="H260" s="104">
        <f>H227</f>
        <v>2146.9700000000003</v>
      </c>
      <c r="I260" s="104">
        <f>I227</f>
        <v>2343.6800000000003</v>
      </c>
      <c r="J260" s="104">
        <f>J227</f>
        <v>2459.6600000000003</v>
      </c>
      <c r="K260" s="104">
        <f>K227</f>
        <v>2510.56</v>
      </c>
      <c r="L260" s="104">
        <f>L227</f>
        <v>2545.96</v>
      </c>
      <c r="M260" s="104">
        <f>M227</f>
        <v>2601.11</v>
      </c>
      <c r="N260" s="104">
        <f>N227</f>
        <v>2622.4500000000003</v>
      </c>
      <c r="O260" s="104">
        <f>O227</f>
        <v>2625.81</v>
      </c>
      <c r="P260" s="104">
        <f>P227</f>
        <v>2619.9100000000003</v>
      </c>
      <c r="Q260" s="104">
        <f>Q227</f>
        <v>2575.3900000000003</v>
      </c>
      <c r="R260" s="104">
        <f>R227</f>
        <v>2456.1200000000003</v>
      </c>
      <c r="S260" s="104">
        <f>S227</f>
        <v>2438.11</v>
      </c>
      <c r="T260" s="104">
        <f>T227</f>
        <v>2403.5300000000002</v>
      </c>
      <c r="U260" s="104">
        <f>U227</f>
        <v>2446.67</v>
      </c>
      <c r="V260" s="104">
        <f>V227</f>
        <v>2510.9300000000003</v>
      </c>
      <c r="W260" s="104">
        <f>W227</f>
        <v>2433.96</v>
      </c>
      <c r="X260" s="104">
        <f>X227</f>
        <v>2200.31</v>
      </c>
      <c r="Y260" s="104">
        <f>Y227</f>
        <v>2096.15</v>
      </c>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row>
    <row r="261" spans="1:75" ht="12" x14ac:dyDescent="0.2">
      <c r="A261" s="103">
        <v>10</v>
      </c>
      <c r="B261" s="104">
        <f>B228</f>
        <v>2061.7800000000002</v>
      </c>
      <c r="C261" s="104">
        <f>C228</f>
        <v>1927.2699999999998</v>
      </c>
      <c r="D261" s="104">
        <f>D228</f>
        <v>1907.8999999999999</v>
      </c>
      <c r="E261" s="104">
        <f>E228</f>
        <v>1908.95</v>
      </c>
      <c r="F261" s="104">
        <f>F228</f>
        <v>1921.49</v>
      </c>
      <c r="G261" s="104">
        <f>G228</f>
        <v>2039.8799999999999</v>
      </c>
      <c r="H261" s="104">
        <f>H228</f>
        <v>2157.44</v>
      </c>
      <c r="I261" s="104">
        <f>I228</f>
        <v>2371.6200000000003</v>
      </c>
      <c r="J261" s="104">
        <f>J228</f>
        <v>2549.1800000000003</v>
      </c>
      <c r="K261" s="104">
        <f>K228</f>
        <v>2743.23</v>
      </c>
      <c r="L261" s="104">
        <f>L228</f>
        <v>2767.42</v>
      </c>
      <c r="M261" s="104">
        <f>M228</f>
        <v>2814.4300000000003</v>
      </c>
      <c r="N261" s="104">
        <f>N228</f>
        <v>2817.4</v>
      </c>
      <c r="O261" s="104">
        <f>O228</f>
        <v>2840.1200000000003</v>
      </c>
      <c r="P261" s="104">
        <f>P228</f>
        <v>2829.84</v>
      </c>
      <c r="Q261" s="104">
        <f>Q228</f>
        <v>2812.0800000000004</v>
      </c>
      <c r="R261" s="104">
        <f>R228</f>
        <v>2782.5200000000004</v>
      </c>
      <c r="S261" s="104">
        <f>S228</f>
        <v>2572.7200000000003</v>
      </c>
      <c r="T261" s="104">
        <f>T228</f>
        <v>2460.6600000000003</v>
      </c>
      <c r="U261" s="104">
        <f>U228</f>
        <v>2561.29</v>
      </c>
      <c r="V261" s="104">
        <f>V228</f>
        <v>2631.17</v>
      </c>
      <c r="W261" s="104">
        <f>W228</f>
        <v>2507.4700000000003</v>
      </c>
      <c r="X261" s="104">
        <f>X228</f>
        <v>2229.0300000000002</v>
      </c>
      <c r="Y261" s="104">
        <f>Y228</f>
        <v>2140</v>
      </c>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row>
    <row r="262" spans="1:75" ht="12" x14ac:dyDescent="0.2">
      <c r="A262" s="103">
        <v>11</v>
      </c>
      <c r="B262" s="104">
        <f>B229</f>
        <v>1954.3799999999999</v>
      </c>
      <c r="C262" s="104">
        <f>C229</f>
        <v>1880.95</v>
      </c>
      <c r="D262" s="104">
        <f>D229</f>
        <v>1833.5599999999997</v>
      </c>
      <c r="E262" s="104">
        <f>E229</f>
        <v>1831.72</v>
      </c>
      <c r="F262" s="104">
        <f>F229</f>
        <v>1888.93</v>
      </c>
      <c r="G262" s="104">
        <f>G229</f>
        <v>1979.45</v>
      </c>
      <c r="H262" s="104">
        <f>H229</f>
        <v>2130.81</v>
      </c>
      <c r="I262" s="104">
        <f>I229</f>
        <v>2324.77</v>
      </c>
      <c r="J262" s="104">
        <f>J229</f>
        <v>2526.0300000000002</v>
      </c>
      <c r="K262" s="104">
        <f>K229</f>
        <v>2640.9</v>
      </c>
      <c r="L262" s="104">
        <f>L229</f>
        <v>2664.9300000000003</v>
      </c>
      <c r="M262" s="104">
        <f>M229</f>
        <v>2669.2000000000003</v>
      </c>
      <c r="N262" s="104">
        <f>N229</f>
        <v>2672.44</v>
      </c>
      <c r="O262" s="104">
        <f>O229</f>
        <v>2677.9100000000003</v>
      </c>
      <c r="P262" s="104">
        <f>P229</f>
        <v>2670.9900000000002</v>
      </c>
      <c r="Q262" s="104">
        <f>Q229</f>
        <v>2640.8300000000004</v>
      </c>
      <c r="R262" s="104">
        <f>R229</f>
        <v>2622.54</v>
      </c>
      <c r="S262" s="104">
        <f>S229</f>
        <v>2552.04</v>
      </c>
      <c r="T262" s="104">
        <f>T229</f>
        <v>2508.0100000000002</v>
      </c>
      <c r="U262" s="104">
        <f>U229</f>
        <v>2560.09</v>
      </c>
      <c r="V262" s="104">
        <f>V229</f>
        <v>2630.51</v>
      </c>
      <c r="W262" s="104">
        <f>W229</f>
        <v>2548.48</v>
      </c>
      <c r="X262" s="104">
        <f>X229</f>
        <v>2219.25</v>
      </c>
      <c r="Y262" s="104">
        <f>Y229</f>
        <v>2102.7600000000002</v>
      </c>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row>
    <row r="263" spans="1:75" ht="12" x14ac:dyDescent="0.2">
      <c r="A263" s="103">
        <v>12</v>
      </c>
      <c r="B263" s="104">
        <f>B230</f>
        <v>2027.4799999999998</v>
      </c>
      <c r="C263" s="104">
        <f>C230</f>
        <v>1906.9799999999998</v>
      </c>
      <c r="D263" s="104">
        <f>D230</f>
        <v>1886.95</v>
      </c>
      <c r="E263" s="104">
        <f>E230</f>
        <v>1889.93</v>
      </c>
      <c r="F263" s="104">
        <f>F230</f>
        <v>1930.41</v>
      </c>
      <c r="G263" s="104">
        <f>G230</f>
        <v>2064.1200000000003</v>
      </c>
      <c r="H263" s="104">
        <f>H230</f>
        <v>2134.8000000000002</v>
      </c>
      <c r="I263" s="104">
        <f>I230</f>
        <v>2531.02</v>
      </c>
      <c r="J263" s="104">
        <f>J230</f>
        <v>2707.6600000000003</v>
      </c>
      <c r="K263" s="104">
        <f>K230</f>
        <v>2775.5000000000005</v>
      </c>
      <c r="L263" s="104">
        <f>L230</f>
        <v>2802.2200000000003</v>
      </c>
      <c r="M263" s="104">
        <f>M230</f>
        <v>2809.1200000000003</v>
      </c>
      <c r="N263" s="104">
        <f>N230</f>
        <v>2807.6600000000003</v>
      </c>
      <c r="O263" s="104">
        <f>O230</f>
        <v>2813.63</v>
      </c>
      <c r="P263" s="104">
        <f>P230</f>
        <v>2804.2000000000003</v>
      </c>
      <c r="Q263" s="104">
        <f>Q230</f>
        <v>2789.5800000000004</v>
      </c>
      <c r="R263" s="104">
        <f>R230</f>
        <v>2755.3700000000003</v>
      </c>
      <c r="S263" s="104">
        <f>S230</f>
        <v>2688.65</v>
      </c>
      <c r="T263" s="104">
        <f>T230</f>
        <v>2669.7000000000003</v>
      </c>
      <c r="U263" s="104">
        <f>U230</f>
        <v>2696.65</v>
      </c>
      <c r="V263" s="104">
        <f>V230</f>
        <v>2757.34</v>
      </c>
      <c r="W263" s="104">
        <f>W230</f>
        <v>2698.4</v>
      </c>
      <c r="X263" s="104">
        <f>X230</f>
        <v>2391.6600000000003</v>
      </c>
      <c r="Y263" s="104">
        <f>Y230</f>
        <v>2130.56</v>
      </c>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row>
    <row r="264" spans="1:75" ht="12" x14ac:dyDescent="0.2">
      <c r="A264" s="103">
        <v>13</v>
      </c>
      <c r="B264" s="104">
        <f>B231</f>
        <v>2009.47</v>
      </c>
      <c r="C264" s="104">
        <f>C231</f>
        <v>1909.09</v>
      </c>
      <c r="D264" s="104">
        <f>D231</f>
        <v>1893.61</v>
      </c>
      <c r="E264" s="104">
        <f>E231</f>
        <v>1879.99</v>
      </c>
      <c r="F264" s="104">
        <f>F231</f>
        <v>1885.3700000000001</v>
      </c>
      <c r="G264" s="104">
        <f>G231</f>
        <v>1889.1699999999998</v>
      </c>
      <c r="H264" s="104">
        <f>H231</f>
        <v>1914.4599999999998</v>
      </c>
      <c r="I264" s="104">
        <f>I231</f>
        <v>2137.1200000000003</v>
      </c>
      <c r="J264" s="104">
        <f>J231</f>
        <v>2446.8200000000002</v>
      </c>
      <c r="K264" s="104">
        <f>K231</f>
        <v>2530.94</v>
      </c>
      <c r="L264" s="104">
        <f>L231</f>
        <v>2581.96</v>
      </c>
      <c r="M264" s="104">
        <f>M231</f>
        <v>2629.26</v>
      </c>
      <c r="N264" s="104">
        <f>N231</f>
        <v>2597.7800000000002</v>
      </c>
      <c r="O264" s="104">
        <f>O231</f>
        <v>2588.34</v>
      </c>
      <c r="P264" s="104">
        <f>P231</f>
        <v>2572.8000000000002</v>
      </c>
      <c r="Q264" s="104">
        <f>Q231</f>
        <v>2559.94</v>
      </c>
      <c r="R264" s="104">
        <f>R231</f>
        <v>2551.6800000000003</v>
      </c>
      <c r="S264" s="104">
        <f>S231</f>
        <v>2480.0300000000002</v>
      </c>
      <c r="T264" s="104">
        <f>T231</f>
        <v>2508.2400000000002</v>
      </c>
      <c r="U264" s="104">
        <f>U231</f>
        <v>2578.92</v>
      </c>
      <c r="V264" s="104">
        <f>V231</f>
        <v>2619.2400000000002</v>
      </c>
      <c r="W264" s="104">
        <f>W231</f>
        <v>2597.19</v>
      </c>
      <c r="X264" s="104">
        <f>X231</f>
        <v>2245.06</v>
      </c>
      <c r="Y264" s="104">
        <f>Y231</f>
        <v>2110.7800000000002</v>
      </c>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row>
    <row r="265" spans="1:75" ht="12" x14ac:dyDescent="0.2">
      <c r="A265" s="103">
        <v>14</v>
      </c>
      <c r="B265" s="104">
        <f>B232</f>
        <v>1942.7699999999998</v>
      </c>
      <c r="C265" s="104">
        <f>C232</f>
        <v>1889.57</v>
      </c>
      <c r="D265" s="104">
        <f>D232</f>
        <v>1838.2699999999998</v>
      </c>
      <c r="E265" s="104">
        <f>E232</f>
        <v>1818.6699999999998</v>
      </c>
      <c r="F265" s="104">
        <f>F232</f>
        <v>1823.8500000000001</v>
      </c>
      <c r="G265" s="104">
        <f>G232</f>
        <v>1816.3999999999999</v>
      </c>
      <c r="H265" s="104">
        <f>H232</f>
        <v>1817.78</v>
      </c>
      <c r="I265" s="104">
        <f>I232</f>
        <v>1928.57</v>
      </c>
      <c r="J265" s="104">
        <f>J232</f>
        <v>2127.8000000000002</v>
      </c>
      <c r="K265" s="104">
        <f>K232</f>
        <v>2238.73</v>
      </c>
      <c r="L265" s="104">
        <f>L232</f>
        <v>2289.3000000000002</v>
      </c>
      <c r="M265" s="104">
        <f>M232</f>
        <v>2292.81</v>
      </c>
      <c r="N265" s="104">
        <f>N232</f>
        <v>2282.48</v>
      </c>
      <c r="O265" s="104">
        <f>O232</f>
        <v>2270.19</v>
      </c>
      <c r="P265" s="104">
        <f>P232</f>
        <v>2262.38</v>
      </c>
      <c r="Q265" s="104">
        <f>Q232</f>
        <v>2225.44</v>
      </c>
      <c r="R265" s="104">
        <f>R232</f>
        <v>2217.96</v>
      </c>
      <c r="S265" s="104">
        <f>S232</f>
        <v>2220.6800000000003</v>
      </c>
      <c r="T265" s="104">
        <f>T232</f>
        <v>2270.59</v>
      </c>
      <c r="U265" s="104">
        <f>U232</f>
        <v>2404.75</v>
      </c>
      <c r="V265" s="104">
        <f>V232</f>
        <v>2423.92</v>
      </c>
      <c r="W265" s="104">
        <f>W232</f>
        <v>2285.27</v>
      </c>
      <c r="X265" s="104">
        <f>X232</f>
        <v>2129.1000000000004</v>
      </c>
      <c r="Y265" s="104">
        <f>Y232</f>
        <v>1939.8799999999999</v>
      </c>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row>
    <row r="266" spans="1:75" ht="12" x14ac:dyDescent="0.2">
      <c r="A266" s="103">
        <v>15</v>
      </c>
      <c r="B266" s="104">
        <f>B233</f>
        <v>1857.4599999999998</v>
      </c>
      <c r="C266" s="104">
        <f>C233</f>
        <v>1746.5800000000002</v>
      </c>
      <c r="D266" s="104">
        <f>D233</f>
        <v>1708.78</v>
      </c>
      <c r="E266" s="104">
        <f>E233</f>
        <v>1689.64</v>
      </c>
      <c r="F266" s="104">
        <f>F233</f>
        <v>1717.33</v>
      </c>
      <c r="G266" s="104">
        <f>G233</f>
        <v>1782.57</v>
      </c>
      <c r="H266" s="104">
        <f>H233</f>
        <v>1921.8300000000002</v>
      </c>
      <c r="I266" s="104">
        <f>I233</f>
        <v>2224.8000000000002</v>
      </c>
      <c r="J266" s="104">
        <f>J233</f>
        <v>2542.94</v>
      </c>
      <c r="K266" s="104">
        <f>K233</f>
        <v>2671.59</v>
      </c>
      <c r="L266" s="104">
        <f>L233</f>
        <v>2664.61</v>
      </c>
      <c r="M266" s="104">
        <f>M233</f>
        <v>2703.6000000000004</v>
      </c>
      <c r="N266" s="104">
        <f>N233</f>
        <v>2710.11</v>
      </c>
      <c r="O266" s="104">
        <f>O233</f>
        <v>2736.8300000000004</v>
      </c>
      <c r="P266" s="104">
        <f>P233</f>
        <v>2702.9900000000002</v>
      </c>
      <c r="Q266" s="104">
        <f>Q233</f>
        <v>2687.61</v>
      </c>
      <c r="R266" s="104">
        <f>R233</f>
        <v>2670.04</v>
      </c>
      <c r="S266" s="104">
        <f>S233</f>
        <v>2612.17</v>
      </c>
      <c r="T266" s="104">
        <f>T233</f>
        <v>2446.6000000000004</v>
      </c>
      <c r="U266" s="104">
        <f>U233</f>
        <v>2511.9500000000003</v>
      </c>
      <c r="V266" s="104">
        <f>V233</f>
        <v>2639.69</v>
      </c>
      <c r="W266" s="104">
        <f>W233</f>
        <v>2398.69</v>
      </c>
      <c r="X266" s="104">
        <f>X233</f>
        <v>2176.9100000000003</v>
      </c>
      <c r="Y266" s="104">
        <f>Y233</f>
        <v>1912.1000000000001</v>
      </c>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row>
    <row r="267" spans="1:75" ht="12" x14ac:dyDescent="0.2">
      <c r="A267" s="103">
        <v>16</v>
      </c>
      <c r="B267" s="104">
        <f>B234</f>
        <v>1838.22</v>
      </c>
      <c r="C267" s="104">
        <f>C234</f>
        <v>1760.26</v>
      </c>
      <c r="D267" s="104">
        <f>D234</f>
        <v>1677.29</v>
      </c>
      <c r="E267" s="104">
        <f>E234</f>
        <v>1689.7499999999998</v>
      </c>
      <c r="F267" s="104">
        <f>F234</f>
        <v>1734.1000000000001</v>
      </c>
      <c r="G267" s="104">
        <f>G234</f>
        <v>1832.0800000000002</v>
      </c>
      <c r="H267" s="104">
        <f>H234</f>
        <v>1942.82</v>
      </c>
      <c r="I267" s="104">
        <f>I234</f>
        <v>2173.7400000000002</v>
      </c>
      <c r="J267" s="104">
        <f>J234</f>
        <v>2523.2400000000002</v>
      </c>
      <c r="K267" s="104">
        <f>K234</f>
        <v>2627.77</v>
      </c>
      <c r="L267" s="104">
        <f>L234</f>
        <v>2630.76</v>
      </c>
      <c r="M267" s="104">
        <f>M234</f>
        <v>2642.7000000000003</v>
      </c>
      <c r="N267" s="104">
        <f>N234</f>
        <v>2653.84</v>
      </c>
      <c r="O267" s="104">
        <f>O234</f>
        <v>2692.02</v>
      </c>
      <c r="P267" s="104">
        <f>P234</f>
        <v>2661.0800000000004</v>
      </c>
      <c r="Q267" s="104">
        <f>Q234</f>
        <v>2643.67</v>
      </c>
      <c r="R267" s="104">
        <f>R234</f>
        <v>2633.5800000000004</v>
      </c>
      <c r="S267" s="104">
        <f>S234</f>
        <v>2519.9500000000003</v>
      </c>
      <c r="T267" s="104">
        <f>T234</f>
        <v>2389.69</v>
      </c>
      <c r="U267" s="104">
        <f>U234</f>
        <v>2489.2200000000003</v>
      </c>
      <c r="V267" s="104">
        <f>V234</f>
        <v>2612.94</v>
      </c>
      <c r="W267" s="104">
        <f>W234</f>
        <v>2368.31</v>
      </c>
      <c r="X267" s="104">
        <f>X234</f>
        <v>2098.6800000000003</v>
      </c>
      <c r="Y267" s="104">
        <f>Y234</f>
        <v>1904.8700000000001</v>
      </c>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row>
    <row r="268" spans="1:75" ht="12" x14ac:dyDescent="0.2">
      <c r="A268" s="103">
        <v>17</v>
      </c>
      <c r="B268" s="104">
        <f>B235</f>
        <v>1852.09</v>
      </c>
      <c r="C268" s="104">
        <f>C235</f>
        <v>1777.89</v>
      </c>
      <c r="D268" s="104">
        <f>D235</f>
        <v>1728.52</v>
      </c>
      <c r="E268" s="104">
        <f>E235</f>
        <v>1727.7499999999998</v>
      </c>
      <c r="F268" s="104">
        <f>F235</f>
        <v>1764.1200000000001</v>
      </c>
      <c r="G268" s="104">
        <f>G235</f>
        <v>1839.89</v>
      </c>
      <c r="H268" s="104">
        <f>H235</f>
        <v>1924.64</v>
      </c>
      <c r="I268" s="104">
        <f>I235</f>
        <v>2175.2600000000002</v>
      </c>
      <c r="J268" s="104">
        <f>J235</f>
        <v>2502.27</v>
      </c>
      <c r="K268" s="104">
        <f>K235</f>
        <v>2586.8200000000002</v>
      </c>
      <c r="L268" s="104">
        <f>L235</f>
        <v>2570.7000000000003</v>
      </c>
      <c r="M268" s="104">
        <f>M235</f>
        <v>2610.15</v>
      </c>
      <c r="N268" s="104">
        <f>N235</f>
        <v>2615.9900000000002</v>
      </c>
      <c r="O268" s="104">
        <f>O235</f>
        <v>2646.77</v>
      </c>
      <c r="P268" s="104">
        <f>P235</f>
        <v>2625.9</v>
      </c>
      <c r="Q268" s="104">
        <f>Q235</f>
        <v>2617.9100000000003</v>
      </c>
      <c r="R268" s="104">
        <f>R235</f>
        <v>2583.34</v>
      </c>
      <c r="S268" s="104">
        <f>S235</f>
        <v>2534.94</v>
      </c>
      <c r="T268" s="104">
        <f>T235</f>
        <v>2470</v>
      </c>
      <c r="U268" s="104">
        <f>U235</f>
        <v>2543.56</v>
      </c>
      <c r="V268" s="104">
        <f>V235</f>
        <v>2626.61</v>
      </c>
      <c r="W268" s="104">
        <f>W235</f>
        <v>2504.7400000000002</v>
      </c>
      <c r="X268" s="104">
        <f>X235</f>
        <v>2164.2600000000002</v>
      </c>
      <c r="Y268" s="104">
        <f>Y235</f>
        <v>1922.61</v>
      </c>
      <c r="AZ268" s="97"/>
      <c r="BA268" s="97"/>
      <c r="BB268" s="97"/>
      <c r="BC268" s="97"/>
      <c r="BD268" s="97"/>
      <c r="BE268" s="97"/>
      <c r="BF268" s="97"/>
      <c r="BG268" s="97"/>
      <c r="BH268" s="97"/>
      <c r="BI268" s="97"/>
      <c r="BJ268" s="97"/>
      <c r="BK268" s="97"/>
      <c r="BL268" s="97"/>
      <c r="BM268" s="97"/>
      <c r="BN268" s="97"/>
      <c r="BO268" s="97"/>
      <c r="BP268" s="97"/>
      <c r="BQ268" s="97"/>
      <c r="BR268" s="97"/>
      <c r="BS268" s="97"/>
      <c r="BT268" s="97"/>
      <c r="BU268" s="97"/>
      <c r="BV268" s="97"/>
      <c r="BW268" s="97"/>
    </row>
    <row r="269" spans="1:75" ht="12" x14ac:dyDescent="0.2">
      <c r="A269" s="103">
        <v>18</v>
      </c>
      <c r="B269" s="104">
        <f>B236</f>
        <v>1815.0199999999998</v>
      </c>
      <c r="C269" s="104">
        <f>C236</f>
        <v>1724.8799999999999</v>
      </c>
      <c r="D269" s="104">
        <f>D236</f>
        <v>1672.03</v>
      </c>
      <c r="E269" s="104">
        <f>E236</f>
        <v>1671.26</v>
      </c>
      <c r="F269" s="104">
        <f>F236</f>
        <v>1725.9199999999998</v>
      </c>
      <c r="G269" s="104">
        <f>G236</f>
        <v>1784.3799999999999</v>
      </c>
      <c r="H269" s="104">
        <f>H236</f>
        <v>1924.1499999999999</v>
      </c>
      <c r="I269" s="104">
        <f>I236</f>
        <v>2208.4100000000003</v>
      </c>
      <c r="J269" s="104">
        <f>J236</f>
        <v>2545.29</v>
      </c>
      <c r="K269" s="104">
        <f>K236</f>
        <v>2681.25</v>
      </c>
      <c r="L269" s="104">
        <f>L236</f>
        <v>2650.13</v>
      </c>
      <c r="M269" s="104">
        <f>M236</f>
        <v>2692.73</v>
      </c>
      <c r="N269" s="104">
        <f>N236</f>
        <v>2716.4</v>
      </c>
      <c r="O269" s="104">
        <f>O236</f>
        <v>2797.8</v>
      </c>
      <c r="P269" s="104">
        <f>P236</f>
        <v>2753.13</v>
      </c>
      <c r="Q269" s="104">
        <f>Q236</f>
        <v>2712.26</v>
      </c>
      <c r="R269" s="104">
        <f>R236</f>
        <v>2659.9900000000002</v>
      </c>
      <c r="S269" s="104">
        <f>S236</f>
        <v>2474.8000000000002</v>
      </c>
      <c r="T269" s="104">
        <f>T236</f>
        <v>2358.42</v>
      </c>
      <c r="U269" s="104">
        <f>U236</f>
        <v>2451.61</v>
      </c>
      <c r="V269" s="104">
        <f>V236</f>
        <v>2670.82</v>
      </c>
      <c r="W269" s="104">
        <f>W236</f>
        <v>2434.63</v>
      </c>
      <c r="X269" s="104">
        <f>X236</f>
        <v>2078.4900000000002</v>
      </c>
      <c r="Y269" s="104">
        <f>Y236</f>
        <v>1880.1299999999999</v>
      </c>
      <c r="AZ269" s="97"/>
      <c r="BA269" s="97"/>
      <c r="BB269" s="97"/>
      <c r="BC269" s="97"/>
      <c r="BD269" s="97"/>
      <c r="BE269" s="97"/>
      <c r="BF269" s="97"/>
      <c r="BG269" s="97"/>
      <c r="BH269" s="97"/>
      <c r="BI269" s="97"/>
      <c r="BJ269" s="97"/>
      <c r="BK269" s="97"/>
      <c r="BL269" s="97"/>
      <c r="BM269" s="97"/>
      <c r="BN269" s="97"/>
      <c r="BO269" s="97"/>
      <c r="BP269" s="97"/>
      <c r="BQ269" s="97"/>
      <c r="BR269" s="97"/>
      <c r="BS269" s="97"/>
      <c r="BT269" s="97"/>
      <c r="BU269" s="97"/>
      <c r="BV269" s="97"/>
      <c r="BW269" s="97"/>
    </row>
    <row r="270" spans="1:75" ht="12" x14ac:dyDescent="0.2">
      <c r="A270" s="103">
        <v>19</v>
      </c>
      <c r="B270" s="104">
        <f>B237</f>
        <v>1782.34</v>
      </c>
      <c r="C270" s="104">
        <f>C237</f>
        <v>1710.87</v>
      </c>
      <c r="D270" s="104">
        <f>D237</f>
        <v>1691.06</v>
      </c>
      <c r="E270" s="104">
        <f>E237</f>
        <v>1638.1499999999999</v>
      </c>
      <c r="F270" s="104">
        <f>F237</f>
        <v>1659.55</v>
      </c>
      <c r="G270" s="104">
        <f>G237</f>
        <v>1782.2499999999998</v>
      </c>
      <c r="H270" s="104">
        <f>H237</f>
        <v>1907.4999999999998</v>
      </c>
      <c r="I270" s="104">
        <f>I237</f>
        <v>2187.21</v>
      </c>
      <c r="J270" s="104">
        <f>J237</f>
        <v>2625.51</v>
      </c>
      <c r="K270" s="104">
        <f>K237</f>
        <v>2689.78</v>
      </c>
      <c r="L270" s="104">
        <f>L237</f>
        <v>2716.81</v>
      </c>
      <c r="M270" s="104">
        <f>M237</f>
        <v>2742.3500000000004</v>
      </c>
      <c r="N270" s="104">
        <f>N237</f>
        <v>2743.63</v>
      </c>
      <c r="O270" s="104">
        <f>O237</f>
        <v>2774.7900000000004</v>
      </c>
      <c r="P270" s="104">
        <f>P237</f>
        <v>2771.1400000000003</v>
      </c>
      <c r="Q270" s="104">
        <f>Q237</f>
        <v>2715.84</v>
      </c>
      <c r="R270" s="104">
        <f>R237</f>
        <v>2675.4100000000003</v>
      </c>
      <c r="S270" s="104">
        <f>S237</f>
        <v>2644.34</v>
      </c>
      <c r="T270" s="104">
        <f>T237</f>
        <v>2607.3300000000004</v>
      </c>
      <c r="U270" s="104">
        <f>U237</f>
        <v>2646.1400000000003</v>
      </c>
      <c r="V270" s="104">
        <f>V237</f>
        <v>2678.4500000000003</v>
      </c>
      <c r="W270" s="104">
        <f>W237</f>
        <v>2619.19</v>
      </c>
      <c r="X270" s="104">
        <f>X237</f>
        <v>2184.36</v>
      </c>
      <c r="Y270" s="104">
        <f>Y237</f>
        <v>1935.64</v>
      </c>
      <c r="AZ270" s="97"/>
      <c r="BA270" s="97"/>
      <c r="BB270" s="97"/>
      <c r="BC270" s="97"/>
      <c r="BD270" s="97"/>
      <c r="BE270" s="97"/>
      <c r="BF270" s="97"/>
      <c r="BG270" s="97"/>
      <c r="BH270" s="97"/>
      <c r="BI270" s="97"/>
      <c r="BJ270" s="97"/>
      <c r="BK270" s="97"/>
      <c r="BL270" s="97"/>
      <c r="BM270" s="97"/>
      <c r="BN270" s="97"/>
      <c r="BO270" s="97"/>
      <c r="BP270" s="97"/>
      <c r="BQ270" s="97"/>
      <c r="BR270" s="97"/>
      <c r="BS270" s="97"/>
      <c r="BT270" s="97"/>
      <c r="BU270" s="97"/>
      <c r="BV270" s="97"/>
      <c r="BW270" s="97"/>
    </row>
    <row r="271" spans="1:75" ht="12" x14ac:dyDescent="0.2">
      <c r="A271" s="103">
        <v>20</v>
      </c>
      <c r="B271" s="104">
        <f>B238</f>
        <v>1912.09</v>
      </c>
      <c r="C271" s="104">
        <f>C238</f>
        <v>1844.1000000000001</v>
      </c>
      <c r="D271" s="104">
        <f>D238</f>
        <v>1815.45</v>
      </c>
      <c r="E271" s="104">
        <f>E238</f>
        <v>1783.84</v>
      </c>
      <c r="F271" s="104">
        <f>F238</f>
        <v>1816.91</v>
      </c>
      <c r="G271" s="104">
        <f>G238</f>
        <v>1831.5599999999997</v>
      </c>
      <c r="H271" s="104">
        <f>H238</f>
        <v>1834.2099999999998</v>
      </c>
      <c r="I271" s="104">
        <f>I238</f>
        <v>1943.0399999999997</v>
      </c>
      <c r="J271" s="104">
        <f>J238</f>
        <v>2179.86</v>
      </c>
      <c r="K271" s="104">
        <f>K238</f>
        <v>2240.6000000000004</v>
      </c>
      <c r="L271" s="104">
        <f>L238</f>
        <v>2422.34</v>
      </c>
      <c r="M271" s="104">
        <f>M238</f>
        <v>2651.3500000000004</v>
      </c>
      <c r="N271" s="104">
        <f>N238</f>
        <v>2591.34</v>
      </c>
      <c r="O271" s="104">
        <f>O238</f>
        <v>2585.0100000000002</v>
      </c>
      <c r="P271" s="104">
        <f>P238</f>
        <v>2515.79</v>
      </c>
      <c r="Q271" s="104">
        <f>Q238</f>
        <v>2465.7200000000003</v>
      </c>
      <c r="R271" s="104">
        <f>R238</f>
        <v>2439.46</v>
      </c>
      <c r="S271" s="104">
        <f>S238</f>
        <v>2230.5700000000002</v>
      </c>
      <c r="T271" s="104">
        <f>T238</f>
        <v>2214.42</v>
      </c>
      <c r="U271" s="104">
        <f>U238</f>
        <v>2244.9</v>
      </c>
      <c r="V271" s="104">
        <f>V238</f>
        <v>2269</v>
      </c>
      <c r="W271" s="104">
        <f>W238</f>
        <v>2235.0500000000002</v>
      </c>
      <c r="X271" s="104">
        <f>X238</f>
        <v>1992.4799999999998</v>
      </c>
      <c r="Y271" s="104">
        <f>Y238</f>
        <v>1892.3500000000001</v>
      </c>
      <c r="AZ271" s="97"/>
      <c r="BA271" s="97"/>
      <c r="BB271" s="97"/>
      <c r="BC271" s="97"/>
      <c r="BD271" s="97"/>
      <c r="BE271" s="97"/>
      <c r="BF271" s="97"/>
      <c r="BG271" s="97"/>
      <c r="BH271" s="97"/>
      <c r="BI271" s="97"/>
      <c r="BJ271" s="97"/>
      <c r="BK271" s="97"/>
      <c r="BL271" s="97"/>
      <c r="BM271" s="97"/>
      <c r="BN271" s="97"/>
      <c r="BO271" s="97"/>
      <c r="BP271" s="97"/>
      <c r="BQ271" s="97"/>
      <c r="BR271" s="97"/>
      <c r="BS271" s="97"/>
      <c r="BT271" s="97"/>
      <c r="BU271" s="97"/>
      <c r="BV271" s="97"/>
      <c r="BW271" s="97"/>
    </row>
    <row r="272" spans="1:75" ht="12" x14ac:dyDescent="0.2">
      <c r="A272" s="103">
        <v>21</v>
      </c>
      <c r="B272" s="104">
        <f>B239</f>
        <v>1860.47</v>
      </c>
      <c r="C272" s="104">
        <f>C239</f>
        <v>1802.1699999999998</v>
      </c>
      <c r="D272" s="104">
        <f>D239</f>
        <v>1727.66</v>
      </c>
      <c r="E272" s="104">
        <f>E239</f>
        <v>1716.7299999999998</v>
      </c>
      <c r="F272" s="104">
        <f>F239</f>
        <v>1723.4399999999998</v>
      </c>
      <c r="G272" s="104">
        <f>G239</f>
        <v>1753.41</v>
      </c>
      <c r="H272" s="104">
        <f>H239</f>
        <v>1726.33</v>
      </c>
      <c r="I272" s="104">
        <f>I239</f>
        <v>1826.18</v>
      </c>
      <c r="J272" s="104">
        <f>J239</f>
        <v>2012.0599999999997</v>
      </c>
      <c r="K272" s="104">
        <f>K239</f>
        <v>2188.4500000000003</v>
      </c>
      <c r="L272" s="104">
        <f>L239</f>
        <v>2244.7400000000002</v>
      </c>
      <c r="M272" s="104">
        <f>M239</f>
        <v>2244.84</v>
      </c>
      <c r="N272" s="104">
        <f>N239</f>
        <v>2266.9700000000003</v>
      </c>
      <c r="O272" s="104">
        <f>O239</f>
        <v>2268.54</v>
      </c>
      <c r="P272" s="104">
        <f>P239</f>
        <v>2251.84</v>
      </c>
      <c r="Q272" s="104">
        <f>Q239</f>
        <v>2215.17</v>
      </c>
      <c r="R272" s="104">
        <f>R239</f>
        <v>2218.5100000000002</v>
      </c>
      <c r="S272" s="104">
        <f>S239</f>
        <v>2236.1200000000003</v>
      </c>
      <c r="T272" s="104">
        <f>T239</f>
        <v>2251.94</v>
      </c>
      <c r="U272" s="104">
        <f>U239</f>
        <v>2386.61</v>
      </c>
      <c r="V272" s="104">
        <f>V239</f>
        <v>2474.5300000000002</v>
      </c>
      <c r="W272" s="104">
        <f>W239</f>
        <v>2264.2400000000002</v>
      </c>
      <c r="X272" s="104">
        <f>X239</f>
        <v>2001.3099999999997</v>
      </c>
      <c r="Y272" s="104">
        <f>Y239</f>
        <v>1861.05</v>
      </c>
      <c r="AZ272" s="97"/>
      <c r="BA272" s="97"/>
      <c r="BB272" s="97"/>
      <c r="BC272" s="97"/>
      <c r="BD272" s="97"/>
      <c r="BE272" s="97"/>
      <c r="BF272" s="97"/>
      <c r="BG272" s="97"/>
      <c r="BH272" s="97"/>
      <c r="BI272" s="97"/>
      <c r="BJ272" s="97"/>
      <c r="BK272" s="97"/>
      <c r="BL272" s="97"/>
      <c r="BM272" s="97"/>
      <c r="BN272" s="97"/>
      <c r="BO272" s="97"/>
      <c r="BP272" s="97"/>
      <c r="BQ272" s="97"/>
      <c r="BR272" s="97"/>
      <c r="BS272" s="97"/>
      <c r="BT272" s="97"/>
      <c r="BU272" s="97"/>
      <c r="BV272" s="97"/>
      <c r="BW272" s="97"/>
    </row>
    <row r="273" spans="1:75" ht="12" x14ac:dyDescent="0.2">
      <c r="A273" s="103">
        <v>22</v>
      </c>
      <c r="B273" s="104">
        <f>B240</f>
        <v>1801.3</v>
      </c>
      <c r="C273" s="104">
        <f>C240</f>
        <v>1711.59</v>
      </c>
      <c r="D273" s="104">
        <f>D240</f>
        <v>1655.16</v>
      </c>
      <c r="E273" s="104">
        <f>E240</f>
        <v>1646.93</v>
      </c>
      <c r="F273" s="104">
        <f>F240</f>
        <v>1673.59</v>
      </c>
      <c r="G273" s="104">
        <f>G240</f>
        <v>1818.8300000000002</v>
      </c>
      <c r="H273" s="104">
        <f>H240</f>
        <v>1929.3700000000001</v>
      </c>
      <c r="I273" s="104">
        <f>I240</f>
        <v>2197.02</v>
      </c>
      <c r="J273" s="104">
        <f>J240</f>
        <v>2415.3900000000003</v>
      </c>
      <c r="K273" s="104">
        <f>K240</f>
        <v>2618.3200000000002</v>
      </c>
      <c r="L273" s="104">
        <f>L240</f>
        <v>2636.3500000000004</v>
      </c>
      <c r="M273" s="104">
        <f>M240</f>
        <v>2678.59</v>
      </c>
      <c r="N273" s="104">
        <f>N240</f>
        <v>2653.4</v>
      </c>
      <c r="O273" s="104">
        <f>O240</f>
        <v>2669.32</v>
      </c>
      <c r="P273" s="104">
        <f>P240</f>
        <v>2641.53</v>
      </c>
      <c r="Q273" s="104">
        <f>Q240</f>
        <v>2627.4900000000002</v>
      </c>
      <c r="R273" s="104">
        <f>R240</f>
        <v>2625.2400000000002</v>
      </c>
      <c r="S273" s="104">
        <f>S240</f>
        <v>2445.69</v>
      </c>
      <c r="T273" s="104">
        <f>T240</f>
        <v>2302.5700000000002</v>
      </c>
      <c r="U273" s="104">
        <f>U240</f>
        <v>2448.9100000000003</v>
      </c>
      <c r="V273" s="104">
        <f>V240</f>
        <v>2582.38</v>
      </c>
      <c r="W273" s="104">
        <f>W240</f>
        <v>2337.4700000000003</v>
      </c>
      <c r="X273" s="104">
        <f>X240</f>
        <v>2192.5800000000004</v>
      </c>
      <c r="Y273" s="104">
        <f>Y240</f>
        <v>1924.57</v>
      </c>
      <c r="AZ273" s="97"/>
      <c r="BA273" s="97"/>
      <c r="BB273" s="97"/>
      <c r="BC273" s="97"/>
      <c r="BD273" s="97"/>
      <c r="BE273" s="97"/>
      <c r="BF273" s="97"/>
      <c r="BG273" s="97"/>
      <c r="BH273" s="97"/>
      <c r="BI273" s="97"/>
      <c r="BJ273" s="97"/>
      <c r="BK273" s="97"/>
      <c r="BL273" s="97"/>
      <c r="BM273" s="97"/>
      <c r="BN273" s="97"/>
      <c r="BO273" s="97"/>
      <c r="BP273" s="97"/>
      <c r="BQ273" s="97"/>
      <c r="BR273" s="97"/>
      <c r="BS273" s="97"/>
      <c r="BT273" s="97"/>
      <c r="BU273" s="97"/>
      <c r="BV273" s="97"/>
      <c r="BW273" s="97"/>
    </row>
    <row r="274" spans="1:75" ht="12" x14ac:dyDescent="0.2">
      <c r="A274" s="103">
        <v>23</v>
      </c>
      <c r="B274" s="104">
        <f>B241</f>
        <v>1852.7899999999997</v>
      </c>
      <c r="C274" s="104">
        <f>C241</f>
        <v>1737.3999999999999</v>
      </c>
      <c r="D274" s="104">
        <f>D241</f>
        <v>1672.08</v>
      </c>
      <c r="E274" s="104">
        <f>E241</f>
        <v>1681.86</v>
      </c>
      <c r="F274" s="104">
        <f>F241</f>
        <v>1798.6699999999998</v>
      </c>
      <c r="G274" s="104">
        <f>G241</f>
        <v>1873.76</v>
      </c>
      <c r="H274" s="104">
        <f>H241</f>
        <v>1993.1000000000001</v>
      </c>
      <c r="I274" s="104">
        <f>I241</f>
        <v>2201.3000000000002</v>
      </c>
      <c r="J274" s="104">
        <f>J241</f>
        <v>2382.9300000000003</v>
      </c>
      <c r="K274" s="104">
        <f>K241</f>
        <v>2586.94</v>
      </c>
      <c r="L274" s="104">
        <f>L241</f>
        <v>2628.8</v>
      </c>
      <c r="M274" s="104">
        <f>M241</f>
        <v>2547.67</v>
      </c>
      <c r="N274" s="104">
        <f>N241</f>
        <v>2435.79</v>
      </c>
      <c r="O274" s="104">
        <f>O241</f>
        <v>2589.5800000000004</v>
      </c>
      <c r="P274" s="104">
        <f>P241</f>
        <v>2563.4</v>
      </c>
      <c r="Q274" s="104">
        <f>Q241</f>
        <v>2506.4700000000003</v>
      </c>
      <c r="R274" s="104">
        <f>R241</f>
        <v>2507.36</v>
      </c>
      <c r="S274" s="104">
        <f>S241</f>
        <v>2416.3500000000004</v>
      </c>
      <c r="T274" s="104">
        <f>T241</f>
        <v>2471.4300000000003</v>
      </c>
      <c r="U274" s="104">
        <f>U241</f>
        <v>2546.3200000000002</v>
      </c>
      <c r="V274" s="104">
        <f>V241</f>
        <v>2435.44</v>
      </c>
      <c r="W274" s="104">
        <f>W241</f>
        <v>2296.9300000000003</v>
      </c>
      <c r="X274" s="104">
        <f>X241</f>
        <v>2186.5700000000002</v>
      </c>
      <c r="Y274" s="104">
        <f>Y241</f>
        <v>1928.07</v>
      </c>
      <c r="AZ274" s="97"/>
      <c r="BA274" s="97"/>
      <c r="BB274" s="97"/>
      <c r="BC274" s="97"/>
      <c r="BD274" s="97"/>
      <c r="BE274" s="97"/>
      <c r="BF274" s="97"/>
      <c r="BG274" s="97"/>
      <c r="BH274" s="97"/>
      <c r="BI274" s="97"/>
      <c r="BJ274" s="97"/>
      <c r="BK274" s="97"/>
      <c r="BL274" s="97"/>
      <c r="BM274" s="97"/>
      <c r="BN274" s="97"/>
      <c r="BO274" s="97"/>
      <c r="BP274" s="97"/>
      <c r="BQ274" s="97"/>
      <c r="BR274" s="97"/>
      <c r="BS274" s="97"/>
      <c r="BT274" s="97"/>
      <c r="BU274" s="97"/>
      <c r="BV274" s="97"/>
      <c r="BW274" s="97"/>
    </row>
    <row r="275" spans="1:75" ht="12" x14ac:dyDescent="0.2">
      <c r="A275" s="103">
        <v>24</v>
      </c>
      <c r="B275" s="104">
        <f>B242</f>
        <v>1804.8</v>
      </c>
      <c r="C275" s="104">
        <f>C242</f>
        <v>1704.39</v>
      </c>
      <c r="D275" s="104">
        <f>D242</f>
        <v>1636.3999999999999</v>
      </c>
      <c r="E275" s="104">
        <f>E242</f>
        <v>1627.35</v>
      </c>
      <c r="F275" s="104">
        <f>F242</f>
        <v>1690.1899999999998</v>
      </c>
      <c r="G275" s="104">
        <f>G242</f>
        <v>1825.22</v>
      </c>
      <c r="H275" s="104">
        <f>H242</f>
        <v>1946.41</v>
      </c>
      <c r="I275" s="104">
        <f>I242</f>
        <v>2164.8000000000002</v>
      </c>
      <c r="J275" s="104">
        <f>J242</f>
        <v>2245.56</v>
      </c>
      <c r="K275" s="104">
        <f>K242</f>
        <v>2289.63</v>
      </c>
      <c r="L275" s="104">
        <f>L242</f>
        <v>2306.52</v>
      </c>
      <c r="M275" s="104">
        <f>M242</f>
        <v>2438.4500000000003</v>
      </c>
      <c r="N275" s="104">
        <f>N242</f>
        <v>2449.56</v>
      </c>
      <c r="O275" s="104">
        <f>O242</f>
        <v>2451.67</v>
      </c>
      <c r="P275" s="104">
        <f>P242</f>
        <v>2447.75</v>
      </c>
      <c r="Q275" s="104">
        <f>Q242</f>
        <v>2399.67</v>
      </c>
      <c r="R275" s="104">
        <f>R242</f>
        <v>2286.7400000000002</v>
      </c>
      <c r="S275" s="104">
        <f>S242</f>
        <v>2248.23</v>
      </c>
      <c r="T275" s="104">
        <f>T242</f>
        <v>2233.6400000000003</v>
      </c>
      <c r="U275" s="104">
        <f>U242</f>
        <v>2243.38</v>
      </c>
      <c r="V275" s="104">
        <f>V242</f>
        <v>2318.4</v>
      </c>
      <c r="W275" s="104">
        <f>W242</f>
        <v>2249.4100000000003</v>
      </c>
      <c r="X275" s="104">
        <f>X242</f>
        <v>2080.59</v>
      </c>
      <c r="Y275" s="104">
        <f>Y242</f>
        <v>1864.3799999999999</v>
      </c>
      <c r="AZ275" s="97"/>
      <c r="BA275" s="97"/>
      <c r="BB275" s="97"/>
      <c r="BC275" s="97"/>
      <c r="BD275" s="97"/>
      <c r="BE275" s="97"/>
      <c r="BF275" s="97"/>
      <c r="BG275" s="97"/>
      <c r="BH275" s="97"/>
      <c r="BI275" s="97"/>
      <c r="BJ275" s="97"/>
      <c r="BK275" s="97"/>
      <c r="BL275" s="97"/>
      <c r="BM275" s="97"/>
      <c r="BN275" s="97"/>
      <c r="BO275" s="97"/>
      <c r="BP275" s="97"/>
      <c r="BQ275" s="97"/>
      <c r="BR275" s="97"/>
      <c r="BS275" s="97"/>
      <c r="BT275" s="97"/>
      <c r="BU275" s="97"/>
      <c r="BV275" s="97"/>
      <c r="BW275" s="97"/>
    </row>
    <row r="276" spans="1:75" ht="12" x14ac:dyDescent="0.2">
      <c r="A276" s="103">
        <v>25</v>
      </c>
      <c r="B276" s="104">
        <f>B243</f>
        <v>1768.39</v>
      </c>
      <c r="C276" s="104">
        <f>C243</f>
        <v>1661.01</v>
      </c>
      <c r="D276" s="104">
        <f>D243</f>
        <v>1632.4999999999998</v>
      </c>
      <c r="E276" s="104">
        <f>E243</f>
        <v>1649.78</v>
      </c>
      <c r="F276" s="104">
        <f>F243</f>
        <v>1667.3999999999999</v>
      </c>
      <c r="G276" s="104">
        <f>G243</f>
        <v>1818.1699999999998</v>
      </c>
      <c r="H276" s="104">
        <f>H243</f>
        <v>1919.18</v>
      </c>
      <c r="I276" s="104">
        <f>I243</f>
        <v>2169.1200000000003</v>
      </c>
      <c r="J276" s="104">
        <f>J243</f>
        <v>2382.2400000000002</v>
      </c>
      <c r="K276" s="104">
        <f>K243</f>
        <v>2526.1600000000003</v>
      </c>
      <c r="L276" s="104">
        <f>L243</f>
        <v>2481.19</v>
      </c>
      <c r="M276" s="104">
        <f>M243</f>
        <v>2511.3300000000004</v>
      </c>
      <c r="N276" s="104">
        <f>N243</f>
        <v>2536.92</v>
      </c>
      <c r="O276" s="104">
        <f>O243</f>
        <v>2542.8000000000002</v>
      </c>
      <c r="P276" s="104">
        <f>P243</f>
        <v>2527.2800000000002</v>
      </c>
      <c r="Q276" s="104">
        <f>Q243</f>
        <v>2499.84</v>
      </c>
      <c r="R276" s="104">
        <f>R243</f>
        <v>2471.7200000000003</v>
      </c>
      <c r="S276" s="104">
        <f>S243</f>
        <v>2290.44</v>
      </c>
      <c r="T276" s="104">
        <f>T243</f>
        <v>2239.2600000000002</v>
      </c>
      <c r="U276" s="104">
        <f>U243</f>
        <v>2246.81</v>
      </c>
      <c r="V276" s="104">
        <f>V243</f>
        <v>2463.48</v>
      </c>
      <c r="W276" s="104">
        <f>W243</f>
        <v>2257</v>
      </c>
      <c r="X276" s="104">
        <f>X243</f>
        <v>2038.16</v>
      </c>
      <c r="Y276" s="104">
        <f>Y243</f>
        <v>1809.11</v>
      </c>
      <c r="AZ276" s="97"/>
      <c r="BA276" s="97"/>
      <c r="BB276" s="97"/>
      <c r="BC276" s="97"/>
      <c r="BD276" s="97"/>
      <c r="BE276" s="97"/>
      <c r="BF276" s="97"/>
      <c r="BG276" s="97"/>
      <c r="BH276" s="97"/>
      <c r="BI276" s="97"/>
      <c r="BJ276" s="97"/>
      <c r="BK276" s="97"/>
      <c r="BL276" s="97"/>
      <c r="BM276" s="97"/>
      <c r="BN276" s="97"/>
      <c r="BO276" s="97"/>
      <c r="BP276" s="97"/>
      <c r="BQ276" s="97"/>
      <c r="BR276" s="97"/>
      <c r="BS276" s="97"/>
      <c r="BT276" s="97"/>
      <c r="BU276" s="97"/>
      <c r="BV276" s="97"/>
      <c r="BW276" s="97"/>
    </row>
    <row r="277" spans="1:75" ht="12" x14ac:dyDescent="0.2">
      <c r="A277" s="103">
        <v>26</v>
      </c>
      <c r="B277" s="104">
        <f>B244</f>
        <v>1797.3799999999999</v>
      </c>
      <c r="C277" s="104">
        <f>C244</f>
        <v>1711.78</v>
      </c>
      <c r="D277" s="104">
        <f>D244</f>
        <v>1662.43</v>
      </c>
      <c r="E277" s="104">
        <f>E244</f>
        <v>1658.27</v>
      </c>
      <c r="F277" s="104">
        <f>F244</f>
        <v>1690.62</v>
      </c>
      <c r="G277" s="104">
        <f>G244</f>
        <v>1822.5199999999998</v>
      </c>
      <c r="H277" s="104">
        <f>H244</f>
        <v>1938.9399999999998</v>
      </c>
      <c r="I277" s="104">
        <f>I244</f>
        <v>2185.86</v>
      </c>
      <c r="J277" s="104">
        <f>J244</f>
        <v>2497.0800000000004</v>
      </c>
      <c r="K277" s="104">
        <f>K244</f>
        <v>2535.6600000000003</v>
      </c>
      <c r="L277" s="104">
        <f>L244</f>
        <v>2528.0300000000002</v>
      </c>
      <c r="M277" s="104">
        <f>M244</f>
        <v>2647.42</v>
      </c>
      <c r="N277" s="104">
        <f>N244</f>
        <v>2672.34</v>
      </c>
      <c r="O277" s="104">
        <f>O244</f>
        <v>2689.94</v>
      </c>
      <c r="P277" s="104">
        <f>P244</f>
        <v>2687.48</v>
      </c>
      <c r="Q277" s="104">
        <f>Q244</f>
        <v>2670.5</v>
      </c>
      <c r="R277" s="104">
        <f>R244</f>
        <v>2649.56</v>
      </c>
      <c r="S277" s="104">
        <f>S244</f>
        <v>2573.86</v>
      </c>
      <c r="T277" s="104">
        <f>T244</f>
        <v>2438.3300000000004</v>
      </c>
      <c r="U277" s="104">
        <f>U244</f>
        <v>2493.5</v>
      </c>
      <c r="V277" s="104">
        <f>V244</f>
        <v>2641.79</v>
      </c>
      <c r="W277" s="104">
        <f>W244</f>
        <v>2428.92</v>
      </c>
      <c r="X277" s="104">
        <f>X244</f>
        <v>2190.6000000000004</v>
      </c>
      <c r="Y277" s="104">
        <f>Y244</f>
        <v>1878.09</v>
      </c>
      <c r="AZ277" s="97"/>
      <c r="BA277" s="97"/>
      <c r="BB277" s="97"/>
      <c r="BC277" s="97"/>
      <c r="BD277" s="97"/>
      <c r="BE277" s="97"/>
      <c r="BF277" s="97"/>
      <c r="BG277" s="97"/>
      <c r="BH277" s="97"/>
      <c r="BI277" s="97"/>
      <c r="BJ277" s="97"/>
      <c r="BK277" s="97"/>
      <c r="BL277" s="97"/>
      <c r="BM277" s="97"/>
      <c r="BN277" s="97"/>
      <c r="BO277" s="97"/>
      <c r="BP277" s="97"/>
      <c r="BQ277" s="97"/>
      <c r="BR277" s="97"/>
      <c r="BS277" s="97"/>
      <c r="BT277" s="97"/>
      <c r="BU277" s="97"/>
      <c r="BV277" s="97"/>
      <c r="BW277" s="97"/>
    </row>
    <row r="278" spans="1:75" ht="12" x14ac:dyDescent="0.2">
      <c r="A278" s="103">
        <v>27</v>
      </c>
      <c r="B278" s="104">
        <f>B245</f>
        <v>1985.2099999999998</v>
      </c>
      <c r="C278" s="104">
        <f>C245</f>
        <v>1895.8700000000001</v>
      </c>
      <c r="D278" s="104">
        <f>D245</f>
        <v>1882.3500000000001</v>
      </c>
      <c r="E278" s="104">
        <f>E245</f>
        <v>1879.4399999999998</v>
      </c>
      <c r="F278" s="104">
        <f>F245</f>
        <v>1913.9599999999998</v>
      </c>
      <c r="G278" s="104">
        <f>G245</f>
        <v>1962.01</v>
      </c>
      <c r="H278" s="104">
        <f>H245</f>
        <v>2129.44</v>
      </c>
      <c r="I278" s="104">
        <f>I245</f>
        <v>2536.46</v>
      </c>
      <c r="J278" s="104">
        <f>J245</f>
        <v>2749.23</v>
      </c>
      <c r="K278" s="104">
        <f>K245</f>
        <v>2805.7100000000005</v>
      </c>
      <c r="L278" s="104">
        <f>L245</f>
        <v>2805.9800000000005</v>
      </c>
      <c r="M278" s="104">
        <f>M245</f>
        <v>2916.6400000000003</v>
      </c>
      <c r="N278" s="104">
        <f>N245</f>
        <v>2881.65</v>
      </c>
      <c r="O278" s="104">
        <f>O245</f>
        <v>2915.42</v>
      </c>
      <c r="P278" s="104">
        <f>P245</f>
        <v>2879.17</v>
      </c>
      <c r="Q278" s="104">
        <f>Q245</f>
        <v>2794.65</v>
      </c>
      <c r="R278" s="104">
        <f>R245</f>
        <v>2766.3</v>
      </c>
      <c r="S278" s="104">
        <f>S245</f>
        <v>2686.1400000000003</v>
      </c>
      <c r="T278" s="104">
        <f>T245</f>
        <v>2515.52</v>
      </c>
      <c r="U278" s="104">
        <f>U245</f>
        <v>2528.9700000000003</v>
      </c>
      <c r="V278" s="104">
        <f>V245</f>
        <v>2664.8700000000003</v>
      </c>
      <c r="W278" s="104">
        <f>W245</f>
        <v>2509.06</v>
      </c>
      <c r="X278" s="104">
        <f>X245</f>
        <v>2399.4500000000003</v>
      </c>
      <c r="Y278" s="104">
        <f>Y245</f>
        <v>2061.73</v>
      </c>
      <c r="AZ278" s="97"/>
      <c r="BA278" s="97"/>
      <c r="BB278" s="97"/>
      <c r="BC278" s="97"/>
      <c r="BD278" s="97"/>
      <c r="BE278" s="97"/>
      <c r="BF278" s="97"/>
      <c r="BG278" s="97"/>
      <c r="BH278" s="97"/>
      <c r="BI278" s="97"/>
      <c r="BJ278" s="97"/>
      <c r="BK278" s="97"/>
      <c r="BL278" s="97"/>
      <c r="BM278" s="97"/>
      <c r="BN278" s="97"/>
      <c r="BO278" s="97"/>
      <c r="BP278" s="97"/>
      <c r="BQ278" s="97"/>
      <c r="BR278" s="97"/>
      <c r="BS278" s="97"/>
      <c r="BT278" s="97"/>
      <c r="BU278" s="97"/>
      <c r="BV278" s="97"/>
      <c r="BW278" s="97"/>
    </row>
    <row r="279" spans="1:75" ht="12" x14ac:dyDescent="0.2">
      <c r="A279" s="103">
        <v>28</v>
      </c>
      <c r="B279" s="104">
        <f>B246</f>
        <v>2096.3200000000002</v>
      </c>
      <c r="C279" s="104">
        <f>C246</f>
        <v>1994.2299999999998</v>
      </c>
      <c r="D279" s="104">
        <f>D246</f>
        <v>1892.76</v>
      </c>
      <c r="E279" s="104">
        <f>E246</f>
        <v>1877.05</v>
      </c>
      <c r="F279" s="104">
        <f>F246</f>
        <v>1889.32</v>
      </c>
      <c r="G279" s="104">
        <f>G246</f>
        <v>1890.0399999999997</v>
      </c>
      <c r="H279" s="104">
        <f>H246</f>
        <v>1908.26</v>
      </c>
      <c r="I279" s="104">
        <f>I246</f>
        <v>2100.3300000000004</v>
      </c>
      <c r="J279" s="104">
        <f>J246</f>
        <v>2223.36</v>
      </c>
      <c r="K279" s="104">
        <f>K246</f>
        <v>2539.1000000000004</v>
      </c>
      <c r="L279" s="104">
        <f>L246</f>
        <v>2631.3</v>
      </c>
      <c r="M279" s="104">
        <f>M246</f>
        <v>2626.3500000000004</v>
      </c>
      <c r="N279" s="104">
        <f>N246</f>
        <v>2584.88</v>
      </c>
      <c r="O279" s="104">
        <f>O246</f>
        <v>2587.98</v>
      </c>
      <c r="P279" s="104">
        <f>P246</f>
        <v>2560.73</v>
      </c>
      <c r="Q279" s="104">
        <f>Q246</f>
        <v>2525.4900000000002</v>
      </c>
      <c r="R279" s="104">
        <f>R246</f>
        <v>2500.31</v>
      </c>
      <c r="S279" s="104">
        <f>S246</f>
        <v>2481.2600000000002</v>
      </c>
      <c r="T279" s="104">
        <f>T246</f>
        <v>2508.23</v>
      </c>
      <c r="U279" s="104">
        <f>U246</f>
        <v>2533.3700000000003</v>
      </c>
      <c r="V279" s="104">
        <f>V246</f>
        <v>2609.23</v>
      </c>
      <c r="W279" s="104">
        <f>W246</f>
        <v>2602.1600000000003</v>
      </c>
      <c r="X279" s="104">
        <f>X246</f>
        <v>2252.56</v>
      </c>
      <c r="Y279" s="104">
        <f>Y246</f>
        <v>2083.9900000000002</v>
      </c>
      <c r="AZ279" s="97"/>
      <c r="BA279" s="97"/>
      <c r="BB279" s="97"/>
      <c r="BC279" s="97"/>
      <c r="BD279" s="97"/>
      <c r="BE279" s="97"/>
      <c r="BF279" s="97"/>
      <c r="BG279" s="97"/>
      <c r="BH279" s="97"/>
      <c r="BI279" s="97"/>
      <c r="BJ279" s="97"/>
      <c r="BK279" s="97"/>
      <c r="BL279" s="97"/>
      <c r="BM279" s="97"/>
      <c r="BN279" s="97"/>
      <c r="BO279" s="97"/>
      <c r="BP279" s="97"/>
      <c r="BQ279" s="97"/>
      <c r="BR279" s="97"/>
      <c r="BS279" s="97"/>
      <c r="BT279" s="97"/>
      <c r="BU279" s="97"/>
      <c r="BV279" s="97"/>
      <c r="BW279" s="97"/>
    </row>
    <row r="280" spans="1:75" ht="21" customHeight="1" x14ac:dyDescent="0.2">
      <c r="A280" s="103">
        <v>29</v>
      </c>
      <c r="B280" s="104">
        <f>B247</f>
        <v>2073.56</v>
      </c>
      <c r="C280" s="104">
        <f>C247</f>
        <v>1956.7499999999998</v>
      </c>
      <c r="D280" s="104">
        <f>D247</f>
        <v>1928.76</v>
      </c>
      <c r="E280" s="104">
        <f>E247</f>
        <v>1881.34</v>
      </c>
      <c r="F280" s="104">
        <f>F247</f>
        <v>1882.99</v>
      </c>
      <c r="G280" s="104">
        <f>G247</f>
        <v>1930.1499999999999</v>
      </c>
      <c r="H280" s="104">
        <f>H247</f>
        <v>1916.2</v>
      </c>
      <c r="I280" s="104">
        <f>I247</f>
        <v>2107.6200000000003</v>
      </c>
      <c r="J280" s="104">
        <f>J247</f>
        <v>2298.2400000000002</v>
      </c>
      <c r="K280" s="104">
        <f>K247</f>
        <v>2546.8300000000004</v>
      </c>
      <c r="L280" s="104">
        <f>L247</f>
        <v>2602.88</v>
      </c>
      <c r="M280" s="104">
        <f>M247</f>
        <v>2568.6400000000003</v>
      </c>
      <c r="N280" s="104">
        <f>N247</f>
        <v>2563.29</v>
      </c>
      <c r="O280" s="104">
        <f>O247</f>
        <v>2599.88</v>
      </c>
      <c r="P280" s="104">
        <f>P247</f>
        <v>2542.0100000000002</v>
      </c>
      <c r="Q280" s="104">
        <f>Q247</f>
        <v>2501.6200000000003</v>
      </c>
      <c r="R280" s="104">
        <f>R247</f>
        <v>2477.94</v>
      </c>
      <c r="S280" s="104">
        <f>S247</f>
        <v>2501.5</v>
      </c>
      <c r="T280" s="104">
        <f>T247</f>
        <v>2531.06</v>
      </c>
      <c r="U280" s="104">
        <f>U247</f>
        <v>2563.98</v>
      </c>
      <c r="V280" s="104">
        <f>V247</f>
        <v>2568.0700000000002</v>
      </c>
      <c r="W280" s="104">
        <f>W247</f>
        <v>2517.9700000000003</v>
      </c>
      <c r="X280" s="104">
        <f>X247</f>
        <v>2225.77</v>
      </c>
      <c r="Y280" s="104">
        <f>Y247</f>
        <v>2005.32</v>
      </c>
      <c r="Z280" s="89">
        <f>IFERROR(Y280,"скрыть")</f>
        <v>2005.32</v>
      </c>
      <c r="AZ280" s="97"/>
      <c r="BA280" s="97"/>
      <c r="BB280" s="97"/>
      <c r="BC280" s="97"/>
      <c r="BD280" s="97"/>
      <c r="BE280" s="97"/>
      <c r="BF280" s="97"/>
      <c r="BG280" s="97"/>
      <c r="BH280" s="97"/>
      <c r="BI280" s="97"/>
      <c r="BJ280" s="97"/>
      <c r="BK280" s="97"/>
      <c r="BL280" s="97"/>
      <c r="BM280" s="97"/>
      <c r="BN280" s="97"/>
      <c r="BO280" s="97"/>
      <c r="BP280" s="97"/>
      <c r="BQ280" s="97"/>
      <c r="BR280" s="97"/>
      <c r="BS280" s="97"/>
      <c r="BT280" s="97"/>
      <c r="BU280" s="97"/>
      <c r="BV280" s="97"/>
      <c r="BW280" s="97"/>
    </row>
    <row r="281" spans="1:75" ht="21" customHeight="1" x14ac:dyDescent="0.2">
      <c r="A281" s="103">
        <v>30</v>
      </c>
      <c r="B281" s="104">
        <f>B248</f>
        <v>2124.5500000000002</v>
      </c>
      <c r="C281" s="104">
        <f>C248</f>
        <v>2021.5800000000002</v>
      </c>
      <c r="D281" s="104">
        <f>D248</f>
        <v>1932.89</v>
      </c>
      <c r="E281" s="104">
        <f>E248</f>
        <v>1924.1000000000001</v>
      </c>
      <c r="F281" s="104">
        <f>F248</f>
        <v>1924.03</v>
      </c>
      <c r="G281" s="104">
        <f>G248</f>
        <v>1933.6000000000001</v>
      </c>
      <c r="H281" s="104">
        <f>H248</f>
        <v>1936.91</v>
      </c>
      <c r="I281" s="104">
        <f>I248</f>
        <v>2114.5500000000002</v>
      </c>
      <c r="J281" s="104">
        <f>J248</f>
        <v>2394.9500000000003</v>
      </c>
      <c r="K281" s="104">
        <f>K248</f>
        <v>2577.79</v>
      </c>
      <c r="L281" s="104">
        <f>L248</f>
        <v>2721.9500000000003</v>
      </c>
      <c r="M281" s="104">
        <f>M248</f>
        <v>2710.67</v>
      </c>
      <c r="N281" s="104">
        <f>N248</f>
        <v>2697.9100000000003</v>
      </c>
      <c r="O281" s="104">
        <f>O248</f>
        <v>2688.9</v>
      </c>
      <c r="P281" s="104">
        <f>P248</f>
        <v>2541.7800000000002</v>
      </c>
      <c r="Q281" s="104">
        <f>Q248</f>
        <v>2402.17</v>
      </c>
      <c r="R281" s="104">
        <f>R248</f>
        <v>2269.67</v>
      </c>
      <c r="S281" s="104">
        <f>S248</f>
        <v>2304.1600000000003</v>
      </c>
      <c r="T281" s="104">
        <f>T248</f>
        <v>2349.5500000000002</v>
      </c>
      <c r="U281" s="104">
        <f>U248</f>
        <v>2443.56</v>
      </c>
      <c r="V281" s="104">
        <f>V248</f>
        <v>2555.31</v>
      </c>
      <c r="W281" s="104">
        <f>W248</f>
        <v>2526.13</v>
      </c>
      <c r="X281" s="104">
        <f>X248</f>
        <v>2230.79</v>
      </c>
      <c r="Y281" s="104">
        <f>Y248</f>
        <v>2089.79</v>
      </c>
      <c r="Z281" s="89">
        <f>IFERROR(Y281,"скрыть")</f>
        <v>2089.79</v>
      </c>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row>
    <row r="282" spans="1:75" ht="11.25" customHeight="1" x14ac:dyDescent="0.2">
      <c r="A282" s="99"/>
      <c r="B282" s="100" t="s">
        <v>135</v>
      </c>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97"/>
      <c r="BA282" s="97"/>
      <c r="BB282" s="97"/>
      <c r="BC282" s="97"/>
      <c r="BD282" s="97"/>
      <c r="BE282" s="97"/>
      <c r="BF282" s="97"/>
      <c r="BG282" s="97"/>
      <c r="BH282" s="97"/>
      <c r="BI282" s="97"/>
      <c r="BJ282" s="97"/>
      <c r="BK282" s="97"/>
      <c r="BL282" s="97"/>
      <c r="BM282" s="97"/>
      <c r="BN282" s="97"/>
      <c r="BO282" s="97"/>
      <c r="BP282" s="97"/>
      <c r="BQ282" s="97"/>
      <c r="BR282" s="97"/>
      <c r="BS282" s="97"/>
      <c r="BT282" s="97"/>
      <c r="BU282" s="97"/>
      <c r="BV282" s="97"/>
      <c r="BW282" s="97"/>
    </row>
    <row r="283" spans="1:75" ht="11.25" customHeight="1" x14ac:dyDescent="0.2">
      <c r="A283" s="99"/>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row>
    <row r="284" spans="1:75" s="95" customFormat="1" ht="32.65" customHeight="1" x14ac:dyDescent="0.2">
      <c r="A284" s="101" t="s">
        <v>109</v>
      </c>
      <c r="B284" s="102" t="s">
        <v>110</v>
      </c>
      <c r="C284" s="102" t="s">
        <v>111</v>
      </c>
      <c r="D284" s="102" t="s">
        <v>112</v>
      </c>
      <c r="E284" s="102" t="s">
        <v>113</v>
      </c>
      <c r="F284" s="102" t="s">
        <v>114</v>
      </c>
      <c r="G284" s="102" t="s">
        <v>115</v>
      </c>
      <c r="H284" s="102" t="s">
        <v>116</v>
      </c>
      <c r="I284" s="102" t="s">
        <v>117</v>
      </c>
      <c r="J284" s="102" t="s">
        <v>118</v>
      </c>
      <c r="K284" s="102" t="s">
        <v>119</v>
      </c>
      <c r="L284" s="102" t="s">
        <v>120</v>
      </c>
      <c r="M284" s="102" t="s">
        <v>121</v>
      </c>
      <c r="N284" s="102" t="s">
        <v>122</v>
      </c>
      <c r="O284" s="102" t="s">
        <v>123</v>
      </c>
      <c r="P284" s="102" t="s">
        <v>124</v>
      </c>
      <c r="Q284" s="102" t="s">
        <v>125</v>
      </c>
      <c r="R284" s="102" t="s">
        <v>126</v>
      </c>
      <c r="S284" s="102" t="s">
        <v>127</v>
      </c>
      <c r="T284" s="102" t="s">
        <v>128</v>
      </c>
      <c r="U284" s="102" t="s">
        <v>129</v>
      </c>
      <c r="V284" s="102" t="s">
        <v>130</v>
      </c>
      <c r="W284" s="102" t="s">
        <v>131</v>
      </c>
      <c r="X284" s="102" t="s">
        <v>132</v>
      </c>
      <c r="Y284" s="102" t="s">
        <v>133</v>
      </c>
      <c r="Z284" s="94"/>
      <c r="AZ284" s="97"/>
      <c r="BA284" s="97"/>
      <c r="BB284" s="97"/>
      <c r="BC284" s="97"/>
      <c r="BD284" s="97"/>
      <c r="BE284" s="97"/>
      <c r="BF284" s="97"/>
      <c r="BG284" s="97"/>
      <c r="BH284" s="97"/>
      <c r="BI284" s="97"/>
      <c r="BJ284" s="97"/>
      <c r="BK284" s="97"/>
      <c r="BL284" s="97"/>
      <c r="BM284" s="97"/>
      <c r="BN284" s="97"/>
      <c r="BO284" s="97"/>
      <c r="BP284" s="97"/>
      <c r="BQ284" s="97"/>
      <c r="BR284" s="97"/>
      <c r="BS284" s="97"/>
      <c r="BT284" s="97"/>
      <c r="BU284" s="97"/>
      <c r="BV284" s="97"/>
      <c r="BW284" s="97"/>
    </row>
    <row r="285" spans="1:75" ht="12" x14ac:dyDescent="0.2">
      <c r="A285" s="103">
        <v>1</v>
      </c>
      <c r="B285" s="104">
        <f>B219</f>
        <v>2207.02</v>
      </c>
      <c r="C285" s="104">
        <f>C219</f>
        <v>2132.9700000000003</v>
      </c>
      <c r="D285" s="104">
        <f>D219</f>
        <v>2127.09</v>
      </c>
      <c r="E285" s="104">
        <f>E219</f>
        <v>2130.5800000000004</v>
      </c>
      <c r="F285" s="104">
        <f>F219</f>
        <v>2146.65</v>
      </c>
      <c r="G285" s="104">
        <f>G219</f>
        <v>2183.38</v>
      </c>
      <c r="H285" s="104">
        <f>H219</f>
        <v>2271.44</v>
      </c>
      <c r="I285" s="104">
        <f>I219</f>
        <v>2528.38</v>
      </c>
      <c r="J285" s="104">
        <f>J219</f>
        <v>2630.23</v>
      </c>
      <c r="K285" s="104">
        <f>K219</f>
        <v>2729.54</v>
      </c>
      <c r="L285" s="104">
        <f>L219</f>
        <v>2723.06</v>
      </c>
      <c r="M285" s="104">
        <f>M219</f>
        <v>2685.07</v>
      </c>
      <c r="N285" s="104">
        <f>N219</f>
        <v>2667.77</v>
      </c>
      <c r="O285" s="104">
        <f>O219</f>
        <v>2691.1600000000003</v>
      </c>
      <c r="P285" s="104">
        <f>P219</f>
        <v>2688.6800000000003</v>
      </c>
      <c r="Q285" s="104">
        <f>Q219</f>
        <v>2683</v>
      </c>
      <c r="R285" s="104">
        <f>R219</f>
        <v>2636.5800000000004</v>
      </c>
      <c r="S285" s="104">
        <f>S219</f>
        <v>2637.7400000000002</v>
      </c>
      <c r="T285" s="104">
        <f>T219</f>
        <v>2659.13</v>
      </c>
      <c r="U285" s="104">
        <f>U219</f>
        <v>2695.8900000000003</v>
      </c>
      <c r="V285" s="104">
        <f>V219</f>
        <v>2668.88</v>
      </c>
      <c r="W285" s="104">
        <f>W219</f>
        <v>2576.81</v>
      </c>
      <c r="X285" s="104">
        <f>X219</f>
        <v>2371.09</v>
      </c>
      <c r="Y285" s="104">
        <f>Y219</f>
        <v>2208.9100000000003</v>
      </c>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row>
    <row r="286" spans="1:75" ht="12" x14ac:dyDescent="0.2">
      <c r="A286" s="103">
        <v>2</v>
      </c>
      <c r="B286" s="104">
        <f>B220</f>
        <v>2130.46</v>
      </c>
      <c r="C286" s="104">
        <f>C220</f>
        <v>2105.34</v>
      </c>
      <c r="D286" s="104">
        <f>D220</f>
        <v>2065.6000000000004</v>
      </c>
      <c r="E286" s="104">
        <f>E220</f>
        <v>2068.5800000000004</v>
      </c>
      <c r="F286" s="104">
        <f>F220</f>
        <v>2095.1000000000004</v>
      </c>
      <c r="G286" s="104">
        <f>G220</f>
        <v>2126.7400000000002</v>
      </c>
      <c r="H286" s="104">
        <f>H220</f>
        <v>2170.6800000000003</v>
      </c>
      <c r="I286" s="104">
        <f>I220</f>
        <v>2384.1600000000003</v>
      </c>
      <c r="J286" s="104">
        <f>J220</f>
        <v>2555.63</v>
      </c>
      <c r="K286" s="104">
        <f>K220</f>
        <v>2587.75</v>
      </c>
      <c r="L286" s="104">
        <f>L220</f>
        <v>2590.79</v>
      </c>
      <c r="M286" s="104">
        <f>M220</f>
        <v>2594.4500000000003</v>
      </c>
      <c r="N286" s="104">
        <f>N220</f>
        <v>2593.67</v>
      </c>
      <c r="O286" s="104">
        <f>O220</f>
        <v>2599.3200000000002</v>
      </c>
      <c r="P286" s="104">
        <f>P220</f>
        <v>2596.11</v>
      </c>
      <c r="Q286" s="104">
        <f>Q220</f>
        <v>2592.5500000000002</v>
      </c>
      <c r="R286" s="104">
        <f>R220</f>
        <v>2581.2000000000003</v>
      </c>
      <c r="S286" s="104">
        <f>S220</f>
        <v>2537.17</v>
      </c>
      <c r="T286" s="104">
        <f>T220</f>
        <v>2525.84</v>
      </c>
      <c r="U286" s="104">
        <f>U220</f>
        <v>2578.59</v>
      </c>
      <c r="V286" s="104">
        <f>V220</f>
        <v>2576.67</v>
      </c>
      <c r="W286" s="104">
        <f>W220</f>
        <v>2491.2000000000003</v>
      </c>
      <c r="X286" s="104">
        <f>X220</f>
        <v>2257.54</v>
      </c>
      <c r="Y286" s="104">
        <f>Y220</f>
        <v>2164.29</v>
      </c>
      <c r="AZ286" s="97"/>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row>
    <row r="287" spans="1:75" ht="12" x14ac:dyDescent="0.2">
      <c r="A287" s="103">
        <v>3</v>
      </c>
      <c r="B287" s="104">
        <f>B221</f>
        <v>2099.94</v>
      </c>
      <c r="C287" s="104">
        <f>C221</f>
        <v>1994.76</v>
      </c>
      <c r="D287" s="104">
        <f>D221</f>
        <v>1961.05</v>
      </c>
      <c r="E287" s="104">
        <f>E221</f>
        <v>1972.4199999999998</v>
      </c>
      <c r="F287" s="104">
        <f>F221</f>
        <v>1994.32</v>
      </c>
      <c r="G287" s="104">
        <f>G221</f>
        <v>2089.9</v>
      </c>
      <c r="H287" s="104">
        <f>H221</f>
        <v>2132.8200000000002</v>
      </c>
      <c r="I287" s="104">
        <f>I221</f>
        <v>2277.5700000000002</v>
      </c>
      <c r="J287" s="104">
        <f>J221</f>
        <v>2546.8700000000003</v>
      </c>
      <c r="K287" s="104">
        <f>K221</f>
        <v>2610.42</v>
      </c>
      <c r="L287" s="104">
        <f>L221</f>
        <v>2612.1000000000004</v>
      </c>
      <c r="M287" s="104">
        <f>M221</f>
        <v>2624.98</v>
      </c>
      <c r="N287" s="104">
        <f>N221</f>
        <v>2624.7000000000003</v>
      </c>
      <c r="O287" s="104">
        <f>O221</f>
        <v>2629.9</v>
      </c>
      <c r="P287" s="104">
        <f>P221</f>
        <v>2621.2400000000002</v>
      </c>
      <c r="Q287" s="104">
        <f>Q221</f>
        <v>2617.27</v>
      </c>
      <c r="R287" s="104">
        <f>R221</f>
        <v>2588.3700000000003</v>
      </c>
      <c r="S287" s="104">
        <f>S221</f>
        <v>2530.0800000000004</v>
      </c>
      <c r="T287" s="104">
        <f>T221</f>
        <v>2529.6800000000003</v>
      </c>
      <c r="U287" s="104">
        <f>U221</f>
        <v>2591.7000000000003</v>
      </c>
      <c r="V287" s="104">
        <f>V221</f>
        <v>2586.88</v>
      </c>
      <c r="W287" s="104">
        <f>W221</f>
        <v>2469.17</v>
      </c>
      <c r="X287" s="104">
        <f>X221</f>
        <v>2192.5300000000002</v>
      </c>
      <c r="Y287" s="104">
        <f>Y221</f>
        <v>2133.11</v>
      </c>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row>
    <row r="288" spans="1:75" ht="12" x14ac:dyDescent="0.2">
      <c r="A288" s="103">
        <v>4</v>
      </c>
      <c r="B288" s="104">
        <f>B222</f>
        <v>1967.9199999999998</v>
      </c>
      <c r="C288" s="104">
        <f>C222</f>
        <v>1906.32</v>
      </c>
      <c r="D288" s="104">
        <f>D222</f>
        <v>1877.2899999999997</v>
      </c>
      <c r="E288" s="104">
        <f>E222</f>
        <v>1884.6899999999998</v>
      </c>
      <c r="F288" s="104">
        <f>F222</f>
        <v>1915.2699999999998</v>
      </c>
      <c r="G288" s="104">
        <f>G222</f>
        <v>2026.5800000000002</v>
      </c>
      <c r="H288" s="104">
        <f>H222</f>
        <v>2131.5500000000002</v>
      </c>
      <c r="I288" s="104">
        <f>I222</f>
        <v>2245.1000000000004</v>
      </c>
      <c r="J288" s="104">
        <f>J222</f>
        <v>2566.9300000000003</v>
      </c>
      <c r="K288" s="104">
        <f>K222</f>
        <v>2651.7400000000002</v>
      </c>
      <c r="L288" s="104">
        <f>L222</f>
        <v>2657.02</v>
      </c>
      <c r="M288" s="104">
        <f>M222</f>
        <v>2647.52</v>
      </c>
      <c r="N288" s="104">
        <f>N222</f>
        <v>2640.5800000000004</v>
      </c>
      <c r="O288" s="104">
        <f>O222</f>
        <v>2662.6800000000003</v>
      </c>
      <c r="P288" s="104">
        <f>P222</f>
        <v>2643.3</v>
      </c>
      <c r="Q288" s="104">
        <f>Q222</f>
        <v>2631.03</v>
      </c>
      <c r="R288" s="104">
        <f>R222</f>
        <v>2626.59</v>
      </c>
      <c r="S288" s="104">
        <f>S222</f>
        <v>2523.6600000000003</v>
      </c>
      <c r="T288" s="104">
        <f>T222</f>
        <v>2559.69</v>
      </c>
      <c r="U288" s="104">
        <f>U222</f>
        <v>2618.0100000000002</v>
      </c>
      <c r="V288" s="104">
        <f>V222</f>
        <v>2620.3500000000004</v>
      </c>
      <c r="W288" s="104">
        <f>W222</f>
        <v>2501.38</v>
      </c>
      <c r="X288" s="104">
        <f>X222</f>
        <v>2233.48</v>
      </c>
      <c r="Y288" s="104">
        <f>Y222</f>
        <v>2147.15</v>
      </c>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row>
    <row r="289" spans="1:75" ht="12" x14ac:dyDescent="0.2">
      <c r="A289" s="103">
        <v>5</v>
      </c>
      <c r="B289" s="104">
        <f>B223</f>
        <v>1973.86</v>
      </c>
      <c r="C289" s="104">
        <f>C223</f>
        <v>1897.43</v>
      </c>
      <c r="D289" s="104">
        <f>D223</f>
        <v>1887.24</v>
      </c>
      <c r="E289" s="104">
        <f>E223</f>
        <v>1891.1200000000001</v>
      </c>
      <c r="F289" s="104">
        <f>F223</f>
        <v>1934.9399999999998</v>
      </c>
      <c r="G289" s="104">
        <f>G223</f>
        <v>2048.8900000000003</v>
      </c>
      <c r="H289" s="104">
        <f>H223</f>
        <v>2155.09</v>
      </c>
      <c r="I289" s="104">
        <f>I223</f>
        <v>2342.48</v>
      </c>
      <c r="J289" s="104">
        <f>J223</f>
        <v>2568.86</v>
      </c>
      <c r="K289" s="104">
        <f>K223</f>
        <v>2604.98</v>
      </c>
      <c r="L289" s="104">
        <f>L223</f>
        <v>2610.0800000000004</v>
      </c>
      <c r="M289" s="104">
        <f>M223</f>
        <v>2620.61</v>
      </c>
      <c r="N289" s="104">
        <f>N223</f>
        <v>2620.4500000000003</v>
      </c>
      <c r="O289" s="104">
        <f>O223</f>
        <v>2626</v>
      </c>
      <c r="P289" s="104">
        <f>P223</f>
        <v>2620.63</v>
      </c>
      <c r="Q289" s="104">
        <f>Q223</f>
        <v>2612.77</v>
      </c>
      <c r="R289" s="104">
        <f>R223</f>
        <v>2604.0300000000002</v>
      </c>
      <c r="S289" s="104">
        <f>S223</f>
        <v>2541.79</v>
      </c>
      <c r="T289" s="104">
        <f>T223</f>
        <v>2545.23</v>
      </c>
      <c r="U289" s="104">
        <f>U223</f>
        <v>2590.1000000000004</v>
      </c>
      <c r="V289" s="104">
        <f>V223</f>
        <v>2614.3000000000002</v>
      </c>
      <c r="W289" s="104">
        <f>W223</f>
        <v>2334.86</v>
      </c>
      <c r="X289" s="104">
        <f>X223</f>
        <v>2283.8900000000003</v>
      </c>
      <c r="Y289" s="104">
        <f>Y223</f>
        <v>2159.9900000000002</v>
      </c>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row>
    <row r="290" spans="1:75" ht="12" x14ac:dyDescent="0.2">
      <c r="A290" s="103">
        <v>6</v>
      </c>
      <c r="B290" s="104">
        <f>B224</f>
        <v>2131.79</v>
      </c>
      <c r="C290" s="104">
        <f>C224</f>
        <v>1980.99</v>
      </c>
      <c r="D290" s="104">
        <f>D224</f>
        <v>1935.28</v>
      </c>
      <c r="E290" s="104">
        <f>E224</f>
        <v>1932.6299999999999</v>
      </c>
      <c r="F290" s="104">
        <f>F224</f>
        <v>1983.6299999999999</v>
      </c>
      <c r="G290" s="104">
        <f>G224</f>
        <v>2047.41</v>
      </c>
      <c r="H290" s="104">
        <f>H224</f>
        <v>2065.6800000000003</v>
      </c>
      <c r="I290" s="104">
        <f>I224</f>
        <v>2162.67</v>
      </c>
      <c r="J290" s="104">
        <f>J224</f>
        <v>2481.34</v>
      </c>
      <c r="K290" s="104">
        <f>K224</f>
        <v>2497.4100000000003</v>
      </c>
      <c r="L290" s="104">
        <f>L224</f>
        <v>2467.02</v>
      </c>
      <c r="M290" s="104">
        <f>M224</f>
        <v>2622.38</v>
      </c>
      <c r="N290" s="104">
        <f>N224</f>
        <v>2615.4300000000003</v>
      </c>
      <c r="O290" s="104">
        <f>O224</f>
        <v>2610.5500000000002</v>
      </c>
      <c r="P290" s="104">
        <f>P224</f>
        <v>2602.88</v>
      </c>
      <c r="Q290" s="104">
        <f>Q224</f>
        <v>2583.98</v>
      </c>
      <c r="R290" s="104">
        <f>R224</f>
        <v>2514.1800000000003</v>
      </c>
      <c r="S290" s="104">
        <f>S224</f>
        <v>2513.8000000000002</v>
      </c>
      <c r="T290" s="104">
        <f>T224</f>
        <v>2524.1400000000003</v>
      </c>
      <c r="U290" s="104">
        <f>U224</f>
        <v>2598.7600000000002</v>
      </c>
      <c r="V290" s="104">
        <f>V224</f>
        <v>2597.59</v>
      </c>
      <c r="W290" s="104">
        <f>W224</f>
        <v>2478.84</v>
      </c>
      <c r="X290" s="104">
        <f>X224</f>
        <v>2235.92</v>
      </c>
      <c r="Y290" s="104">
        <f>Y224</f>
        <v>2138.06</v>
      </c>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row>
    <row r="291" spans="1:75" ht="12" x14ac:dyDescent="0.2">
      <c r="A291" s="103">
        <v>7</v>
      </c>
      <c r="B291" s="104">
        <f>B225</f>
        <v>2066.5800000000004</v>
      </c>
      <c r="C291" s="104">
        <f>C225</f>
        <v>1951.39</v>
      </c>
      <c r="D291" s="104">
        <f>D225</f>
        <v>1898.0399999999997</v>
      </c>
      <c r="E291" s="104">
        <f>E225</f>
        <v>1885.9799999999998</v>
      </c>
      <c r="F291" s="104">
        <f>F225</f>
        <v>1896.4999999999998</v>
      </c>
      <c r="G291" s="104">
        <f>G225</f>
        <v>1904.1299999999999</v>
      </c>
      <c r="H291" s="104">
        <f>H225</f>
        <v>1907.61</v>
      </c>
      <c r="I291" s="104">
        <f>I225</f>
        <v>2040.0199999999998</v>
      </c>
      <c r="J291" s="104">
        <f>J225</f>
        <v>2183.75</v>
      </c>
      <c r="K291" s="104">
        <f>K225</f>
        <v>2238.5700000000002</v>
      </c>
      <c r="L291" s="104">
        <f>L225</f>
        <v>2323.21</v>
      </c>
      <c r="M291" s="104">
        <f>M225</f>
        <v>2309.5100000000002</v>
      </c>
      <c r="N291" s="104">
        <f>N225</f>
        <v>2280.84</v>
      </c>
      <c r="O291" s="104">
        <f>O225</f>
        <v>2274.1000000000004</v>
      </c>
      <c r="P291" s="104">
        <f>P225</f>
        <v>2265.1800000000003</v>
      </c>
      <c r="Q291" s="104">
        <f>Q225</f>
        <v>2221.4</v>
      </c>
      <c r="R291" s="104">
        <f>R225</f>
        <v>2201.5800000000004</v>
      </c>
      <c r="S291" s="104">
        <f>S225</f>
        <v>2217.98</v>
      </c>
      <c r="T291" s="104">
        <f>T225</f>
        <v>2229.61</v>
      </c>
      <c r="U291" s="104">
        <f>U225</f>
        <v>2370.81</v>
      </c>
      <c r="V291" s="104">
        <f>V225</f>
        <v>2362.09</v>
      </c>
      <c r="W291" s="104">
        <f>W225</f>
        <v>2290.6600000000003</v>
      </c>
      <c r="X291" s="104">
        <f>X225</f>
        <v>2133.9900000000002</v>
      </c>
      <c r="Y291" s="104">
        <f>Y225</f>
        <v>2048.9300000000003</v>
      </c>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row>
    <row r="292" spans="1:75" ht="12" x14ac:dyDescent="0.2">
      <c r="A292" s="103">
        <v>8</v>
      </c>
      <c r="B292" s="104">
        <f>B226</f>
        <v>1959.61</v>
      </c>
      <c r="C292" s="104">
        <f>C226</f>
        <v>1880.47</v>
      </c>
      <c r="D292" s="104">
        <f>D226</f>
        <v>1851.53</v>
      </c>
      <c r="E292" s="104">
        <f>E226</f>
        <v>1852.0399999999997</v>
      </c>
      <c r="F292" s="104">
        <f>F226</f>
        <v>1889.68</v>
      </c>
      <c r="G292" s="104">
        <f>G226</f>
        <v>1971.76</v>
      </c>
      <c r="H292" s="104">
        <f>H226</f>
        <v>2114.63</v>
      </c>
      <c r="I292" s="104">
        <f>I226</f>
        <v>2372.7200000000003</v>
      </c>
      <c r="J292" s="104">
        <f>J226</f>
        <v>2561.4500000000003</v>
      </c>
      <c r="K292" s="104">
        <f>K226</f>
        <v>2513.34</v>
      </c>
      <c r="L292" s="104">
        <f>L226</f>
        <v>2455.4900000000002</v>
      </c>
      <c r="M292" s="104">
        <f>M226</f>
        <v>2652.29</v>
      </c>
      <c r="N292" s="104">
        <f>N226</f>
        <v>2663.84</v>
      </c>
      <c r="O292" s="104">
        <f>O226</f>
        <v>2686.63</v>
      </c>
      <c r="P292" s="104">
        <f>P226</f>
        <v>2657.81</v>
      </c>
      <c r="Q292" s="104">
        <f>Q226</f>
        <v>2617.8500000000004</v>
      </c>
      <c r="R292" s="104">
        <f>R226</f>
        <v>2584.0700000000002</v>
      </c>
      <c r="S292" s="104">
        <f>S226</f>
        <v>2426.13</v>
      </c>
      <c r="T292" s="104">
        <f>T226</f>
        <v>2406.54</v>
      </c>
      <c r="U292" s="104">
        <f>U226</f>
        <v>2454.4300000000003</v>
      </c>
      <c r="V292" s="104">
        <f>V226</f>
        <v>2571.67</v>
      </c>
      <c r="W292" s="104">
        <f>W226</f>
        <v>2478.6200000000003</v>
      </c>
      <c r="X292" s="104">
        <f>X226</f>
        <v>2222.7600000000002</v>
      </c>
      <c r="Y292" s="104">
        <f>Y226</f>
        <v>2118.25</v>
      </c>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row>
    <row r="293" spans="1:75" ht="12" x14ac:dyDescent="0.2">
      <c r="A293" s="103">
        <v>9</v>
      </c>
      <c r="B293" s="104">
        <f>B227</f>
        <v>2012.3799999999999</v>
      </c>
      <c r="C293" s="104">
        <f>C227</f>
        <v>1908.59</v>
      </c>
      <c r="D293" s="104">
        <f>D227</f>
        <v>1899.28</v>
      </c>
      <c r="E293" s="104">
        <f>E227</f>
        <v>1911.0399999999997</v>
      </c>
      <c r="F293" s="104">
        <f>F227</f>
        <v>1923.7099999999998</v>
      </c>
      <c r="G293" s="104">
        <f>G227</f>
        <v>2012.05</v>
      </c>
      <c r="H293" s="104">
        <f>H227</f>
        <v>2146.9700000000003</v>
      </c>
      <c r="I293" s="104">
        <f>I227</f>
        <v>2343.6800000000003</v>
      </c>
      <c r="J293" s="104">
        <f>J227</f>
        <v>2459.6600000000003</v>
      </c>
      <c r="K293" s="104">
        <f>K227</f>
        <v>2510.56</v>
      </c>
      <c r="L293" s="104">
        <f>L227</f>
        <v>2545.96</v>
      </c>
      <c r="M293" s="104">
        <f>M227</f>
        <v>2601.11</v>
      </c>
      <c r="N293" s="104">
        <f>N227</f>
        <v>2622.4500000000003</v>
      </c>
      <c r="O293" s="104">
        <f>O227</f>
        <v>2625.81</v>
      </c>
      <c r="P293" s="104">
        <f>P227</f>
        <v>2619.9100000000003</v>
      </c>
      <c r="Q293" s="104">
        <f>Q227</f>
        <v>2575.3900000000003</v>
      </c>
      <c r="R293" s="104">
        <f>R227</f>
        <v>2456.1200000000003</v>
      </c>
      <c r="S293" s="104">
        <f>S227</f>
        <v>2438.11</v>
      </c>
      <c r="T293" s="104">
        <f>T227</f>
        <v>2403.5300000000002</v>
      </c>
      <c r="U293" s="104">
        <f>U227</f>
        <v>2446.67</v>
      </c>
      <c r="V293" s="104">
        <f>V227</f>
        <v>2510.9300000000003</v>
      </c>
      <c r="W293" s="104">
        <f>W227</f>
        <v>2433.96</v>
      </c>
      <c r="X293" s="104">
        <f>X227</f>
        <v>2200.31</v>
      </c>
      <c r="Y293" s="104">
        <f>Y227</f>
        <v>2096.15</v>
      </c>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row>
    <row r="294" spans="1:75" ht="12" x14ac:dyDescent="0.2">
      <c r="A294" s="103">
        <v>10</v>
      </c>
      <c r="B294" s="104">
        <f>B228</f>
        <v>2061.7800000000002</v>
      </c>
      <c r="C294" s="104">
        <f>C228</f>
        <v>1927.2699999999998</v>
      </c>
      <c r="D294" s="104">
        <f>D228</f>
        <v>1907.8999999999999</v>
      </c>
      <c r="E294" s="104">
        <f>E228</f>
        <v>1908.95</v>
      </c>
      <c r="F294" s="104">
        <f>F228</f>
        <v>1921.49</v>
      </c>
      <c r="G294" s="104">
        <f>G228</f>
        <v>2039.8799999999999</v>
      </c>
      <c r="H294" s="104">
        <f>H228</f>
        <v>2157.44</v>
      </c>
      <c r="I294" s="104">
        <f>I228</f>
        <v>2371.6200000000003</v>
      </c>
      <c r="J294" s="104">
        <f>J228</f>
        <v>2549.1800000000003</v>
      </c>
      <c r="K294" s="104">
        <f>K228</f>
        <v>2743.23</v>
      </c>
      <c r="L294" s="104">
        <f>L228</f>
        <v>2767.42</v>
      </c>
      <c r="M294" s="104">
        <f>M228</f>
        <v>2814.4300000000003</v>
      </c>
      <c r="N294" s="104">
        <f>N228</f>
        <v>2817.4</v>
      </c>
      <c r="O294" s="104">
        <f>O228</f>
        <v>2840.1200000000003</v>
      </c>
      <c r="P294" s="104">
        <f>P228</f>
        <v>2829.84</v>
      </c>
      <c r="Q294" s="104">
        <f>Q228</f>
        <v>2812.0800000000004</v>
      </c>
      <c r="R294" s="104">
        <f>R228</f>
        <v>2782.5200000000004</v>
      </c>
      <c r="S294" s="104">
        <f>S228</f>
        <v>2572.7200000000003</v>
      </c>
      <c r="T294" s="104">
        <f>T228</f>
        <v>2460.6600000000003</v>
      </c>
      <c r="U294" s="104">
        <f>U228</f>
        <v>2561.29</v>
      </c>
      <c r="V294" s="104">
        <f>V228</f>
        <v>2631.17</v>
      </c>
      <c r="W294" s="104">
        <f>W228</f>
        <v>2507.4700000000003</v>
      </c>
      <c r="X294" s="104">
        <f>X228</f>
        <v>2229.0300000000002</v>
      </c>
      <c r="Y294" s="104">
        <f>Y228</f>
        <v>2140</v>
      </c>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row>
    <row r="295" spans="1:75" ht="12" x14ac:dyDescent="0.2">
      <c r="A295" s="103">
        <v>11</v>
      </c>
      <c r="B295" s="104">
        <f>B229</f>
        <v>1954.3799999999999</v>
      </c>
      <c r="C295" s="104">
        <f>C229</f>
        <v>1880.95</v>
      </c>
      <c r="D295" s="104">
        <f>D229</f>
        <v>1833.5599999999997</v>
      </c>
      <c r="E295" s="104">
        <f>E229</f>
        <v>1831.72</v>
      </c>
      <c r="F295" s="104">
        <f>F229</f>
        <v>1888.93</v>
      </c>
      <c r="G295" s="104">
        <f>G229</f>
        <v>1979.45</v>
      </c>
      <c r="H295" s="104">
        <f>H229</f>
        <v>2130.81</v>
      </c>
      <c r="I295" s="104">
        <f>I229</f>
        <v>2324.77</v>
      </c>
      <c r="J295" s="104">
        <f>J229</f>
        <v>2526.0300000000002</v>
      </c>
      <c r="K295" s="104">
        <f>K229</f>
        <v>2640.9</v>
      </c>
      <c r="L295" s="104">
        <f>L229</f>
        <v>2664.9300000000003</v>
      </c>
      <c r="M295" s="104">
        <f>M229</f>
        <v>2669.2000000000003</v>
      </c>
      <c r="N295" s="104">
        <f>N229</f>
        <v>2672.44</v>
      </c>
      <c r="O295" s="104">
        <f>O229</f>
        <v>2677.9100000000003</v>
      </c>
      <c r="P295" s="104">
        <f>P229</f>
        <v>2670.9900000000002</v>
      </c>
      <c r="Q295" s="104">
        <f>Q229</f>
        <v>2640.8300000000004</v>
      </c>
      <c r="R295" s="104">
        <f>R229</f>
        <v>2622.54</v>
      </c>
      <c r="S295" s="104">
        <f>S229</f>
        <v>2552.04</v>
      </c>
      <c r="T295" s="104">
        <f>T229</f>
        <v>2508.0100000000002</v>
      </c>
      <c r="U295" s="104">
        <f>U229</f>
        <v>2560.09</v>
      </c>
      <c r="V295" s="104">
        <f>V229</f>
        <v>2630.51</v>
      </c>
      <c r="W295" s="104">
        <f>W229</f>
        <v>2548.48</v>
      </c>
      <c r="X295" s="104">
        <f>X229</f>
        <v>2219.25</v>
      </c>
      <c r="Y295" s="104">
        <f>Y229</f>
        <v>2102.7600000000002</v>
      </c>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row>
    <row r="296" spans="1:75" ht="12" x14ac:dyDescent="0.2">
      <c r="A296" s="103">
        <v>12</v>
      </c>
      <c r="B296" s="104">
        <f>B230</f>
        <v>2027.4799999999998</v>
      </c>
      <c r="C296" s="104">
        <f>C230</f>
        <v>1906.9799999999998</v>
      </c>
      <c r="D296" s="104">
        <f>D230</f>
        <v>1886.95</v>
      </c>
      <c r="E296" s="104">
        <f>E230</f>
        <v>1889.93</v>
      </c>
      <c r="F296" s="104">
        <f>F230</f>
        <v>1930.41</v>
      </c>
      <c r="G296" s="104">
        <f>G230</f>
        <v>2064.1200000000003</v>
      </c>
      <c r="H296" s="104">
        <f>H230</f>
        <v>2134.8000000000002</v>
      </c>
      <c r="I296" s="104">
        <f>I230</f>
        <v>2531.02</v>
      </c>
      <c r="J296" s="104">
        <f>J230</f>
        <v>2707.6600000000003</v>
      </c>
      <c r="K296" s="104">
        <f>K230</f>
        <v>2775.5000000000005</v>
      </c>
      <c r="L296" s="104">
        <f>L230</f>
        <v>2802.2200000000003</v>
      </c>
      <c r="M296" s="104">
        <f>M230</f>
        <v>2809.1200000000003</v>
      </c>
      <c r="N296" s="104">
        <f>N230</f>
        <v>2807.6600000000003</v>
      </c>
      <c r="O296" s="104">
        <f>O230</f>
        <v>2813.63</v>
      </c>
      <c r="P296" s="104">
        <f>P230</f>
        <v>2804.2000000000003</v>
      </c>
      <c r="Q296" s="104">
        <f>Q230</f>
        <v>2789.5800000000004</v>
      </c>
      <c r="R296" s="104">
        <f>R230</f>
        <v>2755.3700000000003</v>
      </c>
      <c r="S296" s="104">
        <f>S230</f>
        <v>2688.65</v>
      </c>
      <c r="T296" s="104">
        <f>T230</f>
        <v>2669.7000000000003</v>
      </c>
      <c r="U296" s="104">
        <f>U230</f>
        <v>2696.65</v>
      </c>
      <c r="V296" s="104">
        <f>V230</f>
        <v>2757.34</v>
      </c>
      <c r="W296" s="104">
        <f>W230</f>
        <v>2698.4</v>
      </c>
      <c r="X296" s="104">
        <f>X230</f>
        <v>2391.6600000000003</v>
      </c>
      <c r="Y296" s="104">
        <f>Y230</f>
        <v>2130.56</v>
      </c>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row>
    <row r="297" spans="1:75" ht="12" x14ac:dyDescent="0.2">
      <c r="A297" s="103">
        <v>13</v>
      </c>
      <c r="B297" s="104">
        <f>B231</f>
        <v>2009.47</v>
      </c>
      <c r="C297" s="104">
        <f>C231</f>
        <v>1909.09</v>
      </c>
      <c r="D297" s="104">
        <f>D231</f>
        <v>1893.61</v>
      </c>
      <c r="E297" s="104">
        <f>E231</f>
        <v>1879.99</v>
      </c>
      <c r="F297" s="104">
        <f>F231</f>
        <v>1885.3700000000001</v>
      </c>
      <c r="G297" s="104">
        <f>G231</f>
        <v>1889.1699999999998</v>
      </c>
      <c r="H297" s="104">
        <f>H231</f>
        <v>1914.4599999999998</v>
      </c>
      <c r="I297" s="104">
        <f>I231</f>
        <v>2137.1200000000003</v>
      </c>
      <c r="J297" s="104">
        <f>J231</f>
        <v>2446.8200000000002</v>
      </c>
      <c r="K297" s="104">
        <f>K231</f>
        <v>2530.94</v>
      </c>
      <c r="L297" s="104">
        <f>L231</f>
        <v>2581.96</v>
      </c>
      <c r="M297" s="104">
        <f>M231</f>
        <v>2629.26</v>
      </c>
      <c r="N297" s="104">
        <f>N231</f>
        <v>2597.7800000000002</v>
      </c>
      <c r="O297" s="104">
        <f>O231</f>
        <v>2588.34</v>
      </c>
      <c r="P297" s="104">
        <f>P231</f>
        <v>2572.8000000000002</v>
      </c>
      <c r="Q297" s="104">
        <f>Q231</f>
        <v>2559.94</v>
      </c>
      <c r="R297" s="104">
        <f>R231</f>
        <v>2551.6800000000003</v>
      </c>
      <c r="S297" s="104">
        <f>S231</f>
        <v>2480.0300000000002</v>
      </c>
      <c r="T297" s="104">
        <f>T231</f>
        <v>2508.2400000000002</v>
      </c>
      <c r="U297" s="104">
        <f>U231</f>
        <v>2578.92</v>
      </c>
      <c r="V297" s="104">
        <f>V231</f>
        <v>2619.2400000000002</v>
      </c>
      <c r="W297" s="104">
        <f>W231</f>
        <v>2597.19</v>
      </c>
      <c r="X297" s="104">
        <f>X231</f>
        <v>2245.06</v>
      </c>
      <c r="Y297" s="104">
        <f>Y231</f>
        <v>2110.7800000000002</v>
      </c>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row>
    <row r="298" spans="1:75" ht="12" x14ac:dyDescent="0.2">
      <c r="A298" s="103">
        <v>14</v>
      </c>
      <c r="B298" s="104">
        <f>B232</f>
        <v>1942.7699999999998</v>
      </c>
      <c r="C298" s="104">
        <f>C232</f>
        <v>1889.57</v>
      </c>
      <c r="D298" s="104">
        <f>D232</f>
        <v>1838.2699999999998</v>
      </c>
      <c r="E298" s="104">
        <f>E232</f>
        <v>1818.6699999999998</v>
      </c>
      <c r="F298" s="104">
        <f>F232</f>
        <v>1823.8500000000001</v>
      </c>
      <c r="G298" s="104">
        <f>G232</f>
        <v>1816.3999999999999</v>
      </c>
      <c r="H298" s="104">
        <f>H232</f>
        <v>1817.78</v>
      </c>
      <c r="I298" s="104">
        <f>I232</f>
        <v>1928.57</v>
      </c>
      <c r="J298" s="104">
        <f>J232</f>
        <v>2127.8000000000002</v>
      </c>
      <c r="K298" s="104">
        <f>K232</f>
        <v>2238.73</v>
      </c>
      <c r="L298" s="104">
        <f>L232</f>
        <v>2289.3000000000002</v>
      </c>
      <c r="M298" s="104">
        <f>M232</f>
        <v>2292.81</v>
      </c>
      <c r="N298" s="104">
        <f>N232</f>
        <v>2282.48</v>
      </c>
      <c r="O298" s="104">
        <f>O232</f>
        <v>2270.19</v>
      </c>
      <c r="P298" s="104">
        <f>P232</f>
        <v>2262.38</v>
      </c>
      <c r="Q298" s="104">
        <f>Q232</f>
        <v>2225.44</v>
      </c>
      <c r="R298" s="104">
        <f>R232</f>
        <v>2217.96</v>
      </c>
      <c r="S298" s="104">
        <f>S232</f>
        <v>2220.6800000000003</v>
      </c>
      <c r="T298" s="104">
        <f>T232</f>
        <v>2270.59</v>
      </c>
      <c r="U298" s="104">
        <f>U232</f>
        <v>2404.75</v>
      </c>
      <c r="V298" s="104">
        <f>V232</f>
        <v>2423.92</v>
      </c>
      <c r="W298" s="104">
        <f>W232</f>
        <v>2285.27</v>
      </c>
      <c r="X298" s="104">
        <f>X232</f>
        <v>2129.1000000000004</v>
      </c>
      <c r="Y298" s="104">
        <f>Y232</f>
        <v>1939.8799999999999</v>
      </c>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row>
    <row r="299" spans="1:75" ht="12" x14ac:dyDescent="0.2">
      <c r="A299" s="103">
        <v>15</v>
      </c>
      <c r="B299" s="104">
        <f>B233</f>
        <v>1857.4599999999998</v>
      </c>
      <c r="C299" s="104">
        <f>C233</f>
        <v>1746.5800000000002</v>
      </c>
      <c r="D299" s="104">
        <f>D233</f>
        <v>1708.78</v>
      </c>
      <c r="E299" s="104">
        <f>E233</f>
        <v>1689.64</v>
      </c>
      <c r="F299" s="104">
        <f>F233</f>
        <v>1717.33</v>
      </c>
      <c r="G299" s="104">
        <f>G233</f>
        <v>1782.57</v>
      </c>
      <c r="H299" s="104">
        <f>H233</f>
        <v>1921.8300000000002</v>
      </c>
      <c r="I299" s="104">
        <f>I233</f>
        <v>2224.8000000000002</v>
      </c>
      <c r="J299" s="104">
        <f>J233</f>
        <v>2542.94</v>
      </c>
      <c r="K299" s="104">
        <f>K233</f>
        <v>2671.59</v>
      </c>
      <c r="L299" s="104">
        <f>L233</f>
        <v>2664.61</v>
      </c>
      <c r="M299" s="104">
        <f>M233</f>
        <v>2703.6000000000004</v>
      </c>
      <c r="N299" s="104">
        <f>N233</f>
        <v>2710.11</v>
      </c>
      <c r="O299" s="104">
        <f>O233</f>
        <v>2736.8300000000004</v>
      </c>
      <c r="P299" s="104">
        <f>P233</f>
        <v>2702.9900000000002</v>
      </c>
      <c r="Q299" s="104">
        <f>Q233</f>
        <v>2687.61</v>
      </c>
      <c r="R299" s="104">
        <f>R233</f>
        <v>2670.04</v>
      </c>
      <c r="S299" s="104">
        <f>S233</f>
        <v>2612.17</v>
      </c>
      <c r="T299" s="104">
        <f>T233</f>
        <v>2446.6000000000004</v>
      </c>
      <c r="U299" s="104">
        <f>U233</f>
        <v>2511.9500000000003</v>
      </c>
      <c r="V299" s="104">
        <f>V233</f>
        <v>2639.69</v>
      </c>
      <c r="W299" s="104">
        <f>W233</f>
        <v>2398.69</v>
      </c>
      <c r="X299" s="104">
        <f>X233</f>
        <v>2176.9100000000003</v>
      </c>
      <c r="Y299" s="104">
        <f>Y233</f>
        <v>1912.1000000000001</v>
      </c>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row>
    <row r="300" spans="1:75" ht="12" x14ac:dyDescent="0.2">
      <c r="A300" s="103">
        <v>16</v>
      </c>
      <c r="B300" s="104">
        <f>B234</f>
        <v>1838.22</v>
      </c>
      <c r="C300" s="104">
        <f>C234</f>
        <v>1760.26</v>
      </c>
      <c r="D300" s="104">
        <f>D234</f>
        <v>1677.29</v>
      </c>
      <c r="E300" s="104">
        <f>E234</f>
        <v>1689.7499999999998</v>
      </c>
      <c r="F300" s="104">
        <f>F234</f>
        <v>1734.1000000000001</v>
      </c>
      <c r="G300" s="104">
        <f>G234</f>
        <v>1832.0800000000002</v>
      </c>
      <c r="H300" s="104">
        <f>H234</f>
        <v>1942.82</v>
      </c>
      <c r="I300" s="104">
        <f>I234</f>
        <v>2173.7400000000002</v>
      </c>
      <c r="J300" s="104">
        <f>J234</f>
        <v>2523.2400000000002</v>
      </c>
      <c r="K300" s="104">
        <f>K234</f>
        <v>2627.77</v>
      </c>
      <c r="L300" s="104">
        <f>L234</f>
        <v>2630.76</v>
      </c>
      <c r="M300" s="104">
        <f>M234</f>
        <v>2642.7000000000003</v>
      </c>
      <c r="N300" s="104">
        <f>N234</f>
        <v>2653.84</v>
      </c>
      <c r="O300" s="104">
        <f>O234</f>
        <v>2692.02</v>
      </c>
      <c r="P300" s="104">
        <f>P234</f>
        <v>2661.0800000000004</v>
      </c>
      <c r="Q300" s="104">
        <f>Q234</f>
        <v>2643.67</v>
      </c>
      <c r="R300" s="104">
        <f>R234</f>
        <v>2633.5800000000004</v>
      </c>
      <c r="S300" s="104">
        <f>S234</f>
        <v>2519.9500000000003</v>
      </c>
      <c r="T300" s="104">
        <f>T234</f>
        <v>2389.69</v>
      </c>
      <c r="U300" s="104">
        <f>U234</f>
        <v>2489.2200000000003</v>
      </c>
      <c r="V300" s="104">
        <f>V234</f>
        <v>2612.94</v>
      </c>
      <c r="W300" s="104">
        <f>W234</f>
        <v>2368.31</v>
      </c>
      <c r="X300" s="104">
        <f>X234</f>
        <v>2098.6800000000003</v>
      </c>
      <c r="Y300" s="104">
        <f>Y234</f>
        <v>1904.8700000000001</v>
      </c>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row>
    <row r="301" spans="1:75" ht="12" x14ac:dyDescent="0.2">
      <c r="A301" s="103">
        <v>17</v>
      </c>
      <c r="B301" s="104">
        <f>B235</f>
        <v>1852.09</v>
      </c>
      <c r="C301" s="104">
        <f>C235</f>
        <v>1777.89</v>
      </c>
      <c r="D301" s="104">
        <f>D235</f>
        <v>1728.52</v>
      </c>
      <c r="E301" s="104">
        <f>E235</f>
        <v>1727.7499999999998</v>
      </c>
      <c r="F301" s="104">
        <f>F235</f>
        <v>1764.1200000000001</v>
      </c>
      <c r="G301" s="104">
        <f>G235</f>
        <v>1839.89</v>
      </c>
      <c r="H301" s="104">
        <f>H235</f>
        <v>1924.64</v>
      </c>
      <c r="I301" s="104">
        <f>I235</f>
        <v>2175.2600000000002</v>
      </c>
      <c r="J301" s="104">
        <f>J235</f>
        <v>2502.27</v>
      </c>
      <c r="K301" s="104">
        <f>K235</f>
        <v>2586.8200000000002</v>
      </c>
      <c r="L301" s="104">
        <f>L235</f>
        <v>2570.7000000000003</v>
      </c>
      <c r="M301" s="104">
        <f>M235</f>
        <v>2610.15</v>
      </c>
      <c r="N301" s="104">
        <f>N235</f>
        <v>2615.9900000000002</v>
      </c>
      <c r="O301" s="104">
        <f>O235</f>
        <v>2646.77</v>
      </c>
      <c r="P301" s="104">
        <f>P235</f>
        <v>2625.9</v>
      </c>
      <c r="Q301" s="104">
        <f>Q235</f>
        <v>2617.9100000000003</v>
      </c>
      <c r="R301" s="104">
        <f>R235</f>
        <v>2583.34</v>
      </c>
      <c r="S301" s="104">
        <f>S235</f>
        <v>2534.94</v>
      </c>
      <c r="T301" s="104">
        <f>T235</f>
        <v>2470</v>
      </c>
      <c r="U301" s="104">
        <f>U235</f>
        <v>2543.56</v>
      </c>
      <c r="V301" s="104">
        <f>V235</f>
        <v>2626.61</v>
      </c>
      <c r="W301" s="104">
        <f>W235</f>
        <v>2504.7400000000002</v>
      </c>
      <c r="X301" s="104">
        <f>X235</f>
        <v>2164.2600000000002</v>
      </c>
      <c r="Y301" s="104">
        <f>Y235</f>
        <v>1922.61</v>
      </c>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row>
    <row r="302" spans="1:75" ht="12" x14ac:dyDescent="0.2">
      <c r="A302" s="103">
        <v>18</v>
      </c>
      <c r="B302" s="104">
        <f>B236</f>
        <v>1815.0199999999998</v>
      </c>
      <c r="C302" s="104">
        <f>C236</f>
        <v>1724.8799999999999</v>
      </c>
      <c r="D302" s="104">
        <f>D236</f>
        <v>1672.03</v>
      </c>
      <c r="E302" s="104">
        <f>E236</f>
        <v>1671.26</v>
      </c>
      <c r="F302" s="104">
        <f>F236</f>
        <v>1725.9199999999998</v>
      </c>
      <c r="G302" s="104">
        <f>G236</f>
        <v>1784.3799999999999</v>
      </c>
      <c r="H302" s="104">
        <f>H236</f>
        <v>1924.1499999999999</v>
      </c>
      <c r="I302" s="104">
        <f>I236</f>
        <v>2208.4100000000003</v>
      </c>
      <c r="J302" s="104">
        <f>J236</f>
        <v>2545.29</v>
      </c>
      <c r="K302" s="104">
        <f>K236</f>
        <v>2681.25</v>
      </c>
      <c r="L302" s="104">
        <f>L236</f>
        <v>2650.13</v>
      </c>
      <c r="M302" s="104">
        <f>M236</f>
        <v>2692.73</v>
      </c>
      <c r="N302" s="104">
        <f>N236</f>
        <v>2716.4</v>
      </c>
      <c r="O302" s="104">
        <f>O236</f>
        <v>2797.8</v>
      </c>
      <c r="P302" s="104">
        <f>P236</f>
        <v>2753.13</v>
      </c>
      <c r="Q302" s="104">
        <f>Q236</f>
        <v>2712.26</v>
      </c>
      <c r="R302" s="104">
        <f>R236</f>
        <v>2659.9900000000002</v>
      </c>
      <c r="S302" s="104">
        <f>S236</f>
        <v>2474.8000000000002</v>
      </c>
      <c r="T302" s="104">
        <f>T236</f>
        <v>2358.42</v>
      </c>
      <c r="U302" s="104">
        <f>U236</f>
        <v>2451.61</v>
      </c>
      <c r="V302" s="104">
        <f>V236</f>
        <v>2670.82</v>
      </c>
      <c r="W302" s="104">
        <f>W236</f>
        <v>2434.63</v>
      </c>
      <c r="X302" s="104">
        <f>X236</f>
        <v>2078.4900000000002</v>
      </c>
      <c r="Y302" s="104">
        <f>Y236</f>
        <v>1880.1299999999999</v>
      </c>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97"/>
      <c r="BV302" s="97"/>
      <c r="BW302" s="97"/>
    </row>
    <row r="303" spans="1:75" ht="12" x14ac:dyDescent="0.2">
      <c r="A303" s="103">
        <v>19</v>
      </c>
      <c r="B303" s="104">
        <f>B237</f>
        <v>1782.34</v>
      </c>
      <c r="C303" s="104">
        <f>C237</f>
        <v>1710.87</v>
      </c>
      <c r="D303" s="104">
        <f>D237</f>
        <v>1691.06</v>
      </c>
      <c r="E303" s="104">
        <f>E237</f>
        <v>1638.1499999999999</v>
      </c>
      <c r="F303" s="104">
        <f>F237</f>
        <v>1659.55</v>
      </c>
      <c r="G303" s="104">
        <f>G237</f>
        <v>1782.2499999999998</v>
      </c>
      <c r="H303" s="104">
        <f>H237</f>
        <v>1907.4999999999998</v>
      </c>
      <c r="I303" s="104">
        <f>I237</f>
        <v>2187.21</v>
      </c>
      <c r="J303" s="104">
        <f>J237</f>
        <v>2625.51</v>
      </c>
      <c r="K303" s="104">
        <f>K237</f>
        <v>2689.78</v>
      </c>
      <c r="L303" s="104">
        <f>L237</f>
        <v>2716.81</v>
      </c>
      <c r="M303" s="104">
        <f>M237</f>
        <v>2742.3500000000004</v>
      </c>
      <c r="N303" s="104">
        <f>N237</f>
        <v>2743.63</v>
      </c>
      <c r="O303" s="104">
        <f>O237</f>
        <v>2774.7900000000004</v>
      </c>
      <c r="P303" s="104">
        <f>P237</f>
        <v>2771.1400000000003</v>
      </c>
      <c r="Q303" s="104">
        <f>Q237</f>
        <v>2715.84</v>
      </c>
      <c r="R303" s="104">
        <f>R237</f>
        <v>2675.4100000000003</v>
      </c>
      <c r="S303" s="104">
        <f>S237</f>
        <v>2644.34</v>
      </c>
      <c r="T303" s="104">
        <f>T237</f>
        <v>2607.3300000000004</v>
      </c>
      <c r="U303" s="104">
        <f>U237</f>
        <v>2646.1400000000003</v>
      </c>
      <c r="V303" s="104">
        <f>V237</f>
        <v>2678.4500000000003</v>
      </c>
      <c r="W303" s="104">
        <f>W237</f>
        <v>2619.19</v>
      </c>
      <c r="X303" s="104">
        <f>X237</f>
        <v>2184.36</v>
      </c>
      <c r="Y303" s="104">
        <f>Y237</f>
        <v>1935.64</v>
      </c>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row>
    <row r="304" spans="1:75" ht="12" x14ac:dyDescent="0.2">
      <c r="A304" s="103">
        <v>20</v>
      </c>
      <c r="B304" s="104">
        <f>B238</f>
        <v>1912.09</v>
      </c>
      <c r="C304" s="104">
        <f>C238</f>
        <v>1844.1000000000001</v>
      </c>
      <c r="D304" s="104">
        <f>D238</f>
        <v>1815.45</v>
      </c>
      <c r="E304" s="104">
        <f>E238</f>
        <v>1783.84</v>
      </c>
      <c r="F304" s="104">
        <f>F238</f>
        <v>1816.91</v>
      </c>
      <c r="G304" s="104">
        <f>G238</f>
        <v>1831.5599999999997</v>
      </c>
      <c r="H304" s="104">
        <f>H238</f>
        <v>1834.2099999999998</v>
      </c>
      <c r="I304" s="104">
        <f>I238</f>
        <v>1943.0399999999997</v>
      </c>
      <c r="J304" s="104">
        <f>J238</f>
        <v>2179.86</v>
      </c>
      <c r="K304" s="104">
        <f>K238</f>
        <v>2240.6000000000004</v>
      </c>
      <c r="L304" s="104">
        <f>L238</f>
        <v>2422.34</v>
      </c>
      <c r="M304" s="104">
        <f>M238</f>
        <v>2651.3500000000004</v>
      </c>
      <c r="N304" s="104">
        <f>N238</f>
        <v>2591.34</v>
      </c>
      <c r="O304" s="104">
        <f>O238</f>
        <v>2585.0100000000002</v>
      </c>
      <c r="P304" s="104">
        <f>P238</f>
        <v>2515.79</v>
      </c>
      <c r="Q304" s="104">
        <f>Q238</f>
        <v>2465.7200000000003</v>
      </c>
      <c r="R304" s="104">
        <f>R238</f>
        <v>2439.46</v>
      </c>
      <c r="S304" s="104">
        <f>S238</f>
        <v>2230.5700000000002</v>
      </c>
      <c r="T304" s="104">
        <f>T238</f>
        <v>2214.42</v>
      </c>
      <c r="U304" s="104">
        <f>U238</f>
        <v>2244.9</v>
      </c>
      <c r="V304" s="104">
        <f>V238</f>
        <v>2269</v>
      </c>
      <c r="W304" s="104">
        <f>W238</f>
        <v>2235.0500000000002</v>
      </c>
      <c r="X304" s="104">
        <f>X238</f>
        <v>1992.4799999999998</v>
      </c>
      <c r="Y304" s="104">
        <f>Y238</f>
        <v>1892.3500000000001</v>
      </c>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row>
    <row r="305" spans="1:75" ht="12" x14ac:dyDescent="0.2">
      <c r="A305" s="103">
        <v>21</v>
      </c>
      <c r="B305" s="104">
        <f>B239</f>
        <v>1860.47</v>
      </c>
      <c r="C305" s="104">
        <f>C239</f>
        <v>1802.1699999999998</v>
      </c>
      <c r="D305" s="104">
        <f>D239</f>
        <v>1727.66</v>
      </c>
      <c r="E305" s="104">
        <f>E239</f>
        <v>1716.7299999999998</v>
      </c>
      <c r="F305" s="104">
        <f>F239</f>
        <v>1723.4399999999998</v>
      </c>
      <c r="G305" s="104">
        <f>G239</f>
        <v>1753.41</v>
      </c>
      <c r="H305" s="104">
        <f>H239</f>
        <v>1726.33</v>
      </c>
      <c r="I305" s="104">
        <f>I239</f>
        <v>1826.18</v>
      </c>
      <c r="J305" s="104">
        <f>J239</f>
        <v>2012.0599999999997</v>
      </c>
      <c r="K305" s="104">
        <f>K239</f>
        <v>2188.4500000000003</v>
      </c>
      <c r="L305" s="104">
        <f>L239</f>
        <v>2244.7400000000002</v>
      </c>
      <c r="M305" s="104">
        <f>M239</f>
        <v>2244.84</v>
      </c>
      <c r="N305" s="104">
        <f>N239</f>
        <v>2266.9700000000003</v>
      </c>
      <c r="O305" s="104">
        <f>O239</f>
        <v>2268.54</v>
      </c>
      <c r="P305" s="104">
        <f>P239</f>
        <v>2251.84</v>
      </c>
      <c r="Q305" s="104">
        <f>Q239</f>
        <v>2215.17</v>
      </c>
      <c r="R305" s="104">
        <f>R239</f>
        <v>2218.5100000000002</v>
      </c>
      <c r="S305" s="104">
        <f>S239</f>
        <v>2236.1200000000003</v>
      </c>
      <c r="T305" s="104">
        <f>T239</f>
        <v>2251.94</v>
      </c>
      <c r="U305" s="104">
        <f>U239</f>
        <v>2386.61</v>
      </c>
      <c r="V305" s="104">
        <f>V239</f>
        <v>2474.5300000000002</v>
      </c>
      <c r="W305" s="104">
        <f>W239</f>
        <v>2264.2400000000002</v>
      </c>
      <c r="X305" s="104">
        <f>X239</f>
        <v>2001.3099999999997</v>
      </c>
      <c r="Y305" s="104">
        <f>Y239</f>
        <v>1861.05</v>
      </c>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row>
    <row r="306" spans="1:75" ht="12" x14ac:dyDescent="0.2">
      <c r="A306" s="103">
        <v>22</v>
      </c>
      <c r="B306" s="104">
        <f>B240</f>
        <v>1801.3</v>
      </c>
      <c r="C306" s="104">
        <f>C240</f>
        <v>1711.59</v>
      </c>
      <c r="D306" s="104">
        <f>D240</f>
        <v>1655.16</v>
      </c>
      <c r="E306" s="104">
        <f>E240</f>
        <v>1646.93</v>
      </c>
      <c r="F306" s="104">
        <f>F240</f>
        <v>1673.59</v>
      </c>
      <c r="G306" s="104">
        <f>G240</f>
        <v>1818.8300000000002</v>
      </c>
      <c r="H306" s="104">
        <f>H240</f>
        <v>1929.3700000000001</v>
      </c>
      <c r="I306" s="104">
        <f>I240</f>
        <v>2197.02</v>
      </c>
      <c r="J306" s="104">
        <f>J240</f>
        <v>2415.3900000000003</v>
      </c>
      <c r="K306" s="104">
        <f>K240</f>
        <v>2618.3200000000002</v>
      </c>
      <c r="L306" s="104">
        <f>L240</f>
        <v>2636.3500000000004</v>
      </c>
      <c r="M306" s="104">
        <f>M240</f>
        <v>2678.59</v>
      </c>
      <c r="N306" s="104">
        <f>N240</f>
        <v>2653.4</v>
      </c>
      <c r="O306" s="104">
        <f>O240</f>
        <v>2669.32</v>
      </c>
      <c r="P306" s="104">
        <f>P240</f>
        <v>2641.53</v>
      </c>
      <c r="Q306" s="104">
        <f>Q240</f>
        <v>2627.4900000000002</v>
      </c>
      <c r="R306" s="104">
        <f>R240</f>
        <v>2625.2400000000002</v>
      </c>
      <c r="S306" s="104">
        <f>S240</f>
        <v>2445.69</v>
      </c>
      <c r="T306" s="104">
        <f>T240</f>
        <v>2302.5700000000002</v>
      </c>
      <c r="U306" s="104">
        <f>U240</f>
        <v>2448.9100000000003</v>
      </c>
      <c r="V306" s="104">
        <f>V240</f>
        <v>2582.38</v>
      </c>
      <c r="W306" s="104">
        <f>W240</f>
        <v>2337.4700000000003</v>
      </c>
      <c r="X306" s="104">
        <f>X240</f>
        <v>2192.5800000000004</v>
      </c>
      <c r="Y306" s="104">
        <f>Y240</f>
        <v>1924.57</v>
      </c>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row>
    <row r="307" spans="1:75" ht="12" x14ac:dyDescent="0.2">
      <c r="A307" s="103">
        <v>23</v>
      </c>
      <c r="B307" s="104">
        <f>B241</f>
        <v>1852.7899999999997</v>
      </c>
      <c r="C307" s="104">
        <f>C241</f>
        <v>1737.3999999999999</v>
      </c>
      <c r="D307" s="104">
        <f>D241</f>
        <v>1672.08</v>
      </c>
      <c r="E307" s="104">
        <f>E241</f>
        <v>1681.86</v>
      </c>
      <c r="F307" s="104">
        <f>F241</f>
        <v>1798.6699999999998</v>
      </c>
      <c r="G307" s="104">
        <f>G241</f>
        <v>1873.76</v>
      </c>
      <c r="H307" s="104">
        <f>H241</f>
        <v>1993.1000000000001</v>
      </c>
      <c r="I307" s="104">
        <f>I241</f>
        <v>2201.3000000000002</v>
      </c>
      <c r="J307" s="104">
        <f>J241</f>
        <v>2382.9300000000003</v>
      </c>
      <c r="K307" s="104">
        <f>K241</f>
        <v>2586.94</v>
      </c>
      <c r="L307" s="104">
        <f>L241</f>
        <v>2628.8</v>
      </c>
      <c r="M307" s="104">
        <f>M241</f>
        <v>2547.67</v>
      </c>
      <c r="N307" s="104">
        <f>N241</f>
        <v>2435.79</v>
      </c>
      <c r="O307" s="104">
        <f>O241</f>
        <v>2589.5800000000004</v>
      </c>
      <c r="P307" s="104">
        <f>P241</f>
        <v>2563.4</v>
      </c>
      <c r="Q307" s="104">
        <f>Q241</f>
        <v>2506.4700000000003</v>
      </c>
      <c r="R307" s="104">
        <f>R241</f>
        <v>2507.36</v>
      </c>
      <c r="S307" s="104">
        <f>S241</f>
        <v>2416.3500000000004</v>
      </c>
      <c r="T307" s="104">
        <f>T241</f>
        <v>2471.4300000000003</v>
      </c>
      <c r="U307" s="104">
        <f>U241</f>
        <v>2546.3200000000002</v>
      </c>
      <c r="V307" s="104">
        <f>V241</f>
        <v>2435.44</v>
      </c>
      <c r="W307" s="104">
        <f>W241</f>
        <v>2296.9300000000003</v>
      </c>
      <c r="X307" s="104">
        <f>X241</f>
        <v>2186.5700000000002</v>
      </c>
      <c r="Y307" s="104">
        <f>Y241</f>
        <v>1928.07</v>
      </c>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row>
    <row r="308" spans="1:75" ht="12" x14ac:dyDescent="0.2">
      <c r="A308" s="103">
        <v>24</v>
      </c>
      <c r="B308" s="104">
        <f>B242</f>
        <v>1804.8</v>
      </c>
      <c r="C308" s="104">
        <f>C242</f>
        <v>1704.39</v>
      </c>
      <c r="D308" s="104">
        <f>D242</f>
        <v>1636.3999999999999</v>
      </c>
      <c r="E308" s="104">
        <f>E242</f>
        <v>1627.35</v>
      </c>
      <c r="F308" s="104">
        <f>F242</f>
        <v>1690.1899999999998</v>
      </c>
      <c r="G308" s="104">
        <f>G242</f>
        <v>1825.22</v>
      </c>
      <c r="H308" s="104">
        <f>H242</f>
        <v>1946.41</v>
      </c>
      <c r="I308" s="104">
        <f>I242</f>
        <v>2164.8000000000002</v>
      </c>
      <c r="J308" s="104">
        <f>J242</f>
        <v>2245.56</v>
      </c>
      <c r="K308" s="104">
        <f>K242</f>
        <v>2289.63</v>
      </c>
      <c r="L308" s="104">
        <f>L242</f>
        <v>2306.52</v>
      </c>
      <c r="M308" s="104">
        <f>M242</f>
        <v>2438.4500000000003</v>
      </c>
      <c r="N308" s="104">
        <f>N242</f>
        <v>2449.56</v>
      </c>
      <c r="O308" s="104">
        <f>O242</f>
        <v>2451.67</v>
      </c>
      <c r="P308" s="104">
        <f>P242</f>
        <v>2447.75</v>
      </c>
      <c r="Q308" s="104">
        <f>Q242</f>
        <v>2399.67</v>
      </c>
      <c r="R308" s="104">
        <f>R242</f>
        <v>2286.7400000000002</v>
      </c>
      <c r="S308" s="104">
        <f>S242</f>
        <v>2248.23</v>
      </c>
      <c r="T308" s="104">
        <f>T242</f>
        <v>2233.6400000000003</v>
      </c>
      <c r="U308" s="104">
        <f>U242</f>
        <v>2243.38</v>
      </c>
      <c r="V308" s="104">
        <f>V242</f>
        <v>2318.4</v>
      </c>
      <c r="W308" s="104">
        <f>W242</f>
        <v>2249.4100000000003</v>
      </c>
      <c r="X308" s="104">
        <f>X242</f>
        <v>2080.59</v>
      </c>
      <c r="Y308" s="104">
        <f>Y242</f>
        <v>1864.3799999999999</v>
      </c>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row>
    <row r="309" spans="1:75" ht="12" x14ac:dyDescent="0.2">
      <c r="A309" s="103">
        <v>25</v>
      </c>
      <c r="B309" s="104">
        <f>B243</f>
        <v>1768.39</v>
      </c>
      <c r="C309" s="104">
        <f>C243</f>
        <v>1661.01</v>
      </c>
      <c r="D309" s="104">
        <f>D243</f>
        <v>1632.4999999999998</v>
      </c>
      <c r="E309" s="104">
        <f>E243</f>
        <v>1649.78</v>
      </c>
      <c r="F309" s="104">
        <f>F243</f>
        <v>1667.3999999999999</v>
      </c>
      <c r="G309" s="104">
        <f>G243</f>
        <v>1818.1699999999998</v>
      </c>
      <c r="H309" s="104">
        <f>H243</f>
        <v>1919.18</v>
      </c>
      <c r="I309" s="104">
        <f>I243</f>
        <v>2169.1200000000003</v>
      </c>
      <c r="J309" s="104">
        <f>J243</f>
        <v>2382.2400000000002</v>
      </c>
      <c r="K309" s="104">
        <f>K243</f>
        <v>2526.1600000000003</v>
      </c>
      <c r="L309" s="104">
        <f>L243</f>
        <v>2481.19</v>
      </c>
      <c r="M309" s="104">
        <f>M243</f>
        <v>2511.3300000000004</v>
      </c>
      <c r="N309" s="104">
        <f>N243</f>
        <v>2536.92</v>
      </c>
      <c r="O309" s="104">
        <f>O243</f>
        <v>2542.8000000000002</v>
      </c>
      <c r="P309" s="104">
        <f>P243</f>
        <v>2527.2800000000002</v>
      </c>
      <c r="Q309" s="104">
        <f>Q243</f>
        <v>2499.84</v>
      </c>
      <c r="R309" s="104">
        <f>R243</f>
        <v>2471.7200000000003</v>
      </c>
      <c r="S309" s="104">
        <f>S243</f>
        <v>2290.44</v>
      </c>
      <c r="T309" s="104">
        <f>T243</f>
        <v>2239.2600000000002</v>
      </c>
      <c r="U309" s="104">
        <f>U243</f>
        <v>2246.81</v>
      </c>
      <c r="V309" s="104">
        <f>V243</f>
        <v>2463.48</v>
      </c>
      <c r="W309" s="104">
        <f>W243</f>
        <v>2257</v>
      </c>
      <c r="X309" s="104">
        <f>X243</f>
        <v>2038.16</v>
      </c>
      <c r="Y309" s="104">
        <f>Y243</f>
        <v>1809.11</v>
      </c>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row>
    <row r="310" spans="1:75" ht="12" x14ac:dyDescent="0.2">
      <c r="A310" s="103">
        <v>26</v>
      </c>
      <c r="B310" s="104">
        <f>B244</f>
        <v>1797.3799999999999</v>
      </c>
      <c r="C310" s="104">
        <f>C244</f>
        <v>1711.78</v>
      </c>
      <c r="D310" s="104">
        <f>D244</f>
        <v>1662.43</v>
      </c>
      <c r="E310" s="104">
        <f>E244</f>
        <v>1658.27</v>
      </c>
      <c r="F310" s="104">
        <f>F244</f>
        <v>1690.62</v>
      </c>
      <c r="G310" s="104">
        <f>G244</f>
        <v>1822.5199999999998</v>
      </c>
      <c r="H310" s="104">
        <f>H244</f>
        <v>1938.9399999999998</v>
      </c>
      <c r="I310" s="104">
        <f>I244</f>
        <v>2185.86</v>
      </c>
      <c r="J310" s="104">
        <f>J244</f>
        <v>2497.0800000000004</v>
      </c>
      <c r="K310" s="104">
        <f>K244</f>
        <v>2535.6600000000003</v>
      </c>
      <c r="L310" s="104">
        <f>L244</f>
        <v>2528.0300000000002</v>
      </c>
      <c r="M310" s="104">
        <f>M244</f>
        <v>2647.42</v>
      </c>
      <c r="N310" s="104">
        <f>N244</f>
        <v>2672.34</v>
      </c>
      <c r="O310" s="104">
        <f>O244</f>
        <v>2689.94</v>
      </c>
      <c r="P310" s="104">
        <f>P244</f>
        <v>2687.48</v>
      </c>
      <c r="Q310" s="104">
        <f>Q244</f>
        <v>2670.5</v>
      </c>
      <c r="R310" s="104">
        <f>R244</f>
        <v>2649.56</v>
      </c>
      <c r="S310" s="104">
        <f>S244</f>
        <v>2573.86</v>
      </c>
      <c r="T310" s="104">
        <f>T244</f>
        <v>2438.3300000000004</v>
      </c>
      <c r="U310" s="104">
        <f>U244</f>
        <v>2493.5</v>
      </c>
      <c r="V310" s="104">
        <f>V244</f>
        <v>2641.79</v>
      </c>
      <c r="W310" s="104">
        <f>W244</f>
        <v>2428.92</v>
      </c>
      <c r="X310" s="104">
        <f>X244</f>
        <v>2190.6000000000004</v>
      </c>
      <c r="Y310" s="104">
        <f>Y244</f>
        <v>1878.09</v>
      </c>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row>
    <row r="311" spans="1:75" ht="12" x14ac:dyDescent="0.2">
      <c r="A311" s="103">
        <v>27</v>
      </c>
      <c r="B311" s="104">
        <f>B245</f>
        <v>1985.2099999999998</v>
      </c>
      <c r="C311" s="104">
        <f>C245</f>
        <v>1895.8700000000001</v>
      </c>
      <c r="D311" s="104">
        <f>D245</f>
        <v>1882.3500000000001</v>
      </c>
      <c r="E311" s="104">
        <f>E245</f>
        <v>1879.4399999999998</v>
      </c>
      <c r="F311" s="104">
        <f>F245</f>
        <v>1913.9599999999998</v>
      </c>
      <c r="G311" s="104">
        <f>G245</f>
        <v>1962.01</v>
      </c>
      <c r="H311" s="104">
        <f>H245</f>
        <v>2129.44</v>
      </c>
      <c r="I311" s="104">
        <f>I245</f>
        <v>2536.46</v>
      </c>
      <c r="J311" s="104">
        <f>J245</f>
        <v>2749.23</v>
      </c>
      <c r="K311" s="104">
        <f>K245</f>
        <v>2805.7100000000005</v>
      </c>
      <c r="L311" s="104">
        <f>L245</f>
        <v>2805.9800000000005</v>
      </c>
      <c r="M311" s="104">
        <f>M245</f>
        <v>2916.6400000000003</v>
      </c>
      <c r="N311" s="104">
        <f>N245</f>
        <v>2881.65</v>
      </c>
      <c r="O311" s="104">
        <f>O245</f>
        <v>2915.42</v>
      </c>
      <c r="P311" s="104">
        <f>P245</f>
        <v>2879.17</v>
      </c>
      <c r="Q311" s="104">
        <f>Q245</f>
        <v>2794.65</v>
      </c>
      <c r="R311" s="104">
        <f>R245</f>
        <v>2766.3</v>
      </c>
      <c r="S311" s="104">
        <f>S245</f>
        <v>2686.1400000000003</v>
      </c>
      <c r="T311" s="104">
        <f>T245</f>
        <v>2515.52</v>
      </c>
      <c r="U311" s="104">
        <f>U245</f>
        <v>2528.9700000000003</v>
      </c>
      <c r="V311" s="104">
        <f>V245</f>
        <v>2664.8700000000003</v>
      </c>
      <c r="W311" s="104">
        <f>W245</f>
        <v>2509.06</v>
      </c>
      <c r="X311" s="104">
        <f>X245</f>
        <v>2399.4500000000003</v>
      </c>
      <c r="Y311" s="104">
        <f>Y245</f>
        <v>2061.73</v>
      </c>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row>
    <row r="312" spans="1:75" ht="12" x14ac:dyDescent="0.2">
      <c r="A312" s="103">
        <v>28</v>
      </c>
      <c r="B312" s="104">
        <f>B246</f>
        <v>2096.3200000000002</v>
      </c>
      <c r="C312" s="104">
        <f>C246</f>
        <v>1994.2299999999998</v>
      </c>
      <c r="D312" s="104">
        <f>D246</f>
        <v>1892.76</v>
      </c>
      <c r="E312" s="104">
        <f>E246</f>
        <v>1877.05</v>
      </c>
      <c r="F312" s="104">
        <f>F246</f>
        <v>1889.32</v>
      </c>
      <c r="G312" s="104">
        <f>G246</f>
        <v>1890.0399999999997</v>
      </c>
      <c r="H312" s="104">
        <f>H246</f>
        <v>1908.26</v>
      </c>
      <c r="I312" s="104">
        <f>I246</f>
        <v>2100.3300000000004</v>
      </c>
      <c r="J312" s="104">
        <f>J246</f>
        <v>2223.36</v>
      </c>
      <c r="K312" s="104">
        <f>K246</f>
        <v>2539.1000000000004</v>
      </c>
      <c r="L312" s="104">
        <f>L246</f>
        <v>2631.3</v>
      </c>
      <c r="M312" s="104">
        <f>M246</f>
        <v>2626.3500000000004</v>
      </c>
      <c r="N312" s="104">
        <f>N246</f>
        <v>2584.88</v>
      </c>
      <c r="O312" s="104">
        <f>O246</f>
        <v>2587.98</v>
      </c>
      <c r="P312" s="104">
        <f>P246</f>
        <v>2560.73</v>
      </c>
      <c r="Q312" s="104">
        <f>Q246</f>
        <v>2525.4900000000002</v>
      </c>
      <c r="R312" s="104">
        <f>R246</f>
        <v>2500.31</v>
      </c>
      <c r="S312" s="104">
        <f>S246</f>
        <v>2481.2600000000002</v>
      </c>
      <c r="T312" s="104">
        <f>T246</f>
        <v>2508.23</v>
      </c>
      <c r="U312" s="104">
        <f>U246</f>
        <v>2533.3700000000003</v>
      </c>
      <c r="V312" s="104">
        <f>V246</f>
        <v>2609.23</v>
      </c>
      <c r="W312" s="104">
        <f>W246</f>
        <v>2602.1600000000003</v>
      </c>
      <c r="X312" s="104">
        <f>X246</f>
        <v>2252.56</v>
      </c>
      <c r="Y312" s="104">
        <f>Y246</f>
        <v>2083.9900000000002</v>
      </c>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row>
    <row r="313" spans="1:75" ht="21" customHeight="1" x14ac:dyDescent="0.2">
      <c r="A313" s="103">
        <v>29</v>
      </c>
      <c r="B313" s="104">
        <f>B247</f>
        <v>2073.56</v>
      </c>
      <c r="C313" s="104">
        <f>C247</f>
        <v>1956.7499999999998</v>
      </c>
      <c r="D313" s="104">
        <f>D247</f>
        <v>1928.76</v>
      </c>
      <c r="E313" s="104">
        <f>E247</f>
        <v>1881.34</v>
      </c>
      <c r="F313" s="104">
        <f>F247</f>
        <v>1882.99</v>
      </c>
      <c r="G313" s="104">
        <f>G247</f>
        <v>1930.1499999999999</v>
      </c>
      <c r="H313" s="104">
        <f>H247</f>
        <v>1916.2</v>
      </c>
      <c r="I313" s="104">
        <f>I247</f>
        <v>2107.6200000000003</v>
      </c>
      <c r="J313" s="104">
        <f>J247</f>
        <v>2298.2400000000002</v>
      </c>
      <c r="K313" s="104">
        <f>K247</f>
        <v>2546.8300000000004</v>
      </c>
      <c r="L313" s="104">
        <f>L247</f>
        <v>2602.88</v>
      </c>
      <c r="M313" s="104">
        <f>M247</f>
        <v>2568.6400000000003</v>
      </c>
      <c r="N313" s="104">
        <f>N247</f>
        <v>2563.29</v>
      </c>
      <c r="O313" s="104">
        <f>O247</f>
        <v>2599.88</v>
      </c>
      <c r="P313" s="104">
        <f>P247</f>
        <v>2542.0100000000002</v>
      </c>
      <c r="Q313" s="104">
        <f>Q247</f>
        <v>2501.6200000000003</v>
      </c>
      <c r="R313" s="104">
        <f>R247</f>
        <v>2477.94</v>
      </c>
      <c r="S313" s="104">
        <f>S247</f>
        <v>2501.5</v>
      </c>
      <c r="T313" s="104">
        <f>T247</f>
        <v>2531.06</v>
      </c>
      <c r="U313" s="104">
        <f>U247</f>
        <v>2563.98</v>
      </c>
      <c r="V313" s="104">
        <f>V247</f>
        <v>2568.0700000000002</v>
      </c>
      <c r="W313" s="104">
        <f>W247</f>
        <v>2517.9700000000003</v>
      </c>
      <c r="X313" s="104">
        <f>X247</f>
        <v>2225.77</v>
      </c>
      <c r="Y313" s="104">
        <f>Y247</f>
        <v>2005.32</v>
      </c>
      <c r="Z313" s="89">
        <f>IFERROR(Y313,"скрыть")</f>
        <v>2005.32</v>
      </c>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row>
    <row r="314" spans="1:75" ht="21" customHeight="1" x14ac:dyDescent="0.2">
      <c r="A314" s="103">
        <v>30</v>
      </c>
      <c r="B314" s="104">
        <f>B248</f>
        <v>2124.5500000000002</v>
      </c>
      <c r="C314" s="104">
        <f>C248</f>
        <v>2021.5800000000002</v>
      </c>
      <c r="D314" s="104">
        <f>D248</f>
        <v>1932.89</v>
      </c>
      <c r="E314" s="104">
        <f>E248</f>
        <v>1924.1000000000001</v>
      </c>
      <c r="F314" s="104">
        <f>F248</f>
        <v>1924.03</v>
      </c>
      <c r="G314" s="104">
        <f>G248</f>
        <v>1933.6000000000001</v>
      </c>
      <c r="H314" s="104">
        <f>H248</f>
        <v>1936.91</v>
      </c>
      <c r="I314" s="104">
        <f>I248</f>
        <v>2114.5500000000002</v>
      </c>
      <c r="J314" s="104">
        <f>J248</f>
        <v>2394.9500000000003</v>
      </c>
      <c r="K314" s="104">
        <f>K248</f>
        <v>2577.79</v>
      </c>
      <c r="L314" s="104">
        <f>L248</f>
        <v>2721.9500000000003</v>
      </c>
      <c r="M314" s="104">
        <f>M248</f>
        <v>2710.67</v>
      </c>
      <c r="N314" s="104">
        <f>N248</f>
        <v>2697.9100000000003</v>
      </c>
      <c r="O314" s="104">
        <f>O248</f>
        <v>2688.9</v>
      </c>
      <c r="P314" s="104">
        <f>P248</f>
        <v>2541.7800000000002</v>
      </c>
      <c r="Q314" s="104">
        <f>Q248</f>
        <v>2402.17</v>
      </c>
      <c r="R314" s="104">
        <f>R248</f>
        <v>2269.67</v>
      </c>
      <c r="S314" s="104">
        <f>S248</f>
        <v>2304.1600000000003</v>
      </c>
      <c r="T314" s="104">
        <f>T248</f>
        <v>2349.5500000000002</v>
      </c>
      <c r="U314" s="104">
        <f>U248</f>
        <v>2443.56</v>
      </c>
      <c r="V314" s="104">
        <f>V248</f>
        <v>2555.31</v>
      </c>
      <c r="W314" s="104">
        <f>W248</f>
        <v>2526.13</v>
      </c>
      <c r="X314" s="104">
        <f>X248</f>
        <v>2230.79</v>
      </c>
      <c r="Y314" s="104">
        <f>Y248</f>
        <v>2089.79</v>
      </c>
      <c r="Z314" s="89">
        <f>IFERROR(Y314,"скрыть")</f>
        <v>2089.79</v>
      </c>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row>
    <row r="315" spans="1:75" ht="11.25" customHeight="1" x14ac:dyDescent="0.2">
      <c r="A315" s="99"/>
      <c r="B315" s="100" t="s">
        <v>136</v>
      </c>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97"/>
      <c r="BA315" s="97"/>
      <c r="BB315" s="97"/>
      <c r="BC315" s="97"/>
      <c r="BD315" s="97"/>
      <c r="BE315" s="97"/>
      <c r="BF315" s="97"/>
      <c r="BG315" s="97"/>
      <c r="BH315" s="97"/>
      <c r="BI315" s="97"/>
      <c r="BJ315" s="97"/>
      <c r="BK315" s="97"/>
      <c r="BL315" s="97"/>
      <c r="BM315" s="97"/>
      <c r="BN315" s="97"/>
      <c r="BO315" s="97"/>
      <c r="BP315" s="97"/>
      <c r="BQ315" s="97"/>
      <c r="BR315" s="97"/>
      <c r="BS315" s="97"/>
      <c r="BT315" s="97"/>
      <c r="BU315" s="97"/>
      <c r="BV315" s="97"/>
      <c r="BW315" s="97"/>
    </row>
    <row r="316" spans="1:75" ht="11.25" customHeight="1" x14ac:dyDescent="0.2">
      <c r="A316" s="99"/>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AZ316" s="97"/>
      <c r="BA316" s="97"/>
      <c r="BB316" s="97"/>
      <c r="BC316" s="97"/>
      <c r="BD316" s="97"/>
      <c r="BE316" s="97"/>
      <c r="BF316" s="97"/>
      <c r="BG316" s="97"/>
      <c r="BH316" s="97"/>
      <c r="BI316" s="97"/>
      <c r="BJ316" s="97"/>
      <c r="BK316" s="97"/>
      <c r="BL316" s="97"/>
      <c r="BM316" s="97"/>
      <c r="BN316" s="97"/>
      <c r="BO316" s="97"/>
      <c r="BP316" s="97"/>
      <c r="BQ316" s="97"/>
      <c r="BR316" s="97"/>
      <c r="BS316" s="97"/>
      <c r="BT316" s="97"/>
      <c r="BU316" s="97"/>
      <c r="BV316" s="97"/>
      <c r="BW316" s="97"/>
    </row>
    <row r="317" spans="1:75" s="95" customFormat="1" ht="32.65" customHeight="1" x14ac:dyDescent="0.2">
      <c r="A317" s="101" t="s">
        <v>109</v>
      </c>
      <c r="B317" s="102" t="s">
        <v>110</v>
      </c>
      <c r="C317" s="102" t="s">
        <v>111</v>
      </c>
      <c r="D317" s="102" t="s">
        <v>112</v>
      </c>
      <c r="E317" s="102" t="s">
        <v>113</v>
      </c>
      <c r="F317" s="102" t="s">
        <v>114</v>
      </c>
      <c r="G317" s="102" t="s">
        <v>115</v>
      </c>
      <c r="H317" s="102" t="s">
        <v>116</v>
      </c>
      <c r="I317" s="102" t="s">
        <v>117</v>
      </c>
      <c r="J317" s="102" t="s">
        <v>118</v>
      </c>
      <c r="K317" s="102" t="s">
        <v>119</v>
      </c>
      <c r="L317" s="102" t="s">
        <v>120</v>
      </c>
      <c r="M317" s="102" t="s">
        <v>121</v>
      </c>
      <c r="N317" s="102" t="s">
        <v>122</v>
      </c>
      <c r="O317" s="102" t="s">
        <v>123</v>
      </c>
      <c r="P317" s="102" t="s">
        <v>124</v>
      </c>
      <c r="Q317" s="102" t="s">
        <v>125</v>
      </c>
      <c r="R317" s="102" t="s">
        <v>126</v>
      </c>
      <c r="S317" s="102" t="s">
        <v>127</v>
      </c>
      <c r="T317" s="102" t="s">
        <v>128</v>
      </c>
      <c r="U317" s="102" t="s">
        <v>129</v>
      </c>
      <c r="V317" s="102" t="s">
        <v>130</v>
      </c>
      <c r="W317" s="102" t="s">
        <v>131</v>
      </c>
      <c r="X317" s="102" t="s">
        <v>132</v>
      </c>
      <c r="Y317" s="102" t="s">
        <v>133</v>
      </c>
      <c r="Z317" s="94"/>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row>
    <row r="318" spans="1:75" ht="12" x14ac:dyDescent="0.2">
      <c r="A318" s="103">
        <v>1</v>
      </c>
      <c r="B318" s="104">
        <f>B219</f>
        <v>2207.02</v>
      </c>
      <c r="C318" s="104">
        <f>C219</f>
        <v>2132.9700000000003</v>
      </c>
      <c r="D318" s="104">
        <f>D219</f>
        <v>2127.09</v>
      </c>
      <c r="E318" s="104">
        <f>E219</f>
        <v>2130.5800000000004</v>
      </c>
      <c r="F318" s="104">
        <f>F219</f>
        <v>2146.65</v>
      </c>
      <c r="G318" s="104">
        <f>G219</f>
        <v>2183.38</v>
      </c>
      <c r="H318" s="104">
        <f>H219</f>
        <v>2271.44</v>
      </c>
      <c r="I318" s="104">
        <f>I219</f>
        <v>2528.38</v>
      </c>
      <c r="J318" s="104">
        <f>J219</f>
        <v>2630.23</v>
      </c>
      <c r="K318" s="104">
        <f>K219</f>
        <v>2729.54</v>
      </c>
      <c r="L318" s="104">
        <f>L219</f>
        <v>2723.06</v>
      </c>
      <c r="M318" s="104">
        <f>M219</f>
        <v>2685.07</v>
      </c>
      <c r="N318" s="104">
        <f>N219</f>
        <v>2667.77</v>
      </c>
      <c r="O318" s="104">
        <f>O219</f>
        <v>2691.1600000000003</v>
      </c>
      <c r="P318" s="104">
        <f>P219</f>
        <v>2688.6800000000003</v>
      </c>
      <c r="Q318" s="104">
        <f>Q219</f>
        <v>2683</v>
      </c>
      <c r="R318" s="104">
        <f>R219</f>
        <v>2636.5800000000004</v>
      </c>
      <c r="S318" s="104">
        <f>S219</f>
        <v>2637.7400000000002</v>
      </c>
      <c r="T318" s="104">
        <f>T219</f>
        <v>2659.13</v>
      </c>
      <c r="U318" s="104">
        <f>U219</f>
        <v>2695.8900000000003</v>
      </c>
      <c r="V318" s="104">
        <f>V219</f>
        <v>2668.88</v>
      </c>
      <c r="W318" s="104">
        <f>W219</f>
        <v>2576.81</v>
      </c>
      <c r="X318" s="104">
        <f>X219</f>
        <v>2371.09</v>
      </c>
      <c r="Y318" s="104">
        <f>Y219</f>
        <v>2208.9100000000003</v>
      </c>
      <c r="AZ318" s="97"/>
      <c r="BA318" s="97"/>
      <c r="BB318" s="97"/>
      <c r="BC318" s="97"/>
      <c r="BD318" s="97"/>
      <c r="BE318" s="97"/>
      <c r="BF318" s="97"/>
      <c r="BG318" s="97"/>
      <c r="BH318" s="97"/>
      <c r="BI318" s="97"/>
      <c r="BJ318" s="97"/>
      <c r="BK318" s="97"/>
      <c r="BL318" s="97"/>
      <c r="BM318" s="97"/>
      <c r="BN318" s="97"/>
      <c r="BO318" s="97"/>
      <c r="BP318" s="97"/>
      <c r="BQ318" s="97"/>
      <c r="BR318" s="97"/>
      <c r="BS318" s="97"/>
      <c r="BT318" s="97"/>
      <c r="BU318" s="97"/>
      <c r="BV318" s="97"/>
      <c r="BW318" s="97"/>
    </row>
    <row r="319" spans="1:75" ht="12" x14ac:dyDescent="0.2">
      <c r="A319" s="103">
        <v>2</v>
      </c>
      <c r="B319" s="104">
        <f>B220</f>
        <v>2130.46</v>
      </c>
      <c r="C319" s="104">
        <f>C220</f>
        <v>2105.34</v>
      </c>
      <c r="D319" s="104">
        <f>D220</f>
        <v>2065.6000000000004</v>
      </c>
      <c r="E319" s="104">
        <f>E220</f>
        <v>2068.5800000000004</v>
      </c>
      <c r="F319" s="104">
        <f>F220</f>
        <v>2095.1000000000004</v>
      </c>
      <c r="G319" s="104">
        <f>G220</f>
        <v>2126.7400000000002</v>
      </c>
      <c r="H319" s="104">
        <f>H220</f>
        <v>2170.6800000000003</v>
      </c>
      <c r="I319" s="104">
        <f>I220</f>
        <v>2384.1600000000003</v>
      </c>
      <c r="J319" s="104">
        <f>J220</f>
        <v>2555.63</v>
      </c>
      <c r="K319" s="104">
        <f>K220</f>
        <v>2587.75</v>
      </c>
      <c r="L319" s="104">
        <f>L220</f>
        <v>2590.79</v>
      </c>
      <c r="M319" s="104">
        <f>M220</f>
        <v>2594.4500000000003</v>
      </c>
      <c r="N319" s="104">
        <f>N220</f>
        <v>2593.67</v>
      </c>
      <c r="O319" s="104">
        <f>O220</f>
        <v>2599.3200000000002</v>
      </c>
      <c r="P319" s="104">
        <f>P220</f>
        <v>2596.11</v>
      </c>
      <c r="Q319" s="104">
        <f>Q220</f>
        <v>2592.5500000000002</v>
      </c>
      <c r="R319" s="104">
        <f>R220</f>
        <v>2581.2000000000003</v>
      </c>
      <c r="S319" s="104">
        <f>S220</f>
        <v>2537.17</v>
      </c>
      <c r="T319" s="104">
        <f>T220</f>
        <v>2525.84</v>
      </c>
      <c r="U319" s="104">
        <f>U220</f>
        <v>2578.59</v>
      </c>
      <c r="V319" s="104">
        <f>V220</f>
        <v>2576.67</v>
      </c>
      <c r="W319" s="104">
        <f>W220</f>
        <v>2491.2000000000003</v>
      </c>
      <c r="X319" s="104">
        <f>X220</f>
        <v>2257.54</v>
      </c>
      <c r="Y319" s="104">
        <f>Y220</f>
        <v>2164.29</v>
      </c>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row>
    <row r="320" spans="1:75" ht="12" x14ac:dyDescent="0.2">
      <c r="A320" s="103">
        <v>3</v>
      </c>
      <c r="B320" s="104">
        <f>B221</f>
        <v>2099.94</v>
      </c>
      <c r="C320" s="104">
        <f>C221</f>
        <v>1994.76</v>
      </c>
      <c r="D320" s="104">
        <f>D221</f>
        <v>1961.05</v>
      </c>
      <c r="E320" s="104">
        <f>E221</f>
        <v>1972.4199999999998</v>
      </c>
      <c r="F320" s="104">
        <f>F221</f>
        <v>1994.32</v>
      </c>
      <c r="G320" s="104">
        <f>G221</f>
        <v>2089.9</v>
      </c>
      <c r="H320" s="104">
        <f>H221</f>
        <v>2132.8200000000002</v>
      </c>
      <c r="I320" s="104">
        <f>I221</f>
        <v>2277.5700000000002</v>
      </c>
      <c r="J320" s="104">
        <f>J221</f>
        <v>2546.8700000000003</v>
      </c>
      <c r="K320" s="104">
        <f>K221</f>
        <v>2610.42</v>
      </c>
      <c r="L320" s="104">
        <f>L221</f>
        <v>2612.1000000000004</v>
      </c>
      <c r="M320" s="104">
        <f>M221</f>
        <v>2624.98</v>
      </c>
      <c r="N320" s="104">
        <f>N221</f>
        <v>2624.7000000000003</v>
      </c>
      <c r="O320" s="104">
        <f>O221</f>
        <v>2629.9</v>
      </c>
      <c r="P320" s="104">
        <f>P221</f>
        <v>2621.2400000000002</v>
      </c>
      <c r="Q320" s="104">
        <f>Q221</f>
        <v>2617.27</v>
      </c>
      <c r="R320" s="104">
        <f>R221</f>
        <v>2588.3700000000003</v>
      </c>
      <c r="S320" s="104">
        <f>S221</f>
        <v>2530.0800000000004</v>
      </c>
      <c r="T320" s="104">
        <f>T221</f>
        <v>2529.6800000000003</v>
      </c>
      <c r="U320" s="104">
        <f>U221</f>
        <v>2591.7000000000003</v>
      </c>
      <c r="V320" s="104">
        <f>V221</f>
        <v>2586.88</v>
      </c>
      <c r="W320" s="104">
        <f>W221</f>
        <v>2469.17</v>
      </c>
      <c r="X320" s="104">
        <f>X221</f>
        <v>2192.5300000000002</v>
      </c>
      <c r="Y320" s="104">
        <f>Y221</f>
        <v>2133.11</v>
      </c>
      <c r="AZ320" s="97"/>
      <c r="BA320" s="97"/>
      <c r="BB320" s="97"/>
      <c r="BC320" s="97"/>
      <c r="BD320" s="97"/>
      <c r="BE320" s="97"/>
      <c r="BF320" s="97"/>
      <c r="BG320" s="97"/>
      <c r="BH320" s="97"/>
      <c r="BI320" s="97"/>
      <c r="BJ320" s="97"/>
      <c r="BK320" s="97"/>
      <c r="BL320" s="97"/>
      <c r="BM320" s="97"/>
      <c r="BN320" s="97"/>
      <c r="BO320" s="97"/>
      <c r="BP320" s="97"/>
      <c r="BQ320" s="97"/>
      <c r="BR320" s="97"/>
      <c r="BS320" s="97"/>
      <c r="BT320" s="97"/>
      <c r="BU320" s="97"/>
      <c r="BV320" s="97"/>
      <c r="BW320" s="97"/>
    </row>
    <row r="321" spans="1:75" ht="12" x14ac:dyDescent="0.2">
      <c r="A321" s="103">
        <v>4</v>
      </c>
      <c r="B321" s="104">
        <f>B222</f>
        <v>1967.9199999999998</v>
      </c>
      <c r="C321" s="104">
        <f>C222</f>
        <v>1906.32</v>
      </c>
      <c r="D321" s="104">
        <f>D222</f>
        <v>1877.2899999999997</v>
      </c>
      <c r="E321" s="104">
        <f>E222</f>
        <v>1884.6899999999998</v>
      </c>
      <c r="F321" s="104">
        <f>F222</f>
        <v>1915.2699999999998</v>
      </c>
      <c r="G321" s="104">
        <f>G222</f>
        <v>2026.5800000000002</v>
      </c>
      <c r="H321" s="104">
        <f>H222</f>
        <v>2131.5500000000002</v>
      </c>
      <c r="I321" s="104">
        <f>I222</f>
        <v>2245.1000000000004</v>
      </c>
      <c r="J321" s="104">
        <f>J222</f>
        <v>2566.9300000000003</v>
      </c>
      <c r="K321" s="104">
        <f>K222</f>
        <v>2651.7400000000002</v>
      </c>
      <c r="L321" s="104">
        <f>L222</f>
        <v>2657.02</v>
      </c>
      <c r="M321" s="104">
        <f>M222</f>
        <v>2647.52</v>
      </c>
      <c r="N321" s="104">
        <f>N222</f>
        <v>2640.5800000000004</v>
      </c>
      <c r="O321" s="104">
        <f>O222</f>
        <v>2662.6800000000003</v>
      </c>
      <c r="P321" s="104">
        <f>P222</f>
        <v>2643.3</v>
      </c>
      <c r="Q321" s="104">
        <f>Q222</f>
        <v>2631.03</v>
      </c>
      <c r="R321" s="104">
        <f>R222</f>
        <v>2626.59</v>
      </c>
      <c r="S321" s="104">
        <f>S222</f>
        <v>2523.6600000000003</v>
      </c>
      <c r="T321" s="104">
        <f>T222</f>
        <v>2559.69</v>
      </c>
      <c r="U321" s="104">
        <f>U222</f>
        <v>2618.0100000000002</v>
      </c>
      <c r="V321" s="104">
        <f>V222</f>
        <v>2620.3500000000004</v>
      </c>
      <c r="W321" s="104">
        <f>W222</f>
        <v>2501.38</v>
      </c>
      <c r="X321" s="104">
        <f>X222</f>
        <v>2233.48</v>
      </c>
      <c r="Y321" s="104">
        <f>Y222</f>
        <v>2147.15</v>
      </c>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row>
    <row r="322" spans="1:75" ht="12" x14ac:dyDescent="0.2">
      <c r="A322" s="103">
        <v>5</v>
      </c>
      <c r="B322" s="104">
        <f>B223</f>
        <v>1973.86</v>
      </c>
      <c r="C322" s="104">
        <f>C223</f>
        <v>1897.43</v>
      </c>
      <c r="D322" s="104">
        <f>D223</f>
        <v>1887.24</v>
      </c>
      <c r="E322" s="104">
        <f>E223</f>
        <v>1891.1200000000001</v>
      </c>
      <c r="F322" s="104">
        <f>F223</f>
        <v>1934.9399999999998</v>
      </c>
      <c r="G322" s="104">
        <f>G223</f>
        <v>2048.8900000000003</v>
      </c>
      <c r="H322" s="104">
        <f>H223</f>
        <v>2155.09</v>
      </c>
      <c r="I322" s="104">
        <f>I223</f>
        <v>2342.48</v>
      </c>
      <c r="J322" s="104">
        <f>J223</f>
        <v>2568.86</v>
      </c>
      <c r="K322" s="104">
        <f>K223</f>
        <v>2604.98</v>
      </c>
      <c r="L322" s="104">
        <f>L223</f>
        <v>2610.0800000000004</v>
      </c>
      <c r="M322" s="104">
        <f>M223</f>
        <v>2620.61</v>
      </c>
      <c r="N322" s="104">
        <f>N223</f>
        <v>2620.4500000000003</v>
      </c>
      <c r="O322" s="104">
        <f>O223</f>
        <v>2626</v>
      </c>
      <c r="P322" s="104">
        <f>P223</f>
        <v>2620.63</v>
      </c>
      <c r="Q322" s="104">
        <f>Q223</f>
        <v>2612.77</v>
      </c>
      <c r="R322" s="104">
        <f>R223</f>
        <v>2604.0300000000002</v>
      </c>
      <c r="S322" s="104">
        <f>S223</f>
        <v>2541.79</v>
      </c>
      <c r="T322" s="104">
        <f>T223</f>
        <v>2545.23</v>
      </c>
      <c r="U322" s="104">
        <f>U223</f>
        <v>2590.1000000000004</v>
      </c>
      <c r="V322" s="104">
        <f>V223</f>
        <v>2614.3000000000002</v>
      </c>
      <c r="W322" s="104">
        <f>W223</f>
        <v>2334.86</v>
      </c>
      <c r="X322" s="104">
        <f>X223</f>
        <v>2283.8900000000003</v>
      </c>
      <c r="Y322" s="104">
        <f>Y223</f>
        <v>2159.9900000000002</v>
      </c>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row>
    <row r="323" spans="1:75" ht="12" x14ac:dyDescent="0.2">
      <c r="A323" s="103">
        <v>6</v>
      </c>
      <c r="B323" s="104">
        <f>B224</f>
        <v>2131.79</v>
      </c>
      <c r="C323" s="104">
        <f>C224</f>
        <v>1980.99</v>
      </c>
      <c r="D323" s="104">
        <f>D224</f>
        <v>1935.28</v>
      </c>
      <c r="E323" s="104">
        <f>E224</f>
        <v>1932.6299999999999</v>
      </c>
      <c r="F323" s="104">
        <f>F224</f>
        <v>1983.6299999999999</v>
      </c>
      <c r="G323" s="104">
        <f>G224</f>
        <v>2047.41</v>
      </c>
      <c r="H323" s="104">
        <f>H224</f>
        <v>2065.6800000000003</v>
      </c>
      <c r="I323" s="104">
        <f>I224</f>
        <v>2162.67</v>
      </c>
      <c r="J323" s="104">
        <f>J224</f>
        <v>2481.34</v>
      </c>
      <c r="K323" s="104">
        <f>K224</f>
        <v>2497.4100000000003</v>
      </c>
      <c r="L323" s="104">
        <f>L224</f>
        <v>2467.02</v>
      </c>
      <c r="M323" s="104">
        <f>M224</f>
        <v>2622.38</v>
      </c>
      <c r="N323" s="104">
        <f>N224</f>
        <v>2615.4300000000003</v>
      </c>
      <c r="O323" s="104">
        <f>O224</f>
        <v>2610.5500000000002</v>
      </c>
      <c r="P323" s="104">
        <f>P224</f>
        <v>2602.88</v>
      </c>
      <c r="Q323" s="104">
        <f>Q224</f>
        <v>2583.98</v>
      </c>
      <c r="R323" s="104">
        <f>R224</f>
        <v>2514.1800000000003</v>
      </c>
      <c r="S323" s="104">
        <f>S224</f>
        <v>2513.8000000000002</v>
      </c>
      <c r="T323" s="104">
        <f>T224</f>
        <v>2524.1400000000003</v>
      </c>
      <c r="U323" s="104">
        <f>U224</f>
        <v>2598.7600000000002</v>
      </c>
      <c r="V323" s="104">
        <f>V224</f>
        <v>2597.59</v>
      </c>
      <c r="W323" s="104">
        <f>W224</f>
        <v>2478.84</v>
      </c>
      <c r="X323" s="104">
        <f>X224</f>
        <v>2235.92</v>
      </c>
      <c r="Y323" s="104">
        <f>Y224</f>
        <v>2138.06</v>
      </c>
      <c r="AZ323" s="97"/>
      <c r="BA323" s="97"/>
      <c r="BB323" s="97"/>
      <c r="BC323" s="97"/>
      <c r="BD323" s="97"/>
      <c r="BE323" s="97"/>
      <c r="BF323" s="97"/>
      <c r="BG323" s="97"/>
      <c r="BH323" s="97"/>
      <c r="BI323" s="97"/>
      <c r="BJ323" s="97"/>
      <c r="BK323" s="97"/>
      <c r="BL323" s="97"/>
      <c r="BM323" s="97"/>
      <c r="BN323" s="97"/>
      <c r="BO323" s="97"/>
      <c r="BP323" s="97"/>
      <c r="BQ323" s="97"/>
      <c r="BR323" s="97"/>
      <c r="BS323" s="97"/>
      <c r="BT323" s="97"/>
      <c r="BU323" s="97"/>
      <c r="BV323" s="97"/>
      <c r="BW323" s="97"/>
    </row>
    <row r="324" spans="1:75" ht="12" x14ac:dyDescent="0.2">
      <c r="A324" s="103">
        <v>7</v>
      </c>
      <c r="B324" s="104">
        <f>B225</f>
        <v>2066.5800000000004</v>
      </c>
      <c r="C324" s="104">
        <f>C225</f>
        <v>1951.39</v>
      </c>
      <c r="D324" s="104">
        <f>D225</f>
        <v>1898.0399999999997</v>
      </c>
      <c r="E324" s="104">
        <f>E225</f>
        <v>1885.9799999999998</v>
      </c>
      <c r="F324" s="104">
        <f>F225</f>
        <v>1896.4999999999998</v>
      </c>
      <c r="G324" s="104">
        <f>G225</f>
        <v>1904.1299999999999</v>
      </c>
      <c r="H324" s="104">
        <f>H225</f>
        <v>1907.61</v>
      </c>
      <c r="I324" s="104">
        <f>I225</f>
        <v>2040.0199999999998</v>
      </c>
      <c r="J324" s="104">
        <f>J225</f>
        <v>2183.75</v>
      </c>
      <c r="K324" s="104">
        <f>K225</f>
        <v>2238.5700000000002</v>
      </c>
      <c r="L324" s="104">
        <f>L225</f>
        <v>2323.21</v>
      </c>
      <c r="M324" s="104">
        <f>M225</f>
        <v>2309.5100000000002</v>
      </c>
      <c r="N324" s="104">
        <f>N225</f>
        <v>2280.84</v>
      </c>
      <c r="O324" s="104">
        <f>O225</f>
        <v>2274.1000000000004</v>
      </c>
      <c r="P324" s="104">
        <f>P225</f>
        <v>2265.1800000000003</v>
      </c>
      <c r="Q324" s="104">
        <f>Q225</f>
        <v>2221.4</v>
      </c>
      <c r="R324" s="104">
        <f>R225</f>
        <v>2201.5800000000004</v>
      </c>
      <c r="S324" s="104">
        <f>S225</f>
        <v>2217.98</v>
      </c>
      <c r="T324" s="104">
        <f>T225</f>
        <v>2229.61</v>
      </c>
      <c r="U324" s="104">
        <f>U225</f>
        <v>2370.81</v>
      </c>
      <c r="V324" s="104">
        <f>V225</f>
        <v>2362.09</v>
      </c>
      <c r="W324" s="104">
        <f>W225</f>
        <v>2290.6600000000003</v>
      </c>
      <c r="X324" s="104">
        <f>X225</f>
        <v>2133.9900000000002</v>
      </c>
      <c r="Y324" s="104">
        <f>Y225</f>
        <v>2048.9300000000003</v>
      </c>
      <c r="AZ324" s="97"/>
      <c r="BA324" s="97"/>
      <c r="BB324" s="97"/>
      <c r="BC324" s="97"/>
      <c r="BD324" s="97"/>
      <c r="BE324" s="97"/>
      <c r="BF324" s="97"/>
      <c r="BG324" s="97"/>
      <c r="BH324" s="97"/>
      <c r="BI324" s="97"/>
      <c r="BJ324" s="97"/>
      <c r="BK324" s="97"/>
      <c r="BL324" s="97"/>
      <c r="BM324" s="97"/>
      <c r="BN324" s="97"/>
      <c r="BO324" s="97"/>
      <c r="BP324" s="97"/>
      <c r="BQ324" s="97"/>
      <c r="BR324" s="97"/>
      <c r="BS324" s="97"/>
      <c r="BT324" s="97"/>
      <c r="BU324" s="97"/>
      <c r="BV324" s="97"/>
      <c r="BW324" s="97"/>
    </row>
    <row r="325" spans="1:75" ht="12" x14ac:dyDescent="0.2">
      <c r="A325" s="103">
        <v>8</v>
      </c>
      <c r="B325" s="104">
        <f>B226</f>
        <v>1959.61</v>
      </c>
      <c r="C325" s="104">
        <f>C226</f>
        <v>1880.47</v>
      </c>
      <c r="D325" s="104">
        <f>D226</f>
        <v>1851.53</v>
      </c>
      <c r="E325" s="104">
        <f>E226</f>
        <v>1852.0399999999997</v>
      </c>
      <c r="F325" s="104">
        <f>F226</f>
        <v>1889.68</v>
      </c>
      <c r="G325" s="104">
        <f>G226</f>
        <v>1971.76</v>
      </c>
      <c r="H325" s="104">
        <f>H226</f>
        <v>2114.63</v>
      </c>
      <c r="I325" s="104">
        <f>I226</f>
        <v>2372.7200000000003</v>
      </c>
      <c r="J325" s="104">
        <f>J226</f>
        <v>2561.4500000000003</v>
      </c>
      <c r="K325" s="104">
        <f>K226</f>
        <v>2513.34</v>
      </c>
      <c r="L325" s="104">
        <f>L226</f>
        <v>2455.4900000000002</v>
      </c>
      <c r="M325" s="104">
        <f>M226</f>
        <v>2652.29</v>
      </c>
      <c r="N325" s="104">
        <f>N226</f>
        <v>2663.84</v>
      </c>
      <c r="O325" s="104">
        <f>O226</f>
        <v>2686.63</v>
      </c>
      <c r="P325" s="104">
        <f>P226</f>
        <v>2657.81</v>
      </c>
      <c r="Q325" s="104">
        <f>Q226</f>
        <v>2617.8500000000004</v>
      </c>
      <c r="R325" s="104">
        <f>R226</f>
        <v>2584.0700000000002</v>
      </c>
      <c r="S325" s="104">
        <f>S226</f>
        <v>2426.13</v>
      </c>
      <c r="T325" s="104">
        <f>T226</f>
        <v>2406.54</v>
      </c>
      <c r="U325" s="104">
        <f>U226</f>
        <v>2454.4300000000003</v>
      </c>
      <c r="V325" s="104">
        <f>V226</f>
        <v>2571.67</v>
      </c>
      <c r="W325" s="104">
        <f>W226</f>
        <v>2478.6200000000003</v>
      </c>
      <c r="X325" s="104">
        <f>X226</f>
        <v>2222.7600000000002</v>
      </c>
      <c r="Y325" s="104">
        <f>Y226</f>
        <v>2118.25</v>
      </c>
      <c r="AZ325" s="97"/>
      <c r="BA325" s="97"/>
      <c r="BB325" s="97"/>
      <c r="BC325" s="97"/>
      <c r="BD325" s="97"/>
      <c r="BE325" s="97"/>
      <c r="BF325" s="97"/>
      <c r="BG325" s="97"/>
      <c r="BH325" s="97"/>
      <c r="BI325" s="97"/>
      <c r="BJ325" s="97"/>
      <c r="BK325" s="97"/>
      <c r="BL325" s="97"/>
      <c r="BM325" s="97"/>
      <c r="BN325" s="97"/>
      <c r="BO325" s="97"/>
      <c r="BP325" s="97"/>
      <c r="BQ325" s="97"/>
      <c r="BR325" s="97"/>
      <c r="BS325" s="97"/>
      <c r="BT325" s="97"/>
      <c r="BU325" s="97"/>
      <c r="BV325" s="97"/>
      <c r="BW325" s="97"/>
    </row>
    <row r="326" spans="1:75" ht="12" x14ac:dyDescent="0.2">
      <c r="A326" s="103">
        <v>9</v>
      </c>
      <c r="B326" s="104">
        <f>B227</f>
        <v>2012.3799999999999</v>
      </c>
      <c r="C326" s="104">
        <f>C227</f>
        <v>1908.59</v>
      </c>
      <c r="D326" s="104">
        <f>D227</f>
        <v>1899.28</v>
      </c>
      <c r="E326" s="104">
        <f>E227</f>
        <v>1911.0399999999997</v>
      </c>
      <c r="F326" s="104">
        <f>F227</f>
        <v>1923.7099999999998</v>
      </c>
      <c r="G326" s="104">
        <f>G227</f>
        <v>2012.05</v>
      </c>
      <c r="H326" s="104">
        <f>H227</f>
        <v>2146.9700000000003</v>
      </c>
      <c r="I326" s="104">
        <f>I227</f>
        <v>2343.6800000000003</v>
      </c>
      <c r="J326" s="104">
        <f>J227</f>
        <v>2459.6600000000003</v>
      </c>
      <c r="K326" s="104">
        <f>K227</f>
        <v>2510.56</v>
      </c>
      <c r="L326" s="104">
        <f>L227</f>
        <v>2545.96</v>
      </c>
      <c r="M326" s="104">
        <f>M227</f>
        <v>2601.11</v>
      </c>
      <c r="N326" s="104">
        <f>N227</f>
        <v>2622.4500000000003</v>
      </c>
      <c r="O326" s="104">
        <f>O227</f>
        <v>2625.81</v>
      </c>
      <c r="P326" s="104">
        <f>P227</f>
        <v>2619.9100000000003</v>
      </c>
      <c r="Q326" s="104">
        <f>Q227</f>
        <v>2575.3900000000003</v>
      </c>
      <c r="R326" s="104">
        <f>R227</f>
        <v>2456.1200000000003</v>
      </c>
      <c r="S326" s="104">
        <f>S227</f>
        <v>2438.11</v>
      </c>
      <c r="T326" s="104">
        <f>T227</f>
        <v>2403.5300000000002</v>
      </c>
      <c r="U326" s="104">
        <f>U227</f>
        <v>2446.67</v>
      </c>
      <c r="V326" s="104">
        <f>V227</f>
        <v>2510.9300000000003</v>
      </c>
      <c r="W326" s="104">
        <f>W227</f>
        <v>2433.96</v>
      </c>
      <c r="X326" s="104">
        <f>X227</f>
        <v>2200.31</v>
      </c>
      <c r="Y326" s="104">
        <f>Y227</f>
        <v>2096.15</v>
      </c>
      <c r="AZ326" s="97"/>
      <c r="BA326" s="97"/>
      <c r="BB326" s="97"/>
      <c r="BC326" s="97"/>
      <c r="BD326" s="97"/>
      <c r="BE326" s="97"/>
      <c r="BF326" s="97"/>
      <c r="BG326" s="97"/>
      <c r="BH326" s="97"/>
      <c r="BI326" s="97"/>
      <c r="BJ326" s="97"/>
      <c r="BK326" s="97"/>
      <c r="BL326" s="97"/>
      <c r="BM326" s="97"/>
      <c r="BN326" s="97"/>
      <c r="BO326" s="97"/>
      <c r="BP326" s="97"/>
      <c r="BQ326" s="97"/>
      <c r="BR326" s="97"/>
      <c r="BS326" s="97"/>
      <c r="BT326" s="97"/>
      <c r="BU326" s="97"/>
      <c r="BV326" s="97"/>
      <c r="BW326" s="97"/>
    </row>
    <row r="327" spans="1:75" ht="12" x14ac:dyDescent="0.2">
      <c r="A327" s="103">
        <v>10</v>
      </c>
      <c r="B327" s="104">
        <f>B228</f>
        <v>2061.7800000000002</v>
      </c>
      <c r="C327" s="104">
        <f>C228</f>
        <v>1927.2699999999998</v>
      </c>
      <c r="D327" s="104">
        <f>D228</f>
        <v>1907.8999999999999</v>
      </c>
      <c r="E327" s="104">
        <f>E228</f>
        <v>1908.95</v>
      </c>
      <c r="F327" s="104">
        <f>F228</f>
        <v>1921.49</v>
      </c>
      <c r="G327" s="104">
        <f>G228</f>
        <v>2039.8799999999999</v>
      </c>
      <c r="H327" s="104">
        <f>H228</f>
        <v>2157.44</v>
      </c>
      <c r="I327" s="104">
        <f>I228</f>
        <v>2371.6200000000003</v>
      </c>
      <c r="J327" s="104">
        <f>J228</f>
        <v>2549.1800000000003</v>
      </c>
      <c r="K327" s="104">
        <f>K228</f>
        <v>2743.23</v>
      </c>
      <c r="L327" s="104">
        <f>L228</f>
        <v>2767.42</v>
      </c>
      <c r="M327" s="104">
        <f>M228</f>
        <v>2814.4300000000003</v>
      </c>
      <c r="N327" s="104">
        <f>N228</f>
        <v>2817.4</v>
      </c>
      <c r="O327" s="104">
        <f>O228</f>
        <v>2840.1200000000003</v>
      </c>
      <c r="P327" s="104">
        <f>P228</f>
        <v>2829.84</v>
      </c>
      <c r="Q327" s="104">
        <f>Q228</f>
        <v>2812.0800000000004</v>
      </c>
      <c r="R327" s="104">
        <f>R228</f>
        <v>2782.5200000000004</v>
      </c>
      <c r="S327" s="104">
        <f>S228</f>
        <v>2572.7200000000003</v>
      </c>
      <c r="T327" s="104">
        <f>T228</f>
        <v>2460.6600000000003</v>
      </c>
      <c r="U327" s="104">
        <f>U228</f>
        <v>2561.29</v>
      </c>
      <c r="V327" s="104">
        <f>V228</f>
        <v>2631.17</v>
      </c>
      <c r="W327" s="104">
        <f>W228</f>
        <v>2507.4700000000003</v>
      </c>
      <c r="X327" s="104">
        <f>X228</f>
        <v>2229.0300000000002</v>
      </c>
      <c r="Y327" s="104">
        <f>Y228</f>
        <v>2140</v>
      </c>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row>
    <row r="328" spans="1:75" ht="12" x14ac:dyDescent="0.2">
      <c r="A328" s="103">
        <v>11</v>
      </c>
      <c r="B328" s="104">
        <f>B229</f>
        <v>1954.3799999999999</v>
      </c>
      <c r="C328" s="104">
        <f>C229</f>
        <v>1880.95</v>
      </c>
      <c r="D328" s="104">
        <f>D229</f>
        <v>1833.5599999999997</v>
      </c>
      <c r="E328" s="104">
        <f>E229</f>
        <v>1831.72</v>
      </c>
      <c r="F328" s="104">
        <f>F229</f>
        <v>1888.93</v>
      </c>
      <c r="G328" s="104">
        <f>G229</f>
        <v>1979.45</v>
      </c>
      <c r="H328" s="104">
        <f>H229</f>
        <v>2130.81</v>
      </c>
      <c r="I328" s="104">
        <f>I229</f>
        <v>2324.77</v>
      </c>
      <c r="J328" s="104">
        <f>J229</f>
        <v>2526.0300000000002</v>
      </c>
      <c r="K328" s="104">
        <f>K229</f>
        <v>2640.9</v>
      </c>
      <c r="L328" s="104">
        <f>L229</f>
        <v>2664.9300000000003</v>
      </c>
      <c r="M328" s="104">
        <f>M229</f>
        <v>2669.2000000000003</v>
      </c>
      <c r="N328" s="104">
        <f>N229</f>
        <v>2672.44</v>
      </c>
      <c r="O328" s="104">
        <f>O229</f>
        <v>2677.9100000000003</v>
      </c>
      <c r="P328" s="104">
        <f>P229</f>
        <v>2670.9900000000002</v>
      </c>
      <c r="Q328" s="104">
        <f>Q229</f>
        <v>2640.8300000000004</v>
      </c>
      <c r="R328" s="104">
        <f>R229</f>
        <v>2622.54</v>
      </c>
      <c r="S328" s="104">
        <f>S229</f>
        <v>2552.04</v>
      </c>
      <c r="T328" s="104">
        <f>T229</f>
        <v>2508.0100000000002</v>
      </c>
      <c r="U328" s="104">
        <f>U229</f>
        <v>2560.09</v>
      </c>
      <c r="V328" s="104">
        <f>V229</f>
        <v>2630.51</v>
      </c>
      <c r="W328" s="104">
        <f>W229</f>
        <v>2548.48</v>
      </c>
      <c r="X328" s="104">
        <f>X229</f>
        <v>2219.25</v>
      </c>
      <c r="Y328" s="104">
        <f>Y229</f>
        <v>2102.7600000000002</v>
      </c>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row>
    <row r="329" spans="1:75" ht="12" x14ac:dyDescent="0.2">
      <c r="A329" s="103">
        <v>12</v>
      </c>
      <c r="B329" s="104">
        <f>B230</f>
        <v>2027.4799999999998</v>
      </c>
      <c r="C329" s="104">
        <f>C230</f>
        <v>1906.9799999999998</v>
      </c>
      <c r="D329" s="104">
        <f>D230</f>
        <v>1886.95</v>
      </c>
      <c r="E329" s="104">
        <f>E230</f>
        <v>1889.93</v>
      </c>
      <c r="F329" s="104">
        <f>F230</f>
        <v>1930.41</v>
      </c>
      <c r="G329" s="104">
        <f>G230</f>
        <v>2064.1200000000003</v>
      </c>
      <c r="H329" s="104">
        <f>H230</f>
        <v>2134.8000000000002</v>
      </c>
      <c r="I329" s="104">
        <f>I230</f>
        <v>2531.02</v>
      </c>
      <c r="J329" s="104">
        <f>J230</f>
        <v>2707.6600000000003</v>
      </c>
      <c r="K329" s="104">
        <f>K230</f>
        <v>2775.5000000000005</v>
      </c>
      <c r="L329" s="104">
        <f>L230</f>
        <v>2802.2200000000003</v>
      </c>
      <c r="M329" s="104">
        <f>M230</f>
        <v>2809.1200000000003</v>
      </c>
      <c r="N329" s="104">
        <f>N230</f>
        <v>2807.6600000000003</v>
      </c>
      <c r="O329" s="104">
        <f>O230</f>
        <v>2813.63</v>
      </c>
      <c r="P329" s="104">
        <f>P230</f>
        <v>2804.2000000000003</v>
      </c>
      <c r="Q329" s="104">
        <f>Q230</f>
        <v>2789.5800000000004</v>
      </c>
      <c r="R329" s="104">
        <f>R230</f>
        <v>2755.3700000000003</v>
      </c>
      <c r="S329" s="104">
        <f>S230</f>
        <v>2688.65</v>
      </c>
      <c r="T329" s="104">
        <f>T230</f>
        <v>2669.7000000000003</v>
      </c>
      <c r="U329" s="104">
        <f>U230</f>
        <v>2696.65</v>
      </c>
      <c r="V329" s="104">
        <f>V230</f>
        <v>2757.34</v>
      </c>
      <c r="W329" s="104">
        <f>W230</f>
        <v>2698.4</v>
      </c>
      <c r="X329" s="104">
        <f>X230</f>
        <v>2391.6600000000003</v>
      </c>
      <c r="Y329" s="104">
        <f>Y230</f>
        <v>2130.56</v>
      </c>
      <c r="AZ329" s="97"/>
      <c r="BA329" s="97"/>
      <c r="BB329" s="97"/>
      <c r="BC329" s="97"/>
      <c r="BD329" s="97"/>
      <c r="BE329" s="97"/>
      <c r="BF329" s="97"/>
      <c r="BG329" s="97"/>
      <c r="BH329" s="97"/>
      <c r="BI329" s="97"/>
      <c r="BJ329" s="97"/>
      <c r="BK329" s="97"/>
      <c r="BL329" s="97"/>
      <c r="BM329" s="97"/>
      <c r="BN329" s="97"/>
      <c r="BO329" s="97"/>
      <c r="BP329" s="97"/>
      <c r="BQ329" s="97"/>
      <c r="BR329" s="97"/>
      <c r="BS329" s="97"/>
      <c r="BT329" s="97"/>
      <c r="BU329" s="97"/>
      <c r="BV329" s="97"/>
      <c r="BW329" s="97"/>
    </row>
    <row r="330" spans="1:75" ht="12" x14ac:dyDescent="0.2">
      <c r="A330" s="103">
        <v>13</v>
      </c>
      <c r="B330" s="104">
        <f>B231</f>
        <v>2009.47</v>
      </c>
      <c r="C330" s="104">
        <f>C231</f>
        <v>1909.09</v>
      </c>
      <c r="D330" s="104">
        <f>D231</f>
        <v>1893.61</v>
      </c>
      <c r="E330" s="104">
        <f>E231</f>
        <v>1879.99</v>
      </c>
      <c r="F330" s="104">
        <f>F231</f>
        <v>1885.3700000000001</v>
      </c>
      <c r="G330" s="104">
        <f>G231</f>
        <v>1889.1699999999998</v>
      </c>
      <c r="H330" s="104">
        <f>H231</f>
        <v>1914.4599999999998</v>
      </c>
      <c r="I330" s="104">
        <f>I231</f>
        <v>2137.1200000000003</v>
      </c>
      <c r="J330" s="104">
        <f>J231</f>
        <v>2446.8200000000002</v>
      </c>
      <c r="K330" s="104">
        <f>K231</f>
        <v>2530.94</v>
      </c>
      <c r="L330" s="104">
        <f>L231</f>
        <v>2581.96</v>
      </c>
      <c r="M330" s="104">
        <f>M231</f>
        <v>2629.26</v>
      </c>
      <c r="N330" s="104">
        <f>N231</f>
        <v>2597.7800000000002</v>
      </c>
      <c r="O330" s="104">
        <f>O231</f>
        <v>2588.34</v>
      </c>
      <c r="P330" s="104">
        <f>P231</f>
        <v>2572.8000000000002</v>
      </c>
      <c r="Q330" s="104">
        <f>Q231</f>
        <v>2559.94</v>
      </c>
      <c r="R330" s="104">
        <f>R231</f>
        <v>2551.6800000000003</v>
      </c>
      <c r="S330" s="104">
        <f>S231</f>
        <v>2480.0300000000002</v>
      </c>
      <c r="T330" s="104">
        <f>T231</f>
        <v>2508.2400000000002</v>
      </c>
      <c r="U330" s="104">
        <f>U231</f>
        <v>2578.92</v>
      </c>
      <c r="V330" s="104">
        <f>V231</f>
        <v>2619.2400000000002</v>
      </c>
      <c r="W330" s="104">
        <f>W231</f>
        <v>2597.19</v>
      </c>
      <c r="X330" s="104">
        <f>X231</f>
        <v>2245.06</v>
      </c>
      <c r="Y330" s="104">
        <f>Y231</f>
        <v>2110.7800000000002</v>
      </c>
      <c r="AZ330" s="97"/>
      <c r="BA330" s="97"/>
      <c r="BB330" s="97"/>
      <c r="BC330" s="97"/>
      <c r="BD330" s="97"/>
      <c r="BE330" s="97"/>
      <c r="BF330" s="97"/>
      <c r="BG330" s="97"/>
      <c r="BH330" s="97"/>
      <c r="BI330" s="97"/>
      <c r="BJ330" s="97"/>
      <c r="BK330" s="97"/>
      <c r="BL330" s="97"/>
      <c r="BM330" s="97"/>
      <c r="BN330" s="97"/>
      <c r="BO330" s="97"/>
      <c r="BP330" s="97"/>
      <c r="BQ330" s="97"/>
      <c r="BR330" s="97"/>
      <c r="BS330" s="97"/>
      <c r="BT330" s="97"/>
      <c r="BU330" s="97"/>
      <c r="BV330" s="97"/>
      <c r="BW330" s="97"/>
    </row>
    <row r="331" spans="1:75" ht="12" x14ac:dyDescent="0.2">
      <c r="A331" s="103">
        <v>14</v>
      </c>
      <c r="B331" s="104">
        <f>B232</f>
        <v>1942.7699999999998</v>
      </c>
      <c r="C331" s="104">
        <f>C232</f>
        <v>1889.57</v>
      </c>
      <c r="D331" s="104">
        <f>D232</f>
        <v>1838.2699999999998</v>
      </c>
      <c r="E331" s="104">
        <f>E232</f>
        <v>1818.6699999999998</v>
      </c>
      <c r="F331" s="104">
        <f>F232</f>
        <v>1823.8500000000001</v>
      </c>
      <c r="G331" s="104">
        <f>G232</f>
        <v>1816.3999999999999</v>
      </c>
      <c r="H331" s="104">
        <f>H232</f>
        <v>1817.78</v>
      </c>
      <c r="I331" s="104">
        <f>I232</f>
        <v>1928.57</v>
      </c>
      <c r="J331" s="104">
        <f>J232</f>
        <v>2127.8000000000002</v>
      </c>
      <c r="K331" s="104">
        <f>K232</f>
        <v>2238.73</v>
      </c>
      <c r="L331" s="104">
        <f>L232</f>
        <v>2289.3000000000002</v>
      </c>
      <c r="M331" s="104">
        <f>M232</f>
        <v>2292.81</v>
      </c>
      <c r="N331" s="104">
        <f>N232</f>
        <v>2282.48</v>
      </c>
      <c r="O331" s="104">
        <f>O232</f>
        <v>2270.19</v>
      </c>
      <c r="P331" s="104">
        <f>P232</f>
        <v>2262.38</v>
      </c>
      <c r="Q331" s="104">
        <f>Q232</f>
        <v>2225.44</v>
      </c>
      <c r="R331" s="104">
        <f>R232</f>
        <v>2217.96</v>
      </c>
      <c r="S331" s="104">
        <f>S232</f>
        <v>2220.6800000000003</v>
      </c>
      <c r="T331" s="104">
        <f>T232</f>
        <v>2270.59</v>
      </c>
      <c r="U331" s="104">
        <f>U232</f>
        <v>2404.75</v>
      </c>
      <c r="V331" s="104">
        <f>V232</f>
        <v>2423.92</v>
      </c>
      <c r="W331" s="104">
        <f>W232</f>
        <v>2285.27</v>
      </c>
      <c r="X331" s="104">
        <f>X232</f>
        <v>2129.1000000000004</v>
      </c>
      <c r="Y331" s="104">
        <f>Y232</f>
        <v>1939.8799999999999</v>
      </c>
      <c r="AZ331" s="97"/>
      <c r="BA331" s="97"/>
      <c r="BB331" s="97"/>
      <c r="BC331" s="97"/>
      <c r="BD331" s="97"/>
      <c r="BE331" s="97"/>
      <c r="BF331" s="97"/>
      <c r="BG331" s="97"/>
      <c r="BH331" s="97"/>
      <c r="BI331" s="97"/>
      <c r="BJ331" s="97"/>
      <c r="BK331" s="97"/>
      <c r="BL331" s="97"/>
      <c r="BM331" s="97"/>
      <c r="BN331" s="97"/>
      <c r="BO331" s="97"/>
      <c r="BP331" s="97"/>
      <c r="BQ331" s="97"/>
      <c r="BR331" s="97"/>
      <c r="BS331" s="97"/>
      <c r="BT331" s="97"/>
      <c r="BU331" s="97"/>
      <c r="BV331" s="97"/>
      <c r="BW331" s="97"/>
    </row>
    <row r="332" spans="1:75" ht="12" x14ac:dyDescent="0.2">
      <c r="A332" s="103">
        <v>15</v>
      </c>
      <c r="B332" s="104">
        <f>B233</f>
        <v>1857.4599999999998</v>
      </c>
      <c r="C332" s="104">
        <f>C233</f>
        <v>1746.5800000000002</v>
      </c>
      <c r="D332" s="104">
        <f>D233</f>
        <v>1708.78</v>
      </c>
      <c r="E332" s="104">
        <f>E233</f>
        <v>1689.64</v>
      </c>
      <c r="F332" s="104">
        <f>F233</f>
        <v>1717.33</v>
      </c>
      <c r="G332" s="104">
        <f>G233</f>
        <v>1782.57</v>
      </c>
      <c r="H332" s="104">
        <f>H233</f>
        <v>1921.8300000000002</v>
      </c>
      <c r="I332" s="104">
        <f>I233</f>
        <v>2224.8000000000002</v>
      </c>
      <c r="J332" s="104">
        <f>J233</f>
        <v>2542.94</v>
      </c>
      <c r="K332" s="104">
        <f>K233</f>
        <v>2671.59</v>
      </c>
      <c r="L332" s="104">
        <f>L233</f>
        <v>2664.61</v>
      </c>
      <c r="M332" s="104">
        <f>M233</f>
        <v>2703.6000000000004</v>
      </c>
      <c r="N332" s="104">
        <f>N233</f>
        <v>2710.11</v>
      </c>
      <c r="O332" s="104">
        <f>O233</f>
        <v>2736.8300000000004</v>
      </c>
      <c r="P332" s="104">
        <f>P233</f>
        <v>2702.9900000000002</v>
      </c>
      <c r="Q332" s="104">
        <f>Q233</f>
        <v>2687.61</v>
      </c>
      <c r="R332" s="104">
        <f>R233</f>
        <v>2670.04</v>
      </c>
      <c r="S332" s="104">
        <f>S233</f>
        <v>2612.17</v>
      </c>
      <c r="T332" s="104">
        <f>T233</f>
        <v>2446.6000000000004</v>
      </c>
      <c r="U332" s="104">
        <f>U233</f>
        <v>2511.9500000000003</v>
      </c>
      <c r="V332" s="104">
        <f>V233</f>
        <v>2639.69</v>
      </c>
      <c r="W332" s="104">
        <f>W233</f>
        <v>2398.69</v>
      </c>
      <c r="X332" s="104">
        <f>X233</f>
        <v>2176.9100000000003</v>
      </c>
      <c r="Y332" s="104">
        <f>Y233</f>
        <v>1912.1000000000001</v>
      </c>
      <c r="AZ332" s="97"/>
      <c r="BA332" s="97"/>
      <c r="BB332" s="97"/>
      <c r="BC332" s="97"/>
      <c r="BD332" s="97"/>
      <c r="BE332" s="97"/>
      <c r="BF332" s="97"/>
      <c r="BG332" s="97"/>
      <c r="BH332" s="97"/>
      <c r="BI332" s="97"/>
      <c r="BJ332" s="97"/>
      <c r="BK332" s="97"/>
      <c r="BL332" s="97"/>
      <c r="BM332" s="97"/>
      <c r="BN332" s="97"/>
      <c r="BO332" s="97"/>
      <c r="BP332" s="97"/>
      <c r="BQ332" s="97"/>
      <c r="BR332" s="97"/>
      <c r="BS332" s="97"/>
      <c r="BT332" s="97"/>
      <c r="BU332" s="97"/>
      <c r="BV332" s="97"/>
      <c r="BW332" s="97"/>
    </row>
    <row r="333" spans="1:75" ht="12" x14ac:dyDescent="0.2">
      <c r="A333" s="103">
        <v>16</v>
      </c>
      <c r="B333" s="104">
        <f>B234</f>
        <v>1838.22</v>
      </c>
      <c r="C333" s="104">
        <f>C234</f>
        <v>1760.26</v>
      </c>
      <c r="D333" s="104">
        <f>D234</f>
        <v>1677.29</v>
      </c>
      <c r="E333" s="104">
        <f>E234</f>
        <v>1689.7499999999998</v>
      </c>
      <c r="F333" s="104">
        <f>F234</f>
        <v>1734.1000000000001</v>
      </c>
      <c r="G333" s="104">
        <f>G234</f>
        <v>1832.0800000000002</v>
      </c>
      <c r="H333" s="104">
        <f>H234</f>
        <v>1942.82</v>
      </c>
      <c r="I333" s="104">
        <f>I234</f>
        <v>2173.7400000000002</v>
      </c>
      <c r="J333" s="104">
        <f>J234</f>
        <v>2523.2400000000002</v>
      </c>
      <c r="K333" s="104">
        <f>K234</f>
        <v>2627.77</v>
      </c>
      <c r="L333" s="104">
        <f>L234</f>
        <v>2630.76</v>
      </c>
      <c r="M333" s="104">
        <f>M234</f>
        <v>2642.7000000000003</v>
      </c>
      <c r="N333" s="104">
        <f>N234</f>
        <v>2653.84</v>
      </c>
      <c r="O333" s="104">
        <f>O234</f>
        <v>2692.02</v>
      </c>
      <c r="P333" s="104">
        <f>P234</f>
        <v>2661.0800000000004</v>
      </c>
      <c r="Q333" s="104">
        <f>Q234</f>
        <v>2643.67</v>
      </c>
      <c r="R333" s="104">
        <f>R234</f>
        <v>2633.5800000000004</v>
      </c>
      <c r="S333" s="104">
        <f>S234</f>
        <v>2519.9500000000003</v>
      </c>
      <c r="T333" s="104">
        <f>T234</f>
        <v>2389.69</v>
      </c>
      <c r="U333" s="104">
        <f>U234</f>
        <v>2489.2200000000003</v>
      </c>
      <c r="V333" s="104">
        <f>V234</f>
        <v>2612.94</v>
      </c>
      <c r="W333" s="104">
        <f>W234</f>
        <v>2368.31</v>
      </c>
      <c r="X333" s="104">
        <f>X234</f>
        <v>2098.6800000000003</v>
      </c>
      <c r="Y333" s="104">
        <f>Y234</f>
        <v>1904.8700000000001</v>
      </c>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row>
    <row r="334" spans="1:75" ht="12" x14ac:dyDescent="0.2">
      <c r="A334" s="103">
        <v>17</v>
      </c>
      <c r="B334" s="104">
        <f>B235</f>
        <v>1852.09</v>
      </c>
      <c r="C334" s="104">
        <f>C235</f>
        <v>1777.89</v>
      </c>
      <c r="D334" s="104">
        <f>D235</f>
        <v>1728.52</v>
      </c>
      <c r="E334" s="104">
        <f>E235</f>
        <v>1727.7499999999998</v>
      </c>
      <c r="F334" s="104">
        <f>F235</f>
        <v>1764.1200000000001</v>
      </c>
      <c r="G334" s="104">
        <f>G235</f>
        <v>1839.89</v>
      </c>
      <c r="H334" s="104">
        <f>H235</f>
        <v>1924.64</v>
      </c>
      <c r="I334" s="104">
        <f>I235</f>
        <v>2175.2600000000002</v>
      </c>
      <c r="J334" s="104">
        <f>J235</f>
        <v>2502.27</v>
      </c>
      <c r="K334" s="104">
        <f>K235</f>
        <v>2586.8200000000002</v>
      </c>
      <c r="L334" s="104">
        <f>L235</f>
        <v>2570.7000000000003</v>
      </c>
      <c r="M334" s="104">
        <f>M235</f>
        <v>2610.15</v>
      </c>
      <c r="N334" s="104">
        <f>N235</f>
        <v>2615.9900000000002</v>
      </c>
      <c r="O334" s="104">
        <f>O235</f>
        <v>2646.77</v>
      </c>
      <c r="P334" s="104">
        <f>P235</f>
        <v>2625.9</v>
      </c>
      <c r="Q334" s="104">
        <f>Q235</f>
        <v>2617.9100000000003</v>
      </c>
      <c r="R334" s="104">
        <f>R235</f>
        <v>2583.34</v>
      </c>
      <c r="S334" s="104">
        <f>S235</f>
        <v>2534.94</v>
      </c>
      <c r="T334" s="104">
        <f>T235</f>
        <v>2470</v>
      </c>
      <c r="U334" s="104">
        <f>U235</f>
        <v>2543.56</v>
      </c>
      <c r="V334" s="104">
        <f>V235</f>
        <v>2626.61</v>
      </c>
      <c r="W334" s="104">
        <f>W235</f>
        <v>2504.7400000000002</v>
      </c>
      <c r="X334" s="104">
        <f>X235</f>
        <v>2164.2600000000002</v>
      </c>
      <c r="Y334" s="104">
        <f>Y235</f>
        <v>1922.61</v>
      </c>
      <c r="AZ334" s="97"/>
      <c r="BA334" s="97"/>
      <c r="BB334" s="97"/>
      <c r="BC334" s="97"/>
      <c r="BD334" s="97"/>
      <c r="BE334" s="97"/>
      <c r="BF334" s="97"/>
      <c r="BG334" s="97"/>
      <c r="BH334" s="97"/>
      <c r="BI334" s="97"/>
      <c r="BJ334" s="97"/>
      <c r="BK334" s="97"/>
      <c r="BL334" s="97"/>
      <c r="BM334" s="97"/>
      <c r="BN334" s="97"/>
      <c r="BO334" s="97"/>
      <c r="BP334" s="97"/>
      <c r="BQ334" s="97"/>
      <c r="BR334" s="97"/>
      <c r="BS334" s="97"/>
      <c r="BT334" s="97"/>
      <c r="BU334" s="97"/>
      <c r="BV334" s="97"/>
      <c r="BW334" s="97"/>
    </row>
    <row r="335" spans="1:75" ht="12" x14ac:dyDescent="0.2">
      <c r="A335" s="103">
        <v>18</v>
      </c>
      <c r="B335" s="104">
        <f>B236</f>
        <v>1815.0199999999998</v>
      </c>
      <c r="C335" s="104">
        <f>C236</f>
        <v>1724.8799999999999</v>
      </c>
      <c r="D335" s="104">
        <f>D236</f>
        <v>1672.03</v>
      </c>
      <c r="E335" s="104">
        <f>E236</f>
        <v>1671.26</v>
      </c>
      <c r="F335" s="104">
        <f>F236</f>
        <v>1725.9199999999998</v>
      </c>
      <c r="G335" s="104">
        <f>G236</f>
        <v>1784.3799999999999</v>
      </c>
      <c r="H335" s="104">
        <f>H236</f>
        <v>1924.1499999999999</v>
      </c>
      <c r="I335" s="104">
        <f>I236</f>
        <v>2208.4100000000003</v>
      </c>
      <c r="J335" s="104">
        <f>J236</f>
        <v>2545.29</v>
      </c>
      <c r="K335" s="104">
        <f>K236</f>
        <v>2681.25</v>
      </c>
      <c r="L335" s="104">
        <f>L236</f>
        <v>2650.13</v>
      </c>
      <c r="M335" s="104">
        <f>M236</f>
        <v>2692.73</v>
      </c>
      <c r="N335" s="104">
        <f>N236</f>
        <v>2716.4</v>
      </c>
      <c r="O335" s="104">
        <f>O236</f>
        <v>2797.8</v>
      </c>
      <c r="P335" s="104">
        <f>P236</f>
        <v>2753.13</v>
      </c>
      <c r="Q335" s="104">
        <f>Q236</f>
        <v>2712.26</v>
      </c>
      <c r="R335" s="104">
        <f>R236</f>
        <v>2659.9900000000002</v>
      </c>
      <c r="S335" s="104">
        <f>S236</f>
        <v>2474.8000000000002</v>
      </c>
      <c r="T335" s="104">
        <f>T236</f>
        <v>2358.42</v>
      </c>
      <c r="U335" s="104">
        <f>U236</f>
        <v>2451.61</v>
      </c>
      <c r="V335" s="104">
        <f>V236</f>
        <v>2670.82</v>
      </c>
      <c r="W335" s="104">
        <f>W236</f>
        <v>2434.63</v>
      </c>
      <c r="X335" s="104">
        <f>X236</f>
        <v>2078.4900000000002</v>
      </c>
      <c r="Y335" s="104">
        <f>Y236</f>
        <v>1880.1299999999999</v>
      </c>
      <c r="AZ335" s="97"/>
      <c r="BA335" s="97"/>
      <c r="BB335" s="97"/>
      <c r="BC335" s="97"/>
      <c r="BD335" s="97"/>
      <c r="BE335" s="97"/>
      <c r="BF335" s="97"/>
      <c r="BG335" s="97"/>
      <c r="BH335" s="97"/>
      <c r="BI335" s="97"/>
      <c r="BJ335" s="97"/>
      <c r="BK335" s="97"/>
      <c r="BL335" s="97"/>
      <c r="BM335" s="97"/>
      <c r="BN335" s="97"/>
      <c r="BO335" s="97"/>
      <c r="BP335" s="97"/>
      <c r="BQ335" s="97"/>
      <c r="BR335" s="97"/>
      <c r="BS335" s="97"/>
      <c r="BT335" s="97"/>
      <c r="BU335" s="97"/>
      <c r="BV335" s="97"/>
      <c r="BW335" s="97"/>
    </row>
    <row r="336" spans="1:75" ht="12" x14ac:dyDescent="0.2">
      <c r="A336" s="103">
        <v>19</v>
      </c>
      <c r="B336" s="104">
        <f>B237</f>
        <v>1782.34</v>
      </c>
      <c r="C336" s="104">
        <f>C237</f>
        <v>1710.87</v>
      </c>
      <c r="D336" s="104">
        <f>D237</f>
        <v>1691.06</v>
      </c>
      <c r="E336" s="104">
        <f>E237</f>
        <v>1638.1499999999999</v>
      </c>
      <c r="F336" s="104">
        <f>F237</f>
        <v>1659.55</v>
      </c>
      <c r="G336" s="104">
        <f>G237</f>
        <v>1782.2499999999998</v>
      </c>
      <c r="H336" s="104">
        <f>H237</f>
        <v>1907.4999999999998</v>
      </c>
      <c r="I336" s="104">
        <f>I237</f>
        <v>2187.21</v>
      </c>
      <c r="J336" s="104">
        <f>J237</f>
        <v>2625.51</v>
      </c>
      <c r="K336" s="104">
        <f>K237</f>
        <v>2689.78</v>
      </c>
      <c r="L336" s="104">
        <f>L237</f>
        <v>2716.81</v>
      </c>
      <c r="M336" s="104">
        <f>M237</f>
        <v>2742.3500000000004</v>
      </c>
      <c r="N336" s="104">
        <f>N237</f>
        <v>2743.63</v>
      </c>
      <c r="O336" s="104">
        <f>O237</f>
        <v>2774.7900000000004</v>
      </c>
      <c r="P336" s="104">
        <f>P237</f>
        <v>2771.1400000000003</v>
      </c>
      <c r="Q336" s="104">
        <f>Q237</f>
        <v>2715.84</v>
      </c>
      <c r="R336" s="104">
        <f>R237</f>
        <v>2675.4100000000003</v>
      </c>
      <c r="S336" s="104">
        <f>S237</f>
        <v>2644.34</v>
      </c>
      <c r="T336" s="104">
        <f>T237</f>
        <v>2607.3300000000004</v>
      </c>
      <c r="U336" s="104">
        <f>U237</f>
        <v>2646.1400000000003</v>
      </c>
      <c r="V336" s="104">
        <f>V237</f>
        <v>2678.4500000000003</v>
      </c>
      <c r="W336" s="104">
        <f>W237</f>
        <v>2619.19</v>
      </c>
      <c r="X336" s="104">
        <f>X237</f>
        <v>2184.36</v>
      </c>
      <c r="Y336" s="104">
        <f>Y237</f>
        <v>1935.64</v>
      </c>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row>
    <row r="337" spans="1:75" ht="12" x14ac:dyDescent="0.2">
      <c r="A337" s="103">
        <v>20</v>
      </c>
      <c r="B337" s="104">
        <f>B238</f>
        <v>1912.09</v>
      </c>
      <c r="C337" s="104">
        <f>C238</f>
        <v>1844.1000000000001</v>
      </c>
      <c r="D337" s="104">
        <f>D238</f>
        <v>1815.45</v>
      </c>
      <c r="E337" s="104">
        <f>E238</f>
        <v>1783.84</v>
      </c>
      <c r="F337" s="104">
        <f>F238</f>
        <v>1816.91</v>
      </c>
      <c r="G337" s="104">
        <f>G238</f>
        <v>1831.5599999999997</v>
      </c>
      <c r="H337" s="104">
        <f>H238</f>
        <v>1834.2099999999998</v>
      </c>
      <c r="I337" s="104">
        <f>I238</f>
        <v>1943.0399999999997</v>
      </c>
      <c r="J337" s="104">
        <f>J238</f>
        <v>2179.86</v>
      </c>
      <c r="K337" s="104">
        <f>K238</f>
        <v>2240.6000000000004</v>
      </c>
      <c r="L337" s="104">
        <f>L238</f>
        <v>2422.34</v>
      </c>
      <c r="M337" s="104">
        <f>M238</f>
        <v>2651.3500000000004</v>
      </c>
      <c r="N337" s="104">
        <f>N238</f>
        <v>2591.34</v>
      </c>
      <c r="O337" s="104">
        <f>O238</f>
        <v>2585.0100000000002</v>
      </c>
      <c r="P337" s="104">
        <f>P238</f>
        <v>2515.79</v>
      </c>
      <c r="Q337" s="104">
        <f>Q238</f>
        <v>2465.7200000000003</v>
      </c>
      <c r="R337" s="104">
        <f>R238</f>
        <v>2439.46</v>
      </c>
      <c r="S337" s="104">
        <f>S238</f>
        <v>2230.5700000000002</v>
      </c>
      <c r="T337" s="104">
        <f>T238</f>
        <v>2214.42</v>
      </c>
      <c r="U337" s="104">
        <f>U238</f>
        <v>2244.9</v>
      </c>
      <c r="V337" s="104">
        <f>V238</f>
        <v>2269</v>
      </c>
      <c r="W337" s="104">
        <f>W238</f>
        <v>2235.0500000000002</v>
      </c>
      <c r="X337" s="104">
        <f>X238</f>
        <v>1992.4799999999998</v>
      </c>
      <c r="Y337" s="104">
        <f>Y238</f>
        <v>1892.3500000000001</v>
      </c>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row>
    <row r="338" spans="1:75" ht="12" x14ac:dyDescent="0.2">
      <c r="A338" s="103">
        <v>21</v>
      </c>
      <c r="B338" s="104">
        <f>B239</f>
        <v>1860.47</v>
      </c>
      <c r="C338" s="104">
        <f>C239</f>
        <v>1802.1699999999998</v>
      </c>
      <c r="D338" s="104">
        <f>D239</f>
        <v>1727.66</v>
      </c>
      <c r="E338" s="104">
        <f>E239</f>
        <v>1716.7299999999998</v>
      </c>
      <c r="F338" s="104">
        <f>F239</f>
        <v>1723.4399999999998</v>
      </c>
      <c r="G338" s="104">
        <f>G239</f>
        <v>1753.41</v>
      </c>
      <c r="H338" s="104">
        <f>H239</f>
        <v>1726.33</v>
      </c>
      <c r="I338" s="104">
        <f>I239</f>
        <v>1826.18</v>
      </c>
      <c r="J338" s="104">
        <f>J239</f>
        <v>2012.0599999999997</v>
      </c>
      <c r="K338" s="104">
        <f>K239</f>
        <v>2188.4500000000003</v>
      </c>
      <c r="L338" s="104">
        <f>L239</f>
        <v>2244.7400000000002</v>
      </c>
      <c r="M338" s="104">
        <f>M239</f>
        <v>2244.84</v>
      </c>
      <c r="N338" s="104">
        <f>N239</f>
        <v>2266.9700000000003</v>
      </c>
      <c r="O338" s="104">
        <f>O239</f>
        <v>2268.54</v>
      </c>
      <c r="P338" s="104">
        <f>P239</f>
        <v>2251.84</v>
      </c>
      <c r="Q338" s="104">
        <f>Q239</f>
        <v>2215.17</v>
      </c>
      <c r="R338" s="104">
        <f>R239</f>
        <v>2218.5100000000002</v>
      </c>
      <c r="S338" s="104">
        <f>S239</f>
        <v>2236.1200000000003</v>
      </c>
      <c r="T338" s="104">
        <f>T239</f>
        <v>2251.94</v>
      </c>
      <c r="U338" s="104">
        <f>U239</f>
        <v>2386.61</v>
      </c>
      <c r="V338" s="104">
        <f>V239</f>
        <v>2474.5300000000002</v>
      </c>
      <c r="W338" s="104">
        <f>W239</f>
        <v>2264.2400000000002</v>
      </c>
      <c r="X338" s="104">
        <f>X239</f>
        <v>2001.3099999999997</v>
      </c>
      <c r="Y338" s="104">
        <f>Y239</f>
        <v>1861.05</v>
      </c>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row>
    <row r="339" spans="1:75" ht="12" x14ac:dyDescent="0.2">
      <c r="A339" s="103">
        <v>22</v>
      </c>
      <c r="B339" s="104">
        <f>B240</f>
        <v>1801.3</v>
      </c>
      <c r="C339" s="104">
        <f>C240</f>
        <v>1711.59</v>
      </c>
      <c r="D339" s="104">
        <f>D240</f>
        <v>1655.16</v>
      </c>
      <c r="E339" s="104">
        <f>E240</f>
        <v>1646.93</v>
      </c>
      <c r="F339" s="104">
        <f>F240</f>
        <v>1673.59</v>
      </c>
      <c r="G339" s="104">
        <f>G240</f>
        <v>1818.8300000000002</v>
      </c>
      <c r="H339" s="104">
        <f>H240</f>
        <v>1929.3700000000001</v>
      </c>
      <c r="I339" s="104">
        <f>I240</f>
        <v>2197.02</v>
      </c>
      <c r="J339" s="104">
        <f>J240</f>
        <v>2415.3900000000003</v>
      </c>
      <c r="K339" s="104">
        <f>K240</f>
        <v>2618.3200000000002</v>
      </c>
      <c r="L339" s="104">
        <f>L240</f>
        <v>2636.3500000000004</v>
      </c>
      <c r="M339" s="104">
        <f>M240</f>
        <v>2678.59</v>
      </c>
      <c r="N339" s="104">
        <f>N240</f>
        <v>2653.4</v>
      </c>
      <c r="O339" s="104">
        <f>O240</f>
        <v>2669.32</v>
      </c>
      <c r="P339" s="104">
        <f>P240</f>
        <v>2641.53</v>
      </c>
      <c r="Q339" s="104">
        <f>Q240</f>
        <v>2627.4900000000002</v>
      </c>
      <c r="R339" s="104">
        <f>R240</f>
        <v>2625.2400000000002</v>
      </c>
      <c r="S339" s="104">
        <f>S240</f>
        <v>2445.69</v>
      </c>
      <c r="T339" s="104">
        <f>T240</f>
        <v>2302.5700000000002</v>
      </c>
      <c r="U339" s="104">
        <f>U240</f>
        <v>2448.9100000000003</v>
      </c>
      <c r="V339" s="104">
        <f>V240</f>
        <v>2582.38</v>
      </c>
      <c r="W339" s="104">
        <f>W240</f>
        <v>2337.4700000000003</v>
      </c>
      <c r="X339" s="104">
        <f>X240</f>
        <v>2192.5800000000004</v>
      </c>
      <c r="Y339" s="104">
        <f>Y240</f>
        <v>1924.57</v>
      </c>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row>
    <row r="340" spans="1:75" ht="12" x14ac:dyDescent="0.2">
      <c r="A340" s="103">
        <v>23</v>
      </c>
      <c r="B340" s="104">
        <f>B241</f>
        <v>1852.7899999999997</v>
      </c>
      <c r="C340" s="104">
        <f>C241</f>
        <v>1737.3999999999999</v>
      </c>
      <c r="D340" s="104">
        <f>D241</f>
        <v>1672.08</v>
      </c>
      <c r="E340" s="104">
        <f>E241</f>
        <v>1681.86</v>
      </c>
      <c r="F340" s="104">
        <f>F241</f>
        <v>1798.6699999999998</v>
      </c>
      <c r="G340" s="104">
        <f>G241</f>
        <v>1873.76</v>
      </c>
      <c r="H340" s="104">
        <f>H241</f>
        <v>1993.1000000000001</v>
      </c>
      <c r="I340" s="104">
        <f>I241</f>
        <v>2201.3000000000002</v>
      </c>
      <c r="J340" s="104">
        <f>J241</f>
        <v>2382.9300000000003</v>
      </c>
      <c r="K340" s="104">
        <f>K241</f>
        <v>2586.94</v>
      </c>
      <c r="L340" s="104">
        <f>L241</f>
        <v>2628.8</v>
      </c>
      <c r="M340" s="104">
        <f>M241</f>
        <v>2547.67</v>
      </c>
      <c r="N340" s="104">
        <f>N241</f>
        <v>2435.79</v>
      </c>
      <c r="O340" s="104">
        <f>O241</f>
        <v>2589.5800000000004</v>
      </c>
      <c r="P340" s="104">
        <f>P241</f>
        <v>2563.4</v>
      </c>
      <c r="Q340" s="104">
        <f>Q241</f>
        <v>2506.4700000000003</v>
      </c>
      <c r="R340" s="104">
        <f>R241</f>
        <v>2507.36</v>
      </c>
      <c r="S340" s="104">
        <f>S241</f>
        <v>2416.3500000000004</v>
      </c>
      <c r="T340" s="104">
        <f>T241</f>
        <v>2471.4300000000003</v>
      </c>
      <c r="U340" s="104">
        <f>U241</f>
        <v>2546.3200000000002</v>
      </c>
      <c r="V340" s="104">
        <f>V241</f>
        <v>2435.44</v>
      </c>
      <c r="W340" s="104">
        <f>W241</f>
        <v>2296.9300000000003</v>
      </c>
      <c r="X340" s="104">
        <f>X241</f>
        <v>2186.5700000000002</v>
      </c>
      <c r="Y340" s="104">
        <f>Y241</f>
        <v>1928.07</v>
      </c>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row>
    <row r="341" spans="1:75" ht="12" x14ac:dyDescent="0.2">
      <c r="A341" s="103">
        <v>24</v>
      </c>
      <c r="B341" s="104">
        <f>B242</f>
        <v>1804.8</v>
      </c>
      <c r="C341" s="104">
        <f>C242</f>
        <v>1704.39</v>
      </c>
      <c r="D341" s="104">
        <f>D242</f>
        <v>1636.3999999999999</v>
      </c>
      <c r="E341" s="104">
        <f>E242</f>
        <v>1627.35</v>
      </c>
      <c r="F341" s="104">
        <f>F242</f>
        <v>1690.1899999999998</v>
      </c>
      <c r="G341" s="104">
        <f>G242</f>
        <v>1825.22</v>
      </c>
      <c r="H341" s="104">
        <f>H242</f>
        <v>1946.41</v>
      </c>
      <c r="I341" s="104">
        <f>I242</f>
        <v>2164.8000000000002</v>
      </c>
      <c r="J341" s="104">
        <f>J242</f>
        <v>2245.56</v>
      </c>
      <c r="K341" s="104">
        <f>K242</f>
        <v>2289.63</v>
      </c>
      <c r="L341" s="104">
        <f>L242</f>
        <v>2306.52</v>
      </c>
      <c r="M341" s="104">
        <f>M242</f>
        <v>2438.4500000000003</v>
      </c>
      <c r="N341" s="104">
        <f>N242</f>
        <v>2449.56</v>
      </c>
      <c r="O341" s="104">
        <f>O242</f>
        <v>2451.67</v>
      </c>
      <c r="P341" s="104">
        <f>P242</f>
        <v>2447.75</v>
      </c>
      <c r="Q341" s="104">
        <f>Q242</f>
        <v>2399.67</v>
      </c>
      <c r="R341" s="104">
        <f>R242</f>
        <v>2286.7400000000002</v>
      </c>
      <c r="S341" s="104">
        <f>S242</f>
        <v>2248.23</v>
      </c>
      <c r="T341" s="104">
        <f>T242</f>
        <v>2233.6400000000003</v>
      </c>
      <c r="U341" s="104">
        <f>U242</f>
        <v>2243.38</v>
      </c>
      <c r="V341" s="104">
        <f>V242</f>
        <v>2318.4</v>
      </c>
      <c r="W341" s="104">
        <f>W242</f>
        <v>2249.4100000000003</v>
      </c>
      <c r="X341" s="104">
        <f>X242</f>
        <v>2080.59</v>
      </c>
      <c r="Y341" s="104">
        <f>Y242</f>
        <v>1864.3799999999999</v>
      </c>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row>
    <row r="342" spans="1:75" ht="12" x14ac:dyDescent="0.2">
      <c r="A342" s="103">
        <v>25</v>
      </c>
      <c r="B342" s="104">
        <f>B243</f>
        <v>1768.39</v>
      </c>
      <c r="C342" s="104">
        <f>C243</f>
        <v>1661.01</v>
      </c>
      <c r="D342" s="104">
        <f>D243</f>
        <v>1632.4999999999998</v>
      </c>
      <c r="E342" s="104">
        <f>E243</f>
        <v>1649.78</v>
      </c>
      <c r="F342" s="104">
        <f>F243</f>
        <v>1667.3999999999999</v>
      </c>
      <c r="G342" s="104">
        <f>G243</f>
        <v>1818.1699999999998</v>
      </c>
      <c r="H342" s="104">
        <f>H243</f>
        <v>1919.18</v>
      </c>
      <c r="I342" s="104">
        <f>I243</f>
        <v>2169.1200000000003</v>
      </c>
      <c r="J342" s="104">
        <f>J243</f>
        <v>2382.2400000000002</v>
      </c>
      <c r="K342" s="104">
        <f>K243</f>
        <v>2526.1600000000003</v>
      </c>
      <c r="L342" s="104">
        <f>L243</f>
        <v>2481.19</v>
      </c>
      <c r="M342" s="104">
        <f>M243</f>
        <v>2511.3300000000004</v>
      </c>
      <c r="N342" s="104">
        <f>N243</f>
        <v>2536.92</v>
      </c>
      <c r="O342" s="104">
        <f>O243</f>
        <v>2542.8000000000002</v>
      </c>
      <c r="P342" s="104">
        <f>P243</f>
        <v>2527.2800000000002</v>
      </c>
      <c r="Q342" s="104">
        <f>Q243</f>
        <v>2499.84</v>
      </c>
      <c r="R342" s="104">
        <f>R243</f>
        <v>2471.7200000000003</v>
      </c>
      <c r="S342" s="104">
        <f>S243</f>
        <v>2290.44</v>
      </c>
      <c r="T342" s="104">
        <f>T243</f>
        <v>2239.2600000000002</v>
      </c>
      <c r="U342" s="104">
        <f>U243</f>
        <v>2246.81</v>
      </c>
      <c r="V342" s="104">
        <f>V243</f>
        <v>2463.48</v>
      </c>
      <c r="W342" s="104">
        <f>W243</f>
        <v>2257</v>
      </c>
      <c r="X342" s="104">
        <f>X243</f>
        <v>2038.16</v>
      </c>
      <c r="Y342" s="104">
        <f>Y243</f>
        <v>1809.11</v>
      </c>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row>
    <row r="343" spans="1:75" ht="12" x14ac:dyDescent="0.2">
      <c r="A343" s="103">
        <v>26</v>
      </c>
      <c r="B343" s="104">
        <f>B244</f>
        <v>1797.3799999999999</v>
      </c>
      <c r="C343" s="104">
        <f>C244</f>
        <v>1711.78</v>
      </c>
      <c r="D343" s="104">
        <f>D244</f>
        <v>1662.43</v>
      </c>
      <c r="E343" s="104">
        <f>E244</f>
        <v>1658.27</v>
      </c>
      <c r="F343" s="104">
        <f>F244</f>
        <v>1690.62</v>
      </c>
      <c r="G343" s="104">
        <f>G244</f>
        <v>1822.5199999999998</v>
      </c>
      <c r="H343" s="104">
        <f>H244</f>
        <v>1938.9399999999998</v>
      </c>
      <c r="I343" s="104">
        <f>I244</f>
        <v>2185.86</v>
      </c>
      <c r="J343" s="104">
        <f>J244</f>
        <v>2497.0800000000004</v>
      </c>
      <c r="K343" s="104">
        <f>K244</f>
        <v>2535.6600000000003</v>
      </c>
      <c r="L343" s="104">
        <f>L244</f>
        <v>2528.0300000000002</v>
      </c>
      <c r="M343" s="104">
        <f>M244</f>
        <v>2647.42</v>
      </c>
      <c r="N343" s="104">
        <f>N244</f>
        <v>2672.34</v>
      </c>
      <c r="O343" s="104">
        <f>O244</f>
        <v>2689.94</v>
      </c>
      <c r="P343" s="104">
        <f>P244</f>
        <v>2687.48</v>
      </c>
      <c r="Q343" s="104">
        <f>Q244</f>
        <v>2670.5</v>
      </c>
      <c r="R343" s="104">
        <f>R244</f>
        <v>2649.56</v>
      </c>
      <c r="S343" s="104">
        <f>S244</f>
        <v>2573.86</v>
      </c>
      <c r="T343" s="104">
        <f>T244</f>
        <v>2438.3300000000004</v>
      </c>
      <c r="U343" s="104">
        <f>U244</f>
        <v>2493.5</v>
      </c>
      <c r="V343" s="104">
        <f>V244</f>
        <v>2641.79</v>
      </c>
      <c r="W343" s="104">
        <f>W244</f>
        <v>2428.92</v>
      </c>
      <c r="X343" s="104">
        <f>X244</f>
        <v>2190.6000000000004</v>
      </c>
      <c r="Y343" s="104">
        <f>Y244</f>
        <v>1878.09</v>
      </c>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row>
    <row r="344" spans="1:75" ht="12" x14ac:dyDescent="0.2">
      <c r="A344" s="103">
        <v>27</v>
      </c>
      <c r="B344" s="104">
        <f>B245</f>
        <v>1985.2099999999998</v>
      </c>
      <c r="C344" s="104">
        <f>C245</f>
        <v>1895.8700000000001</v>
      </c>
      <c r="D344" s="104">
        <f>D245</f>
        <v>1882.3500000000001</v>
      </c>
      <c r="E344" s="104">
        <f>E245</f>
        <v>1879.4399999999998</v>
      </c>
      <c r="F344" s="104">
        <f>F245</f>
        <v>1913.9599999999998</v>
      </c>
      <c r="G344" s="104">
        <f>G245</f>
        <v>1962.01</v>
      </c>
      <c r="H344" s="104">
        <f>H245</f>
        <v>2129.44</v>
      </c>
      <c r="I344" s="104">
        <f>I245</f>
        <v>2536.46</v>
      </c>
      <c r="J344" s="104">
        <f>J245</f>
        <v>2749.23</v>
      </c>
      <c r="K344" s="104">
        <f>K245</f>
        <v>2805.7100000000005</v>
      </c>
      <c r="L344" s="104">
        <f>L245</f>
        <v>2805.9800000000005</v>
      </c>
      <c r="M344" s="104">
        <f>M245</f>
        <v>2916.6400000000003</v>
      </c>
      <c r="N344" s="104">
        <f>N245</f>
        <v>2881.65</v>
      </c>
      <c r="O344" s="104">
        <f>O245</f>
        <v>2915.42</v>
      </c>
      <c r="P344" s="104">
        <f>P245</f>
        <v>2879.17</v>
      </c>
      <c r="Q344" s="104">
        <f>Q245</f>
        <v>2794.65</v>
      </c>
      <c r="R344" s="104">
        <f>R245</f>
        <v>2766.3</v>
      </c>
      <c r="S344" s="104">
        <f>S245</f>
        <v>2686.1400000000003</v>
      </c>
      <c r="T344" s="104">
        <f>T245</f>
        <v>2515.52</v>
      </c>
      <c r="U344" s="104">
        <f>U245</f>
        <v>2528.9700000000003</v>
      </c>
      <c r="V344" s="104">
        <f>V245</f>
        <v>2664.8700000000003</v>
      </c>
      <c r="W344" s="104">
        <f>W245</f>
        <v>2509.06</v>
      </c>
      <c r="X344" s="104">
        <f>X245</f>
        <v>2399.4500000000003</v>
      </c>
      <c r="Y344" s="104">
        <f>Y245</f>
        <v>2061.73</v>
      </c>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row>
    <row r="345" spans="1:75" ht="12" x14ac:dyDescent="0.2">
      <c r="A345" s="103">
        <v>28</v>
      </c>
      <c r="B345" s="104">
        <f>B246</f>
        <v>2096.3200000000002</v>
      </c>
      <c r="C345" s="104">
        <f>C246</f>
        <v>1994.2299999999998</v>
      </c>
      <c r="D345" s="104">
        <f>D246</f>
        <v>1892.76</v>
      </c>
      <c r="E345" s="104">
        <f>E246</f>
        <v>1877.05</v>
      </c>
      <c r="F345" s="104">
        <f>F246</f>
        <v>1889.32</v>
      </c>
      <c r="G345" s="104">
        <f>G246</f>
        <v>1890.0399999999997</v>
      </c>
      <c r="H345" s="104">
        <f>H246</f>
        <v>1908.26</v>
      </c>
      <c r="I345" s="104">
        <f>I246</f>
        <v>2100.3300000000004</v>
      </c>
      <c r="J345" s="104">
        <f>J246</f>
        <v>2223.36</v>
      </c>
      <c r="K345" s="104">
        <f>K246</f>
        <v>2539.1000000000004</v>
      </c>
      <c r="L345" s="104">
        <f>L246</f>
        <v>2631.3</v>
      </c>
      <c r="M345" s="104">
        <f>M246</f>
        <v>2626.3500000000004</v>
      </c>
      <c r="N345" s="104">
        <f>N246</f>
        <v>2584.88</v>
      </c>
      <c r="O345" s="104">
        <f>O246</f>
        <v>2587.98</v>
      </c>
      <c r="P345" s="104">
        <f>P246</f>
        <v>2560.73</v>
      </c>
      <c r="Q345" s="104">
        <f>Q246</f>
        <v>2525.4900000000002</v>
      </c>
      <c r="R345" s="104">
        <f>R246</f>
        <v>2500.31</v>
      </c>
      <c r="S345" s="104">
        <f>S246</f>
        <v>2481.2600000000002</v>
      </c>
      <c r="T345" s="104">
        <f>T246</f>
        <v>2508.23</v>
      </c>
      <c r="U345" s="104">
        <f>U246</f>
        <v>2533.3700000000003</v>
      </c>
      <c r="V345" s="104">
        <f>V246</f>
        <v>2609.23</v>
      </c>
      <c r="W345" s="104">
        <f>W246</f>
        <v>2602.1600000000003</v>
      </c>
      <c r="X345" s="104">
        <f>X246</f>
        <v>2252.56</v>
      </c>
      <c r="Y345" s="104">
        <f>Y246</f>
        <v>2083.9900000000002</v>
      </c>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row>
    <row r="346" spans="1:75" ht="21" customHeight="1" x14ac:dyDescent="0.2">
      <c r="A346" s="103">
        <v>29</v>
      </c>
      <c r="B346" s="104">
        <f>B247</f>
        <v>2073.56</v>
      </c>
      <c r="C346" s="104">
        <f>C247</f>
        <v>1956.7499999999998</v>
      </c>
      <c r="D346" s="104">
        <f>D247</f>
        <v>1928.76</v>
      </c>
      <c r="E346" s="104">
        <f>E247</f>
        <v>1881.34</v>
      </c>
      <c r="F346" s="104">
        <f>F247</f>
        <v>1882.99</v>
      </c>
      <c r="G346" s="104">
        <f>G247</f>
        <v>1930.1499999999999</v>
      </c>
      <c r="H346" s="104">
        <f>H247</f>
        <v>1916.2</v>
      </c>
      <c r="I346" s="104">
        <f>I247</f>
        <v>2107.6200000000003</v>
      </c>
      <c r="J346" s="104">
        <f>J247</f>
        <v>2298.2400000000002</v>
      </c>
      <c r="K346" s="104">
        <f>K247</f>
        <v>2546.8300000000004</v>
      </c>
      <c r="L346" s="104">
        <f>L247</f>
        <v>2602.88</v>
      </c>
      <c r="M346" s="104">
        <f>M247</f>
        <v>2568.6400000000003</v>
      </c>
      <c r="N346" s="104">
        <f>N247</f>
        <v>2563.29</v>
      </c>
      <c r="O346" s="104">
        <f>O247</f>
        <v>2599.88</v>
      </c>
      <c r="P346" s="104">
        <f>P247</f>
        <v>2542.0100000000002</v>
      </c>
      <c r="Q346" s="104">
        <f>Q247</f>
        <v>2501.6200000000003</v>
      </c>
      <c r="R346" s="104">
        <f>R247</f>
        <v>2477.94</v>
      </c>
      <c r="S346" s="104">
        <f>S247</f>
        <v>2501.5</v>
      </c>
      <c r="T346" s="104">
        <f>T247</f>
        <v>2531.06</v>
      </c>
      <c r="U346" s="104">
        <f>U247</f>
        <v>2563.98</v>
      </c>
      <c r="V346" s="104">
        <f>V247</f>
        <v>2568.0700000000002</v>
      </c>
      <c r="W346" s="104">
        <f>W247</f>
        <v>2517.9700000000003</v>
      </c>
      <c r="X346" s="104">
        <f>X247</f>
        <v>2225.77</v>
      </c>
      <c r="Y346" s="104">
        <f>Y247</f>
        <v>2005.32</v>
      </c>
      <c r="Z346" s="89">
        <f>IFERROR(Y346,"скрыть")</f>
        <v>2005.32</v>
      </c>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row>
    <row r="347" spans="1:75" ht="21" customHeight="1" x14ac:dyDescent="0.2">
      <c r="A347" s="103">
        <v>30</v>
      </c>
      <c r="B347" s="104">
        <f>B248</f>
        <v>2124.5500000000002</v>
      </c>
      <c r="C347" s="104">
        <f>C248</f>
        <v>2021.5800000000002</v>
      </c>
      <c r="D347" s="104">
        <f>D248</f>
        <v>1932.89</v>
      </c>
      <c r="E347" s="104">
        <f>E248</f>
        <v>1924.1000000000001</v>
      </c>
      <c r="F347" s="104">
        <f>F248</f>
        <v>1924.03</v>
      </c>
      <c r="G347" s="104">
        <f>G248</f>
        <v>1933.6000000000001</v>
      </c>
      <c r="H347" s="104">
        <f>H248</f>
        <v>1936.91</v>
      </c>
      <c r="I347" s="104">
        <f>I248</f>
        <v>2114.5500000000002</v>
      </c>
      <c r="J347" s="104">
        <f>J248</f>
        <v>2394.9500000000003</v>
      </c>
      <c r="K347" s="104">
        <f>K248</f>
        <v>2577.79</v>
      </c>
      <c r="L347" s="104">
        <f>L248</f>
        <v>2721.9500000000003</v>
      </c>
      <c r="M347" s="104">
        <f>M248</f>
        <v>2710.67</v>
      </c>
      <c r="N347" s="104">
        <f>N248</f>
        <v>2697.9100000000003</v>
      </c>
      <c r="O347" s="104">
        <f>O248</f>
        <v>2688.9</v>
      </c>
      <c r="P347" s="104">
        <f>P248</f>
        <v>2541.7800000000002</v>
      </c>
      <c r="Q347" s="104">
        <f>Q248</f>
        <v>2402.17</v>
      </c>
      <c r="R347" s="104">
        <f>R248</f>
        <v>2269.67</v>
      </c>
      <c r="S347" s="104">
        <f>S248</f>
        <v>2304.1600000000003</v>
      </c>
      <c r="T347" s="104">
        <f>T248</f>
        <v>2349.5500000000002</v>
      </c>
      <c r="U347" s="104">
        <f>U248</f>
        <v>2443.56</v>
      </c>
      <c r="V347" s="104">
        <f>V248</f>
        <v>2555.31</v>
      </c>
      <c r="W347" s="104">
        <f>W248</f>
        <v>2526.13</v>
      </c>
      <c r="X347" s="104">
        <f>X248</f>
        <v>2230.79</v>
      </c>
      <c r="Y347" s="104">
        <f>Y248</f>
        <v>2089.79</v>
      </c>
      <c r="Z347" s="89">
        <f>IFERROR(Y347,"скрыть")</f>
        <v>2089.79</v>
      </c>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row>
    <row r="348" spans="1:75" ht="15.75" x14ac:dyDescent="0.25">
      <c r="B348" s="74" t="s">
        <v>166</v>
      </c>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row>
    <row r="349" spans="1:75" s="95" customFormat="1" ht="26.1" customHeight="1" x14ac:dyDescent="0.2">
      <c r="A349" s="93" t="s">
        <v>141</v>
      </c>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4"/>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row>
    <row r="350" spans="1:75" s="95" customFormat="1" ht="27" customHeight="1" x14ac:dyDescent="0.2">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4"/>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row>
    <row r="351" spans="1:75" ht="15.75" x14ac:dyDescent="0.25">
      <c r="B351" s="74" t="s">
        <v>142</v>
      </c>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row>
    <row r="352" spans="1:75" x14ac:dyDescent="0.2">
      <c r="A352" s="99"/>
      <c r="B352" s="100" t="s">
        <v>108</v>
      </c>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AZ352" s="97"/>
      <c r="BA352" s="97"/>
      <c r="BB352" s="97"/>
      <c r="BC352" s="97"/>
      <c r="BD352" s="97"/>
      <c r="BE352" s="97"/>
      <c r="BF352" s="97"/>
      <c r="BG352" s="97"/>
      <c r="BH352" s="97"/>
      <c r="BI352" s="97"/>
      <c r="BJ352" s="97"/>
      <c r="BK352" s="97"/>
      <c r="BL352" s="97"/>
      <c r="BM352" s="97"/>
      <c r="BN352" s="97"/>
      <c r="BO352" s="97"/>
      <c r="BP352" s="97"/>
      <c r="BQ352" s="97"/>
      <c r="BR352" s="97"/>
      <c r="BS352" s="97"/>
      <c r="BT352" s="97"/>
      <c r="BU352" s="97"/>
      <c r="BV352" s="97"/>
      <c r="BW352" s="97"/>
    </row>
    <row r="353" spans="1:75" x14ac:dyDescent="0.2">
      <c r="A353" s="99"/>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row>
    <row r="354" spans="1:75" s="95" customFormat="1" ht="32.65" customHeight="1" x14ac:dyDescent="0.2">
      <c r="A354" s="101" t="s">
        <v>109</v>
      </c>
      <c r="B354" s="102" t="s">
        <v>110</v>
      </c>
      <c r="C354" s="102" t="s">
        <v>111</v>
      </c>
      <c r="D354" s="102" t="s">
        <v>112</v>
      </c>
      <c r="E354" s="102" t="s">
        <v>113</v>
      </c>
      <c r="F354" s="102" t="s">
        <v>114</v>
      </c>
      <c r="G354" s="102" t="s">
        <v>115</v>
      </c>
      <c r="H354" s="102" t="s">
        <v>116</v>
      </c>
      <c r="I354" s="102" t="s">
        <v>117</v>
      </c>
      <c r="J354" s="102" t="s">
        <v>118</v>
      </c>
      <c r="K354" s="102" t="s">
        <v>119</v>
      </c>
      <c r="L354" s="102" t="s">
        <v>120</v>
      </c>
      <c r="M354" s="102" t="s">
        <v>121</v>
      </c>
      <c r="N354" s="102" t="s">
        <v>122</v>
      </c>
      <c r="O354" s="102" t="s">
        <v>123</v>
      </c>
      <c r="P354" s="102" t="s">
        <v>124</v>
      </c>
      <c r="Q354" s="102" t="s">
        <v>125</v>
      </c>
      <c r="R354" s="102" t="s">
        <v>126</v>
      </c>
      <c r="S354" s="102" t="s">
        <v>127</v>
      </c>
      <c r="T354" s="102" t="s">
        <v>128</v>
      </c>
      <c r="U354" s="102" t="s">
        <v>129</v>
      </c>
      <c r="V354" s="102" t="s">
        <v>130</v>
      </c>
      <c r="W354" s="102" t="s">
        <v>131</v>
      </c>
      <c r="X354" s="102" t="s">
        <v>132</v>
      </c>
      <c r="Y354" s="102" t="s">
        <v>133</v>
      </c>
      <c r="Z354" s="94"/>
      <c r="AZ354" s="97"/>
      <c r="BA354" s="97"/>
      <c r="BB354" s="97"/>
      <c r="BC354" s="97"/>
      <c r="BD354" s="97"/>
      <c r="BE354" s="97"/>
      <c r="BF354" s="97"/>
      <c r="BG354" s="97"/>
      <c r="BH354" s="97"/>
      <c r="BI354" s="97"/>
      <c r="BJ354" s="97"/>
      <c r="BK354" s="97"/>
      <c r="BL354" s="97"/>
      <c r="BM354" s="97"/>
      <c r="BN354" s="97"/>
      <c r="BO354" s="97"/>
      <c r="BP354" s="97"/>
      <c r="BQ354" s="97"/>
      <c r="BR354" s="97"/>
      <c r="BS354" s="97"/>
      <c r="BT354" s="97"/>
      <c r="BU354" s="97"/>
      <c r="BV354" s="97"/>
      <c r="BW354" s="97"/>
    </row>
    <row r="355" spans="1:75" ht="12" x14ac:dyDescent="0.2">
      <c r="A355" s="103">
        <v>1</v>
      </c>
      <c r="B355" s="119">
        <v>2196.0500000000002</v>
      </c>
      <c r="C355" s="119">
        <v>2121.9300000000003</v>
      </c>
      <c r="D355" s="119">
        <v>2116</v>
      </c>
      <c r="E355" s="119">
        <v>2119.4900000000002</v>
      </c>
      <c r="F355" s="119">
        <v>2135.6400000000003</v>
      </c>
      <c r="G355" s="119">
        <v>2172.3000000000002</v>
      </c>
      <c r="H355" s="119">
        <v>2260.34</v>
      </c>
      <c r="I355" s="119">
        <v>2517.6800000000003</v>
      </c>
      <c r="J355" s="119">
        <v>2619.44</v>
      </c>
      <c r="K355" s="119">
        <v>2718.86</v>
      </c>
      <c r="L355" s="119">
        <v>2712.3</v>
      </c>
      <c r="M355" s="119">
        <v>2674.36</v>
      </c>
      <c r="N355" s="119">
        <v>2657.09</v>
      </c>
      <c r="O355" s="119">
        <v>2680.4</v>
      </c>
      <c r="P355" s="119">
        <v>2678.06</v>
      </c>
      <c r="Q355" s="119">
        <v>2672.44</v>
      </c>
      <c r="R355" s="119">
        <v>2626.01</v>
      </c>
      <c r="S355" s="119">
        <v>2627.11</v>
      </c>
      <c r="T355" s="119">
        <v>2648.31</v>
      </c>
      <c r="U355" s="119">
        <v>2684.6400000000003</v>
      </c>
      <c r="V355" s="119">
        <v>2657.82</v>
      </c>
      <c r="W355" s="119">
        <v>2565.69</v>
      </c>
      <c r="X355" s="119">
        <v>2357.1000000000004</v>
      </c>
      <c r="Y355" s="119">
        <v>2198.06</v>
      </c>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row>
    <row r="356" spans="1:75" ht="12" x14ac:dyDescent="0.2">
      <c r="A356" s="103">
        <v>2</v>
      </c>
      <c r="B356" s="119">
        <v>2119.73</v>
      </c>
      <c r="C356" s="119">
        <v>2094.5300000000002</v>
      </c>
      <c r="D356" s="119">
        <v>2054.71</v>
      </c>
      <c r="E356" s="119">
        <v>2057.71</v>
      </c>
      <c r="F356" s="119">
        <v>2084.23</v>
      </c>
      <c r="G356" s="119">
        <v>2115.88</v>
      </c>
      <c r="H356" s="119">
        <v>2159.61</v>
      </c>
      <c r="I356" s="119">
        <v>2373.0300000000002</v>
      </c>
      <c r="J356" s="119">
        <v>2544.5800000000004</v>
      </c>
      <c r="K356" s="119">
        <v>2576.7200000000003</v>
      </c>
      <c r="L356" s="119">
        <v>2579.7200000000003</v>
      </c>
      <c r="M356" s="119">
        <v>2583.46</v>
      </c>
      <c r="N356" s="119">
        <v>2582.92</v>
      </c>
      <c r="O356" s="119">
        <v>2588.4700000000003</v>
      </c>
      <c r="P356" s="119">
        <v>2585.1000000000004</v>
      </c>
      <c r="Q356" s="119">
        <v>2581.6200000000003</v>
      </c>
      <c r="R356" s="119">
        <v>2570.42</v>
      </c>
      <c r="S356" s="119">
        <v>2526.56</v>
      </c>
      <c r="T356" s="119">
        <v>2515.17</v>
      </c>
      <c r="U356" s="119">
        <v>2567.69</v>
      </c>
      <c r="V356" s="119">
        <v>2565.2200000000003</v>
      </c>
      <c r="W356" s="119">
        <v>2478.71</v>
      </c>
      <c r="X356" s="119">
        <v>2241.65</v>
      </c>
      <c r="Y356" s="119">
        <v>2153.4700000000003</v>
      </c>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row>
    <row r="357" spans="1:75" ht="12" x14ac:dyDescent="0.2">
      <c r="A357" s="103">
        <v>3</v>
      </c>
      <c r="B357" s="119">
        <v>2088.9300000000003</v>
      </c>
      <c r="C357" s="119">
        <v>1983.7499999999998</v>
      </c>
      <c r="D357" s="119">
        <v>1950.14</v>
      </c>
      <c r="E357" s="119">
        <v>1961.5199999999998</v>
      </c>
      <c r="F357" s="119">
        <v>1983.3</v>
      </c>
      <c r="G357" s="119">
        <v>2079.0300000000002</v>
      </c>
      <c r="H357" s="119">
        <v>2121.5100000000002</v>
      </c>
      <c r="I357" s="119">
        <v>2265.9900000000002</v>
      </c>
      <c r="J357" s="119">
        <v>2535.3000000000002</v>
      </c>
      <c r="K357" s="119">
        <v>2598.9</v>
      </c>
      <c r="L357" s="119">
        <v>2600.6800000000003</v>
      </c>
      <c r="M357" s="119">
        <v>2613.52</v>
      </c>
      <c r="N357" s="119">
        <v>2613.4900000000002</v>
      </c>
      <c r="O357" s="119">
        <v>2618.69</v>
      </c>
      <c r="P357" s="119">
        <v>2609.9100000000003</v>
      </c>
      <c r="Q357" s="119">
        <v>2606.11</v>
      </c>
      <c r="R357" s="119">
        <v>2577.2600000000002</v>
      </c>
      <c r="S357" s="119">
        <v>2519.1200000000003</v>
      </c>
      <c r="T357" s="119">
        <v>2518.4</v>
      </c>
      <c r="U357" s="119">
        <v>2580.2200000000003</v>
      </c>
      <c r="V357" s="119">
        <v>2575.34</v>
      </c>
      <c r="W357" s="119">
        <v>2456.73</v>
      </c>
      <c r="X357" s="119">
        <v>2173.5</v>
      </c>
      <c r="Y357" s="119">
        <v>2121.3200000000002</v>
      </c>
      <c r="AZ357" s="97"/>
      <c r="BA357" s="97"/>
      <c r="BB357" s="97"/>
      <c r="BC357" s="97"/>
      <c r="BD357" s="97"/>
      <c r="BE357" s="97"/>
      <c r="BF357" s="97"/>
      <c r="BG357" s="97"/>
      <c r="BH357" s="97"/>
      <c r="BI357" s="97"/>
      <c r="BJ357" s="97"/>
      <c r="BK357" s="97"/>
      <c r="BL357" s="97"/>
      <c r="BM357" s="97"/>
      <c r="BN357" s="97"/>
      <c r="BO357" s="97"/>
      <c r="BP357" s="97"/>
      <c r="BQ357" s="97"/>
      <c r="BR357" s="97"/>
      <c r="BS357" s="97"/>
      <c r="BT357" s="97"/>
      <c r="BU357" s="97"/>
      <c r="BV357" s="97"/>
      <c r="BW357" s="97"/>
    </row>
    <row r="358" spans="1:75" ht="12" x14ac:dyDescent="0.2">
      <c r="A358" s="103">
        <v>4</v>
      </c>
      <c r="B358" s="119">
        <v>1955.7099999999998</v>
      </c>
      <c r="C358" s="119">
        <v>1894.3099999999997</v>
      </c>
      <c r="D358" s="119">
        <v>1865.3700000000001</v>
      </c>
      <c r="E358" s="119">
        <v>1872.9399999999998</v>
      </c>
      <c r="F358" s="119">
        <v>1903.59</v>
      </c>
      <c r="G358" s="119">
        <v>2014.9999999999998</v>
      </c>
      <c r="H358" s="119">
        <v>2119.0300000000002</v>
      </c>
      <c r="I358" s="119">
        <v>2232.94</v>
      </c>
      <c r="J358" s="119">
        <v>2555.23</v>
      </c>
      <c r="K358" s="119">
        <v>2640.23</v>
      </c>
      <c r="L358" s="119">
        <v>2645.54</v>
      </c>
      <c r="M358" s="119">
        <v>2635.6000000000004</v>
      </c>
      <c r="N358" s="119">
        <v>2628.71</v>
      </c>
      <c r="O358" s="119">
        <v>2651.03</v>
      </c>
      <c r="P358" s="119">
        <v>2631.51</v>
      </c>
      <c r="Q358" s="119">
        <v>2619.1600000000003</v>
      </c>
      <c r="R358" s="119">
        <v>2614.5700000000002</v>
      </c>
      <c r="S358" s="119">
        <v>2511.9900000000002</v>
      </c>
      <c r="T358" s="119">
        <v>2548.15</v>
      </c>
      <c r="U358" s="119">
        <v>2605.52</v>
      </c>
      <c r="V358" s="119">
        <v>2607.5700000000002</v>
      </c>
      <c r="W358" s="119">
        <v>2488.2000000000003</v>
      </c>
      <c r="X358" s="119">
        <v>2217.7000000000003</v>
      </c>
      <c r="Y358" s="119">
        <v>2135.6200000000003</v>
      </c>
      <c r="AZ358" s="97"/>
      <c r="BA358" s="97"/>
      <c r="BB358" s="97"/>
      <c r="BC358" s="97"/>
      <c r="BD358" s="97"/>
      <c r="BE358" s="97"/>
      <c r="BF358" s="97"/>
      <c r="BG358" s="97"/>
      <c r="BH358" s="97"/>
      <c r="BI358" s="97"/>
      <c r="BJ358" s="97"/>
      <c r="BK358" s="97"/>
      <c r="BL358" s="97"/>
      <c r="BM358" s="97"/>
      <c r="BN358" s="97"/>
      <c r="BO358" s="97"/>
      <c r="BP358" s="97"/>
      <c r="BQ358" s="97"/>
      <c r="BR358" s="97"/>
      <c r="BS358" s="97"/>
      <c r="BT358" s="97"/>
      <c r="BU358" s="97"/>
      <c r="BV358" s="97"/>
      <c r="BW358" s="97"/>
    </row>
    <row r="359" spans="1:75" ht="12" x14ac:dyDescent="0.2">
      <c r="A359" s="103">
        <v>5</v>
      </c>
      <c r="B359" s="119">
        <v>1962.26</v>
      </c>
      <c r="C359" s="119">
        <v>1885.84</v>
      </c>
      <c r="D359" s="119">
        <v>1875.6299999999999</v>
      </c>
      <c r="E359" s="119">
        <v>1879.4799999999998</v>
      </c>
      <c r="F359" s="119">
        <v>1923.36</v>
      </c>
      <c r="G359" s="119">
        <v>2037.3999999999999</v>
      </c>
      <c r="H359" s="119">
        <v>2142.2200000000003</v>
      </c>
      <c r="I359" s="119">
        <v>2330.0800000000004</v>
      </c>
      <c r="J359" s="119">
        <v>2556.9700000000003</v>
      </c>
      <c r="K359" s="119">
        <v>2593.44</v>
      </c>
      <c r="L359" s="119">
        <v>2598.46</v>
      </c>
      <c r="M359" s="119">
        <v>2609.1600000000003</v>
      </c>
      <c r="N359" s="119">
        <v>2608.6600000000003</v>
      </c>
      <c r="O359" s="119">
        <v>2614.23</v>
      </c>
      <c r="P359" s="119">
        <v>2608.56</v>
      </c>
      <c r="Q359" s="119">
        <v>2600.63</v>
      </c>
      <c r="R359" s="119">
        <v>2591.7800000000002</v>
      </c>
      <c r="S359" s="119">
        <v>2529.9300000000003</v>
      </c>
      <c r="T359" s="119">
        <v>2533.5500000000002</v>
      </c>
      <c r="U359" s="119">
        <v>2576.71</v>
      </c>
      <c r="V359" s="119">
        <v>2601.1600000000003</v>
      </c>
      <c r="W359" s="119">
        <v>2318.1000000000004</v>
      </c>
      <c r="X359" s="119">
        <v>2268.73</v>
      </c>
      <c r="Y359" s="119">
        <v>2148.42</v>
      </c>
      <c r="AZ359" s="97"/>
      <c r="BA359" s="97"/>
      <c r="BB359" s="97"/>
      <c r="BC359" s="97"/>
      <c r="BD359" s="97"/>
      <c r="BE359" s="97"/>
      <c r="BF359" s="97"/>
      <c r="BG359" s="97"/>
      <c r="BH359" s="97"/>
      <c r="BI359" s="97"/>
      <c r="BJ359" s="97"/>
      <c r="BK359" s="97"/>
      <c r="BL359" s="97"/>
      <c r="BM359" s="97"/>
      <c r="BN359" s="97"/>
      <c r="BO359" s="97"/>
      <c r="BP359" s="97"/>
      <c r="BQ359" s="97"/>
      <c r="BR359" s="97"/>
      <c r="BS359" s="97"/>
      <c r="BT359" s="97"/>
      <c r="BU359" s="97"/>
      <c r="BV359" s="97"/>
      <c r="BW359" s="97"/>
    </row>
    <row r="360" spans="1:75" ht="12" x14ac:dyDescent="0.2">
      <c r="A360" s="103">
        <v>6</v>
      </c>
      <c r="B360" s="119">
        <v>2119.92</v>
      </c>
      <c r="C360" s="119">
        <v>1969.1000000000001</v>
      </c>
      <c r="D360" s="119">
        <v>1923.55</v>
      </c>
      <c r="E360" s="119">
        <v>1920.9199999999998</v>
      </c>
      <c r="F360" s="119">
        <v>1971.8099999999997</v>
      </c>
      <c r="G360" s="119">
        <v>2035.55</v>
      </c>
      <c r="H360" s="119">
        <v>2051.61</v>
      </c>
      <c r="I360" s="119">
        <v>2149.3300000000004</v>
      </c>
      <c r="J360" s="119">
        <v>2468.98</v>
      </c>
      <c r="K360" s="119">
        <v>2485.38</v>
      </c>
      <c r="L360" s="119">
        <v>2454.7000000000003</v>
      </c>
      <c r="M360" s="119">
        <v>2610.5500000000002</v>
      </c>
      <c r="N360" s="119">
        <v>2603.6200000000003</v>
      </c>
      <c r="O360" s="119">
        <v>2598.6200000000003</v>
      </c>
      <c r="P360" s="119">
        <v>2590.86</v>
      </c>
      <c r="Q360" s="119">
        <v>2571.9100000000003</v>
      </c>
      <c r="R360" s="119">
        <v>2502.06</v>
      </c>
      <c r="S360" s="119">
        <v>2502.0100000000002</v>
      </c>
      <c r="T360" s="119">
        <v>2512.5100000000002</v>
      </c>
      <c r="U360" s="119">
        <v>2586.5300000000002</v>
      </c>
      <c r="V360" s="119">
        <v>2585.15</v>
      </c>
      <c r="W360" s="119">
        <v>2465.3300000000004</v>
      </c>
      <c r="X360" s="119">
        <v>2220.61</v>
      </c>
      <c r="Y360" s="119">
        <v>2126.8900000000003</v>
      </c>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row>
    <row r="361" spans="1:75" ht="12" x14ac:dyDescent="0.2">
      <c r="A361" s="103">
        <v>7</v>
      </c>
      <c r="B361" s="119">
        <v>2055.3900000000003</v>
      </c>
      <c r="C361" s="119">
        <v>1940.09</v>
      </c>
      <c r="D361" s="119">
        <v>1886.7699999999998</v>
      </c>
      <c r="E361" s="119">
        <v>1874.6699999999998</v>
      </c>
      <c r="F361" s="119">
        <v>1885.1499999999999</v>
      </c>
      <c r="G361" s="119">
        <v>1892.84</v>
      </c>
      <c r="H361" s="119">
        <v>1895.3700000000001</v>
      </c>
      <c r="I361" s="119">
        <v>2028.45</v>
      </c>
      <c r="J361" s="119">
        <v>2172.19</v>
      </c>
      <c r="K361" s="119">
        <v>2227.1000000000004</v>
      </c>
      <c r="L361" s="119">
        <v>2311.92</v>
      </c>
      <c r="M361" s="119">
        <v>2298.29</v>
      </c>
      <c r="N361" s="119">
        <v>2269.65</v>
      </c>
      <c r="O361" s="119">
        <v>2263.0700000000002</v>
      </c>
      <c r="P361" s="119">
        <v>2254.23</v>
      </c>
      <c r="Q361" s="119">
        <v>2210.59</v>
      </c>
      <c r="R361" s="119">
        <v>2190.9300000000003</v>
      </c>
      <c r="S361" s="119">
        <v>2207.2800000000002</v>
      </c>
      <c r="T361" s="119">
        <v>2218.8500000000004</v>
      </c>
      <c r="U361" s="119">
        <v>2359.3500000000004</v>
      </c>
      <c r="V361" s="119">
        <v>2350.0100000000002</v>
      </c>
      <c r="W361" s="119">
        <v>2278.27</v>
      </c>
      <c r="X361" s="119">
        <v>2118.21</v>
      </c>
      <c r="Y361" s="119">
        <v>2037.7</v>
      </c>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row>
    <row r="362" spans="1:75" ht="12" x14ac:dyDescent="0.2">
      <c r="A362" s="103">
        <v>8</v>
      </c>
      <c r="B362" s="119">
        <v>1948.36</v>
      </c>
      <c r="C362" s="119">
        <v>1869.26</v>
      </c>
      <c r="D362" s="119">
        <v>1840.28</v>
      </c>
      <c r="E362" s="119">
        <v>1840.8799999999999</v>
      </c>
      <c r="F362" s="119">
        <v>1878.4799999999998</v>
      </c>
      <c r="G362" s="119">
        <v>1960.4999999999998</v>
      </c>
      <c r="H362" s="119">
        <v>2102.71</v>
      </c>
      <c r="I362" s="119">
        <v>2361.06</v>
      </c>
      <c r="J362" s="119">
        <v>2550.29</v>
      </c>
      <c r="K362" s="119">
        <v>2502.31</v>
      </c>
      <c r="L362" s="119">
        <v>2444.3500000000004</v>
      </c>
      <c r="M362" s="119">
        <v>2641.3</v>
      </c>
      <c r="N362" s="119">
        <v>2652.77</v>
      </c>
      <c r="O362" s="119">
        <v>2675.67</v>
      </c>
      <c r="P362" s="119">
        <v>2646.8500000000004</v>
      </c>
      <c r="Q362" s="119">
        <v>2607.04</v>
      </c>
      <c r="R362" s="119">
        <v>2573.04</v>
      </c>
      <c r="S362" s="119">
        <v>2414.67</v>
      </c>
      <c r="T362" s="119">
        <v>2395.3500000000004</v>
      </c>
      <c r="U362" s="119">
        <v>2443.02</v>
      </c>
      <c r="V362" s="119">
        <v>2560.1800000000003</v>
      </c>
      <c r="W362" s="119">
        <v>2465.9300000000003</v>
      </c>
      <c r="X362" s="119">
        <v>2208.9700000000003</v>
      </c>
      <c r="Y362" s="119">
        <v>2107.3500000000004</v>
      </c>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row>
    <row r="363" spans="1:75" ht="12" x14ac:dyDescent="0.2">
      <c r="A363" s="103">
        <v>9</v>
      </c>
      <c r="B363" s="119">
        <v>2001.3300000000002</v>
      </c>
      <c r="C363" s="119">
        <v>1897.55</v>
      </c>
      <c r="D363" s="119">
        <v>1888.1899999999998</v>
      </c>
      <c r="E363" s="119">
        <v>1899.9199999999998</v>
      </c>
      <c r="F363" s="119">
        <v>1912.5199999999998</v>
      </c>
      <c r="G363" s="119">
        <v>2000.8799999999999</v>
      </c>
      <c r="H363" s="119">
        <v>2134.92</v>
      </c>
      <c r="I363" s="119">
        <v>2331.8900000000003</v>
      </c>
      <c r="J363" s="119">
        <v>2448.0700000000002</v>
      </c>
      <c r="K363" s="119">
        <v>2498.7400000000002</v>
      </c>
      <c r="L363" s="119">
        <v>2534.2400000000002</v>
      </c>
      <c r="M363" s="119">
        <v>2589.4300000000003</v>
      </c>
      <c r="N363" s="119">
        <v>2610.8200000000002</v>
      </c>
      <c r="O363" s="119">
        <v>2614.3200000000002</v>
      </c>
      <c r="P363" s="119">
        <v>2608.5300000000002</v>
      </c>
      <c r="Q363" s="119">
        <v>2563.61</v>
      </c>
      <c r="R363" s="119">
        <v>2444.1200000000003</v>
      </c>
      <c r="S363" s="119">
        <v>2426.34</v>
      </c>
      <c r="T363" s="119">
        <v>2391.8500000000004</v>
      </c>
      <c r="U363" s="119">
        <v>2433.2800000000002</v>
      </c>
      <c r="V363" s="119">
        <v>2497.8900000000003</v>
      </c>
      <c r="W363" s="119">
        <v>2419.8500000000004</v>
      </c>
      <c r="X363" s="119">
        <v>2182.25</v>
      </c>
      <c r="Y363" s="119">
        <v>2084.6400000000003</v>
      </c>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row>
    <row r="364" spans="1:75" ht="12" x14ac:dyDescent="0.2">
      <c r="A364" s="103">
        <v>10</v>
      </c>
      <c r="B364" s="119">
        <v>2050.0500000000002</v>
      </c>
      <c r="C364" s="119">
        <v>1915.47</v>
      </c>
      <c r="D364" s="119">
        <v>1896.11</v>
      </c>
      <c r="E364" s="119">
        <v>1897.11</v>
      </c>
      <c r="F364" s="119">
        <v>1909.6000000000001</v>
      </c>
      <c r="G364" s="119">
        <v>2027.95</v>
      </c>
      <c r="H364" s="119">
        <v>2144.48</v>
      </c>
      <c r="I364" s="119">
        <v>2359.0300000000002</v>
      </c>
      <c r="J364" s="119">
        <v>2537.04</v>
      </c>
      <c r="K364" s="119">
        <v>2731.5800000000004</v>
      </c>
      <c r="L364" s="119">
        <v>2756.13</v>
      </c>
      <c r="M364" s="119">
        <v>2803.32</v>
      </c>
      <c r="N364" s="119">
        <v>2806.36</v>
      </c>
      <c r="O364" s="119">
        <v>2829.34</v>
      </c>
      <c r="P364" s="119">
        <v>2818.76</v>
      </c>
      <c r="Q364" s="119">
        <v>2800.8900000000003</v>
      </c>
      <c r="R364" s="119">
        <v>2771.3100000000004</v>
      </c>
      <c r="S364" s="119">
        <v>2561.42</v>
      </c>
      <c r="T364" s="119">
        <v>2449.5300000000002</v>
      </c>
      <c r="U364" s="119">
        <v>2548.9500000000003</v>
      </c>
      <c r="V364" s="119">
        <v>2617.7000000000003</v>
      </c>
      <c r="W364" s="119">
        <v>2493.38</v>
      </c>
      <c r="X364" s="119">
        <v>2210.7400000000002</v>
      </c>
      <c r="Y364" s="119">
        <v>2128.42</v>
      </c>
      <c r="AZ364" s="97"/>
      <c r="BA364" s="97"/>
      <c r="BB364" s="97"/>
      <c r="BC364" s="97"/>
      <c r="BD364" s="97"/>
      <c r="BE364" s="97"/>
      <c r="BF364" s="97"/>
      <c r="BG364" s="97"/>
      <c r="BH364" s="97"/>
      <c r="BI364" s="97"/>
      <c r="BJ364" s="97"/>
      <c r="BK364" s="97"/>
      <c r="BL364" s="97"/>
      <c r="BM364" s="97"/>
      <c r="BN364" s="97"/>
      <c r="BO364" s="97"/>
      <c r="BP364" s="97"/>
      <c r="BQ364" s="97"/>
      <c r="BR364" s="97"/>
      <c r="BS364" s="97"/>
      <c r="BT364" s="97"/>
      <c r="BU364" s="97"/>
      <c r="BV364" s="97"/>
      <c r="BW364" s="97"/>
    </row>
    <row r="365" spans="1:75" ht="12" x14ac:dyDescent="0.2">
      <c r="A365" s="103">
        <v>11</v>
      </c>
      <c r="B365" s="119">
        <v>1942.78</v>
      </c>
      <c r="C365" s="119">
        <v>1869.2899999999997</v>
      </c>
      <c r="D365" s="119">
        <v>1821.9999999999998</v>
      </c>
      <c r="E365" s="119">
        <v>1820.1499999999999</v>
      </c>
      <c r="F365" s="119">
        <v>1877.36</v>
      </c>
      <c r="G365" s="119">
        <v>1967.9999999999998</v>
      </c>
      <c r="H365" s="119">
        <v>2118.2200000000003</v>
      </c>
      <c r="I365" s="119">
        <v>2312.5100000000002</v>
      </c>
      <c r="J365" s="119">
        <v>2514.25</v>
      </c>
      <c r="K365" s="119">
        <v>2629.5</v>
      </c>
      <c r="L365" s="119">
        <v>2653.52</v>
      </c>
      <c r="M365" s="119">
        <v>2657.9900000000002</v>
      </c>
      <c r="N365" s="119">
        <v>2661.27</v>
      </c>
      <c r="O365" s="119">
        <v>2666.67</v>
      </c>
      <c r="P365" s="119">
        <v>2659.6600000000003</v>
      </c>
      <c r="Q365" s="119">
        <v>2629.1400000000003</v>
      </c>
      <c r="R365" s="119">
        <v>2611.0500000000002</v>
      </c>
      <c r="S365" s="119">
        <v>2540.79</v>
      </c>
      <c r="T365" s="119">
        <v>2496.8300000000004</v>
      </c>
      <c r="U365" s="119">
        <v>2548.27</v>
      </c>
      <c r="V365" s="119">
        <v>2617.9900000000002</v>
      </c>
      <c r="W365" s="119">
        <v>2534.3700000000003</v>
      </c>
      <c r="X365" s="119">
        <v>2200.56</v>
      </c>
      <c r="Y365" s="119">
        <v>2091.3900000000003</v>
      </c>
      <c r="AZ365" s="97"/>
      <c r="BA365" s="97"/>
      <c r="BB365" s="97"/>
      <c r="BC365" s="97"/>
      <c r="BD365" s="97"/>
      <c r="BE365" s="97"/>
      <c r="BF365" s="97"/>
      <c r="BG365" s="97"/>
      <c r="BH365" s="97"/>
      <c r="BI365" s="97"/>
      <c r="BJ365" s="97"/>
      <c r="BK365" s="97"/>
      <c r="BL365" s="97"/>
      <c r="BM365" s="97"/>
      <c r="BN365" s="97"/>
      <c r="BO365" s="97"/>
      <c r="BP365" s="97"/>
      <c r="BQ365" s="97"/>
      <c r="BR365" s="97"/>
      <c r="BS365" s="97"/>
      <c r="BT365" s="97"/>
      <c r="BU365" s="97"/>
      <c r="BV365" s="97"/>
      <c r="BW365" s="97"/>
    </row>
    <row r="366" spans="1:75" ht="12" x14ac:dyDescent="0.2">
      <c r="A366" s="103">
        <v>12</v>
      </c>
      <c r="B366" s="119">
        <v>2015.89</v>
      </c>
      <c r="C366" s="119">
        <v>1895.2299999999998</v>
      </c>
      <c r="D366" s="119">
        <v>1875.3700000000001</v>
      </c>
      <c r="E366" s="119">
        <v>1878.1899999999998</v>
      </c>
      <c r="F366" s="119">
        <v>1918.55</v>
      </c>
      <c r="G366" s="119">
        <v>2052.3700000000003</v>
      </c>
      <c r="H366" s="119">
        <v>2121.94</v>
      </c>
      <c r="I366" s="119">
        <v>2518.8700000000003</v>
      </c>
      <c r="J366" s="119">
        <v>2696.21</v>
      </c>
      <c r="K366" s="119">
        <v>2764.11</v>
      </c>
      <c r="L366" s="119">
        <v>2790.61</v>
      </c>
      <c r="M366" s="119">
        <v>2797.3500000000004</v>
      </c>
      <c r="N366" s="119">
        <v>2795.7900000000004</v>
      </c>
      <c r="O366" s="119">
        <v>2801.88</v>
      </c>
      <c r="P366" s="119">
        <v>2792.5000000000005</v>
      </c>
      <c r="Q366" s="119">
        <v>2777.6400000000003</v>
      </c>
      <c r="R366" s="119">
        <v>2743.36</v>
      </c>
      <c r="S366" s="119">
        <v>2676.73</v>
      </c>
      <c r="T366" s="119">
        <v>2657.84</v>
      </c>
      <c r="U366" s="119">
        <v>2683.1400000000003</v>
      </c>
      <c r="V366" s="119">
        <v>2743.2400000000002</v>
      </c>
      <c r="W366" s="119">
        <v>2683.23</v>
      </c>
      <c r="X366" s="119">
        <v>2372.8000000000002</v>
      </c>
      <c r="Y366" s="119">
        <v>2119.1400000000003</v>
      </c>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row>
    <row r="367" spans="1:75" ht="12" x14ac:dyDescent="0.2">
      <c r="A367" s="103">
        <v>13</v>
      </c>
      <c r="B367" s="119">
        <v>1997.93</v>
      </c>
      <c r="C367" s="119">
        <v>1897.49</v>
      </c>
      <c r="D367" s="119">
        <v>1881.8999999999999</v>
      </c>
      <c r="E367" s="119">
        <v>1868.2499999999998</v>
      </c>
      <c r="F367" s="119">
        <v>1873.6200000000001</v>
      </c>
      <c r="G367" s="119">
        <v>1877.5800000000002</v>
      </c>
      <c r="H367" s="119">
        <v>1901.1899999999998</v>
      </c>
      <c r="I367" s="119">
        <v>2124.7200000000003</v>
      </c>
      <c r="J367" s="119">
        <v>2435.1000000000004</v>
      </c>
      <c r="K367" s="119">
        <v>2519.42</v>
      </c>
      <c r="L367" s="119">
        <v>2570.59</v>
      </c>
      <c r="M367" s="119">
        <v>2617.9300000000003</v>
      </c>
      <c r="N367" s="119">
        <v>2586.2600000000002</v>
      </c>
      <c r="O367" s="119">
        <v>2576.9</v>
      </c>
      <c r="P367" s="119">
        <v>2561.75</v>
      </c>
      <c r="Q367" s="119">
        <v>2548.9300000000003</v>
      </c>
      <c r="R367" s="119">
        <v>2540.5800000000004</v>
      </c>
      <c r="S367" s="119">
        <v>2468.75</v>
      </c>
      <c r="T367" s="119">
        <v>2497.0700000000002</v>
      </c>
      <c r="U367" s="119">
        <v>2566.13</v>
      </c>
      <c r="V367" s="119">
        <v>2605.94</v>
      </c>
      <c r="W367" s="119">
        <v>2583.0300000000002</v>
      </c>
      <c r="X367" s="119">
        <v>2230.36</v>
      </c>
      <c r="Y367" s="119">
        <v>2099.71</v>
      </c>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row>
    <row r="368" spans="1:75" ht="12" x14ac:dyDescent="0.2">
      <c r="A368" s="103">
        <v>14</v>
      </c>
      <c r="B368" s="119">
        <v>1931.6899999999998</v>
      </c>
      <c r="C368" s="119">
        <v>1878.3999999999999</v>
      </c>
      <c r="D368" s="119">
        <v>1827.09</v>
      </c>
      <c r="E368" s="119">
        <v>1807.4999999999998</v>
      </c>
      <c r="F368" s="119">
        <v>1812.6200000000001</v>
      </c>
      <c r="G368" s="119">
        <v>1805.2699999999998</v>
      </c>
      <c r="H368" s="119">
        <v>1805.78</v>
      </c>
      <c r="I368" s="119">
        <v>1917.0399999999997</v>
      </c>
      <c r="J368" s="119">
        <v>2116.5</v>
      </c>
      <c r="K368" s="119">
        <v>2227.69</v>
      </c>
      <c r="L368" s="119">
        <v>2278.2800000000002</v>
      </c>
      <c r="M368" s="119">
        <v>2281.79</v>
      </c>
      <c r="N368" s="119">
        <v>2271.54</v>
      </c>
      <c r="O368" s="119">
        <v>2259.25</v>
      </c>
      <c r="P368" s="119">
        <v>2251.31</v>
      </c>
      <c r="Q368" s="119">
        <v>2214.52</v>
      </c>
      <c r="R368" s="119">
        <v>2207.19</v>
      </c>
      <c r="S368" s="119">
        <v>2209.9700000000003</v>
      </c>
      <c r="T368" s="119">
        <v>2259.98</v>
      </c>
      <c r="U368" s="119">
        <v>2394.2400000000002</v>
      </c>
      <c r="V368" s="119">
        <v>2411.5500000000002</v>
      </c>
      <c r="W368" s="119">
        <v>2272.0100000000002</v>
      </c>
      <c r="X368" s="119">
        <v>2113.7000000000003</v>
      </c>
      <c r="Y368" s="119">
        <v>1928.8999999999999</v>
      </c>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row>
    <row r="369" spans="1:75" ht="12" x14ac:dyDescent="0.2">
      <c r="A369" s="103">
        <v>15</v>
      </c>
      <c r="B369" s="119">
        <v>1846.5599999999997</v>
      </c>
      <c r="C369" s="119">
        <v>1735.5399999999997</v>
      </c>
      <c r="D369" s="119">
        <v>1697.82</v>
      </c>
      <c r="E369" s="119">
        <v>1678.77</v>
      </c>
      <c r="F369" s="119">
        <v>1706.2099999999998</v>
      </c>
      <c r="G369" s="119">
        <v>1771.7</v>
      </c>
      <c r="H369" s="119">
        <v>1910.82</v>
      </c>
      <c r="I369" s="119">
        <v>2213.29</v>
      </c>
      <c r="J369" s="119">
        <v>2531.4500000000003</v>
      </c>
      <c r="K369" s="119">
        <v>2660.48</v>
      </c>
      <c r="L369" s="119">
        <v>2654.1200000000003</v>
      </c>
      <c r="M369" s="119">
        <v>2692.6000000000004</v>
      </c>
      <c r="N369" s="119">
        <v>2698.76</v>
      </c>
      <c r="O369" s="119">
        <v>2725.53</v>
      </c>
      <c r="P369" s="119">
        <v>2691.6200000000003</v>
      </c>
      <c r="Q369" s="119">
        <v>2675.9</v>
      </c>
      <c r="R369" s="119">
        <v>2658.21</v>
      </c>
      <c r="S369" s="119">
        <v>2600.19</v>
      </c>
      <c r="T369" s="119">
        <v>2435.2000000000003</v>
      </c>
      <c r="U369" s="119">
        <v>2499.5500000000002</v>
      </c>
      <c r="V369" s="119">
        <v>2627.78</v>
      </c>
      <c r="W369" s="119">
        <v>2386.2200000000003</v>
      </c>
      <c r="X369" s="119">
        <v>2159.3300000000004</v>
      </c>
      <c r="Y369" s="119">
        <v>1900.47</v>
      </c>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row>
    <row r="370" spans="1:75" ht="12" x14ac:dyDescent="0.2">
      <c r="A370" s="103">
        <v>16</v>
      </c>
      <c r="B370" s="119">
        <v>1826.3700000000001</v>
      </c>
      <c r="C370" s="119">
        <v>1748.34</v>
      </c>
      <c r="D370" s="119">
        <v>1665.29</v>
      </c>
      <c r="E370" s="119">
        <v>1677.82</v>
      </c>
      <c r="F370" s="119">
        <v>1722.1699999999998</v>
      </c>
      <c r="G370" s="119">
        <v>1820.64</v>
      </c>
      <c r="H370" s="119">
        <v>1930.2699999999998</v>
      </c>
      <c r="I370" s="119">
        <v>2161.7000000000003</v>
      </c>
      <c r="J370" s="119">
        <v>2511.42</v>
      </c>
      <c r="K370" s="119">
        <v>2616.3500000000004</v>
      </c>
      <c r="L370" s="119">
        <v>2619.4900000000002</v>
      </c>
      <c r="M370" s="119">
        <v>2631.53</v>
      </c>
      <c r="N370" s="119">
        <v>2642.51</v>
      </c>
      <c r="O370" s="119">
        <v>2680.6800000000003</v>
      </c>
      <c r="P370" s="119">
        <v>2649.73</v>
      </c>
      <c r="Q370" s="119">
        <v>2632.3900000000003</v>
      </c>
      <c r="R370" s="119">
        <v>2622.1600000000003</v>
      </c>
      <c r="S370" s="119">
        <v>2508.8500000000004</v>
      </c>
      <c r="T370" s="119">
        <v>2378.4100000000003</v>
      </c>
      <c r="U370" s="119">
        <v>2477.4100000000003</v>
      </c>
      <c r="V370" s="119">
        <v>2601.2000000000003</v>
      </c>
      <c r="W370" s="119">
        <v>2356.02</v>
      </c>
      <c r="X370" s="119">
        <v>2081.06</v>
      </c>
      <c r="Y370" s="119">
        <v>1893.16</v>
      </c>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row>
    <row r="371" spans="1:75" ht="12" x14ac:dyDescent="0.2">
      <c r="A371" s="103">
        <v>17</v>
      </c>
      <c r="B371" s="119">
        <v>1840.59</v>
      </c>
      <c r="C371" s="119">
        <v>1766.3999999999999</v>
      </c>
      <c r="D371" s="119">
        <v>1716.99</v>
      </c>
      <c r="E371" s="119">
        <v>1716.33</v>
      </c>
      <c r="F371" s="119">
        <v>1752.68</v>
      </c>
      <c r="G371" s="119">
        <v>1828.53</v>
      </c>
      <c r="H371" s="119">
        <v>1912.8</v>
      </c>
      <c r="I371" s="119">
        <v>2163.79</v>
      </c>
      <c r="J371" s="119">
        <v>2491.09</v>
      </c>
      <c r="K371" s="119">
        <v>2575.6600000000003</v>
      </c>
      <c r="L371" s="119">
        <v>2559.9900000000002</v>
      </c>
      <c r="M371" s="119">
        <v>2599.4700000000003</v>
      </c>
      <c r="N371" s="119">
        <v>2605.09</v>
      </c>
      <c r="O371" s="119">
        <v>2636.01</v>
      </c>
      <c r="P371" s="119">
        <v>2615.2600000000002</v>
      </c>
      <c r="Q371" s="119">
        <v>2607.2200000000003</v>
      </c>
      <c r="R371" s="119">
        <v>2572.63</v>
      </c>
      <c r="S371" s="119">
        <v>2524.67</v>
      </c>
      <c r="T371" s="119">
        <v>2459.7400000000002</v>
      </c>
      <c r="U371" s="119">
        <v>2534.42</v>
      </c>
      <c r="V371" s="119">
        <v>2616.1800000000003</v>
      </c>
      <c r="W371" s="119">
        <v>2494.6200000000003</v>
      </c>
      <c r="X371" s="119">
        <v>2151.0300000000002</v>
      </c>
      <c r="Y371" s="119">
        <v>1912.0399999999997</v>
      </c>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row>
    <row r="372" spans="1:75" ht="12" x14ac:dyDescent="0.2">
      <c r="A372" s="103">
        <v>18</v>
      </c>
      <c r="B372" s="119">
        <v>1804.07</v>
      </c>
      <c r="C372" s="119">
        <v>1713.95</v>
      </c>
      <c r="D372" s="119">
        <v>1661.02</v>
      </c>
      <c r="E372" s="119">
        <v>1660.26</v>
      </c>
      <c r="F372" s="119">
        <v>1714.83</v>
      </c>
      <c r="G372" s="119">
        <v>1773.6000000000001</v>
      </c>
      <c r="H372" s="119">
        <v>1913.26</v>
      </c>
      <c r="I372" s="119">
        <v>2197.25</v>
      </c>
      <c r="J372" s="119">
        <v>2534.23</v>
      </c>
      <c r="K372" s="119">
        <v>2670.25</v>
      </c>
      <c r="L372" s="119">
        <v>2639.1400000000003</v>
      </c>
      <c r="M372" s="119">
        <v>2681.7200000000003</v>
      </c>
      <c r="N372" s="119">
        <v>2705.01</v>
      </c>
      <c r="O372" s="119">
        <v>2786.17</v>
      </c>
      <c r="P372" s="119">
        <v>2741.6200000000003</v>
      </c>
      <c r="Q372" s="119">
        <v>2700.63</v>
      </c>
      <c r="R372" s="119">
        <v>2648.17</v>
      </c>
      <c r="S372" s="119">
        <v>2463.3000000000002</v>
      </c>
      <c r="T372" s="119">
        <v>2346.9</v>
      </c>
      <c r="U372" s="119">
        <v>2438.8000000000002</v>
      </c>
      <c r="V372" s="119">
        <v>2658.02</v>
      </c>
      <c r="W372" s="119">
        <v>2421.36</v>
      </c>
      <c r="X372" s="119">
        <v>2062.79</v>
      </c>
      <c r="Y372" s="119">
        <v>1868.5800000000002</v>
      </c>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row>
    <row r="373" spans="1:75" ht="12" x14ac:dyDescent="0.2">
      <c r="A373" s="103">
        <v>19</v>
      </c>
      <c r="B373" s="119">
        <v>1770.5199999999998</v>
      </c>
      <c r="C373" s="119">
        <v>1699.02</v>
      </c>
      <c r="D373" s="119">
        <v>1679.1299999999999</v>
      </c>
      <c r="E373" s="119">
        <v>1626.27</v>
      </c>
      <c r="F373" s="119">
        <v>1647.54</v>
      </c>
      <c r="G373" s="119">
        <v>1770.3500000000001</v>
      </c>
      <c r="H373" s="119">
        <v>1894.1699999999998</v>
      </c>
      <c r="I373" s="119">
        <v>2174.6600000000003</v>
      </c>
      <c r="J373" s="119">
        <v>2613.59</v>
      </c>
      <c r="K373" s="119">
        <v>2677.8700000000003</v>
      </c>
      <c r="L373" s="119">
        <v>2705.05</v>
      </c>
      <c r="M373" s="119">
        <v>2730.61</v>
      </c>
      <c r="N373" s="119">
        <v>2731.98</v>
      </c>
      <c r="O373" s="119">
        <v>2763.11</v>
      </c>
      <c r="P373" s="119">
        <v>2759.67</v>
      </c>
      <c r="Q373" s="119">
        <v>2704.6600000000003</v>
      </c>
      <c r="R373" s="119">
        <v>2663.96</v>
      </c>
      <c r="S373" s="119">
        <v>2632.75</v>
      </c>
      <c r="T373" s="119">
        <v>2595.7400000000002</v>
      </c>
      <c r="U373" s="119">
        <v>2631.79</v>
      </c>
      <c r="V373" s="119">
        <v>2664.4100000000003</v>
      </c>
      <c r="W373" s="119">
        <v>2604.7000000000003</v>
      </c>
      <c r="X373" s="119">
        <v>2169.4</v>
      </c>
      <c r="Y373" s="119">
        <v>1924.1899999999998</v>
      </c>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row>
    <row r="374" spans="1:75" ht="12" x14ac:dyDescent="0.2">
      <c r="A374" s="103">
        <v>20</v>
      </c>
      <c r="B374" s="119">
        <v>1900.64</v>
      </c>
      <c r="C374" s="119">
        <v>1832.5800000000002</v>
      </c>
      <c r="D374" s="119">
        <v>1803.8300000000002</v>
      </c>
      <c r="E374" s="119">
        <v>1772.1000000000001</v>
      </c>
      <c r="F374" s="119">
        <v>1805.1000000000001</v>
      </c>
      <c r="G374" s="119">
        <v>1820.07</v>
      </c>
      <c r="H374" s="119">
        <v>1820.9399999999998</v>
      </c>
      <c r="I374" s="119">
        <v>1930.47</v>
      </c>
      <c r="J374" s="119">
        <v>2168.0100000000002</v>
      </c>
      <c r="K374" s="119">
        <v>2229</v>
      </c>
      <c r="L374" s="119">
        <v>2410.75</v>
      </c>
      <c r="M374" s="119">
        <v>2640.06</v>
      </c>
      <c r="N374" s="119">
        <v>2580.0500000000002</v>
      </c>
      <c r="O374" s="119">
        <v>2573.81</v>
      </c>
      <c r="P374" s="119">
        <v>2504.21</v>
      </c>
      <c r="Q374" s="119">
        <v>2454.2800000000002</v>
      </c>
      <c r="R374" s="119">
        <v>2427.9500000000003</v>
      </c>
      <c r="S374" s="119">
        <v>2219.5300000000002</v>
      </c>
      <c r="T374" s="119">
        <v>2203.8500000000004</v>
      </c>
      <c r="U374" s="119">
        <v>2233.31</v>
      </c>
      <c r="V374" s="119">
        <v>2257.5300000000002</v>
      </c>
      <c r="W374" s="119">
        <v>2223.23</v>
      </c>
      <c r="X374" s="119">
        <v>1977.4399999999998</v>
      </c>
      <c r="Y374" s="119">
        <v>1881.3300000000002</v>
      </c>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row>
    <row r="375" spans="1:75" ht="12" x14ac:dyDescent="0.2">
      <c r="A375" s="103">
        <v>21</v>
      </c>
      <c r="B375" s="119">
        <v>1849.34</v>
      </c>
      <c r="C375" s="119">
        <v>1791.05</v>
      </c>
      <c r="D375" s="119">
        <v>1716.53</v>
      </c>
      <c r="E375" s="119">
        <v>1705.61</v>
      </c>
      <c r="F375" s="119">
        <v>1712.11</v>
      </c>
      <c r="G375" s="119">
        <v>1742.24</v>
      </c>
      <c r="H375" s="119">
        <v>1713.4399999999998</v>
      </c>
      <c r="I375" s="119">
        <v>1814.39</v>
      </c>
      <c r="J375" s="119">
        <v>2000.6499999999999</v>
      </c>
      <c r="K375" s="119">
        <v>2177.06</v>
      </c>
      <c r="L375" s="119">
        <v>2233.34</v>
      </c>
      <c r="M375" s="119">
        <v>2233.46</v>
      </c>
      <c r="N375" s="119">
        <v>2255.94</v>
      </c>
      <c r="O375" s="119">
        <v>2257.5</v>
      </c>
      <c r="P375" s="119">
        <v>2240.7200000000003</v>
      </c>
      <c r="Q375" s="119">
        <v>2203.9</v>
      </c>
      <c r="R375" s="119">
        <v>2207.1600000000003</v>
      </c>
      <c r="S375" s="119">
        <v>2224.9500000000003</v>
      </c>
      <c r="T375" s="119">
        <v>2240.8000000000002</v>
      </c>
      <c r="U375" s="119">
        <v>2375.3500000000004</v>
      </c>
      <c r="V375" s="119">
        <v>2463.25</v>
      </c>
      <c r="W375" s="119">
        <v>2252.3200000000002</v>
      </c>
      <c r="X375" s="119">
        <v>1986.3799999999999</v>
      </c>
      <c r="Y375" s="119">
        <v>1850.0199999999998</v>
      </c>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row>
    <row r="376" spans="1:75" ht="12" x14ac:dyDescent="0.2">
      <c r="A376" s="103">
        <v>22</v>
      </c>
      <c r="B376" s="119">
        <v>1790.34</v>
      </c>
      <c r="C376" s="119">
        <v>1700.4799999999998</v>
      </c>
      <c r="D376" s="119">
        <v>1644.05</v>
      </c>
      <c r="E376" s="119">
        <v>1635.8</v>
      </c>
      <c r="F376" s="119">
        <v>1662.3</v>
      </c>
      <c r="G376" s="119">
        <v>1807.5599999999997</v>
      </c>
      <c r="H376" s="119">
        <v>1917.45</v>
      </c>
      <c r="I376" s="119">
        <v>2185.2800000000002</v>
      </c>
      <c r="J376" s="119">
        <v>2404.1400000000003</v>
      </c>
      <c r="K376" s="119">
        <v>2607.86</v>
      </c>
      <c r="L376" s="119">
        <v>2626.0800000000004</v>
      </c>
      <c r="M376" s="119">
        <v>2668.57</v>
      </c>
      <c r="N376" s="119">
        <v>2643.1800000000003</v>
      </c>
      <c r="O376" s="119">
        <v>2658.92</v>
      </c>
      <c r="P376" s="119">
        <v>2631.13</v>
      </c>
      <c r="Q376" s="119">
        <v>2617.23</v>
      </c>
      <c r="R376" s="119">
        <v>2614.67</v>
      </c>
      <c r="S376" s="119">
        <v>2434.86</v>
      </c>
      <c r="T376" s="119">
        <v>2291.73</v>
      </c>
      <c r="U376" s="119">
        <v>2438.2200000000003</v>
      </c>
      <c r="V376" s="119">
        <v>2570.9700000000003</v>
      </c>
      <c r="W376" s="119">
        <v>2327.7800000000002</v>
      </c>
      <c r="X376" s="119">
        <v>2176.34</v>
      </c>
      <c r="Y376" s="119">
        <v>1913.99</v>
      </c>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row>
    <row r="377" spans="1:75" ht="12" x14ac:dyDescent="0.2">
      <c r="A377" s="103">
        <v>23</v>
      </c>
      <c r="B377" s="119">
        <v>1841.7499999999998</v>
      </c>
      <c r="C377" s="119">
        <v>1726.35</v>
      </c>
      <c r="D377" s="119">
        <v>1661.01</v>
      </c>
      <c r="E377" s="119">
        <v>1670.86</v>
      </c>
      <c r="F377" s="119">
        <v>1787.59</v>
      </c>
      <c r="G377" s="119">
        <v>1862.9799999999998</v>
      </c>
      <c r="H377" s="119">
        <v>1982.49</v>
      </c>
      <c r="I377" s="119">
        <v>2190.3900000000003</v>
      </c>
      <c r="J377" s="119">
        <v>2371.61</v>
      </c>
      <c r="K377" s="119">
        <v>2575.7800000000002</v>
      </c>
      <c r="L377" s="119">
        <v>2617.4100000000003</v>
      </c>
      <c r="M377" s="119">
        <v>2536.27</v>
      </c>
      <c r="N377" s="119">
        <v>2424.52</v>
      </c>
      <c r="O377" s="119">
        <v>2578.29</v>
      </c>
      <c r="P377" s="119">
        <v>2552.34</v>
      </c>
      <c r="Q377" s="119">
        <v>2495.1200000000003</v>
      </c>
      <c r="R377" s="119">
        <v>2495.96</v>
      </c>
      <c r="S377" s="119">
        <v>2405.0500000000002</v>
      </c>
      <c r="T377" s="119">
        <v>2460.3200000000002</v>
      </c>
      <c r="U377" s="119">
        <v>2536.2600000000002</v>
      </c>
      <c r="V377" s="119">
        <v>2423.6600000000003</v>
      </c>
      <c r="W377" s="119">
        <v>2283.73</v>
      </c>
      <c r="X377" s="119">
        <v>2164.4700000000003</v>
      </c>
      <c r="Y377" s="119">
        <v>1916.47</v>
      </c>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row>
    <row r="378" spans="1:75" ht="12" x14ac:dyDescent="0.2">
      <c r="A378" s="103">
        <v>24</v>
      </c>
      <c r="B378" s="119">
        <v>1793.26</v>
      </c>
      <c r="C378" s="119">
        <v>1692.68</v>
      </c>
      <c r="D378" s="119">
        <v>1624.6899999999998</v>
      </c>
      <c r="E378" s="119">
        <v>1615.58</v>
      </c>
      <c r="F378" s="119">
        <v>1678.6299999999999</v>
      </c>
      <c r="G378" s="119">
        <v>1813.82</v>
      </c>
      <c r="H378" s="119">
        <v>1933.32</v>
      </c>
      <c r="I378" s="119">
        <v>2152.3900000000003</v>
      </c>
      <c r="J378" s="119">
        <v>2233.9500000000003</v>
      </c>
      <c r="K378" s="119">
        <v>2278.19</v>
      </c>
      <c r="L378" s="119">
        <v>2295.1400000000003</v>
      </c>
      <c r="M378" s="119">
        <v>2427.0300000000002</v>
      </c>
      <c r="N378" s="119">
        <v>2438.15</v>
      </c>
      <c r="O378" s="119">
        <v>2440.3300000000004</v>
      </c>
      <c r="P378" s="119">
        <v>2436.2000000000003</v>
      </c>
      <c r="Q378" s="119">
        <v>2388.1800000000003</v>
      </c>
      <c r="R378" s="119">
        <v>2275.46</v>
      </c>
      <c r="S378" s="119">
        <v>2237.38</v>
      </c>
      <c r="T378" s="119">
        <v>2222.7200000000003</v>
      </c>
      <c r="U378" s="119">
        <v>2232.38</v>
      </c>
      <c r="V378" s="119">
        <v>2306.6000000000004</v>
      </c>
      <c r="W378" s="119">
        <v>2236.54</v>
      </c>
      <c r="X378" s="119">
        <v>2062.59</v>
      </c>
      <c r="Y378" s="119">
        <v>1852.95</v>
      </c>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row>
    <row r="379" spans="1:75" ht="12" x14ac:dyDescent="0.2">
      <c r="A379" s="103">
        <v>25</v>
      </c>
      <c r="B379" s="119">
        <v>1756.82</v>
      </c>
      <c r="C379" s="119">
        <v>1649.41</v>
      </c>
      <c r="D379" s="119">
        <v>1620.87</v>
      </c>
      <c r="E379" s="119">
        <v>1638.01</v>
      </c>
      <c r="F379" s="119">
        <v>1655.6299999999999</v>
      </c>
      <c r="G379" s="119">
        <v>1806.59</v>
      </c>
      <c r="H379" s="119">
        <v>1906.5399999999997</v>
      </c>
      <c r="I379" s="119">
        <v>2156.9100000000003</v>
      </c>
      <c r="J379" s="119">
        <v>2370.7000000000003</v>
      </c>
      <c r="K379" s="119">
        <v>2514.67</v>
      </c>
      <c r="L379" s="119">
        <v>2469.8500000000004</v>
      </c>
      <c r="M379" s="119">
        <v>2500.36</v>
      </c>
      <c r="N379" s="119">
        <v>2525.7600000000002</v>
      </c>
      <c r="O379" s="119">
        <v>2531.73</v>
      </c>
      <c r="P379" s="119">
        <v>2515.86</v>
      </c>
      <c r="Q379" s="119">
        <v>2488.5700000000002</v>
      </c>
      <c r="R379" s="119">
        <v>2460.6000000000004</v>
      </c>
      <c r="S379" s="119">
        <v>2279.29</v>
      </c>
      <c r="T379" s="119">
        <v>2228.4900000000002</v>
      </c>
      <c r="U379" s="119">
        <v>2236.15</v>
      </c>
      <c r="V379" s="119">
        <v>2453</v>
      </c>
      <c r="W379" s="119">
        <v>2245.13</v>
      </c>
      <c r="X379" s="119">
        <v>2020.1499999999999</v>
      </c>
      <c r="Y379" s="119">
        <v>1797.95</v>
      </c>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row>
    <row r="380" spans="1:75" ht="12" x14ac:dyDescent="0.2">
      <c r="A380" s="103">
        <v>26</v>
      </c>
      <c r="B380" s="119">
        <v>1786.24</v>
      </c>
      <c r="C380" s="119">
        <v>1700.51</v>
      </c>
      <c r="D380" s="119">
        <v>1651.08</v>
      </c>
      <c r="E380" s="119">
        <v>1646.8799999999999</v>
      </c>
      <c r="F380" s="119">
        <v>1679.34</v>
      </c>
      <c r="G380" s="119">
        <v>1811.16</v>
      </c>
      <c r="H380" s="119">
        <v>1927.0199999999998</v>
      </c>
      <c r="I380" s="119">
        <v>2174.1600000000003</v>
      </c>
      <c r="J380" s="119">
        <v>2485.8200000000002</v>
      </c>
      <c r="K380" s="119">
        <v>2524.3900000000003</v>
      </c>
      <c r="L380" s="119">
        <v>2516.4100000000003</v>
      </c>
      <c r="M380" s="119">
        <v>2636.1200000000003</v>
      </c>
      <c r="N380" s="119">
        <v>2660.9</v>
      </c>
      <c r="O380" s="119">
        <v>2678.88</v>
      </c>
      <c r="P380" s="119">
        <v>2676.9300000000003</v>
      </c>
      <c r="Q380" s="119">
        <v>2659.7400000000002</v>
      </c>
      <c r="R380" s="119">
        <v>2638.3900000000003</v>
      </c>
      <c r="S380" s="119">
        <v>2562.2600000000002</v>
      </c>
      <c r="T380" s="119">
        <v>2427.0800000000004</v>
      </c>
      <c r="U380" s="119">
        <v>2482.21</v>
      </c>
      <c r="V380" s="119">
        <v>2630.88</v>
      </c>
      <c r="W380" s="119">
        <v>2417.63</v>
      </c>
      <c r="X380" s="119">
        <v>2172.7000000000003</v>
      </c>
      <c r="Y380" s="119">
        <v>1867.1000000000001</v>
      </c>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row>
    <row r="381" spans="1:75" ht="12" x14ac:dyDescent="0.2">
      <c r="A381" s="103">
        <v>27</v>
      </c>
      <c r="B381" s="119">
        <v>1973.68</v>
      </c>
      <c r="C381" s="119">
        <v>1884.3</v>
      </c>
      <c r="D381" s="119">
        <v>1870.7699999999998</v>
      </c>
      <c r="E381" s="119">
        <v>1867.86</v>
      </c>
      <c r="F381" s="119">
        <v>1902.2899999999997</v>
      </c>
      <c r="G381" s="119">
        <v>1950.24</v>
      </c>
      <c r="H381" s="119">
        <v>2116.5700000000002</v>
      </c>
      <c r="I381" s="119">
        <v>2524.0800000000004</v>
      </c>
      <c r="J381" s="119">
        <v>2737.6200000000003</v>
      </c>
      <c r="K381" s="119">
        <v>2794.3100000000004</v>
      </c>
      <c r="L381" s="119">
        <v>2794.2000000000003</v>
      </c>
      <c r="M381" s="119">
        <v>2904.6000000000004</v>
      </c>
      <c r="N381" s="119">
        <v>2869.82</v>
      </c>
      <c r="O381" s="119">
        <v>2903.6400000000003</v>
      </c>
      <c r="P381" s="119">
        <v>2867.05</v>
      </c>
      <c r="Q381" s="119">
        <v>2782.9</v>
      </c>
      <c r="R381" s="119">
        <v>2754.9600000000005</v>
      </c>
      <c r="S381" s="119">
        <v>2675.2200000000003</v>
      </c>
      <c r="T381" s="119">
        <v>2504.04</v>
      </c>
      <c r="U381" s="119">
        <v>2514.6400000000003</v>
      </c>
      <c r="V381" s="119">
        <v>2650.29</v>
      </c>
      <c r="W381" s="119">
        <v>2492.94</v>
      </c>
      <c r="X381" s="119">
        <v>2374.96</v>
      </c>
      <c r="Y381" s="119">
        <v>2050.21</v>
      </c>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row>
    <row r="382" spans="1:75" ht="12" x14ac:dyDescent="0.2">
      <c r="A382" s="103">
        <v>28</v>
      </c>
      <c r="B382" s="119">
        <v>2084.73</v>
      </c>
      <c r="C382" s="119">
        <v>1982.6699999999998</v>
      </c>
      <c r="D382" s="119">
        <v>1881.2</v>
      </c>
      <c r="E382" s="119">
        <v>1865.3799999999999</v>
      </c>
      <c r="F382" s="119">
        <v>1877.8700000000001</v>
      </c>
      <c r="G382" s="119">
        <v>1878.74</v>
      </c>
      <c r="H382" s="119">
        <v>1894.8500000000001</v>
      </c>
      <c r="I382" s="119">
        <v>2087.9</v>
      </c>
      <c r="J382" s="119">
        <v>2212.0700000000002</v>
      </c>
      <c r="K382" s="119">
        <v>2527.88</v>
      </c>
      <c r="L382" s="119">
        <v>2619.9900000000002</v>
      </c>
      <c r="M382" s="119">
        <v>2614.9300000000003</v>
      </c>
      <c r="N382" s="119">
        <v>2573.3700000000003</v>
      </c>
      <c r="O382" s="119">
        <v>2576.4700000000003</v>
      </c>
      <c r="P382" s="119">
        <v>2549.25</v>
      </c>
      <c r="Q382" s="119">
        <v>2513.96</v>
      </c>
      <c r="R382" s="119">
        <v>2488.4100000000003</v>
      </c>
      <c r="S382" s="119">
        <v>2469.04</v>
      </c>
      <c r="T382" s="119">
        <v>2495.9</v>
      </c>
      <c r="U382" s="119">
        <v>2511.5500000000002</v>
      </c>
      <c r="V382" s="119">
        <v>2592.4300000000003</v>
      </c>
      <c r="W382" s="119">
        <v>2580.9300000000003</v>
      </c>
      <c r="X382" s="119">
        <v>2235.8200000000002</v>
      </c>
      <c r="Y382" s="119">
        <v>2072.3500000000004</v>
      </c>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row>
    <row r="383" spans="1:75" ht="21" customHeight="1" x14ac:dyDescent="0.2">
      <c r="A383" s="103">
        <v>29</v>
      </c>
      <c r="B383" s="119">
        <v>2062.1600000000003</v>
      </c>
      <c r="C383" s="119">
        <v>1945.3700000000001</v>
      </c>
      <c r="D383" s="119">
        <v>1917.4799999999998</v>
      </c>
      <c r="E383" s="119">
        <v>1870.07</v>
      </c>
      <c r="F383" s="119">
        <v>1871.6299999999999</v>
      </c>
      <c r="G383" s="119">
        <v>1918.7</v>
      </c>
      <c r="H383" s="119">
        <v>1903.34</v>
      </c>
      <c r="I383" s="119">
        <v>2096.09</v>
      </c>
      <c r="J383" s="119">
        <v>2286.96</v>
      </c>
      <c r="K383" s="119">
        <v>2535.5500000000002</v>
      </c>
      <c r="L383" s="119">
        <v>2591.7200000000003</v>
      </c>
      <c r="M383" s="119">
        <v>2557.48</v>
      </c>
      <c r="N383" s="119">
        <v>2552.29</v>
      </c>
      <c r="O383" s="119">
        <v>2588.52</v>
      </c>
      <c r="P383" s="119">
        <v>2530.8200000000002</v>
      </c>
      <c r="Q383" s="119">
        <v>2490.5100000000002</v>
      </c>
      <c r="R383" s="119">
        <v>2466.81</v>
      </c>
      <c r="S383" s="119">
        <v>2490.3300000000004</v>
      </c>
      <c r="T383" s="119">
        <v>2519.94</v>
      </c>
      <c r="U383" s="119">
        <v>2551</v>
      </c>
      <c r="V383" s="119">
        <v>2555.77</v>
      </c>
      <c r="W383" s="119">
        <v>2502.36</v>
      </c>
      <c r="X383" s="119">
        <v>2208.79</v>
      </c>
      <c r="Y383" s="119">
        <v>1993.9199999999998</v>
      </c>
      <c r="Z383" s="89">
        <f>IFERROR(Y383,"скрыть")</f>
        <v>1993.9199999999998</v>
      </c>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row>
    <row r="384" spans="1:75" ht="21" customHeight="1" x14ac:dyDescent="0.2">
      <c r="A384" s="103">
        <v>30</v>
      </c>
      <c r="B384" s="119">
        <v>2113.2400000000002</v>
      </c>
      <c r="C384" s="119">
        <v>2010.2299999999998</v>
      </c>
      <c r="D384" s="119">
        <v>1921.6200000000001</v>
      </c>
      <c r="E384" s="119">
        <v>1912.8</v>
      </c>
      <c r="F384" s="119">
        <v>1912.6899999999998</v>
      </c>
      <c r="G384" s="119">
        <v>1922.28</v>
      </c>
      <c r="H384" s="119">
        <v>1923.45</v>
      </c>
      <c r="I384" s="119">
        <v>2102.11</v>
      </c>
      <c r="J384" s="119">
        <v>2383.46</v>
      </c>
      <c r="K384" s="119">
        <v>2566.59</v>
      </c>
      <c r="L384" s="119">
        <v>2710.67</v>
      </c>
      <c r="M384" s="119">
        <v>2699.28</v>
      </c>
      <c r="N384" s="119">
        <v>2687.3300000000004</v>
      </c>
      <c r="O384" s="119">
        <v>2678.4700000000003</v>
      </c>
      <c r="P384" s="119">
        <v>2531.36</v>
      </c>
      <c r="Q384" s="119">
        <v>2391.25</v>
      </c>
      <c r="R384" s="119">
        <v>2258.27</v>
      </c>
      <c r="S384" s="119">
        <v>2292.6000000000004</v>
      </c>
      <c r="T384" s="119">
        <v>2337.75</v>
      </c>
      <c r="U384" s="119">
        <v>2432.48</v>
      </c>
      <c r="V384" s="119">
        <v>2542.1200000000003</v>
      </c>
      <c r="W384" s="119">
        <v>2509.7000000000003</v>
      </c>
      <c r="X384" s="119">
        <v>2208.5500000000002</v>
      </c>
      <c r="Y384" s="119">
        <v>2078.6400000000003</v>
      </c>
      <c r="Z384" s="89">
        <f>IFERROR(Y384,"скрыть")</f>
        <v>2078.6400000000003</v>
      </c>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row>
    <row r="385" spans="1:75" x14ac:dyDescent="0.2">
      <c r="A385" s="99"/>
      <c r="B385" s="100" t="s">
        <v>134</v>
      </c>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row>
    <row r="386" spans="1:75" x14ac:dyDescent="0.2">
      <c r="A386" s="99"/>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row>
    <row r="387" spans="1:75" s="95" customFormat="1" ht="32.65" customHeight="1" x14ac:dyDescent="0.2">
      <c r="A387" s="101" t="s">
        <v>109</v>
      </c>
      <c r="B387" s="102" t="s">
        <v>110</v>
      </c>
      <c r="C387" s="102" t="s">
        <v>111</v>
      </c>
      <c r="D387" s="102" t="s">
        <v>112</v>
      </c>
      <c r="E387" s="102" t="s">
        <v>113</v>
      </c>
      <c r="F387" s="102" t="s">
        <v>114</v>
      </c>
      <c r="G387" s="102" t="s">
        <v>115</v>
      </c>
      <c r="H387" s="102" t="s">
        <v>116</v>
      </c>
      <c r="I387" s="102" t="s">
        <v>117</v>
      </c>
      <c r="J387" s="102" t="s">
        <v>118</v>
      </c>
      <c r="K387" s="102" t="s">
        <v>119</v>
      </c>
      <c r="L387" s="102" t="s">
        <v>120</v>
      </c>
      <c r="M387" s="102" t="s">
        <v>121</v>
      </c>
      <c r="N387" s="102" t="s">
        <v>122</v>
      </c>
      <c r="O387" s="102" t="s">
        <v>123</v>
      </c>
      <c r="P387" s="102" t="s">
        <v>124</v>
      </c>
      <c r="Q387" s="102" t="s">
        <v>125</v>
      </c>
      <c r="R387" s="102" t="s">
        <v>126</v>
      </c>
      <c r="S387" s="102" t="s">
        <v>127</v>
      </c>
      <c r="T387" s="102" t="s">
        <v>128</v>
      </c>
      <c r="U387" s="102" t="s">
        <v>129</v>
      </c>
      <c r="V387" s="102" t="s">
        <v>130</v>
      </c>
      <c r="W387" s="102" t="s">
        <v>131</v>
      </c>
      <c r="X387" s="102" t="s">
        <v>132</v>
      </c>
      <c r="Y387" s="102" t="s">
        <v>133</v>
      </c>
      <c r="Z387" s="94"/>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row>
    <row r="388" spans="1:75" ht="12" x14ac:dyDescent="0.2">
      <c r="A388" s="103">
        <v>1</v>
      </c>
      <c r="B388" s="119">
        <f>B355</f>
        <v>2196.0500000000002</v>
      </c>
      <c r="C388" s="119">
        <f>C355</f>
        <v>2121.9300000000003</v>
      </c>
      <c r="D388" s="119">
        <f>D355</f>
        <v>2116</v>
      </c>
      <c r="E388" s="119">
        <f>E355</f>
        <v>2119.4900000000002</v>
      </c>
      <c r="F388" s="119">
        <f>F355</f>
        <v>2135.6400000000003</v>
      </c>
      <c r="G388" s="119">
        <f>G355</f>
        <v>2172.3000000000002</v>
      </c>
      <c r="H388" s="119">
        <f>H355</f>
        <v>2260.34</v>
      </c>
      <c r="I388" s="119">
        <f>I355</f>
        <v>2517.6800000000003</v>
      </c>
      <c r="J388" s="119">
        <f>J355</f>
        <v>2619.44</v>
      </c>
      <c r="K388" s="119">
        <f>K355</f>
        <v>2718.86</v>
      </c>
      <c r="L388" s="119">
        <f>L355</f>
        <v>2712.3</v>
      </c>
      <c r="M388" s="119">
        <f>M355</f>
        <v>2674.36</v>
      </c>
      <c r="N388" s="119">
        <f>N355</f>
        <v>2657.09</v>
      </c>
      <c r="O388" s="119">
        <f>O355</f>
        <v>2680.4</v>
      </c>
      <c r="P388" s="119">
        <f>P355</f>
        <v>2678.06</v>
      </c>
      <c r="Q388" s="119">
        <f>Q355</f>
        <v>2672.44</v>
      </c>
      <c r="R388" s="119">
        <f>R355</f>
        <v>2626.01</v>
      </c>
      <c r="S388" s="119">
        <f>S355</f>
        <v>2627.11</v>
      </c>
      <c r="T388" s="119">
        <f>T355</f>
        <v>2648.31</v>
      </c>
      <c r="U388" s="119">
        <f>U355</f>
        <v>2684.6400000000003</v>
      </c>
      <c r="V388" s="119">
        <f>V355</f>
        <v>2657.82</v>
      </c>
      <c r="W388" s="119">
        <f>W355</f>
        <v>2565.69</v>
      </c>
      <c r="X388" s="119">
        <f>X355</f>
        <v>2357.1000000000004</v>
      </c>
      <c r="Y388" s="119">
        <f>Y355</f>
        <v>2198.06</v>
      </c>
      <c r="AZ388" s="97"/>
      <c r="BA388" s="97"/>
      <c r="BB388" s="97"/>
      <c r="BC388" s="97"/>
      <c r="BD388" s="97"/>
      <c r="BE388" s="97"/>
      <c r="BF388" s="97"/>
      <c r="BG388" s="97"/>
      <c r="BH388" s="97"/>
      <c r="BI388" s="97"/>
      <c r="BJ388" s="97"/>
      <c r="BK388" s="97"/>
      <c r="BL388" s="97"/>
      <c r="BM388" s="97"/>
      <c r="BN388" s="97"/>
      <c r="BO388" s="97"/>
      <c r="BP388" s="97"/>
      <c r="BQ388" s="97"/>
      <c r="BR388" s="97"/>
      <c r="BS388" s="97"/>
      <c r="BT388" s="97"/>
      <c r="BU388" s="97"/>
      <c r="BV388" s="97"/>
      <c r="BW388" s="97"/>
    </row>
    <row r="389" spans="1:75" ht="12" x14ac:dyDescent="0.2">
      <c r="A389" s="103">
        <v>2</v>
      </c>
      <c r="B389" s="119">
        <f>B356</f>
        <v>2119.73</v>
      </c>
      <c r="C389" s="119">
        <f>C356</f>
        <v>2094.5300000000002</v>
      </c>
      <c r="D389" s="119">
        <f>D356</f>
        <v>2054.71</v>
      </c>
      <c r="E389" s="119">
        <f>E356</f>
        <v>2057.71</v>
      </c>
      <c r="F389" s="119">
        <f>F356</f>
        <v>2084.23</v>
      </c>
      <c r="G389" s="119">
        <f>G356</f>
        <v>2115.88</v>
      </c>
      <c r="H389" s="119">
        <f>H356</f>
        <v>2159.61</v>
      </c>
      <c r="I389" s="119">
        <f>I356</f>
        <v>2373.0300000000002</v>
      </c>
      <c r="J389" s="119">
        <f>J356</f>
        <v>2544.5800000000004</v>
      </c>
      <c r="K389" s="119">
        <f>K356</f>
        <v>2576.7200000000003</v>
      </c>
      <c r="L389" s="119">
        <f>L356</f>
        <v>2579.7200000000003</v>
      </c>
      <c r="M389" s="119">
        <f>M356</f>
        <v>2583.46</v>
      </c>
      <c r="N389" s="119">
        <f>N356</f>
        <v>2582.92</v>
      </c>
      <c r="O389" s="119">
        <f>O356</f>
        <v>2588.4700000000003</v>
      </c>
      <c r="P389" s="119">
        <f>P356</f>
        <v>2585.1000000000004</v>
      </c>
      <c r="Q389" s="119">
        <f>Q356</f>
        <v>2581.6200000000003</v>
      </c>
      <c r="R389" s="119">
        <f>R356</f>
        <v>2570.42</v>
      </c>
      <c r="S389" s="119">
        <f>S356</f>
        <v>2526.56</v>
      </c>
      <c r="T389" s="119">
        <f>T356</f>
        <v>2515.17</v>
      </c>
      <c r="U389" s="119">
        <f>U356</f>
        <v>2567.69</v>
      </c>
      <c r="V389" s="119">
        <f>V356</f>
        <v>2565.2200000000003</v>
      </c>
      <c r="W389" s="119">
        <f>W356</f>
        <v>2478.71</v>
      </c>
      <c r="X389" s="119">
        <f>X356</f>
        <v>2241.65</v>
      </c>
      <c r="Y389" s="119">
        <f>Y356</f>
        <v>2153.4700000000003</v>
      </c>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row>
    <row r="390" spans="1:75" ht="12" x14ac:dyDescent="0.2">
      <c r="A390" s="103">
        <v>3</v>
      </c>
      <c r="B390" s="119">
        <f>B357</f>
        <v>2088.9300000000003</v>
      </c>
      <c r="C390" s="119">
        <f>C357</f>
        <v>1983.7499999999998</v>
      </c>
      <c r="D390" s="119">
        <f>D357</f>
        <v>1950.14</v>
      </c>
      <c r="E390" s="119">
        <f>E357</f>
        <v>1961.5199999999998</v>
      </c>
      <c r="F390" s="119">
        <f>F357</f>
        <v>1983.3</v>
      </c>
      <c r="G390" s="119">
        <f>G357</f>
        <v>2079.0300000000002</v>
      </c>
      <c r="H390" s="119">
        <f>H357</f>
        <v>2121.5100000000002</v>
      </c>
      <c r="I390" s="119">
        <f>I357</f>
        <v>2265.9900000000002</v>
      </c>
      <c r="J390" s="119">
        <f>J357</f>
        <v>2535.3000000000002</v>
      </c>
      <c r="K390" s="119">
        <f>K357</f>
        <v>2598.9</v>
      </c>
      <c r="L390" s="119">
        <f>L357</f>
        <v>2600.6800000000003</v>
      </c>
      <c r="M390" s="119">
        <f>M357</f>
        <v>2613.52</v>
      </c>
      <c r="N390" s="119">
        <f>N357</f>
        <v>2613.4900000000002</v>
      </c>
      <c r="O390" s="119">
        <f>O357</f>
        <v>2618.69</v>
      </c>
      <c r="P390" s="119">
        <f>P357</f>
        <v>2609.9100000000003</v>
      </c>
      <c r="Q390" s="119">
        <f>Q357</f>
        <v>2606.11</v>
      </c>
      <c r="R390" s="119">
        <f>R357</f>
        <v>2577.2600000000002</v>
      </c>
      <c r="S390" s="119">
        <f>S357</f>
        <v>2519.1200000000003</v>
      </c>
      <c r="T390" s="119">
        <f>T357</f>
        <v>2518.4</v>
      </c>
      <c r="U390" s="119">
        <f>U357</f>
        <v>2580.2200000000003</v>
      </c>
      <c r="V390" s="119">
        <f>V357</f>
        <v>2575.34</v>
      </c>
      <c r="W390" s="119">
        <f>W357</f>
        <v>2456.73</v>
      </c>
      <c r="X390" s="119">
        <f>X357</f>
        <v>2173.5</v>
      </c>
      <c r="Y390" s="119">
        <f>Y357</f>
        <v>2121.3200000000002</v>
      </c>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row>
    <row r="391" spans="1:75" ht="12" x14ac:dyDescent="0.2">
      <c r="A391" s="103">
        <v>4</v>
      </c>
      <c r="B391" s="119">
        <f>B358</f>
        <v>1955.7099999999998</v>
      </c>
      <c r="C391" s="119">
        <f>C358</f>
        <v>1894.3099999999997</v>
      </c>
      <c r="D391" s="119">
        <f>D358</f>
        <v>1865.3700000000001</v>
      </c>
      <c r="E391" s="119">
        <f>E358</f>
        <v>1872.9399999999998</v>
      </c>
      <c r="F391" s="119">
        <f>F358</f>
        <v>1903.59</v>
      </c>
      <c r="G391" s="119">
        <f>G358</f>
        <v>2014.9999999999998</v>
      </c>
      <c r="H391" s="119">
        <f>H358</f>
        <v>2119.0300000000002</v>
      </c>
      <c r="I391" s="119">
        <f>I358</f>
        <v>2232.94</v>
      </c>
      <c r="J391" s="119">
        <f>J358</f>
        <v>2555.23</v>
      </c>
      <c r="K391" s="119">
        <f>K358</f>
        <v>2640.23</v>
      </c>
      <c r="L391" s="119">
        <f>L358</f>
        <v>2645.54</v>
      </c>
      <c r="M391" s="119">
        <f>M358</f>
        <v>2635.6000000000004</v>
      </c>
      <c r="N391" s="119">
        <f>N358</f>
        <v>2628.71</v>
      </c>
      <c r="O391" s="119">
        <f>O358</f>
        <v>2651.03</v>
      </c>
      <c r="P391" s="119">
        <f>P358</f>
        <v>2631.51</v>
      </c>
      <c r="Q391" s="119">
        <f>Q358</f>
        <v>2619.1600000000003</v>
      </c>
      <c r="R391" s="119">
        <f>R358</f>
        <v>2614.5700000000002</v>
      </c>
      <c r="S391" s="119">
        <f>S358</f>
        <v>2511.9900000000002</v>
      </c>
      <c r="T391" s="119">
        <f>T358</f>
        <v>2548.15</v>
      </c>
      <c r="U391" s="119">
        <f>U358</f>
        <v>2605.52</v>
      </c>
      <c r="V391" s="119">
        <f>V358</f>
        <v>2607.5700000000002</v>
      </c>
      <c r="W391" s="119">
        <f>W358</f>
        <v>2488.2000000000003</v>
      </c>
      <c r="X391" s="119">
        <f>X358</f>
        <v>2217.7000000000003</v>
      </c>
      <c r="Y391" s="119">
        <f>Y358</f>
        <v>2135.6200000000003</v>
      </c>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row>
    <row r="392" spans="1:75" ht="12" x14ac:dyDescent="0.2">
      <c r="A392" s="103">
        <v>5</v>
      </c>
      <c r="B392" s="119">
        <f>B359</f>
        <v>1962.26</v>
      </c>
      <c r="C392" s="119">
        <f>C359</f>
        <v>1885.84</v>
      </c>
      <c r="D392" s="119">
        <f>D359</f>
        <v>1875.6299999999999</v>
      </c>
      <c r="E392" s="119">
        <f>E359</f>
        <v>1879.4799999999998</v>
      </c>
      <c r="F392" s="119">
        <f>F359</f>
        <v>1923.36</v>
      </c>
      <c r="G392" s="119">
        <f>G359</f>
        <v>2037.3999999999999</v>
      </c>
      <c r="H392" s="119">
        <f>H359</f>
        <v>2142.2200000000003</v>
      </c>
      <c r="I392" s="119">
        <f>I359</f>
        <v>2330.0800000000004</v>
      </c>
      <c r="J392" s="119">
        <f>J359</f>
        <v>2556.9700000000003</v>
      </c>
      <c r="K392" s="119">
        <f>K359</f>
        <v>2593.44</v>
      </c>
      <c r="L392" s="119">
        <f>L359</f>
        <v>2598.46</v>
      </c>
      <c r="M392" s="119">
        <f>M359</f>
        <v>2609.1600000000003</v>
      </c>
      <c r="N392" s="119">
        <f>N359</f>
        <v>2608.6600000000003</v>
      </c>
      <c r="O392" s="119">
        <f>O359</f>
        <v>2614.23</v>
      </c>
      <c r="P392" s="119">
        <f>P359</f>
        <v>2608.56</v>
      </c>
      <c r="Q392" s="119">
        <f>Q359</f>
        <v>2600.63</v>
      </c>
      <c r="R392" s="119">
        <f>R359</f>
        <v>2591.7800000000002</v>
      </c>
      <c r="S392" s="119">
        <f>S359</f>
        <v>2529.9300000000003</v>
      </c>
      <c r="T392" s="119">
        <f>T359</f>
        <v>2533.5500000000002</v>
      </c>
      <c r="U392" s="119">
        <f>U359</f>
        <v>2576.71</v>
      </c>
      <c r="V392" s="119">
        <f>V359</f>
        <v>2601.1600000000003</v>
      </c>
      <c r="W392" s="119">
        <f>W359</f>
        <v>2318.1000000000004</v>
      </c>
      <c r="X392" s="119">
        <f>X359</f>
        <v>2268.73</v>
      </c>
      <c r="Y392" s="119">
        <f>Y359</f>
        <v>2148.42</v>
      </c>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row>
    <row r="393" spans="1:75" ht="12" x14ac:dyDescent="0.2">
      <c r="A393" s="103">
        <v>6</v>
      </c>
      <c r="B393" s="119">
        <f>B360</f>
        <v>2119.92</v>
      </c>
      <c r="C393" s="119">
        <f>C360</f>
        <v>1969.1000000000001</v>
      </c>
      <c r="D393" s="119">
        <f>D360</f>
        <v>1923.55</v>
      </c>
      <c r="E393" s="119">
        <f>E360</f>
        <v>1920.9199999999998</v>
      </c>
      <c r="F393" s="119">
        <f>F360</f>
        <v>1971.8099999999997</v>
      </c>
      <c r="G393" s="119">
        <f>G360</f>
        <v>2035.55</v>
      </c>
      <c r="H393" s="119">
        <f>H360</f>
        <v>2051.61</v>
      </c>
      <c r="I393" s="119">
        <f>I360</f>
        <v>2149.3300000000004</v>
      </c>
      <c r="J393" s="119">
        <f>J360</f>
        <v>2468.98</v>
      </c>
      <c r="K393" s="119">
        <f>K360</f>
        <v>2485.38</v>
      </c>
      <c r="L393" s="119">
        <f>L360</f>
        <v>2454.7000000000003</v>
      </c>
      <c r="M393" s="119">
        <f>M360</f>
        <v>2610.5500000000002</v>
      </c>
      <c r="N393" s="119">
        <f>N360</f>
        <v>2603.6200000000003</v>
      </c>
      <c r="O393" s="119">
        <f>O360</f>
        <v>2598.6200000000003</v>
      </c>
      <c r="P393" s="119">
        <f>P360</f>
        <v>2590.86</v>
      </c>
      <c r="Q393" s="119">
        <f>Q360</f>
        <v>2571.9100000000003</v>
      </c>
      <c r="R393" s="119">
        <f>R360</f>
        <v>2502.06</v>
      </c>
      <c r="S393" s="119">
        <f>S360</f>
        <v>2502.0100000000002</v>
      </c>
      <c r="T393" s="119">
        <f>T360</f>
        <v>2512.5100000000002</v>
      </c>
      <c r="U393" s="119">
        <f>U360</f>
        <v>2586.5300000000002</v>
      </c>
      <c r="V393" s="119">
        <f>V360</f>
        <v>2585.15</v>
      </c>
      <c r="W393" s="119">
        <f>W360</f>
        <v>2465.3300000000004</v>
      </c>
      <c r="X393" s="119">
        <f>X360</f>
        <v>2220.61</v>
      </c>
      <c r="Y393" s="119">
        <f>Y360</f>
        <v>2126.8900000000003</v>
      </c>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row>
    <row r="394" spans="1:75" ht="12" x14ac:dyDescent="0.2">
      <c r="A394" s="103">
        <v>7</v>
      </c>
      <c r="B394" s="119">
        <f>B361</f>
        <v>2055.3900000000003</v>
      </c>
      <c r="C394" s="119">
        <f>C361</f>
        <v>1940.09</v>
      </c>
      <c r="D394" s="119">
        <f>D361</f>
        <v>1886.7699999999998</v>
      </c>
      <c r="E394" s="119">
        <f>E361</f>
        <v>1874.6699999999998</v>
      </c>
      <c r="F394" s="119">
        <f>F361</f>
        <v>1885.1499999999999</v>
      </c>
      <c r="G394" s="119">
        <f>G361</f>
        <v>1892.84</v>
      </c>
      <c r="H394" s="119">
        <f>H361</f>
        <v>1895.3700000000001</v>
      </c>
      <c r="I394" s="119">
        <f>I361</f>
        <v>2028.45</v>
      </c>
      <c r="J394" s="119">
        <f>J361</f>
        <v>2172.19</v>
      </c>
      <c r="K394" s="119">
        <f>K361</f>
        <v>2227.1000000000004</v>
      </c>
      <c r="L394" s="119">
        <f>L361</f>
        <v>2311.92</v>
      </c>
      <c r="M394" s="119">
        <f>M361</f>
        <v>2298.29</v>
      </c>
      <c r="N394" s="119">
        <f>N361</f>
        <v>2269.65</v>
      </c>
      <c r="O394" s="119">
        <f>O361</f>
        <v>2263.0700000000002</v>
      </c>
      <c r="P394" s="119">
        <f>P361</f>
        <v>2254.23</v>
      </c>
      <c r="Q394" s="119">
        <f>Q361</f>
        <v>2210.59</v>
      </c>
      <c r="R394" s="119">
        <f>R361</f>
        <v>2190.9300000000003</v>
      </c>
      <c r="S394" s="119">
        <f>S361</f>
        <v>2207.2800000000002</v>
      </c>
      <c r="T394" s="119">
        <f>T361</f>
        <v>2218.8500000000004</v>
      </c>
      <c r="U394" s="119">
        <f>U361</f>
        <v>2359.3500000000004</v>
      </c>
      <c r="V394" s="119">
        <f>V361</f>
        <v>2350.0100000000002</v>
      </c>
      <c r="W394" s="119">
        <f>W361</f>
        <v>2278.27</v>
      </c>
      <c r="X394" s="119">
        <f>X361</f>
        <v>2118.21</v>
      </c>
      <c r="Y394" s="119">
        <f>Y361</f>
        <v>2037.7</v>
      </c>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row>
    <row r="395" spans="1:75" ht="12" x14ac:dyDescent="0.2">
      <c r="A395" s="103">
        <v>8</v>
      </c>
      <c r="B395" s="119">
        <f>B362</f>
        <v>1948.36</v>
      </c>
      <c r="C395" s="119">
        <f>C362</f>
        <v>1869.26</v>
      </c>
      <c r="D395" s="119">
        <f>D362</f>
        <v>1840.28</v>
      </c>
      <c r="E395" s="119">
        <f>E362</f>
        <v>1840.8799999999999</v>
      </c>
      <c r="F395" s="119">
        <f>F362</f>
        <v>1878.4799999999998</v>
      </c>
      <c r="G395" s="119">
        <f>G362</f>
        <v>1960.4999999999998</v>
      </c>
      <c r="H395" s="119">
        <f>H362</f>
        <v>2102.71</v>
      </c>
      <c r="I395" s="119">
        <f>I362</f>
        <v>2361.06</v>
      </c>
      <c r="J395" s="119">
        <f>J362</f>
        <v>2550.29</v>
      </c>
      <c r="K395" s="119">
        <f>K362</f>
        <v>2502.31</v>
      </c>
      <c r="L395" s="119">
        <f>L362</f>
        <v>2444.3500000000004</v>
      </c>
      <c r="M395" s="119">
        <f>M362</f>
        <v>2641.3</v>
      </c>
      <c r="N395" s="119">
        <f>N362</f>
        <v>2652.77</v>
      </c>
      <c r="O395" s="119">
        <f>O362</f>
        <v>2675.67</v>
      </c>
      <c r="P395" s="119">
        <f>P362</f>
        <v>2646.8500000000004</v>
      </c>
      <c r="Q395" s="119">
        <f>Q362</f>
        <v>2607.04</v>
      </c>
      <c r="R395" s="119">
        <f>R362</f>
        <v>2573.04</v>
      </c>
      <c r="S395" s="119">
        <f>S362</f>
        <v>2414.67</v>
      </c>
      <c r="T395" s="119">
        <f>T362</f>
        <v>2395.3500000000004</v>
      </c>
      <c r="U395" s="119">
        <f>U362</f>
        <v>2443.02</v>
      </c>
      <c r="V395" s="119">
        <f>V362</f>
        <v>2560.1800000000003</v>
      </c>
      <c r="W395" s="119">
        <f>W362</f>
        <v>2465.9300000000003</v>
      </c>
      <c r="X395" s="119">
        <f>X362</f>
        <v>2208.9700000000003</v>
      </c>
      <c r="Y395" s="119">
        <f>Y362</f>
        <v>2107.3500000000004</v>
      </c>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row>
    <row r="396" spans="1:75" ht="12" x14ac:dyDescent="0.2">
      <c r="A396" s="103">
        <v>9</v>
      </c>
      <c r="B396" s="119">
        <f>B363</f>
        <v>2001.3300000000002</v>
      </c>
      <c r="C396" s="119">
        <f>C363</f>
        <v>1897.55</v>
      </c>
      <c r="D396" s="119">
        <f>D363</f>
        <v>1888.1899999999998</v>
      </c>
      <c r="E396" s="119">
        <f>E363</f>
        <v>1899.9199999999998</v>
      </c>
      <c r="F396" s="119">
        <f>F363</f>
        <v>1912.5199999999998</v>
      </c>
      <c r="G396" s="119">
        <f>G363</f>
        <v>2000.8799999999999</v>
      </c>
      <c r="H396" s="119">
        <f>H363</f>
        <v>2134.92</v>
      </c>
      <c r="I396" s="119">
        <f>I363</f>
        <v>2331.8900000000003</v>
      </c>
      <c r="J396" s="119">
        <f>J363</f>
        <v>2448.0700000000002</v>
      </c>
      <c r="K396" s="119">
        <f>K363</f>
        <v>2498.7400000000002</v>
      </c>
      <c r="L396" s="119">
        <f>L363</f>
        <v>2534.2400000000002</v>
      </c>
      <c r="M396" s="119">
        <f>M363</f>
        <v>2589.4300000000003</v>
      </c>
      <c r="N396" s="119">
        <f>N363</f>
        <v>2610.8200000000002</v>
      </c>
      <c r="O396" s="119">
        <f>O363</f>
        <v>2614.3200000000002</v>
      </c>
      <c r="P396" s="119">
        <f>P363</f>
        <v>2608.5300000000002</v>
      </c>
      <c r="Q396" s="119">
        <f>Q363</f>
        <v>2563.61</v>
      </c>
      <c r="R396" s="119">
        <f>R363</f>
        <v>2444.1200000000003</v>
      </c>
      <c r="S396" s="119">
        <f>S363</f>
        <v>2426.34</v>
      </c>
      <c r="T396" s="119">
        <f>T363</f>
        <v>2391.8500000000004</v>
      </c>
      <c r="U396" s="119">
        <f>U363</f>
        <v>2433.2800000000002</v>
      </c>
      <c r="V396" s="119">
        <f>V363</f>
        <v>2497.8900000000003</v>
      </c>
      <c r="W396" s="119">
        <f>W363</f>
        <v>2419.8500000000004</v>
      </c>
      <c r="X396" s="119">
        <f>X363</f>
        <v>2182.25</v>
      </c>
      <c r="Y396" s="119">
        <f>Y363</f>
        <v>2084.6400000000003</v>
      </c>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row>
    <row r="397" spans="1:75" ht="12" x14ac:dyDescent="0.2">
      <c r="A397" s="103">
        <v>10</v>
      </c>
      <c r="B397" s="119">
        <f>B364</f>
        <v>2050.0500000000002</v>
      </c>
      <c r="C397" s="119">
        <f>C364</f>
        <v>1915.47</v>
      </c>
      <c r="D397" s="119">
        <f>D364</f>
        <v>1896.11</v>
      </c>
      <c r="E397" s="119">
        <f>E364</f>
        <v>1897.11</v>
      </c>
      <c r="F397" s="119">
        <f>F364</f>
        <v>1909.6000000000001</v>
      </c>
      <c r="G397" s="119">
        <f>G364</f>
        <v>2027.95</v>
      </c>
      <c r="H397" s="119">
        <f>H364</f>
        <v>2144.48</v>
      </c>
      <c r="I397" s="119">
        <f>I364</f>
        <v>2359.0300000000002</v>
      </c>
      <c r="J397" s="119">
        <f>J364</f>
        <v>2537.04</v>
      </c>
      <c r="K397" s="119">
        <f>K364</f>
        <v>2731.5800000000004</v>
      </c>
      <c r="L397" s="119">
        <f>L364</f>
        <v>2756.13</v>
      </c>
      <c r="M397" s="119">
        <f>M364</f>
        <v>2803.32</v>
      </c>
      <c r="N397" s="119">
        <f>N364</f>
        <v>2806.36</v>
      </c>
      <c r="O397" s="119">
        <f>O364</f>
        <v>2829.34</v>
      </c>
      <c r="P397" s="119">
        <f>P364</f>
        <v>2818.76</v>
      </c>
      <c r="Q397" s="119">
        <f>Q364</f>
        <v>2800.8900000000003</v>
      </c>
      <c r="R397" s="119">
        <f>R364</f>
        <v>2771.3100000000004</v>
      </c>
      <c r="S397" s="119">
        <f>S364</f>
        <v>2561.42</v>
      </c>
      <c r="T397" s="119">
        <f>T364</f>
        <v>2449.5300000000002</v>
      </c>
      <c r="U397" s="119">
        <f>U364</f>
        <v>2548.9500000000003</v>
      </c>
      <c r="V397" s="119">
        <f>V364</f>
        <v>2617.7000000000003</v>
      </c>
      <c r="W397" s="119">
        <f>W364</f>
        <v>2493.38</v>
      </c>
      <c r="X397" s="119">
        <f>X364</f>
        <v>2210.7400000000002</v>
      </c>
      <c r="Y397" s="119">
        <f>Y364</f>
        <v>2128.42</v>
      </c>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row>
    <row r="398" spans="1:75" ht="12" x14ac:dyDescent="0.2">
      <c r="A398" s="103">
        <v>11</v>
      </c>
      <c r="B398" s="119">
        <f>B365</f>
        <v>1942.78</v>
      </c>
      <c r="C398" s="119">
        <f>C365</f>
        <v>1869.2899999999997</v>
      </c>
      <c r="D398" s="119">
        <f>D365</f>
        <v>1821.9999999999998</v>
      </c>
      <c r="E398" s="119">
        <f>E365</f>
        <v>1820.1499999999999</v>
      </c>
      <c r="F398" s="119">
        <f>F365</f>
        <v>1877.36</v>
      </c>
      <c r="G398" s="119">
        <f>G365</f>
        <v>1967.9999999999998</v>
      </c>
      <c r="H398" s="119">
        <f>H365</f>
        <v>2118.2200000000003</v>
      </c>
      <c r="I398" s="119">
        <f>I365</f>
        <v>2312.5100000000002</v>
      </c>
      <c r="J398" s="119">
        <f>J365</f>
        <v>2514.25</v>
      </c>
      <c r="K398" s="119">
        <f>K365</f>
        <v>2629.5</v>
      </c>
      <c r="L398" s="119">
        <f>L365</f>
        <v>2653.52</v>
      </c>
      <c r="M398" s="119">
        <f>M365</f>
        <v>2657.9900000000002</v>
      </c>
      <c r="N398" s="119">
        <f>N365</f>
        <v>2661.27</v>
      </c>
      <c r="O398" s="119">
        <f>O365</f>
        <v>2666.67</v>
      </c>
      <c r="P398" s="119">
        <f>P365</f>
        <v>2659.6600000000003</v>
      </c>
      <c r="Q398" s="119">
        <f>Q365</f>
        <v>2629.1400000000003</v>
      </c>
      <c r="R398" s="119">
        <f>R365</f>
        <v>2611.0500000000002</v>
      </c>
      <c r="S398" s="119">
        <f>S365</f>
        <v>2540.79</v>
      </c>
      <c r="T398" s="119">
        <f>T365</f>
        <v>2496.8300000000004</v>
      </c>
      <c r="U398" s="119">
        <f>U365</f>
        <v>2548.27</v>
      </c>
      <c r="V398" s="119">
        <f>V365</f>
        <v>2617.9900000000002</v>
      </c>
      <c r="W398" s="119">
        <f>W365</f>
        <v>2534.3700000000003</v>
      </c>
      <c r="X398" s="119">
        <f>X365</f>
        <v>2200.56</v>
      </c>
      <c r="Y398" s="119">
        <f>Y365</f>
        <v>2091.3900000000003</v>
      </c>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row>
    <row r="399" spans="1:75" ht="12" x14ac:dyDescent="0.2">
      <c r="A399" s="103">
        <v>12</v>
      </c>
      <c r="B399" s="119">
        <f>B366</f>
        <v>2015.89</v>
      </c>
      <c r="C399" s="119">
        <f>C366</f>
        <v>1895.2299999999998</v>
      </c>
      <c r="D399" s="119">
        <f>D366</f>
        <v>1875.3700000000001</v>
      </c>
      <c r="E399" s="119">
        <f>E366</f>
        <v>1878.1899999999998</v>
      </c>
      <c r="F399" s="119">
        <f>F366</f>
        <v>1918.55</v>
      </c>
      <c r="G399" s="119">
        <f>G366</f>
        <v>2052.3700000000003</v>
      </c>
      <c r="H399" s="119">
        <f>H366</f>
        <v>2121.94</v>
      </c>
      <c r="I399" s="119">
        <f>I366</f>
        <v>2518.8700000000003</v>
      </c>
      <c r="J399" s="119">
        <f>J366</f>
        <v>2696.21</v>
      </c>
      <c r="K399" s="119">
        <f>K366</f>
        <v>2764.11</v>
      </c>
      <c r="L399" s="119">
        <f>L366</f>
        <v>2790.61</v>
      </c>
      <c r="M399" s="119">
        <f>M366</f>
        <v>2797.3500000000004</v>
      </c>
      <c r="N399" s="119">
        <f>N366</f>
        <v>2795.7900000000004</v>
      </c>
      <c r="O399" s="119">
        <f>O366</f>
        <v>2801.88</v>
      </c>
      <c r="P399" s="119">
        <f>P366</f>
        <v>2792.5000000000005</v>
      </c>
      <c r="Q399" s="119">
        <f>Q366</f>
        <v>2777.6400000000003</v>
      </c>
      <c r="R399" s="119">
        <f>R366</f>
        <v>2743.36</v>
      </c>
      <c r="S399" s="119">
        <f>S366</f>
        <v>2676.73</v>
      </c>
      <c r="T399" s="119">
        <f>T366</f>
        <v>2657.84</v>
      </c>
      <c r="U399" s="119">
        <f>U366</f>
        <v>2683.1400000000003</v>
      </c>
      <c r="V399" s="119">
        <f>V366</f>
        <v>2743.2400000000002</v>
      </c>
      <c r="W399" s="119">
        <f>W366</f>
        <v>2683.23</v>
      </c>
      <c r="X399" s="119">
        <f>X366</f>
        <v>2372.8000000000002</v>
      </c>
      <c r="Y399" s="119">
        <f>Y366</f>
        <v>2119.1400000000003</v>
      </c>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row>
    <row r="400" spans="1:75" ht="12" x14ac:dyDescent="0.2">
      <c r="A400" s="103">
        <v>13</v>
      </c>
      <c r="B400" s="119">
        <f>B367</f>
        <v>1997.93</v>
      </c>
      <c r="C400" s="119">
        <f>C367</f>
        <v>1897.49</v>
      </c>
      <c r="D400" s="119">
        <f>D367</f>
        <v>1881.8999999999999</v>
      </c>
      <c r="E400" s="119">
        <f>E367</f>
        <v>1868.2499999999998</v>
      </c>
      <c r="F400" s="119">
        <f>F367</f>
        <v>1873.6200000000001</v>
      </c>
      <c r="G400" s="119">
        <f>G367</f>
        <v>1877.5800000000002</v>
      </c>
      <c r="H400" s="119">
        <f>H367</f>
        <v>1901.1899999999998</v>
      </c>
      <c r="I400" s="119">
        <f>I367</f>
        <v>2124.7200000000003</v>
      </c>
      <c r="J400" s="119">
        <f>J367</f>
        <v>2435.1000000000004</v>
      </c>
      <c r="K400" s="119">
        <f>K367</f>
        <v>2519.42</v>
      </c>
      <c r="L400" s="119">
        <f>L367</f>
        <v>2570.59</v>
      </c>
      <c r="M400" s="119">
        <f>M367</f>
        <v>2617.9300000000003</v>
      </c>
      <c r="N400" s="119">
        <f>N367</f>
        <v>2586.2600000000002</v>
      </c>
      <c r="O400" s="119">
        <f>O367</f>
        <v>2576.9</v>
      </c>
      <c r="P400" s="119">
        <f>P367</f>
        <v>2561.75</v>
      </c>
      <c r="Q400" s="119">
        <f>Q367</f>
        <v>2548.9300000000003</v>
      </c>
      <c r="R400" s="119">
        <f>R367</f>
        <v>2540.5800000000004</v>
      </c>
      <c r="S400" s="119">
        <f>S367</f>
        <v>2468.75</v>
      </c>
      <c r="T400" s="119">
        <f>T367</f>
        <v>2497.0700000000002</v>
      </c>
      <c r="U400" s="119">
        <f>U367</f>
        <v>2566.13</v>
      </c>
      <c r="V400" s="119">
        <f>V367</f>
        <v>2605.94</v>
      </c>
      <c r="W400" s="119">
        <f>W367</f>
        <v>2583.0300000000002</v>
      </c>
      <c r="X400" s="119">
        <f>X367</f>
        <v>2230.36</v>
      </c>
      <c r="Y400" s="119">
        <f>Y367</f>
        <v>2099.71</v>
      </c>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row>
    <row r="401" spans="1:75" ht="12" x14ac:dyDescent="0.2">
      <c r="A401" s="103">
        <v>14</v>
      </c>
      <c r="B401" s="119">
        <f>B368</f>
        <v>1931.6899999999998</v>
      </c>
      <c r="C401" s="119">
        <f>C368</f>
        <v>1878.3999999999999</v>
      </c>
      <c r="D401" s="119">
        <f>D368</f>
        <v>1827.09</v>
      </c>
      <c r="E401" s="119">
        <f>E368</f>
        <v>1807.4999999999998</v>
      </c>
      <c r="F401" s="119">
        <f>F368</f>
        <v>1812.6200000000001</v>
      </c>
      <c r="G401" s="119">
        <f>G368</f>
        <v>1805.2699999999998</v>
      </c>
      <c r="H401" s="119">
        <f>H368</f>
        <v>1805.78</v>
      </c>
      <c r="I401" s="119">
        <f>I368</f>
        <v>1917.0399999999997</v>
      </c>
      <c r="J401" s="119">
        <f>J368</f>
        <v>2116.5</v>
      </c>
      <c r="K401" s="119">
        <f>K368</f>
        <v>2227.69</v>
      </c>
      <c r="L401" s="119">
        <f>L368</f>
        <v>2278.2800000000002</v>
      </c>
      <c r="M401" s="119">
        <f>M368</f>
        <v>2281.79</v>
      </c>
      <c r="N401" s="119">
        <f>N368</f>
        <v>2271.54</v>
      </c>
      <c r="O401" s="119">
        <f>O368</f>
        <v>2259.25</v>
      </c>
      <c r="P401" s="119">
        <f>P368</f>
        <v>2251.31</v>
      </c>
      <c r="Q401" s="119">
        <f>Q368</f>
        <v>2214.52</v>
      </c>
      <c r="R401" s="119">
        <f>R368</f>
        <v>2207.19</v>
      </c>
      <c r="S401" s="119">
        <f>S368</f>
        <v>2209.9700000000003</v>
      </c>
      <c r="T401" s="119">
        <f>T368</f>
        <v>2259.98</v>
      </c>
      <c r="U401" s="119">
        <f>U368</f>
        <v>2394.2400000000002</v>
      </c>
      <c r="V401" s="119">
        <f>V368</f>
        <v>2411.5500000000002</v>
      </c>
      <c r="W401" s="119">
        <f>W368</f>
        <v>2272.0100000000002</v>
      </c>
      <c r="X401" s="119">
        <f>X368</f>
        <v>2113.7000000000003</v>
      </c>
      <c r="Y401" s="119">
        <f>Y368</f>
        <v>1928.8999999999999</v>
      </c>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row>
    <row r="402" spans="1:75" ht="12" x14ac:dyDescent="0.2">
      <c r="A402" s="103">
        <v>15</v>
      </c>
      <c r="B402" s="119">
        <f>B369</f>
        <v>1846.5599999999997</v>
      </c>
      <c r="C402" s="119">
        <f>C369</f>
        <v>1735.5399999999997</v>
      </c>
      <c r="D402" s="119">
        <f>D369</f>
        <v>1697.82</v>
      </c>
      <c r="E402" s="119">
        <f>E369</f>
        <v>1678.77</v>
      </c>
      <c r="F402" s="119">
        <f>F369</f>
        <v>1706.2099999999998</v>
      </c>
      <c r="G402" s="119">
        <f>G369</f>
        <v>1771.7</v>
      </c>
      <c r="H402" s="119">
        <f>H369</f>
        <v>1910.82</v>
      </c>
      <c r="I402" s="119">
        <f>I369</f>
        <v>2213.29</v>
      </c>
      <c r="J402" s="119">
        <f>J369</f>
        <v>2531.4500000000003</v>
      </c>
      <c r="K402" s="119">
        <f>K369</f>
        <v>2660.48</v>
      </c>
      <c r="L402" s="119">
        <f>L369</f>
        <v>2654.1200000000003</v>
      </c>
      <c r="M402" s="119">
        <f>M369</f>
        <v>2692.6000000000004</v>
      </c>
      <c r="N402" s="119">
        <f>N369</f>
        <v>2698.76</v>
      </c>
      <c r="O402" s="119">
        <f>O369</f>
        <v>2725.53</v>
      </c>
      <c r="P402" s="119">
        <f>P369</f>
        <v>2691.6200000000003</v>
      </c>
      <c r="Q402" s="119">
        <f>Q369</f>
        <v>2675.9</v>
      </c>
      <c r="R402" s="119">
        <f>R369</f>
        <v>2658.21</v>
      </c>
      <c r="S402" s="119">
        <f>S369</f>
        <v>2600.19</v>
      </c>
      <c r="T402" s="119">
        <f>T369</f>
        <v>2435.2000000000003</v>
      </c>
      <c r="U402" s="119">
        <f>U369</f>
        <v>2499.5500000000002</v>
      </c>
      <c r="V402" s="119">
        <f>V369</f>
        <v>2627.78</v>
      </c>
      <c r="W402" s="119">
        <f>W369</f>
        <v>2386.2200000000003</v>
      </c>
      <c r="X402" s="119">
        <f>X369</f>
        <v>2159.3300000000004</v>
      </c>
      <c r="Y402" s="119">
        <f>Y369</f>
        <v>1900.47</v>
      </c>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row>
    <row r="403" spans="1:75" ht="12" x14ac:dyDescent="0.2">
      <c r="A403" s="103">
        <v>16</v>
      </c>
      <c r="B403" s="119">
        <f>B370</f>
        <v>1826.3700000000001</v>
      </c>
      <c r="C403" s="119">
        <f>C370</f>
        <v>1748.34</v>
      </c>
      <c r="D403" s="119">
        <f>D370</f>
        <v>1665.29</v>
      </c>
      <c r="E403" s="119">
        <f>E370</f>
        <v>1677.82</v>
      </c>
      <c r="F403" s="119">
        <f>F370</f>
        <v>1722.1699999999998</v>
      </c>
      <c r="G403" s="119">
        <f>G370</f>
        <v>1820.64</v>
      </c>
      <c r="H403" s="119">
        <f>H370</f>
        <v>1930.2699999999998</v>
      </c>
      <c r="I403" s="119">
        <f>I370</f>
        <v>2161.7000000000003</v>
      </c>
      <c r="J403" s="119">
        <f>J370</f>
        <v>2511.42</v>
      </c>
      <c r="K403" s="119">
        <f>K370</f>
        <v>2616.3500000000004</v>
      </c>
      <c r="L403" s="119">
        <f>L370</f>
        <v>2619.4900000000002</v>
      </c>
      <c r="M403" s="119">
        <f>M370</f>
        <v>2631.53</v>
      </c>
      <c r="N403" s="119">
        <f>N370</f>
        <v>2642.51</v>
      </c>
      <c r="O403" s="119">
        <f>O370</f>
        <v>2680.6800000000003</v>
      </c>
      <c r="P403" s="119">
        <f>P370</f>
        <v>2649.73</v>
      </c>
      <c r="Q403" s="119">
        <f>Q370</f>
        <v>2632.3900000000003</v>
      </c>
      <c r="R403" s="119">
        <f>R370</f>
        <v>2622.1600000000003</v>
      </c>
      <c r="S403" s="119">
        <f>S370</f>
        <v>2508.8500000000004</v>
      </c>
      <c r="T403" s="119">
        <f>T370</f>
        <v>2378.4100000000003</v>
      </c>
      <c r="U403" s="119">
        <f>U370</f>
        <v>2477.4100000000003</v>
      </c>
      <c r="V403" s="119">
        <f>V370</f>
        <v>2601.2000000000003</v>
      </c>
      <c r="W403" s="119">
        <f>W370</f>
        <v>2356.02</v>
      </c>
      <c r="X403" s="119">
        <f>X370</f>
        <v>2081.06</v>
      </c>
      <c r="Y403" s="119">
        <f>Y370</f>
        <v>1893.16</v>
      </c>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row>
    <row r="404" spans="1:75" ht="12" x14ac:dyDescent="0.2">
      <c r="A404" s="103">
        <v>17</v>
      </c>
      <c r="B404" s="119">
        <f>B371</f>
        <v>1840.59</v>
      </c>
      <c r="C404" s="119">
        <f>C371</f>
        <v>1766.3999999999999</v>
      </c>
      <c r="D404" s="119">
        <f>D371</f>
        <v>1716.99</v>
      </c>
      <c r="E404" s="119">
        <f>E371</f>
        <v>1716.33</v>
      </c>
      <c r="F404" s="119">
        <f>F371</f>
        <v>1752.68</v>
      </c>
      <c r="G404" s="119">
        <f>G371</f>
        <v>1828.53</v>
      </c>
      <c r="H404" s="119">
        <f>H371</f>
        <v>1912.8</v>
      </c>
      <c r="I404" s="119">
        <f>I371</f>
        <v>2163.79</v>
      </c>
      <c r="J404" s="119">
        <f>J371</f>
        <v>2491.09</v>
      </c>
      <c r="K404" s="119">
        <f>K371</f>
        <v>2575.6600000000003</v>
      </c>
      <c r="L404" s="119">
        <f>L371</f>
        <v>2559.9900000000002</v>
      </c>
      <c r="M404" s="119">
        <f>M371</f>
        <v>2599.4700000000003</v>
      </c>
      <c r="N404" s="119">
        <f>N371</f>
        <v>2605.09</v>
      </c>
      <c r="O404" s="119">
        <f>O371</f>
        <v>2636.01</v>
      </c>
      <c r="P404" s="119">
        <f>P371</f>
        <v>2615.2600000000002</v>
      </c>
      <c r="Q404" s="119">
        <f>Q371</f>
        <v>2607.2200000000003</v>
      </c>
      <c r="R404" s="119">
        <f>R371</f>
        <v>2572.63</v>
      </c>
      <c r="S404" s="119">
        <f>S371</f>
        <v>2524.67</v>
      </c>
      <c r="T404" s="119">
        <f>T371</f>
        <v>2459.7400000000002</v>
      </c>
      <c r="U404" s="119">
        <f>U371</f>
        <v>2534.42</v>
      </c>
      <c r="V404" s="119">
        <f>V371</f>
        <v>2616.1800000000003</v>
      </c>
      <c r="W404" s="119">
        <f>W371</f>
        <v>2494.6200000000003</v>
      </c>
      <c r="X404" s="119">
        <f>X371</f>
        <v>2151.0300000000002</v>
      </c>
      <c r="Y404" s="119">
        <f>Y371</f>
        <v>1912.0399999999997</v>
      </c>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row>
    <row r="405" spans="1:75" ht="12" x14ac:dyDescent="0.2">
      <c r="A405" s="103">
        <v>18</v>
      </c>
      <c r="B405" s="119">
        <f>B372</f>
        <v>1804.07</v>
      </c>
      <c r="C405" s="119">
        <f>C372</f>
        <v>1713.95</v>
      </c>
      <c r="D405" s="119">
        <f>D372</f>
        <v>1661.02</v>
      </c>
      <c r="E405" s="119">
        <f>E372</f>
        <v>1660.26</v>
      </c>
      <c r="F405" s="119">
        <f>F372</f>
        <v>1714.83</v>
      </c>
      <c r="G405" s="119">
        <f>G372</f>
        <v>1773.6000000000001</v>
      </c>
      <c r="H405" s="119">
        <f>H372</f>
        <v>1913.26</v>
      </c>
      <c r="I405" s="119">
        <f>I372</f>
        <v>2197.25</v>
      </c>
      <c r="J405" s="119">
        <f>J372</f>
        <v>2534.23</v>
      </c>
      <c r="K405" s="119">
        <f>K372</f>
        <v>2670.25</v>
      </c>
      <c r="L405" s="119">
        <f>L372</f>
        <v>2639.1400000000003</v>
      </c>
      <c r="M405" s="119">
        <f>M372</f>
        <v>2681.7200000000003</v>
      </c>
      <c r="N405" s="119">
        <f>N372</f>
        <v>2705.01</v>
      </c>
      <c r="O405" s="119">
        <f>O372</f>
        <v>2786.17</v>
      </c>
      <c r="P405" s="119">
        <f>P372</f>
        <v>2741.6200000000003</v>
      </c>
      <c r="Q405" s="119">
        <f>Q372</f>
        <v>2700.63</v>
      </c>
      <c r="R405" s="119">
        <f>R372</f>
        <v>2648.17</v>
      </c>
      <c r="S405" s="119">
        <f>S372</f>
        <v>2463.3000000000002</v>
      </c>
      <c r="T405" s="119">
        <f>T372</f>
        <v>2346.9</v>
      </c>
      <c r="U405" s="119">
        <f>U372</f>
        <v>2438.8000000000002</v>
      </c>
      <c r="V405" s="119">
        <f>V372</f>
        <v>2658.02</v>
      </c>
      <c r="W405" s="119">
        <f>W372</f>
        <v>2421.36</v>
      </c>
      <c r="X405" s="119">
        <f>X372</f>
        <v>2062.79</v>
      </c>
      <c r="Y405" s="119">
        <f>Y372</f>
        <v>1868.5800000000002</v>
      </c>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row>
    <row r="406" spans="1:75" ht="12" x14ac:dyDescent="0.2">
      <c r="A406" s="103">
        <v>19</v>
      </c>
      <c r="B406" s="119">
        <f>B373</f>
        <v>1770.5199999999998</v>
      </c>
      <c r="C406" s="119">
        <f>C373</f>
        <v>1699.02</v>
      </c>
      <c r="D406" s="119">
        <f>D373</f>
        <v>1679.1299999999999</v>
      </c>
      <c r="E406" s="119">
        <f>E373</f>
        <v>1626.27</v>
      </c>
      <c r="F406" s="119">
        <f>F373</f>
        <v>1647.54</v>
      </c>
      <c r="G406" s="119">
        <f>G373</f>
        <v>1770.3500000000001</v>
      </c>
      <c r="H406" s="119">
        <f>H373</f>
        <v>1894.1699999999998</v>
      </c>
      <c r="I406" s="119">
        <f>I373</f>
        <v>2174.6600000000003</v>
      </c>
      <c r="J406" s="119">
        <f>J373</f>
        <v>2613.59</v>
      </c>
      <c r="K406" s="119">
        <f>K373</f>
        <v>2677.8700000000003</v>
      </c>
      <c r="L406" s="119">
        <f>L373</f>
        <v>2705.05</v>
      </c>
      <c r="M406" s="119">
        <f>M373</f>
        <v>2730.61</v>
      </c>
      <c r="N406" s="119">
        <f>N373</f>
        <v>2731.98</v>
      </c>
      <c r="O406" s="119">
        <f>O373</f>
        <v>2763.11</v>
      </c>
      <c r="P406" s="119">
        <f>P373</f>
        <v>2759.67</v>
      </c>
      <c r="Q406" s="119">
        <f>Q373</f>
        <v>2704.6600000000003</v>
      </c>
      <c r="R406" s="119">
        <f>R373</f>
        <v>2663.96</v>
      </c>
      <c r="S406" s="119">
        <f>S373</f>
        <v>2632.75</v>
      </c>
      <c r="T406" s="119">
        <f>T373</f>
        <v>2595.7400000000002</v>
      </c>
      <c r="U406" s="119">
        <f>U373</f>
        <v>2631.79</v>
      </c>
      <c r="V406" s="119">
        <f>V373</f>
        <v>2664.4100000000003</v>
      </c>
      <c r="W406" s="119">
        <f>W373</f>
        <v>2604.7000000000003</v>
      </c>
      <c r="X406" s="119">
        <f>X373</f>
        <v>2169.4</v>
      </c>
      <c r="Y406" s="119">
        <f>Y373</f>
        <v>1924.1899999999998</v>
      </c>
      <c r="AZ406" s="97"/>
      <c r="BA406" s="97"/>
      <c r="BB406" s="97"/>
      <c r="BC406" s="97"/>
      <c r="BD406" s="97"/>
      <c r="BE406" s="97"/>
      <c r="BF406" s="97"/>
      <c r="BG406" s="97"/>
      <c r="BH406" s="97"/>
      <c r="BI406" s="97"/>
      <c r="BJ406" s="97"/>
      <c r="BK406" s="97"/>
      <c r="BL406" s="97"/>
      <c r="BM406" s="97"/>
      <c r="BN406" s="97"/>
      <c r="BO406" s="97"/>
      <c r="BP406" s="97"/>
      <c r="BQ406" s="97"/>
      <c r="BR406" s="97"/>
      <c r="BS406" s="97"/>
      <c r="BT406" s="97"/>
      <c r="BU406" s="97"/>
      <c r="BV406" s="97"/>
      <c r="BW406" s="97"/>
    </row>
    <row r="407" spans="1:75" ht="12" x14ac:dyDescent="0.2">
      <c r="A407" s="103">
        <v>20</v>
      </c>
      <c r="B407" s="119">
        <f>B374</f>
        <v>1900.64</v>
      </c>
      <c r="C407" s="119">
        <f>C374</f>
        <v>1832.5800000000002</v>
      </c>
      <c r="D407" s="119">
        <f>D374</f>
        <v>1803.8300000000002</v>
      </c>
      <c r="E407" s="119">
        <f>E374</f>
        <v>1772.1000000000001</v>
      </c>
      <c r="F407" s="119">
        <f>F374</f>
        <v>1805.1000000000001</v>
      </c>
      <c r="G407" s="119">
        <f>G374</f>
        <v>1820.07</v>
      </c>
      <c r="H407" s="119">
        <f>H374</f>
        <v>1820.9399999999998</v>
      </c>
      <c r="I407" s="119">
        <f>I374</f>
        <v>1930.47</v>
      </c>
      <c r="J407" s="119">
        <f>J374</f>
        <v>2168.0100000000002</v>
      </c>
      <c r="K407" s="119">
        <f>K374</f>
        <v>2229</v>
      </c>
      <c r="L407" s="119">
        <f>L374</f>
        <v>2410.75</v>
      </c>
      <c r="M407" s="119">
        <f>M374</f>
        <v>2640.06</v>
      </c>
      <c r="N407" s="119">
        <f>N374</f>
        <v>2580.0500000000002</v>
      </c>
      <c r="O407" s="119">
        <f>O374</f>
        <v>2573.81</v>
      </c>
      <c r="P407" s="119">
        <f>P374</f>
        <v>2504.21</v>
      </c>
      <c r="Q407" s="119">
        <f>Q374</f>
        <v>2454.2800000000002</v>
      </c>
      <c r="R407" s="119">
        <f>R374</f>
        <v>2427.9500000000003</v>
      </c>
      <c r="S407" s="119">
        <f>S374</f>
        <v>2219.5300000000002</v>
      </c>
      <c r="T407" s="119">
        <f>T374</f>
        <v>2203.8500000000004</v>
      </c>
      <c r="U407" s="119">
        <f>U374</f>
        <v>2233.31</v>
      </c>
      <c r="V407" s="119">
        <f>V374</f>
        <v>2257.5300000000002</v>
      </c>
      <c r="W407" s="119">
        <f>W374</f>
        <v>2223.23</v>
      </c>
      <c r="X407" s="119">
        <f>X374</f>
        <v>1977.4399999999998</v>
      </c>
      <c r="Y407" s="119">
        <f>Y374</f>
        <v>1881.3300000000002</v>
      </c>
      <c r="AZ407" s="97"/>
      <c r="BA407" s="97"/>
      <c r="BB407" s="97"/>
      <c r="BC407" s="97"/>
      <c r="BD407" s="97"/>
      <c r="BE407" s="97"/>
      <c r="BF407" s="97"/>
      <c r="BG407" s="97"/>
      <c r="BH407" s="97"/>
      <c r="BI407" s="97"/>
      <c r="BJ407" s="97"/>
      <c r="BK407" s="97"/>
      <c r="BL407" s="97"/>
      <c r="BM407" s="97"/>
      <c r="BN407" s="97"/>
      <c r="BO407" s="97"/>
      <c r="BP407" s="97"/>
      <c r="BQ407" s="97"/>
      <c r="BR407" s="97"/>
      <c r="BS407" s="97"/>
      <c r="BT407" s="97"/>
      <c r="BU407" s="97"/>
      <c r="BV407" s="97"/>
      <c r="BW407" s="97"/>
    </row>
    <row r="408" spans="1:75" ht="12" x14ac:dyDescent="0.2">
      <c r="A408" s="103">
        <v>21</v>
      </c>
      <c r="B408" s="119">
        <f>B375</f>
        <v>1849.34</v>
      </c>
      <c r="C408" s="119">
        <f>C375</f>
        <v>1791.05</v>
      </c>
      <c r="D408" s="119">
        <f>D375</f>
        <v>1716.53</v>
      </c>
      <c r="E408" s="119">
        <f>E375</f>
        <v>1705.61</v>
      </c>
      <c r="F408" s="119">
        <f>F375</f>
        <v>1712.11</v>
      </c>
      <c r="G408" s="119">
        <f>G375</f>
        <v>1742.24</v>
      </c>
      <c r="H408" s="119">
        <f>H375</f>
        <v>1713.4399999999998</v>
      </c>
      <c r="I408" s="119">
        <f>I375</f>
        <v>1814.39</v>
      </c>
      <c r="J408" s="119">
        <f>J375</f>
        <v>2000.6499999999999</v>
      </c>
      <c r="K408" s="119">
        <f>K375</f>
        <v>2177.06</v>
      </c>
      <c r="L408" s="119">
        <f>L375</f>
        <v>2233.34</v>
      </c>
      <c r="M408" s="119">
        <f>M375</f>
        <v>2233.46</v>
      </c>
      <c r="N408" s="119">
        <f>N375</f>
        <v>2255.94</v>
      </c>
      <c r="O408" s="119">
        <f>O375</f>
        <v>2257.5</v>
      </c>
      <c r="P408" s="119">
        <f>P375</f>
        <v>2240.7200000000003</v>
      </c>
      <c r="Q408" s="119">
        <f>Q375</f>
        <v>2203.9</v>
      </c>
      <c r="R408" s="119">
        <f>R375</f>
        <v>2207.1600000000003</v>
      </c>
      <c r="S408" s="119">
        <f>S375</f>
        <v>2224.9500000000003</v>
      </c>
      <c r="T408" s="119">
        <f>T375</f>
        <v>2240.8000000000002</v>
      </c>
      <c r="U408" s="119">
        <f>U375</f>
        <v>2375.3500000000004</v>
      </c>
      <c r="V408" s="119">
        <f>V375</f>
        <v>2463.25</v>
      </c>
      <c r="W408" s="119">
        <f>W375</f>
        <v>2252.3200000000002</v>
      </c>
      <c r="X408" s="119">
        <f>X375</f>
        <v>1986.3799999999999</v>
      </c>
      <c r="Y408" s="119">
        <f>Y375</f>
        <v>1850.0199999999998</v>
      </c>
      <c r="AZ408" s="97"/>
      <c r="BA408" s="97"/>
      <c r="BB408" s="97"/>
      <c r="BC408" s="97"/>
      <c r="BD408" s="97"/>
      <c r="BE408" s="97"/>
      <c r="BF408" s="97"/>
      <c r="BG408" s="97"/>
      <c r="BH408" s="97"/>
      <c r="BI408" s="97"/>
      <c r="BJ408" s="97"/>
      <c r="BK408" s="97"/>
      <c r="BL408" s="97"/>
      <c r="BM408" s="97"/>
      <c r="BN408" s="97"/>
      <c r="BO408" s="97"/>
      <c r="BP408" s="97"/>
      <c r="BQ408" s="97"/>
      <c r="BR408" s="97"/>
      <c r="BS408" s="97"/>
      <c r="BT408" s="97"/>
      <c r="BU408" s="97"/>
      <c r="BV408" s="97"/>
      <c r="BW408" s="97"/>
    </row>
    <row r="409" spans="1:75" ht="12" x14ac:dyDescent="0.2">
      <c r="A409" s="103">
        <v>22</v>
      </c>
      <c r="B409" s="119">
        <f>B376</f>
        <v>1790.34</v>
      </c>
      <c r="C409" s="119">
        <f>C376</f>
        <v>1700.4799999999998</v>
      </c>
      <c r="D409" s="119">
        <f>D376</f>
        <v>1644.05</v>
      </c>
      <c r="E409" s="119">
        <f>E376</f>
        <v>1635.8</v>
      </c>
      <c r="F409" s="119">
        <f>F376</f>
        <v>1662.3</v>
      </c>
      <c r="G409" s="119">
        <f>G376</f>
        <v>1807.5599999999997</v>
      </c>
      <c r="H409" s="119">
        <f>H376</f>
        <v>1917.45</v>
      </c>
      <c r="I409" s="119">
        <f>I376</f>
        <v>2185.2800000000002</v>
      </c>
      <c r="J409" s="119">
        <f>J376</f>
        <v>2404.1400000000003</v>
      </c>
      <c r="K409" s="119">
        <f>K376</f>
        <v>2607.86</v>
      </c>
      <c r="L409" s="119">
        <f>L376</f>
        <v>2626.0800000000004</v>
      </c>
      <c r="M409" s="119">
        <f>M376</f>
        <v>2668.57</v>
      </c>
      <c r="N409" s="119">
        <f>N376</f>
        <v>2643.1800000000003</v>
      </c>
      <c r="O409" s="119">
        <f>O376</f>
        <v>2658.92</v>
      </c>
      <c r="P409" s="119">
        <f>P376</f>
        <v>2631.13</v>
      </c>
      <c r="Q409" s="119">
        <f>Q376</f>
        <v>2617.23</v>
      </c>
      <c r="R409" s="119">
        <f>R376</f>
        <v>2614.67</v>
      </c>
      <c r="S409" s="119">
        <f>S376</f>
        <v>2434.86</v>
      </c>
      <c r="T409" s="119">
        <f>T376</f>
        <v>2291.73</v>
      </c>
      <c r="U409" s="119">
        <f>U376</f>
        <v>2438.2200000000003</v>
      </c>
      <c r="V409" s="119">
        <f>V376</f>
        <v>2570.9700000000003</v>
      </c>
      <c r="W409" s="119">
        <f>W376</f>
        <v>2327.7800000000002</v>
      </c>
      <c r="X409" s="119">
        <f>X376</f>
        <v>2176.34</v>
      </c>
      <c r="Y409" s="119">
        <f>Y376</f>
        <v>1913.99</v>
      </c>
      <c r="AZ409" s="97"/>
      <c r="BA409" s="97"/>
      <c r="BB409" s="97"/>
      <c r="BC409" s="97"/>
      <c r="BD409" s="97"/>
      <c r="BE409" s="97"/>
      <c r="BF409" s="97"/>
      <c r="BG409" s="97"/>
      <c r="BH409" s="97"/>
      <c r="BI409" s="97"/>
      <c r="BJ409" s="97"/>
      <c r="BK409" s="97"/>
      <c r="BL409" s="97"/>
      <c r="BM409" s="97"/>
      <c r="BN409" s="97"/>
      <c r="BO409" s="97"/>
      <c r="BP409" s="97"/>
      <c r="BQ409" s="97"/>
      <c r="BR409" s="97"/>
      <c r="BS409" s="97"/>
      <c r="BT409" s="97"/>
      <c r="BU409" s="97"/>
      <c r="BV409" s="97"/>
      <c r="BW409" s="97"/>
    </row>
    <row r="410" spans="1:75" ht="12" x14ac:dyDescent="0.2">
      <c r="A410" s="103">
        <v>23</v>
      </c>
      <c r="B410" s="119">
        <f>B377</f>
        <v>1841.7499999999998</v>
      </c>
      <c r="C410" s="119">
        <f>C377</f>
        <v>1726.35</v>
      </c>
      <c r="D410" s="119">
        <f>D377</f>
        <v>1661.01</v>
      </c>
      <c r="E410" s="119">
        <f>E377</f>
        <v>1670.86</v>
      </c>
      <c r="F410" s="119">
        <f>F377</f>
        <v>1787.59</v>
      </c>
      <c r="G410" s="119">
        <f>G377</f>
        <v>1862.9799999999998</v>
      </c>
      <c r="H410" s="119">
        <f>H377</f>
        <v>1982.49</v>
      </c>
      <c r="I410" s="119">
        <f>I377</f>
        <v>2190.3900000000003</v>
      </c>
      <c r="J410" s="119">
        <f>J377</f>
        <v>2371.61</v>
      </c>
      <c r="K410" s="119">
        <f>K377</f>
        <v>2575.7800000000002</v>
      </c>
      <c r="L410" s="119">
        <f>L377</f>
        <v>2617.4100000000003</v>
      </c>
      <c r="M410" s="119">
        <f>M377</f>
        <v>2536.27</v>
      </c>
      <c r="N410" s="119">
        <f>N377</f>
        <v>2424.52</v>
      </c>
      <c r="O410" s="119">
        <f>O377</f>
        <v>2578.29</v>
      </c>
      <c r="P410" s="119">
        <f>P377</f>
        <v>2552.34</v>
      </c>
      <c r="Q410" s="119">
        <f>Q377</f>
        <v>2495.1200000000003</v>
      </c>
      <c r="R410" s="119">
        <f>R377</f>
        <v>2495.96</v>
      </c>
      <c r="S410" s="119">
        <f>S377</f>
        <v>2405.0500000000002</v>
      </c>
      <c r="T410" s="119">
        <f>T377</f>
        <v>2460.3200000000002</v>
      </c>
      <c r="U410" s="119">
        <f>U377</f>
        <v>2536.2600000000002</v>
      </c>
      <c r="V410" s="119">
        <f>V377</f>
        <v>2423.6600000000003</v>
      </c>
      <c r="W410" s="119">
        <f>W377</f>
        <v>2283.73</v>
      </c>
      <c r="X410" s="119">
        <f>X377</f>
        <v>2164.4700000000003</v>
      </c>
      <c r="Y410" s="119">
        <f>Y377</f>
        <v>1916.47</v>
      </c>
      <c r="AZ410" s="97"/>
      <c r="BA410" s="97"/>
      <c r="BB410" s="97"/>
      <c r="BC410" s="97"/>
      <c r="BD410" s="97"/>
      <c r="BE410" s="97"/>
      <c r="BF410" s="97"/>
      <c r="BG410" s="97"/>
      <c r="BH410" s="97"/>
      <c r="BI410" s="97"/>
      <c r="BJ410" s="97"/>
      <c r="BK410" s="97"/>
      <c r="BL410" s="97"/>
      <c r="BM410" s="97"/>
      <c r="BN410" s="97"/>
      <c r="BO410" s="97"/>
      <c r="BP410" s="97"/>
      <c r="BQ410" s="97"/>
      <c r="BR410" s="97"/>
      <c r="BS410" s="97"/>
      <c r="BT410" s="97"/>
      <c r="BU410" s="97"/>
      <c r="BV410" s="97"/>
      <c r="BW410" s="97"/>
    </row>
    <row r="411" spans="1:75" ht="12" x14ac:dyDescent="0.2">
      <c r="A411" s="103">
        <v>24</v>
      </c>
      <c r="B411" s="119">
        <f>B378</f>
        <v>1793.26</v>
      </c>
      <c r="C411" s="119">
        <f>C378</f>
        <v>1692.68</v>
      </c>
      <c r="D411" s="119">
        <f>D378</f>
        <v>1624.6899999999998</v>
      </c>
      <c r="E411" s="119">
        <f>E378</f>
        <v>1615.58</v>
      </c>
      <c r="F411" s="119">
        <f>F378</f>
        <v>1678.6299999999999</v>
      </c>
      <c r="G411" s="119">
        <f>G378</f>
        <v>1813.82</v>
      </c>
      <c r="H411" s="119">
        <f>H378</f>
        <v>1933.32</v>
      </c>
      <c r="I411" s="119">
        <f>I378</f>
        <v>2152.3900000000003</v>
      </c>
      <c r="J411" s="119">
        <f>J378</f>
        <v>2233.9500000000003</v>
      </c>
      <c r="K411" s="119">
        <f>K378</f>
        <v>2278.19</v>
      </c>
      <c r="L411" s="119">
        <f>L378</f>
        <v>2295.1400000000003</v>
      </c>
      <c r="M411" s="119">
        <f>M378</f>
        <v>2427.0300000000002</v>
      </c>
      <c r="N411" s="119">
        <f>N378</f>
        <v>2438.15</v>
      </c>
      <c r="O411" s="119">
        <f>O378</f>
        <v>2440.3300000000004</v>
      </c>
      <c r="P411" s="119">
        <f>P378</f>
        <v>2436.2000000000003</v>
      </c>
      <c r="Q411" s="119">
        <f>Q378</f>
        <v>2388.1800000000003</v>
      </c>
      <c r="R411" s="119">
        <f>R378</f>
        <v>2275.46</v>
      </c>
      <c r="S411" s="119">
        <f>S378</f>
        <v>2237.38</v>
      </c>
      <c r="T411" s="119">
        <f>T378</f>
        <v>2222.7200000000003</v>
      </c>
      <c r="U411" s="119">
        <f>U378</f>
        <v>2232.38</v>
      </c>
      <c r="V411" s="119">
        <f>V378</f>
        <v>2306.6000000000004</v>
      </c>
      <c r="W411" s="119">
        <f>W378</f>
        <v>2236.54</v>
      </c>
      <c r="X411" s="119">
        <f>X378</f>
        <v>2062.59</v>
      </c>
      <c r="Y411" s="119">
        <f>Y378</f>
        <v>1852.95</v>
      </c>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row>
    <row r="412" spans="1:75" ht="12" x14ac:dyDescent="0.2">
      <c r="A412" s="103">
        <v>25</v>
      </c>
      <c r="B412" s="119">
        <f>B379</f>
        <v>1756.82</v>
      </c>
      <c r="C412" s="119">
        <f>C379</f>
        <v>1649.41</v>
      </c>
      <c r="D412" s="119">
        <f>D379</f>
        <v>1620.87</v>
      </c>
      <c r="E412" s="119">
        <f>E379</f>
        <v>1638.01</v>
      </c>
      <c r="F412" s="119">
        <f>F379</f>
        <v>1655.6299999999999</v>
      </c>
      <c r="G412" s="119">
        <f>G379</f>
        <v>1806.59</v>
      </c>
      <c r="H412" s="119">
        <f>H379</f>
        <v>1906.5399999999997</v>
      </c>
      <c r="I412" s="119">
        <f>I379</f>
        <v>2156.9100000000003</v>
      </c>
      <c r="J412" s="119">
        <f>J379</f>
        <v>2370.7000000000003</v>
      </c>
      <c r="K412" s="119">
        <f>K379</f>
        <v>2514.67</v>
      </c>
      <c r="L412" s="119">
        <f>L379</f>
        <v>2469.8500000000004</v>
      </c>
      <c r="M412" s="119">
        <f>M379</f>
        <v>2500.36</v>
      </c>
      <c r="N412" s="119">
        <f>N379</f>
        <v>2525.7600000000002</v>
      </c>
      <c r="O412" s="119">
        <f>O379</f>
        <v>2531.73</v>
      </c>
      <c r="P412" s="119">
        <f>P379</f>
        <v>2515.86</v>
      </c>
      <c r="Q412" s="119">
        <f>Q379</f>
        <v>2488.5700000000002</v>
      </c>
      <c r="R412" s="119">
        <f>R379</f>
        <v>2460.6000000000004</v>
      </c>
      <c r="S412" s="119">
        <f>S379</f>
        <v>2279.29</v>
      </c>
      <c r="T412" s="119">
        <f>T379</f>
        <v>2228.4900000000002</v>
      </c>
      <c r="U412" s="119">
        <f>U379</f>
        <v>2236.15</v>
      </c>
      <c r="V412" s="119">
        <f>V379</f>
        <v>2453</v>
      </c>
      <c r="W412" s="119">
        <f>W379</f>
        <v>2245.13</v>
      </c>
      <c r="X412" s="119">
        <f>X379</f>
        <v>2020.1499999999999</v>
      </c>
      <c r="Y412" s="119">
        <f>Y379</f>
        <v>1797.95</v>
      </c>
      <c r="AZ412" s="97"/>
      <c r="BA412" s="97"/>
      <c r="BB412" s="97"/>
      <c r="BC412" s="97"/>
      <c r="BD412" s="97"/>
      <c r="BE412" s="97"/>
      <c r="BF412" s="97"/>
      <c r="BG412" s="97"/>
      <c r="BH412" s="97"/>
      <c r="BI412" s="97"/>
      <c r="BJ412" s="97"/>
      <c r="BK412" s="97"/>
      <c r="BL412" s="97"/>
      <c r="BM412" s="97"/>
      <c r="BN412" s="97"/>
      <c r="BO412" s="97"/>
      <c r="BP412" s="97"/>
      <c r="BQ412" s="97"/>
      <c r="BR412" s="97"/>
      <c r="BS412" s="97"/>
      <c r="BT412" s="97"/>
      <c r="BU412" s="97"/>
      <c r="BV412" s="97"/>
      <c r="BW412" s="97"/>
    </row>
    <row r="413" spans="1:75" ht="12" x14ac:dyDescent="0.2">
      <c r="A413" s="103">
        <v>26</v>
      </c>
      <c r="B413" s="119">
        <f>B380</f>
        <v>1786.24</v>
      </c>
      <c r="C413" s="119">
        <f>C380</f>
        <v>1700.51</v>
      </c>
      <c r="D413" s="119">
        <f>D380</f>
        <v>1651.08</v>
      </c>
      <c r="E413" s="119">
        <f>E380</f>
        <v>1646.8799999999999</v>
      </c>
      <c r="F413" s="119">
        <f>F380</f>
        <v>1679.34</v>
      </c>
      <c r="G413" s="119">
        <f>G380</f>
        <v>1811.16</v>
      </c>
      <c r="H413" s="119">
        <f>H380</f>
        <v>1927.0199999999998</v>
      </c>
      <c r="I413" s="119">
        <f>I380</f>
        <v>2174.1600000000003</v>
      </c>
      <c r="J413" s="119">
        <f>J380</f>
        <v>2485.8200000000002</v>
      </c>
      <c r="K413" s="119">
        <f>K380</f>
        <v>2524.3900000000003</v>
      </c>
      <c r="L413" s="119">
        <f>L380</f>
        <v>2516.4100000000003</v>
      </c>
      <c r="M413" s="119">
        <f>M380</f>
        <v>2636.1200000000003</v>
      </c>
      <c r="N413" s="119">
        <f>N380</f>
        <v>2660.9</v>
      </c>
      <c r="O413" s="119">
        <f>O380</f>
        <v>2678.88</v>
      </c>
      <c r="P413" s="119">
        <f>P380</f>
        <v>2676.9300000000003</v>
      </c>
      <c r="Q413" s="119">
        <f>Q380</f>
        <v>2659.7400000000002</v>
      </c>
      <c r="R413" s="119">
        <f>R380</f>
        <v>2638.3900000000003</v>
      </c>
      <c r="S413" s="119">
        <f>S380</f>
        <v>2562.2600000000002</v>
      </c>
      <c r="T413" s="119">
        <f>T380</f>
        <v>2427.0800000000004</v>
      </c>
      <c r="U413" s="119">
        <f>U380</f>
        <v>2482.21</v>
      </c>
      <c r="V413" s="119">
        <f>V380</f>
        <v>2630.88</v>
      </c>
      <c r="W413" s="119">
        <f>W380</f>
        <v>2417.63</v>
      </c>
      <c r="X413" s="119">
        <f>X380</f>
        <v>2172.7000000000003</v>
      </c>
      <c r="Y413" s="119">
        <f>Y380</f>
        <v>1867.1000000000001</v>
      </c>
      <c r="AZ413" s="97"/>
      <c r="BA413" s="97"/>
      <c r="BB413" s="97"/>
      <c r="BC413" s="97"/>
      <c r="BD413" s="97"/>
      <c r="BE413" s="97"/>
      <c r="BF413" s="97"/>
      <c r="BG413" s="97"/>
      <c r="BH413" s="97"/>
      <c r="BI413" s="97"/>
      <c r="BJ413" s="97"/>
      <c r="BK413" s="97"/>
      <c r="BL413" s="97"/>
      <c r="BM413" s="97"/>
      <c r="BN413" s="97"/>
      <c r="BO413" s="97"/>
      <c r="BP413" s="97"/>
      <c r="BQ413" s="97"/>
      <c r="BR413" s="97"/>
      <c r="BS413" s="97"/>
      <c r="BT413" s="97"/>
      <c r="BU413" s="97"/>
      <c r="BV413" s="97"/>
      <c r="BW413" s="97"/>
    </row>
    <row r="414" spans="1:75" ht="12" x14ac:dyDescent="0.2">
      <c r="A414" s="103">
        <v>27</v>
      </c>
      <c r="B414" s="119">
        <f>B381</f>
        <v>1973.68</v>
      </c>
      <c r="C414" s="119">
        <f>C381</f>
        <v>1884.3</v>
      </c>
      <c r="D414" s="119">
        <f>D381</f>
        <v>1870.7699999999998</v>
      </c>
      <c r="E414" s="119">
        <f>E381</f>
        <v>1867.86</v>
      </c>
      <c r="F414" s="119">
        <f>F381</f>
        <v>1902.2899999999997</v>
      </c>
      <c r="G414" s="119">
        <f>G381</f>
        <v>1950.24</v>
      </c>
      <c r="H414" s="119">
        <f>H381</f>
        <v>2116.5700000000002</v>
      </c>
      <c r="I414" s="119">
        <f>I381</f>
        <v>2524.0800000000004</v>
      </c>
      <c r="J414" s="119">
        <f>J381</f>
        <v>2737.6200000000003</v>
      </c>
      <c r="K414" s="119">
        <f>K381</f>
        <v>2794.3100000000004</v>
      </c>
      <c r="L414" s="119">
        <f>L381</f>
        <v>2794.2000000000003</v>
      </c>
      <c r="M414" s="119">
        <f>M381</f>
        <v>2904.6000000000004</v>
      </c>
      <c r="N414" s="119">
        <f>N381</f>
        <v>2869.82</v>
      </c>
      <c r="O414" s="119">
        <f>O381</f>
        <v>2903.6400000000003</v>
      </c>
      <c r="P414" s="119">
        <f>P381</f>
        <v>2867.05</v>
      </c>
      <c r="Q414" s="119">
        <f>Q381</f>
        <v>2782.9</v>
      </c>
      <c r="R414" s="119">
        <f>R381</f>
        <v>2754.9600000000005</v>
      </c>
      <c r="S414" s="119">
        <f>S381</f>
        <v>2675.2200000000003</v>
      </c>
      <c r="T414" s="119">
        <f>T381</f>
        <v>2504.04</v>
      </c>
      <c r="U414" s="119">
        <f>U381</f>
        <v>2514.6400000000003</v>
      </c>
      <c r="V414" s="119">
        <f>V381</f>
        <v>2650.29</v>
      </c>
      <c r="W414" s="119">
        <f>W381</f>
        <v>2492.94</v>
      </c>
      <c r="X414" s="119">
        <f>X381</f>
        <v>2374.96</v>
      </c>
      <c r="Y414" s="119">
        <f>Y381</f>
        <v>2050.21</v>
      </c>
      <c r="AZ414" s="97"/>
      <c r="BA414" s="97"/>
      <c r="BB414" s="97"/>
      <c r="BC414" s="97"/>
      <c r="BD414" s="97"/>
      <c r="BE414" s="97"/>
      <c r="BF414" s="97"/>
      <c r="BG414" s="97"/>
      <c r="BH414" s="97"/>
      <c r="BI414" s="97"/>
      <c r="BJ414" s="97"/>
      <c r="BK414" s="97"/>
      <c r="BL414" s="97"/>
      <c r="BM414" s="97"/>
      <c r="BN414" s="97"/>
      <c r="BO414" s="97"/>
      <c r="BP414" s="97"/>
      <c r="BQ414" s="97"/>
      <c r="BR414" s="97"/>
      <c r="BS414" s="97"/>
      <c r="BT414" s="97"/>
      <c r="BU414" s="97"/>
      <c r="BV414" s="97"/>
      <c r="BW414" s="97"/>
    </row>
    <row r="415" spans="1:75" ht="12" x14ac:dyDescent="0.2">
      <c r="A415" s="103">
        <v>28</v>
      </c>
      <c r="B415" s="119">
        <f>B382</f>
        <v>2084.73</v>
      </c>
      <c r="C415" s="119">
        <f>C382</f>
        <v>1982.6699999999998</v>
      </c>
      <c r="D415" s="119">
        <f>D382</f>
        <v>1881.2</v>
      </c>
      <c r="E415" s="119">
        <f>E382</f>
        <v>1865.3799999999999</v>
      </c>
      <c r="F415" s="119">
        <f>F382</f>
        <v>1877.8700000000001</v>
      </c>
      <c r="G415" s="119">
        <f>G382</f>
        <v>1878.74</v>
      </c>
      <c r="H415" s="119">
        <f>H382</f>
        <v>1894.8500000000001</v>
      </c>
      <c r="I415" s="119">
        <f>I382</f>
        <v>2087.9</v>
      </c>
      <c r="J415" s="119">
        <f>J382</f>
        <v>2212.0700000000002</v>
      </c>
      <c r="K415" s="119">
        <f>K382</f>
        <v>2527.88</v>
      </c>
      <c r="L415" s="119">
        <f>L382</f>
        <v>2619.9900000000002</v>
      </c>
      <c r="M415" s="119">
        <f>M382</f>
        <v>2614.9300000000003</v>
      </c>
      <c r="N415" s="119">
        <f>N382</f>
        <v>2573.3700000000003</v>
      </c>
      <c r="O415" s="119">
        <f>O382</f>
        <v>2576.4700000000003</v>
      </c>
      <c r="P415" s="119">
        <f>P382</f>
        <v>2549.25</v>
      </c>
      <c r="Q415" s="119">
        <f>Q382</f>
        <v>2513.96</v>
      </c>
      <c r="R415" s="119">
        <f>R382</f>
        <v>2488.4100000000003</v>
      </c>
      <c r="S415" s="119">
        <f>S382</f>
        <v>2469.04</v>
      </c>
      <c r="T415" s="119">
        <f>T382</f>
        <v>2495.9</v>
      </c>
      <c r="U415" s="119">
        <f>U382</f>
        <v>2511.5500000000002</v>
      </c>
      <c r="V415" s="119">
        <f>V382</f>
        <v>2592.4300000000003</v>
      </c>
      <c r="W415" s="119">
        <f>W382</f>
        <v>2580.9300000000003</v>
      </c>
      <c r="X415" s="119">
        <f>X382</f>
        <v>2235.8200000000002</v>
      </c>
      <c r="Y415" s="119">
        <f>Y382</f>
        <v>2072.3500000000004</v>
      </c>
      <c r="AZ415" s="97"/>
      <c r="BA415" s="97"/>
      <c r="BB415" s="97"/>
      <c r="BC415" s="97"/>
      <c r="BD415" s="97"/>
      <c r="BE415" s="97"/>
      <c r="BF415" s="97"/>
      <c r="BG415" s="97"/>
      <c r="BH415" s="97"/>
      <c r="BI415" s="97"/>
      <c r="BJ415" s="97"/>
      <c r="BK415" s="97"/>
      <c r="BL415" s="97"/>
      <c r="BM415" s="97"/>
      <c r="BN415" s="97"/>
      <c r="BO415" s="97"/>
      <c r="BP415" s="97"/>
      <c r="BQ415" s="97"/>
      <c r="BR415" s="97"/>
      <c r="BS415" s="97"/>
      <c r="BT415" s="97"/>
      <c r="BU415" s="97"/>
      <c r="BV415" s="97"/>
      <c r="BW415" s="97"/>
    </row>
    <row r="416" spans="1:75" ht="21" customHeight="1" x14ac:dyDescent="0.2">
      <c r="A416" s="103">
        <v>29</v>
      </c>
      <c r="B416" s="119">
        <f>B383</f>
        <v>2062.1600000000003</v>
      </c>
      <c r="C416" s="119">
        <f>C383</f>
        <v>1945.3700000000001</v>
      </c>
      <c r="D416" s="119">
        <f>D383</f>
        <v>1917.4799999999998</v>
      </c>
      <c r="E416" s="119">
        <f>E383</f>
        <v>1870.07</v>
      </c>
      <c r="F416" s="119">
        <f>F383</f>
        <v>1871.6299999999999</v>
      </c>
      <c r="G416" s="119">
        <f>G383</f>
        <v>1918.7</v>
      </c>
      <c r="H416" s="119">
        <f>H383</f>
        <v>1903.34</v>
      </c>
      <c r="I416" s="119">
        <f>I383</f>
        <v>2096.09</v>
      </c>
      <c r="J416" s="119">
        <f>J383</f>
        <v>2286.96</v>
      </c>
      <c r="K416" s="119">
        <f>K383</f>
        <v>2535.5500000000002</v>
      </c>
      <c r="L416" s="119">
        <f>L383</f>
        <v>2591.7200000000003</v>
      </c>
      <c r="M416" s="119">
        <f>M383</f>
        <v>2557.48</v>
      </c>
      <c r="N416" s="119">
        <f>N383</f>
        <v>2552.29</v>
      </c>
      <c r="O416" s="119">
        <f>O383</f>
        <v>2588.52</v>
      </c>
      <c r="P416" s="119">
        <f>P383</f>
        <v>2530.8200000000002</v>
      </c>
      <c r="Q416" s="119">
        <f>Q383</f>
        <v>2490.5100000000002</v>
      </c>
      <c r="R416" s="119">
        <f>R383</f>
        <v>2466.81</v>
      </c>
      <c r="S416" s="119">
        <f>S383</f>
        <v>2490.3300000000004</v>
      </c>
      <c r="T416" s="119">
        <f>T383</f>
        <v>2519.94</v>
      </c>
      <c r="U416" s="119">
        <f>U383</f>
        <v>2551</v>
      </c>
      <c r="V416" s="119">
        <f>V383</f>
        <v>2555.77</v>
      </c>
      <c r="W416" s="119">
        <f>W383</f>
        <v>2502.36</v>
      </c>
      <c r="X416" s="119">
        <f>X383</f>
        <v>2208.79</v>
      </c>
      <c r="Y416" s="119">
        <f>Y383</f>
        <v>1993.9199999999998</v>
      </c>
      <c r="Z416" s="89">
        <f>IFERROR(Y416,"скрыть")</f>
        <v>1993.9199999999998</v>
      </c>
      <c r="AZ416" s="97"/>
      <c r="BA416" s="97"/>
      <c r="BB416" s="97"/>
      <c r="BC416" s="97"/>
      <c r="BD416" s="97"/>
      <c r="BE416" s="97"/>
      <c r="BF416" s="97"/>
      <c r="BG416" s="97"/>
      <c r="BH416" s="97"/>
      <c r="BI416" s="97"/>
      <c r="BJ416" s="97"/>
      <c r="BK416" s="97"/>
      <c r="BL416" s="97"/>
      <c r="BM416" s="97"/>
      <c r="BN416" s="97"/>
      <c r="BO416" s="97"/>
      <c r="BP416" s="97"/>
      <c r="BQ416" s="97"/>
      <c r="BR416" s="97"/>
      <c r="BS416" s="97"/>
      <c r="BT416" s="97"/>
      <c r="BU416" s="97"/>
      <c r="BV416" s="97"/>
      <c r="BW416" s="97"/>
    </row>
    <row r="417" spans="1:75" ht="21" customHeight="1" x14ac:dyDescent="0.2">
      <c r="A417" s="103">
        <v>30</v>
      </c>
      <c r="B417" s="119">
        <f>B384</f>
        <v>2113.2400000000002</v>
      </c>
      <c r="C417" s="119">
        <f>C384</f>
        <v>2010.2299999999998</v>
      </c>
      <c r="D417" s="119">
        <f>D384</f>
        <v>1921.6200000000001</v>
      </c>
      <c r="E417" s="119">
        <f>E384</f>
        <v>1912.8</v>
      </c>
      <c r="F417" s="119">
        <f>F384</f>
        <v>1912.6899999999998</v>
      </c>
      <c r="G417" s="119">
        <f>G384</f>
        <v>1922.28</v>
      </c>
      <c r="H417" s="119">
        <f>H384</f>
        <v>1923.45</v>
      </c>
      <c r="I417" s="119">
        <f>I384</f>
        <v>2102.11</v>
      </c>
      <c r="J417" s="119">
        <f>J384</f>
        <v>2383.46</v>
      </c>
      <c r="K417" s="119">
        <f>K384</f>
        <v>2566.59</v>
      </c>
      <c r="L417" s="119">
        <f>L384</f>
        <v>2710.67</v>
      </c>
      <c r="M417" s="119">
        <f>M384</f>
        <v>2699.28</v>
      </c>
      <c r="N417" s="119">
        <f>N384</f>
        <v>2687.3300000000004</v>
      </c>
      <c r="O417" s="119">
        <f>O384</f>
        <v>2678.4700000000003</v>
      </c>
      <c r="P417" s="119">
        <f>P384</f>
        <v>2531.36</v>
      </c>
      <c r="Q417" s="119">
        <f>Q384</f>
        <v>2391.25</v>
      </c>
      <c r="R417" s="119">
        <f>R384</f>
        <v>2258.27</v>
      </c>
      <c r="S417" s="119">
        <f>S384</f>
        <v>2292.6000000000004</v>
      </c>
      <c r="T417" s="119">
        <f>T384</f>
        <v>2337.75</v>
      </c>
      <c r="U417" s="119">
        <f>U384</f>
        <v>2432.48</v>
      </c>
      <c r="V417" s="119">
        <f>V384</f>
        <v>2542.1200000000003</v>
      </c>
      <c r="W417" s="119">
        <f>W384</f>
        <v>2509.7000000000003</v>
      </c>
      <c r="X417" s="119">
        <f>X384</f>
        <v>2208.5500000000002</v>
      </c>
      <c r="Y417" s="119">
        <f>Y384</f>
        <v>2078.6400000000003</v>
      </c>
      <c r="Z417" s="89">
        <f>IFERROR(Y417,"скрыть")</f>
        <v>2078.6400000000003</v>
      </c>
      <c r="AZ417" s="97"/>
      <c r="BA417" s="97"/>
      <c r="BB417" s="97"/>
      <c r="BC417" s="97"/>
      <c r="BD417" s="97"/>
      <c r="BE417" s="97"/>
      <c r="BF417" s="97"/>
      <c r="BG417" s="97"/>
      <c r="BH417" s="97"/>
      <c r="BI417" s="97"/>
      <c r="BJ417" s="97"/>
      <c r="BK417" s="97"/>
      <c r="BL417" s="97"/>
      <c r="BM417" s="97"/>
      <c r="BN417" s="97"/>
      <c r="BO417" s="97"/>
      <c r="BP417" s="97"/>
      <c r="BQ417" s="97"/>
      <c r="BR417" s="97"/>
      <c r="BS417" s="97"/>
      <c r="BT417" s="97"/>
      <c r="BU417" s="97"/>
      <c r="BV417" s="97"/>
      <c r="BW417" s="97"/>
    </row>
    <row r="418" spans="1:75" x14ac:dyDescent="0.2">
      <c r="A418" s="99"/>
      <c r="B418" s="100" t="s">
        <v>135</v>
      </c>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AZ418" s="97"/>
      <c r="BA418" s="97"/>
      <c r="BB418" s="97"/>
      <c r="BC418" s="97"/>
      <c r="BD418" s="97"/>
      <c r="BE418" s="97"/>
      <c r="BF418" s="97"/>
      <c r="BG418" s="97"/>
      <c r="BH418" s="97"/>
      <c r="BI418" s="97"/>
      <c r="BJ418" s="97"/>
      <c r="BK418" s="97"/>
      <c r="BL418" s="97"/>
      <c r="BM418" s="97"/>
      <c r="BN418" s="97"/>
      <c r="BO418" s="97"/>
      <c r="BP418" s="97"/>
      <c r="BQ418" s="97"/>
      <c r="BR418" s="97"/>
      <c r="BS418" s="97"/>
      <c r="BT418" s="97"/>
      <c r="BU418" s="97"/>
      <c r="BV418" s="97"/>
      <c r="BW418" s="97"/>
    </row>
    <row r="419" spans="1:75" x14ac:dyDescent="0.2">
      <c r="A419" s="99"/>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row>
    <row r="420" spans="1:75" s="95" customFormat="1" ht="32.65" customHeight="1" x14ac:dyDescent="0.2">
      <c r="A420" s="101" t="s">
        <v>109</v>
      </c>
      <c r="B420" s="102" t="s">
        <v>110</v>
      </c>
      <c r="C420" s="102" t="s">
        <v>111</v>
      </c>
      <c r="D420" s="102" t="s">
        <v>112</v>
      </c>
      <c r="E420" s="102" t="s">
        <v>113</v>
      </c>
      <c r="F420" s="102" t="s">
        <v>114</v>
      </c>
      <c r="G420" s="102" t="s">
        <v>115</v>
      </c>
      <c r="H420" s="102" t="s">
        <v>116</v>
      </c>
      <c r="I420" s="102" t="s">
        <v>117</v>
      </c>
      <c r="J420" s="102" t="s">
        <v>118</v>
      </c>
      <c r="K420" s="102" t="s">
        <v>119</v>
      </c>
      <c r="L420" s="102" t="s">
        <v>120</v>
      </c>
      <c r="M420" s="102" t="s">
        <v>121</v>
      </c>
      <c r="N420" s="102" t="s">
        <v>122</v>
      </c>
      <c r="O420" s="102" t="s">
        <v>123</v>
      </c>
      <c r="P420" s="102" t="s">
        <v>124</v>
      </c>
      <c r="Q420" s="102" t="s">
        <v>125</v>
      </c>
      <c r="R420" s="102" t="s">
        <v>126</v>
      </c>
      <c r="S420" s="102" t="s">
        <v>127</v>
      </c>
      <c r="T420" s="102" t="s">
        <v>128</v>
      </c>
      <c r="U420" s="102" t="s">
        <v>129</v>
      </c>
      <c r="V420" s="102" t="s">
        <v>130</v>
      </c>
      <c r="W420" s="102" t="s">
        <v>131</v>
      </c>
      <c r="X420" s="102" t="s">
        <v>132</v>
      </c>
      <c r="Y420" s="102" t="s">
        <v>133</v>
      </c>
      <c r="Z420" s="94"/>
      <c r="AZ420" s="97"/>
      <c r="BA420" s="97"/>
      <c r="BB420" s="97"/>
      <c r="BC420" s="97"/>
      <c r="BD420" s="97"/>
      <c r="BE420" s="97"/>
      <c r="BF420" s="97"/>
      <c r="BG420" s="97"/>
      <c r="BH420" s="97"/>
      <c r="BI420" s="97"/>
      <c r="BJ420" s="97"/>
      <c r="BK420" s="97"/>
      <c r="BL420" s="97"/>
      <c r="BM420" s="97"/>
      <c r="BN420" s="97"/>
      <c r="BO420" s="97"/>
      <c r="BP420" s="97"/>
      <c r="BQ420" s="97"/>
      <c r="BR420" s="97"/>
      <c r="BS420" s="97"/>
      <c r="BT420" s="97"/>
      <c r="BU420" s="97"/>
      <c r="BV420" s="97"/>
      <c r="BW420" s="97"/>
    </row>
    <row r="421" spans="1:75" ht="12" x14ac:dyDescent="0.2">
      <c r="A421" s="103">
        <v>1</v>
      </c>
      <c r="B421" s="119">
        <f>B355</f>
        <v>2196.0500000000002</v>
      </c>
      <c r="C421" s="119">
        <f>C355</f>
        <v>2121.9300000000003</v>
      </c>
      <c r="D421" s="119">
        <f>D355</f>
        <v>2116</v>
      </c>
      <c r="E421" s="119">
        <f>E355</f>
        <v>2119.4900000000002</v>
      </c>
      <c r="F421" s="119">
        <f>F355</f>
        <v>2135.6400000000003</v>
      </c>
      <c r="G421" s="119">
        <f>G355</f>
        <v>2172.3000000000002</v>
      </c>
      <c r="H421" s="119">
        <f>H355</f>
        <v>2260.34</v>
      </c>
      <c r="I421" s="119">
        <f>I355</f>
        <v>2517.6800000000003</v>
      </c>
      <c r="J421" s="119">
        <f>J355</f>
        <v>2619.44</v>
      </c>
      <c r="K421" s="119">
        <f>K355</f>
        <v>2718.86</v>
      </c>
      <c r="L421" s="119">
        <f>L355</f>
        <v>2712.3</v>
      </c>
      <c r="M421" s="119">
        <f>M355</f>
        <v>2674.36</v>
      </c>
      <c r="N421" s="119">
        <f>N355</f>
        <v>2657.09</v>
      </c>
      <c r="O421" s="119">
        <f>O355</f>
        <v>2680.4</v>
      </c>
      <c r="P421" s="119">
        <f>P355</f>
        <v>2678.06</v>
      </c>
      <c r="Q421" s="119">
        <f>Q355</f>
        <v>2672.44</v>
      </c>
      <c r="R421" s="119">
        <f>R355</f>
        <v>2626.01</v>
      </c>
      <c r="S421" s="119">
        <f>S355</f>
        <v>2627.11</v>
      </c>
      <c r="T421" s="119">
        <f>T355</f>
        <v>2648.31</v>
      </c>
      <c r="U421" s="119">
        <f>U355</f>
        <v>2684.6400000000003</v>
      </c>
      <c r="V421" s="119">
        <f>V355</f>
        <v>2657.82</v>
      </c>
      <c r="W421" s="119">
        <f>W355</f>
        <v>2565.69</v>
      </c>
      <c r="X421" s="119">
        <f>X355</f>
        <v>2357.1000000000004</v>
      </c>
      <c r="Y421" s="119">
        <f>Y355</f>
        <v>2198.06</v>
      </c>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row>
    <row r="422" spans="1:75" ht="12" x14ac:dyDescent="0.2">
      <c r="A422" s="103">
        <v>2</v>
      </c>
      <c r="B422" s="119">
        <f>B356</f>
        <v>2119.73</v>
      </c>
      <c r="C422" s="119">
        <f>C356</f>
        <v>2094.5300000000002</v>
      </c>
      <c r="D422" s="119">
        <f>D356</f>
        <v>2054.71</v>
      </c>
      <c r="E422" s="119">
        <f>E356</f>
        <v>2057.71</v>
      </c>
      <c r="F422" s="119">
        <f>F356</f>
        <v>2084.23</v>
      </c>
      <c r="G422" s="119">
        <f>G356</f>
        <v>2115.88</v>
      </c>
      <c r="H422" s="119">
        <f>H356</f>
        <v>2159.61</v>
      </c>
      <c r="I422" s="119">
        <f>I356</f>
        <v>2373.0300000000002</v>
      </c>
      <c r="J422" s="119">
        <f>J356</f>
        <v>2544.5800000000004</v>
      </c>
      <c r="K422" s="119">
        <f>K356</f>
        <v>2576.7200000000003</v>
      </c>
      <c r="L422" s="119">
        <f>L356</f>
        <v>2579.7200000000003</v>
      </c>
      <c r="M422" s="119">
        <f>M356</f>
        <v>2583.46</v>
      </c>
      <c r="N422" s="119">
        <f>N356</f>
        <v>2582.92</v>
      </c>
      <c r="O422" s="119">
        <f>O356</f>
        <v>2588.4700000000003</v>
      </c>
      <c r="P422" s="119">
        <f>P356</f>
        <v>2585.1000000000004</v>
      </c>
      <c r="Q422" s="119">
        <f>Q356</f>
        <v>2581.6200000000003</v>
      </c>
      <c r="R422" s="119">
        <f>R356</f>
        <v>2570.42</v>
      </c>
      <c r="S422" s="119">
        <f>S356</f>
        <v>2526.56</v>
      </c>
      <c r="T422" s="119">
        <f>T356</f>
        <v>2515.17</v>
      </c>
      <c r="U422" s="119">
        <f>U356</f>
        <v>2567.69</v>
      </c>
      <c r="V422" s="119">
        <f>V356</f>
        <v>2565.2200000000003</v>
      </c>
      <c r="W422" s="119">
        <f>W356</f>
        <v>2478.71</v>
      </c>
      <c r="X422" s="119">
        <f>X356</f>
        <v>2241.65</v>
      </c>
      <c r="Y422" s="119">
        <f>Y356</f>
        <v>2153.4700000000003</v>
      </c>
      <c r="AZ422" s="97"/>
      <c r="BA422" s="97"/>
      <c r="BB422" s="97"/>
      <c r="BC422" s="97"/>
      <c r="BD422" s="97"/>
      <c r="BE422" s="97"/>
      <c r="BF422" s="97"/>
      <c r="BG422" s="97"/>
      <c r="BH422" s="97"/>
      <c r="BI422" s="97"/>
      <c r="BJ422" s="97"/>
      <c r="BK422" s="97"/>
      <c r="BL422" s="97"/>
      <c r="BM422" s="97"/>
      <c r="BN422" s="97"/>
      <c r="BO422" s="97"/>
      <c r="BP422" s="97"/>
      <c r="BQ422" s="97"/>
      <c r="BR422" s="97"/>
      <c r="BS422" s="97"/>
      <c r="BT422" s="97"/>
      <c r="BU422" s="97"/>
      <c r="BV422" s="97"/>
      <c r="BW422" s="97"/>
    </row>
    <row r="423" spans="1:75" ht="12" x14ac:dyDescent="0.2">
      <c r="A423" s="103">
        <v>3</v>
      </c>
      <c r="B423" s="119">
        <f>B357</f>
        <v>2088.9300000000003</v>
      </c>
      <c r="C423" s="119">
        <f>C357</f>
        <v>1983.7499999999998</v>
      </c>
      <c r="D423" s="119">
        <f>D357</f>
        <v>1950.14</v>
      </c>
      <c r="E423" s="119">
        <f>E357</f>
        <v>1961.5199999999998</v>
      </c>
      <c r="F423" s="119">
        <f>F357</f>
        <v>1983.3</v>
      </c>
      <c r="G423" s="119">
        <f>G357</f>
        <v>2079.0300000000002</v>
      </c>
      <c r="H423" s="119">
        <f>H357</f>
        <v>2121.5100000000002</v>
      </c>
      <c r="I423" s="119">
        <f>I357</f>
        <v>2265.9900000000002</v>
      </c>
      <c r="J423" s="119">
        <f>J357</f>
        <v>2535.3000000000002</v>
      </c>
      <c r="K423" s="119">
        <f>K357</f>
        <v>2598.9</v>
      </c>
      <c r="L423" s="119">
        <f>L357</f>
        <v>2600.6800000000003</v>
      </c>
      <c r="M423" s="119">
        <f>M357</f>
        <v>2613.52</v>
      </c>
      <c r="N423" s="119">
        <f>N357</f>
        <v>2613.4900000000002</v>
      </c>
      <c r="O423" s="119">
        <f>O357</f>
        <v>2618.69</v>
      </c>
      <c r="P423" s="119">
        <f>P357</f>
        <v>2609.9100000000003</v>
      </c>
      <c r="Q423" s="119">
        <f>Q357</f>
        <v>2606.11</v>
      </c>
      <c r="R423" s="119">
        <f>R357</f>
        <v>2577.2600000000002</v>
      </c>
      <c r="S423" s="119">
        <f>S357</f>
        <v>2519.1200000000003</v>
      </c>
      <c r="T423" s="119">
        <f>T357</f>
        <v>2518.4</v>
      </c>
      <c r="U423" s="119">
        <f>U357</f>
        <v>2580.2200000000003</v>
      </c>
      <c r="V423" s="119">
        <f>V357</f>
        <v>2575.34</v>
      </c>
      <c r="W423" s="119">
        <f>W357</f>
        <v>2456.73</v>
      </c>
      <c r="X423" s="119">
        <f>X357</f>
        <v>2173.5</v>
      </c>
      <c r="Y423" s="119">
        <f>Y357</f>
        <v>2121.3200000000002</v>
      </c>
      <c r="AZ423" s="97"/>
      <c r="BA423" s="97"/>
      <c r="BB423" s="97"/>
      <c r="BC423" s="97"/>
      <c r="BD423" s="97"/>
      <c r="BE423" s="97"/>
      <c r="BF423" s="97"/>
      <c r="BG423" s="97"/>
      <c r="BH423" s="97"/>
      <c r="BI423" s="97"/>
      <c r="BJ423" s="97"/>
      <c r="BK423" s="97"/>
      <c r="BL423" s="97"/>
      <c r="BM423" s="97"/>
      <c r="BN423" s="97"/>
      <c r="BO423" s="97"/>
      <c r="BP423" s="97"/>
      <c r="BQ423" s="97"/>
      <c r="BR423" s="97"/>
      <c r="BS423" s="97"/>
      <c r="BT423" s="97"/>
      <c r="BU423" s="97"/>
      <c r="BV423" s="97"/>
      <c r="BW423" s="97"/>
    </row>
    <row r="424" spans="1:75" ht="12" x14ac:dyDescent="0.2">
      <c r="A424" s="103">
        <v>4</v>
      </c>
      <c r="B424" s="119">
        <f>B358</f>
        <v>1955.7099999999998</v>
      </c>
      <c r="C424" s="119">
        <f>C358</f>
        <v>1894.3099999999997</v>
      </c>
      <c r="D424" s="119">
        <f>D358</f>
        <v>1865.3700000000001</v>
      </c>
      <c r="E424" s="119">
        <f>E358</f>
        <v>1872.9399999999998</v>
      </c>
      <c r="F424" s="119">
        <f>F358</f>
        <v>1903.59</v>
      </c>
      <c r="G424" s="119">
        <f>G358</f>
        <v>2014.9999999999998</v>
      </c>
      <c r="H424" s="119">
        <f>H358</f>
        <v>2119.0300000000002</v>
      </c>
      <c r="I424" s="119">
        <f>I358</f>
        <v>2232.94</v>
      </c>
      <c r="J424" s="119">
        <f>J358</f>
        <v>2555.23</v>
      </c>
      <c r="K424" s="119">
        <f>K358</f>
        <v>2640.23</v>
      </c>
      <c r="L424" s="119">
        <f>L358</f>
        <v>2645.54</v>
      </c>
      <c r="M424" s="119">
        <f>M358</f>
        <v>2635.6000000000004</v>
      </c>
      <c r="N424" s="119">
        <f>N358</f>
        <v>2628.71</v>
      </c>
      <c r="O424" s="119">
        <f>O358</f>
        <v>2651.03</v>
      </c>
      <c r="P424" s="119">
        <f>P358</f>
        <v>2631.51</v>
      </c>
      <c r="Q424" s="119">
        <f>Q358</f>
        <v>2619.1600000000003</v>
      </c>
      <c r="R424" s="119">
        <f>R358</f>
        <v>2614.5700000000002</v>
      </c>
      <c r="S424" s="119">
        <f>S358</f>
        <v>2511.9900000000002</v>
      </c>
      <c r="T424" s="119">
        <f>T358</f>
        <v>2548.15</v>
      </c>
      <c r="U424" s="119">
        <f>U358</f>
        <v>2605.52</v>
      </c>
      <c r="V424" s="119">
        <f>V358</f>
        <v>2607.5700000000002</v>
      </c>
      <c r="W424" s="119">
        <f>W358</f>
        <v>2488.2000000000003</v>
      </c>
      <c r="X424" s="119">
        <f>X358</f>
        <v>2217.7000000000003</v>
      </c>
      <c r="Y424" s="119">
        <f>Y358</f>
        <v>2135.6200000000003</v>
      </c>
      <c r="AZ424" s="97"/>
      <c r="BA424" s="97"/>
      <c r="BB424" s="97"/>
      <c r="BC424" s="97"/>
      <c r="BD424" s="97"/>
      <c r="BE424" s="97"/>
      <c r="BF424" s="97"/>
      <c r="BG424" s="97"/>
      <c r="BH424" s="97"/>
      <c r="BI424" s="97"/>
      <c r="BJ424" s="97"/>
      <c r="BK424" s="97"/>
      <c r="BL424" s="97"/>
      <c r="BM424" s="97"/>
      <c r="BN424" s="97"/>
      <c r="BO424" s="97"/>
      <c r="BP424" s="97"/>
      <c r="BQ424" s="97"/>
      <c r="BR424" s="97"/>
      <c r="BS424" s="97"/>
      <c r="BT424" s="97"/>
      <c r="BU424" s="97"/>
      <c r="BV424" s="97"/>
      <c r="BW424" s="97"/>
    </row>
    <row r="425" spans="1:75" ht="12" x14ac:dyDescent="0.2">
      <c r="A425" s="103">
        <v>5</v>
      </c>
      <c r="B425" s="119">
        <f>B359</f>
        <v>1962.26</v>
      </c>
      <c r="C425" s="119">
        <f>C359</f>
        <v>1885.84</v>
      </c>
      <c r="D425" s="119">
        <f>D359</f>
        <v>1875.6299999999999</v>
      </c>
      <c r="E425" s="119">
        <f>E359</f>
        <v>1879.4799999999998</v>
      </c>
      <c r="F425" s="119">
        <f>F359</f>
        <v>1923.36</v>
      </c>
      <c r="G425" s="119">
        <f>G359</f>
        <v>2037.3999999999999</v>
      </c>
      <c r="H425" s="119">
        <f>H359</f>
        <v>2142.2200000000003</v>
      </c>
      <c r="I425" s="119">
        <f>I359</f>
        <v>2330.0800000000004</v>
      </c>
      <c r="J425" s="119">
        <f>J359</f>
        <v>2556.9700000000003</v>
      </c>
      <c r="K425" s="119">
        <f>K359</f>
        <v>2593.44</v>
      </c>
      <c r="L425" s="119">
        <f>L359</f>
        <v>2598.46</v>
      </c>
      <c r="M425" s="119">
        <f>M359</f>
        <v>2609.1600000000003</v>
      </c>
      <c r="N425" s="119">
        <f>N359</f>
        <v>2608.6600000000003</v>
      </c>
      <c r="O425" s="119">
        <f>O359</f>
        <v>2614.23</v>
      </c>
      <c r="P425" s="119">
        <f>P359</f>
        <v>2608.56</v>
      </c>
      <c r="Q425" s="119">
        <f>Q359</f>
        <v>2600.63</v>
      </c>
      <c r="R425" s="119">
        <f>R359</f>
        <v>2591.7800000000002</v>
      </c>
      <c r="S425" s="119">
        <f>S359</f>
        <v>2529.9300000000003</v>
      </c>
      <c r="T425" s="119">
        <f>T359</f>
        <v>2533.5500000000002</v>
      </c>
      <c r="U425" s="119">
        <f>U359</f>
        <v>2576.71</v>
      </c>
      <c r="V425" s="119">
        <f>V359</f>
        <v>2601.1600000000003</v>
      </c>
      <c r="W425" s="119">
        <f>W359</f>
        <v>2318.1000000000004</v>
      </c>
      <c r="X425" s="119">
        <f>X359</f>
        <v>2268.73</v>
      </c>
      <c r="Y425" s="119">
        <f>Y359</f>
        <v>2148.42</v>
      </c>
      <c r="AZ425" s="97"/>
      <c r="BA425" s="97"/>
      <c r="BB425" s="97"/>
      <c r="BC425" s="97"/>
      <c r="BD425" s="97"/>
      <c r="BE425" s="97"/>
      <c r="BF425" s="97"/>
      <c r="BG425" s="97"/>
      <c r="BH425" s="97"/>
      <c r="BI425" s="97"/>
      <c r="BJ425" s="97"/>
      <c r="BK425" s="97"/>
      <c r="BL425" s="97"/>
      <c r="BM425" s="97"/>
      <c r="BN425" s="97"/>
      <c r="BO425" s="97"/>
      <c r="BP425" s="97"/>
      <c r="BQ425" s="97"/>
      <c r="BR425" s="97"/>
      <c r="BS425" s="97"/>
      <c r="BT425" s="97"/>
      <c r="BU425" s="97"/>
      <c r="BV425" s="97"/>
      <c r="BW425" s="97"/>
    </row>
    <row r="426" spans="1:75" ht="12" x14ac:dyDescent="0.2">
      <c r="A426" s="103">
        <v>6</v>
      </c>
      <c r="B426" s="119">
        <f>B360</f>
        <v>2119.92</v>
      </c>
      <c r="C426" s="119">
        <f>C360</f>
        <v>1969.1000000000001</v>
      </c>
      <c r="D426" s="119">
        <f>D360</f>
        <v>1923.55</v>
      </c>
      <c r="E426" s="119">
        <f>E360</f>
        <v>1920.9199999999998</v>
      </c>
      <c r="F426" s="119">
        <f>F360</f>
        <v>1971.8099999999997</v>
      </c>
      <c r="G426" s="119">
        <f>G360</f>
        <v>2035.55</v>
      </c>
      <c r="H426" s="119">
        <f>H360</f>
        <v>2051.61</v>
      </c>
      <c r="I426" s="119">
        <f>I360</f>
        <v>2149.3300000000004</v>
      </c>
      <c r="J426" s="119">
        <f>J360</f>
        <v>2468.98</v>
      </c>
      <c r="K426" s="119">
        <f>K360</f>
        <v>2485.38</v>
      </c>
      <c r="L426" s="119">
        <f>L360</f>
        <v>2454.7000000000003</v>
      </c>
      <c r="M426" s="119">
        <f>M360</f>
        <v>2610.5500000000002</v>
      </c>
      <c r="N426" s="119">
        <f>N360</f>
        <v>2603.6200000000003</v>
      </c>
      <c r="O426" s="119">
        <f>O360</f>
        <v>2598.6200000000003</v>
      </c>
      <c r="P426" s="119">
        <f>P360</f>
        <v>2590.86</v>
      </c>
      <c r="Q426" s="119">
        <f>Q360</f>
        <v>2571.9100000000003</v>
      </c>
      <c r="R426" s="119">
        <f>R360</f>
        <v>2502.06</v>
      </c>
      <c r="S426" s="119">
        <f>S360</f>
        <v>2502.0100000000002</v>
      </c>
      <c r="T426" s="119">
        <f>T360</f>
        <v>2512.5100000000002</v>
      </c>
      <c r="U426" s="119">
        <f>U360</f>
        <v>2586.5300000000002</v>
      </c>
      <c r="V426" s="119">
        <f>V360</f>
        <v>2585.15</v>
      </c>
      <c r="W426" s="119">
        <f>W360</f>
        <v>2465.3300000000004</v>
      </c>
      <c r="X426" s="119">
        <f>X360</f>
        <v>2220.61</v>
      </c>
      <c r="Y426" s="119">
        <f>Y360</f>
        <v>2126.8900000000003</v>
      </c>
      <c r="AZ426" s="97"/>
      <c r="BA426" s="97"/>
      <c r="BB426" s="97"/>
      <c r="BC426" s="97"/>
      <c r="BD426" s="97"/>
      <c r="BE426" s="97"/>
      <c r="BF426" s="97"/>
      <c r="BG426" s="97"/>
      <c r="BH426" s="97"/>
      <c r="BI426" s="97"/>
      <c r="BJ426" s="97"/>
      <c r="BK426" s="97"/>
      <c r="BL426" s="97"/>
      <c r="BM426" s="97"/>
      <c r="BN426" s="97"/>
      <c r="BO426" s="97"/>
      <c r="BP426" s="97"/>
      <c r="BQ426" s="97"/>
      <c r="BR426" s="97"/>
      <c r="BS426" s="97"/>
      <c r="BT426" s="97"/>
      <c r="BU426" s="97"/>
      <c r="BV426" s="97"/>
      <c r="BW426" s="97"/>
    </row>
    <row r="427" spans="1:75" ht="12" x14ac:dyDescent="0.2">
      <c r="A427" s="103">
        <v>7</v>
      </c>
      <c r="B427" s="119">
        <f>B361</f>
        <v>2055.3900000000003</v>
      </c>
      <c r="C427" s="119">
        <f>C361</f>
        <v>1940.09</v>
      </c>
      <c r="D427" s="119">
        <f>D361</f>
        <v>1886.7699999999998</v>
      </c>
      <c r="E427" s="119">
        <f>E361</f>
        <v>1874.6699999999998</v>
      </c>
      <c r="F427" s="119">
        <f>F361</f>
        <v>1885.1499999999999</v>
      </c>
      <c r="G427" s="119">
        <f>G361</f>
        <v>1892.84</v>
      </c>
      <c r="H427" s="119">
        <f>H361</f>
        <v>1895.3700000000001</v>
      </c>
      <c r="I427" s="119">
        <f>I361</f>
        <v>2028.45</v>
      </c>
      <c r="J427" s="119">
        <f>J361</f>
        <v>2172.19</v>
      </c>
      <c r="K427" s="119">
        <f>K361</f>
        <v>2227.1000000000004</v>
      </c>
      <c r="L427" s="119">
        <f>L361</f>
        <v>2311.92</v>
      </c>
      <c r="M427" s="119">
        <f>M361</f>
        <v>2298.29</v>
      </c>
      <c r="N427" s="119">
        <f>N361</f>
        <v>2269.65</v>
      </c>
      <c r="O427" s="119">
        <f>O361</f>
        <v>2263.0700000000002</v>
      </c>
      <c r="P427" s="119">
        <f>P361</f>
        <v>2254.23</v>
      </c>
      <c r="Q427" s="119">
        <f>Q361</f>
        <v>2210.59</v>
      </c>
      <c r="R427" s="119">
        <f>R361</f>
        <v>2190.9300000000003</v>
      </c>
      <c r="S427" s="119">
        <f>S361</f>
        <v>2207.2800000000002</v>
      </c>
      <c r="T427" s="119">
        <f>T361</f>
        <v>2218.8500000000004</v>
      </c>
      <c r="U427" s="119">
        <f>U361</f>
        <v>2359.3500000000004</v>
      </c>
      <c r="V427" s="119">
        <f>V361</f>
        <v>2350.0100000000002</v>
      </c>
      <c r="W427" s="119">
        <f>W361</f>
        <v>2278.27</v>
      </c>
      <c r="X427" s="119">
        <f>X361</f>
        <v>2118.21</v>
      </c>
      <c r="Y427" s="119">
        <f>Y361</f>
        <v>2037.7</v>
      </c>
      <c r="AZ427" s="97"/>
      <c r="BA427" s="97"/>
      <c r="BB427" s="97"/>
      <c r="BC427" s="97"/>
      <c r="BD427" s="97"/>
      <c r="BE427" s="97"/>
      <c r="BF427" s="97"/>
      <c r="BG427" s="97"/>
      <c r="BH427" s="97"/>
      <c r="BI427" s="97"/>
      <c r="BJ427" s="97"/>
      <c r="BK427" s="97"/>
      <c r="BL427" s="97"/>
      <c r="BM427" s="97"/>
      <c r="BN427" s="97"/>
      <c r="BO427" s="97"/>
      <c r="BP427" s="97"/>
      <c r="BQ427" s="97"/>
      <c r="BR427" s="97"/>
      <c r="BS427" s="97"/>
      <c r="BT427" s="97"/>
      <c r="BU427" s="97"/>
      <c r="BV427" s="97"/>
      <c r="BW427" s="97"/>
    </row>
    <row r="428" spans="1:75" ht="12" x14ac:dyDescent="0.2">
      <c r="A428" s="103">
        <v>8</v>
      </c>
      <c r="B428" s="119">
        <f>B362</f>
        <v>1948.36</v>
      </c>
      <c r="C428" s="119">
        <f>C362</f>
        <v>1869.26</v>
      </c>
      <c r="D428" s="119">
        <f>D362</f>
        <v>1840.28</v>
      </c>
      <c r="E428" s="119">
        <f>E362</f>
        <v>1840.8799999999999</v>
      </c>
      <c r="F428" s="119">
        <f>F362</f>
        <v>1878.4799999999998</v>
      </c>
      <c r="G428" s="119">
        <f>G362</f>
        <v>1960.4999999999998</v>
      </c>
      <c r="H428" s="119">
        <f>H362</f>
        <v>2102.71</v>
      </c>
      <c r="I428" s="119">
        <f>I362</f>
        <v>2361.06</v>
      </c>
      <c r="J428" s="119">
        <f>J362</f>
        <v>2550.29</v>
      </c>
      <c r="K428" s="119">
        <f>K362</f>
        <v>2502.31</v>
      </c>
      <c r="L428" s="119">
        <f>L362</f>
        <v>2444.3500000000004</v>
      </c>
      <c r="M428" s="119">
        <f>M362</f>
        <v>2641.3</v>
      </c>
      <c r="N428" s="119">
        <f>N362</f>
        <v>2652.77</v>
      </c>
      <c r="O428" s="119">
        <f>O362</f>
        <v>2675.67</v>
      </c>
      <c r="P428" s="119">
        <f>P362</f>
        <v>2646.8500000000004</v>
      </c>
      <c r="Q428" s="119">
        <f>Q362</f>
        <v>2607.04</v>
      </c>
      <c r="R428" s="119">
        <f>R362</f>
        <v>2573.04</v>
      </c>
      <c r="S428" s="119">
        <f>S362</f>
        <v>2414.67</v>
      </c>
      <c r="T428" s="119">
        <f>T362</f>
        <v>2395.3500000000004</v>
      </c>
      <c r="U428" s="119">
        <f>U362</f>
        <v>2443.02</v>
      </c>
      <c r="V428" s="119">
        <f>V362</f>
        <v>2560.1800000000003</v>
      </c>
      <c r="W428" s="119">
        <f>W362</f>
        <v>2465.9300000000003</v>
      </c>
      <c r="X428" s="119">
        <f>X362</f>
        <v>2208.9700000000003</v>
      </c>
      <c r="Y428" s="119">
        <f>Y362</f>
        <v>2107.3500000000004</v>
      </c>
      <c r="AZ428" s="97"/>
      <c r="BA428" s="97"/>
      <c r="BB428" s="97"/>
      <c r="BC428" s="97"/>
      <c r="BD428" s="97"/>
      <c r="BE428" s="97"/>
      <c r="BF428" s="97"/>
      <c r="BG428" s="97"/>
      <c r="BH428" s="97"/>
      <c r="BI428" s="97"/>
      <c r="BJ428" s="97"/>
      <c r="BK428" s="97"/>
      <c r="BL428" s="97"/>
      <c r="BM428" s="97"/>
      <c r="BN428" s="97"/>
      <c r="BO428" s="97"/>
      <c r="BP428" s="97"/>
      <c r="BQ428" s="97"/>
      <c r="BR428" s="97"/>
      <c r="BS428" s="97"/>
      <c r="BT428" s="97"/>
      <c r="BU428" s="97"/>
      <c r="BV428" s="97"/>
      <c r="BW428" s="97"/>
    </row>
    <row r="429" spans="1:75" ht="12" x14ac:dyDescent="0.2">
      <c r="A429" s="103">
        <v>9</v>
      </c>
      <c r="B429" s="119">
        <f>B363</f>
        <v>2001.3300000000002</v>
      </c>
      <c r="C429" s="119">
        <f>C363</f>
        <v>1897.55</v>
      </c>
      <c r="D429" s="119">
        <f>D363</f>
        <v>1888.1899999999998</v>
      </c>
      <c r="E429" s="119">
        <f>E363</f>
        <v>1899.9199999999998</v>
      </c>
      <c r="F429" s="119">
        <f>F363</f>
        <v>1912.5199999999998</v>
      </c>
      <c r="G429" s="119">
        <f>G363</f>
        <v>2000.8799999999999</v>
      </c>
      <c r="H429" s="119">
        <f>H363</f>
        <v>2134.92</v>
      </c>
      <c r="I429" s="119">
        <f>I363</f>
        <v>2331.8900000000003</v>
      </c>
      <c r="J429" s="119">
        <f>J363</f>
        <v>2448.0700000000002</v>
      </c>
      <c r="K429" s="119">
        <f>K363</f>
        <v>2498.7400000000002</v>
      </c>
      <c r="L429" s="119">
        <f>L363</f>
        <v>2534.2400000000002</v>
      </c>
      <c r="M429" s="119">
        <f>M363</f>
        <v>2589.4300000000003</v>
      </c>
      <c r="N429" s="119">
        <f>N363</f>
        <v>2610.8200000000002</v>
      </c>
      <c r="O429" s="119">
        <f>O363</f>
        <v>2614.3200000000002</v>
      </c>
      <c r="P429" s="119">
        <f>P363</f>
        <v>2608.5300000000002</v>
      </c>
      <c r="Q429" s="119">
        <f>Q363</f>
        <v>2563.61</v>
      </c>
      <c r="R429" s="119">
        <f>R363</f>
        <v>2444.1200000000003</v>
      </c>
      <c r="S429" s="119">
        <f>S363</f>
        <v>2426.34</v>
      </c>
      <c r="T429" s="119">
        <f>T363</f>
        <v>2391.8500000000004</v>
      </c>
      <c r="U429" s="119">
        <f>U363</f>
        <v>2433.2800000000002</v>
      </c>
      <c r="V429" s="119">
        <f>V363</f>
        <v>2497.8900000000003</v>
      </c>
      <c r="W429" s="119">
        <f>W363</f>
        <v>2419.8500000000004</v>
      </c>
      <c r="X429" s="119">
        <f>X363</f>
        <v>2182.25</v>
      </c>
      <c r="Y429" s="119">
        <f>Y363</f>
        <v>2084.6400000000003</v>
      </c>
      <c r="AZ429" s="97"/>
      <c r="BA429" s="97"/>
      <c r="BB429" s="97"/>
      <c r="BC429" s="97"/>
      <c r="BD429" s="97"/>
      <c r="BE429" s="97"/>
      <c r="BF429" s="97"/>
      <c r="BG429" s="97"/>
      <c r="BH429" s="97"/>
      <c r="BI429" s="97"/>
      <c r="BJ429" s="97"/>
      <c r="BK429" s="97"/>
      <c r="BL429" s="97"/>
      <c r="BM429" s="97"/>
      <c r="BN429" s="97"/>
      <c r="BO429" s="97"/>
      <c r="BP429" s="97"/>
      <c r="BQ429" s="97"/>
      <c r="BR429" s="97"/>
      <c r="BS429" s="97"/>
      <c r="BT429" s="97"/>
      <c r="BU429" s="97"/>
      <c r="BV429" s="97"/>
      <c r="BW429" s="97"/>
    </row>
    <row r="430" spans="1:75" ht="12" x14ac:dyDescent="0.2">
      <c r="A430" s="103">
        <v>10</v>
      </c>
      <c r="B430" s="119">
        <f>B364</f>
        <v>2050.0500000000002</v>
      </c>
      <c r="C430" s="119">
        <f>C364</f>
        <v>1915.47</v>
      </c>
      <c r="D430" s="119">
        <f>D364</f>
        <v>1896.11</v>
      </c>
      <c r="E430" s="119">
        <f>E364</f>
        <v>1897.11</v>
      </c>
      <c r="F430" s="119">
        <f>F364</f>
        <v>1909.6000000000001</v>
      </c>
      <c r="G430" s="119">
        <f>G364</f>
        <v>2027.95</v>
      </c>
      <c r="H430" s="119">
        <f>H364</f>
        <v>2144.48</v>
      </c>
      <c r="I430" s="119">
        <f>I364</f>
        <v>2359.0300000000002</v>
      </c>
      <c r="J430" s="119">
        <f>J364</f>
        <v>2537.04</v>
      </c>
      <c r="K430" s="119">
        <f>K364</f>
        <v>2731.5800000000004</v>
      </c>
      <c r="L430" s="119">
        <f>L364</f>
        <v>2756.13</v>
      </c>
      <c r="M430" s="119">
        <f>M364</f>
        <v>2803.32</v>
      </c>
      <c r="N430" s="119">
        <f>N364</f>
        <v>2806.36</v>
      </c>
      <c r="O430" s="119">
        <f>O364</f>
        <v>2829.34</v>
      </c>
      <c r="P430" s="119">
        <f>P364</f>
        <v>2818.76</v>
      </c>
      <c r="Q430" s="119">
        <f>Q364</f>
        <v>2800.8900000000003</v>
      </c>
      <c r="R430" s="119">
        <f>R364</f>
        <v>2771.3100000000004</v>
      </c>
      <c r="S430" s="119">
        <f>S364</f>
        <v>2561.42</v>
      </c>
      <c r="T430" s="119">
        <f>T364</f>
        <v>2449.5300000000002</v>
      </c>
      <c r="U430" s="119">
        <f>U364</f>
        <v>2548.9500000000003</v>
      </c>
      <c r="V430" s="119">
        <f>V364</f>
        <v>2617.7000000000003</v>
      </c>
      <c r="W430" s="119">
        <f>W364</f>
        <v>2493.38</v>
      </c>
      <c r="X430" s="119">
        <f>X364</f>
        <v>2210.7400000000002</v>
      </c>
      <c r="Y430" s="119">
        <f>Y364</f>
        <v>2128.42</v>
      </c>
      <c r="AZ430" s="97"/>
      <c r="BA430" s="97"/>
      <c r="BB430" s="97"/>
      <c r="BC430" s="97"/>
      <c r="BD430" s="97"/>
      <c r="BE430" s="97"/>
      <c r="BF430" s="97"/>
      <c r="BG430" s="97"/>
      <c r="BH430" s="97"/>
      <c r="BI430" s="97"/>
      <c r="BJ430" s="97"/>
      <c r="BK430" s="97"/>
      <c r="BL430" s="97"/>
      <c r="BM430" s="97"/>
      <c r="BN430" s="97"/>
      <c r="BO430" s="97"/>
      <c r="BP430" s="97"/>
      <c r="BQ430" s="97"/>
      <c r="BR430" s="97"/>
      <c r="BS430" s="97"/>
      <c r="BT430" s="97"/>
      <c r="BU430" s="97"/>
      <c r="BV430" s="97"/>
      <c r="BW430" s="97"/>
    </row>
    <row r="431" spans="1:75" ht="12" x14ac:dyDescent="0.2">
      <c r="A431" s="103">
        <v>11</v>
      </c>
      <c r="B431" s="119">
        <f>B365</f>
        <v>1942.78</v>
      </c>
      <c r="C431" s="119">
        <f>C365</f>
        <v>1869.2899999999997</v>
      </c>
      <c r="D431" s="119">
        <f>D365</f>
        <v>1821.9999999999998</v>
      </c>
      <c r="E431" s="119">
        <f>E365</f>
        <v>1820.1499999999999</v>
      </c>
      <c r="F431" s="119">
        <f>F365</f>
        <v>1877.36</v>
      </c>
      <c r="G431" s="119">
        <f>G365</f>
        <v>1967.9999999999998</v>
      </c>
      <c r="H431" s="119">
        <f>H365</f>
        <v>2118.2200000000003</v>
      </c>
      <c r="I431" s="119">
        <f>I365</f>
        <v>2312.5100000000002</v>
      </c>
      <c r="J431" s="119">
        <f>J365</f>
        <v>2514.25</v>
      </c>
      <c r="K431" s="119">
        <f>K365</f>
        <v>2629.5</v>
      </c>
      <c r="L431" s="119">
        <f>L365</f>
        <v>2653.52</v>
      </c>
      <c r="M431" s="119">
        <f>M365</f>
        <v>2657.9900000000002</v>
      </c>
      <c r="N431" s="119">
        <f>N365</f>
        <v>2661.27</v>
      </c>
      <c r="O431" s="119">
        <f>O365</f>
        <v>2666.67</v>
      </c>
      <c r="P431" s="119">
        <f>P365</f>
        <v>2659.6600000000003</v>
      </c>
      <c r="Q431" s="119">
        <f>Q365</f>
        <v>2629.1400000000003</v>
      </c>
      <c r="R431" s="119">
        <f>R365</f>
        <v>2611.0500000000002</v>
      </c>
      <c r="S431" s="119">
        <f>S365</f>
        <v>2540.79</v>
      </c>
      <c r="T431" s="119">
        <f>T365</f>
        <v>2496.8300000000004</v>
      </c>
      <c r="U431" s="119">
        <f>U365</f>
        <v>2548.27</v>
      </c>
      <c r="V431" s="119">
        <f>V365</f>
        <v>2617.9900000000002</v>
      </c>
      <c r="W431" s="119">
        <f>W365</f>
        <v>2534.3700000000003</v>
      </c>
      <c r="X431" s="119">
        <f>X365</f>
        <v>2200.56</v>
      </c>
      <c r="Y431" s="119">
        <f>Y365</f>
        <v>2091.3900000000003</v>
      </c>
      <c r="AZ431" s="97"/>
      <c r="BA431" s="97"/>
      <c r="BB431" s="97"/>
      <c r="BC431" s="97"/>
      <c r="BD431" s="97"/>
      <c r="BE431" s="97"/>
      <c r="BF431" s="97"/>
      <c r="BG431" s="97"/>
      <c r="BH431" s="97"/>
      <c r="BI431" s="97"/>
      <c r="BJ431" s="97"/>
      <c r="BK431" s="97"/>
      <c r="BL431" s="97"/>
      <c r="BM431" s="97"/>
      <c r="BN431" s="97"/>
      <c r="BO431" s="97"/>
      <c r="BP431" s="97"/>
      <c r="BQ431" s="97"/>
      <c r="BR431" s="97"/>
      <c r="BS431" s="97"/>
      <c r="BT431" s="97"/>
      <c r="BU431" s="97"/>
      <c r="BV431" s="97"/>
      <c r="BW431" s="97"/>
    </row>
    <row r="432" spans="1:75" ht="12" x14ac:dyDescent="0.2">
      <c r="A432" s="103">
        <v>12</v>
      </c>
      <c r="B432" s="119">
        <f>B366</f>
        <v>2015.89</v>
      </c>
      <c r="C432" s="119">
        <f>C366</f>
        <v>1895.2299999999998</v>
      </c>
      <c r="D432" s="119">
        <f>D366</f>
        <v>1875.3700000000001</v>
      </c>
      <c r="E432" s="119">
        <f>E366</f>
        <v>1878.1899999999998</v>
      </c>
      <c r="F432" s="119">
        <f>F366</f>
        <v>1918.55</v>
      </c>
      <c r="G432" s="119">
        <f>G366</f>
        <v>2052.3700000000003</v>
      </c>
      <c r="H432" s="119">
        <f>H366</f>
        <v>2121.94</v>
      </c>
      <c r="I432" s="119">
        <f>I366</f>
        <v>2518.8700000000003</v>
      </c>
      <c r="J432" s="119">
        <f>J366</f>
        <v>2696.21</v>
      </c>
      <c r="K432" s="119">
        <f>K366</f>
        <v>2764.11</v>
      </c>
      <c r="L432" s="119">
        <f>L366</f>
        <v>2790.61</v>
      </c>
      <c r="M432" s="119">
        <f>M366</f>
        <v>2797.3500000000004</v>
      </c>
      <c r="N432" s="119">
        <f>N366</f>
        <v>2795.7900000000004</v>
      </c>
      <c r="O432" s="119">
        <f>O366</f>
        <v>2801.88</v>
      </c>
      <c r="P432" s="119">
        <f>P366</f>
        <v>2792.5000000000005</v>
      </c>
      <c r="Q432" s="119">
        <f>Q366</f>
        <v>2777.6400000000003</v>
      </c>
      <c r="R432" s="119">
        <f>R366</f>
        <v>2743.36</v>
      </c>
      <c r="S432" s="119">
        <f>S366</f>
        <v>2676.73</v>
      </c>
      <c r="T432" s="119">
        <f>T366</f>
        <v>2657.84</v>
      </c>
      <c r="U432" s="119">
        <f>U366</f>
        <v>2683.1400000000003</v>
      </c>
      <c r="V432" s="119">
        <f>V366</f>
        <v>2743.2400000000002</v>
      </c>
      <c r="W432" s="119">
        <f>W366</f>
        <v>2683.23</v>
      </c>
      <c r="X432" s="119">
        <f>X366</f>
        <v>2372.8000000000002</v>
      </c>
      <c r="Y432" s="119">
        <f>Y366</f>
        <v>2119.1400000000003</v>
      </c>
      <c r="AZ432" s="97"/>
      <c r="BA432" s="97"/>
      <c r="BB432" s="97"/>
      <c r="BC432" s="97"/>
      <c r="BD432" s="97"/>
      <c r="BE432" s="97"/>
      <c r="BF432" s="97"/>
      <c r="BG432" s="97"/>
      <c r="BH432" s="97"/>
      <c r="BI432" s="97"/>
      <c r="BJ432" s="97"/>
      <c r="BK432" s="97"/>
      <c r="BL432" s="97"/>
      <c r="BM432" s="97"/>
      <c r="BN432" s="97"/>
      <c r="BO432" s="97"/>
      <c r="BP432" s="97"/>
      <c r="BQ432" s="97"/>
      <c r="BR432" s="97"/>
      <c r="BS432" s="97"/>
      <c r="BT432" s="97"/>
      <c r="BU432" s="97"/>
      <c r="BV432" s="97"/>
      <c r="BW432" s="97"/>
    </row>
    <row r="433" spans="1:75" ht="12" x14ac:dyDescent="0.2">
      <c r="A433" s="103">
        <v>13</v>
      </c>
      <c r="B433" s="119">
        <f>B367</f>
        <v>1997.93</v>
      </c>
      <c r="C433" s="119">
        <f>C367</f>
        <v>1897.49</v>
      </c>
      <c r="D433" s="119">
        <f>D367</f>
        <v>1881.8999999999999</v>
      </c>
      <c r="E433" s="119">
        <f>E367</f>
        <v>1868.2499999999998</v>
      </c>
      <c r="F433" s="119">
        <f>F367</f>
        <v>1873.6200000000001</v>
      </c>
      <c r="G433" s="119">
        <f>G367</f>
        <v>1877.5800000000002</v>
      </c>
      <c r="H433" s="119">
        <f>H367</f>
        <v>1901.1899999999998</v>
      </c>
      <c r="I433" s="119">
        <f>I367</f>
        <v>2124.7200000000003</v>
      </c>
      <c r="J433" s="119">
        <f>J367</f>
        <v>2435.1000000000004</v>
      </c>
      <c r="K433" s="119">
        <f>K367</f>
        <v>2519.42</v>
      </c>
      <c r="L433" s="119">
        <f>L367</f>
        <v>2570.59</v>
      </c>
      <c r="M433" s="119">
        <f>M367</f>
        <v>2617.9300000000003</v>
      </c>
      <c r="N433" s="119">
        <f>N367</f>
        <v>2586.2600000000002</v>
      </c>
      <c r="O433" s="119">
        <f>O367</f>
        <v>2576.9</v>
      </c>
      <c r="P433" s="119">
        <f>P367</f>
        <v>2561.75</v>
      </c>
      <c r="Q433" s="119">
        <f>Q367</f>
        <v>2548.9300000000003</v>
      </c>
      <c r="R433" s="119">
        <f>R367</f>
        <v>2540.5800000000004</v>
      </c>
      <c r="S433" s="119">
        <f>S367</f>
        <v>2468.75</v>
      </c>
      <c r="T433" s="119">
        <f>T367</f>
        <v>2497.0700000000002</v>
      </c>
      <c r="U433" s="119">
        <f>U367</f>
        <v>2566.13</v>
      </c>
      <c r="V433" s="119">
        <f>V367</f>
        <v>2605.94</v>
      </c>
      <c r="W433" s="119">
        <f>W367</f>
        <v>2583.0300000000002</v>
      </c>
      <c r="X433" s="119">
        <f>X367</f>
        <v>2230.36</v>
      </c>
      <c r="Y433" s="119">
        <f>Y367</f>
        <v>2099.71</v>
      </c>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row>
    <row r="434" spans="1:75" ht="12" x14ac:dyDescent="0.2">
      <c r="A434" s="103">
        <v>14</v>
      </c>
      <c r="B434" s="119">
        <f>B368</f>
        <v>1931.6899999999998</v>
      </c>
      <c r="C434" s="119">
        <f>C368</f>
        <v>1878.3999999999999</v>
      </c>
      <c r="D434" s="119">
        <f>D368</f>
        <v>1827.09</v>
      </c>
      <c r="E434" s="119">
        <f>E368</f>
        <v>1807.4999999999998</v>
      </c>
      <c r="F434" s="119">
        <f>F368</f>
        <v>1812.6200000000001</v>
      </c>
      <c r="G434" s="119">
        <f>G368</f>
        <v>1805.2699999999998</v>
      </c>
      <c r="H434" s="119">
        <f>H368</f>
        <v>1805.78</v>
      </c>
      <c r="I434" s="119">
        <f>I368</f>
        <v>1917.0399999999997</v>
      </c>
      <c r="J434" s="119">
        <f>J368</f>
        <v>2116.5</v>
      </c>
      <c r="K434" s="119">
        <f>K368</f>
        <v>2227.69</v>
      </c>
      <c r="L434" s="119">
        <f>L368</f>
        <v>2278.2800000000002</v>
      </c>
      <c r="M434" s="119">
        <f>M368</f>
        <v>2281.79</v>
      </c>
      <c r="N434" s="119">
        <f>N368</f>
        <v>2271.54</v>
      </c>
      <c r="O434" s="119">
        <f>O368</f>
        <v>2259.25</v>
      </c>
      <c r="P434" s="119">
        <f>P368</f>
        <v>2251.31</v>
      </c>
      <c r="Q434" s="119">
        <f>Q368</f>
        <v>2214.52</v>
      </c>
      <c r="R434" s="119">
        <f>R368</f>
        <v>2207.19</v>
      </c>
      <c r="S434" s="119">
        <f>S368</f>
        <v>2209.9700000000003</v>
      </c>
      <c r="T434" s="119">
        <f>T368</f>
        <v>2259.98</v>
      </c>
      <c r="U434" s="119">
        <f>U368</f>
        <v>2394.2400000000002</v>
      </c>
      <c r="V434" s="119">
        <f>V368</f>
        <v>2411.5500000000002</v>
      </c>
      <c r="W434" s="119">
        <f>W368</f>
        <v>2272.0100000000002</v>
      </c>
      <c r="X434" s="119">
        <f>X368</f>
        <v>2113.7000000000003</v>
      </c>
      <c r="Y434" s="119">
        <f>Y368</f>
        <v>1928.8999999999999</v>
      </c>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row>
    <row r="435" spans="1:75" ht="12" x14ac:dyDescent="0.2">
      <c r="A435" s="103">
        <v>15</v>
      </c>
      <c r="B435" s="119">
        <f>B369</f>
        <v>1846.5599999999997</v>
      </c>
      <c r="C435" s="119">
        <f>C369</f>
        <v>1735.5399999999997</v>
      </c>
      <c r="D435" s="119">
        <f>D369</f>
        <v>1697.82</v>
      </c>
      <c r="E435" s="119">
        <f>E369</f>
        <v>1678.77</v>
      </c>
      <c r="F435" s="119">
        <f>F369</f>
        <v>1706.2099999999998</v>
      </c>
      <c r="G435" s="119">
        <f>G369</f>
        <v>1771.7</v>
      </c>
      <c r="H435" s="119">
        <f>H369</f>
        <v>1910.82</v>
      </c>
      <c r="I435" s="119">
        <f>I369</f>
        <v>2213.29</v>
      </c>
      <c r="J435" s="119">
        <f>J369</f>
        <v>2531.4500000000003</v>
      </c>
      <c r="K435" s="119">
        <f>K369</f>
        <v>2660.48</v>
      </c>
      <c r="L435" s="119">
        <f>L369</f>
        <v>2654.1200000000003</v>
      </c>
      <c r="M435" s="119">
        <f>M369</f>
        <v>2692.6000000000004</v>
      </c>
      <c r="N435" s="119">
        <f>N369</f>
        <v>2698.76</v>
      </c>
      <c r="O435" s="119">
        <f>O369</f>
        <v>2725.53</v>
      </c>
      <c r="P435" s="119">
        <f>P369</f>
        <v>2691.6200000000003</v>
      </c>
      <c r="Q435" s="119">
        <f>Q369</f>
        <v>2675.9</v>
      </c>
      <c r="R435" s="119">
        <f>R369</f>
        <v>2658.21</v>
      </c>
      <c r="S435" s="119">
        <f>S369</f>
        <v>2600.19</v>
      </c>
      <c r="T435" s="119">
        <f>T369</f>
        <v>2435.2000000000003</v>
      </c>
      <c r="U435" s="119">
        <f>U369</f>
        <v>2499.5500000000002</v>
      </c>
      <c r="V435" s="119">
        <f>V369</f>
        <v>2627.78</v>
      </c>
      <c r="W435" s="119">
        <f>W369</f>
        <v>2386.2200000000003</v>
      </c>
      <c r="X435" s="119">
        <f>X369</f>
        <v>2159.3300000000004</v>
      </c>
      <c r="Y435" s="119">
        <f>Y369</f>
        <v>1900.47</v>
      </c>
      <c r="AZ435" s="97"/>
      <c r="BA435" s="97"/>
      <c r="BB435" s="97"/>
      <c r="BC435" s="97"/>
      <c r="BD435" s="97"/>
      <c r="BE435" s="97"/>
      <c r="BF435" s="97"/>
      <c r="BG435" s="97"/>
      <c r="BH435" s="97"/>
      <c r="BI435" s="97"/>
      <c r="BJ435" s="97"/>
      <c r="BK435" s="97"/>
      <c r="BL435" s="97"/>
      <c r="BM435" s="97"/>
      <c r="BN435" s="97"/>
      <c r="BO435" s="97"/>
      <c r="BP435" s="97"/>
      <c r="BQ435" s="97"/>
      <c r="BR435" s="97"/>
      <c r="BS435" s="97"/>
      <c r="BT435" s="97"/>
      <c r="BU435" s="97"/>
      <c r="BV435" s="97"/>
      <c r="BW435" s="97"/>
    </row>
    <row r="436" spans="1:75" ht="12" x14ac:dyDescent="0.2">
      <c r="A436" s="103">
        <v>16</v>
      </c>
      <c r="B436" s="119">
        <f>B370</f>
        <v>1826.3700000000001</v>
      </c>
      <c r="C436" s="119">
        <f>C370</f>
        <v>1748.34</v>
      </c>
      <c r="D436" s="119">
        <f>D370</f>
        <v>1665.29</v>
      </c>
      <c r="E436" s="119">
        <f>E370</f>
        <v>1677.82</v>
      </c>
      <c r="F436" s="119">
        <f>F370</f>
        <v>1722.1699999999998</v>
      </c>
      <c r="G436" s="119">
        <f>G370</f>
        <v>1820.64</v>
      </c>
      <c r="H436" s="119">
        <f>H370</f>
        <v>1930.2699999999998</v>
      </c>
      <c r="I436" s="119">
        <f>I370</f>
        <v>2161.7000000000003</v>
      </c>
      <c r="J436" s="119">
        <f>J370</f>
        <v>2511.42</v>
      </c>
      <c r="K436" s="119">
        <f>K370</f>
        <v>2616.3500000000004</v>
      </c>
      <c r="L436" s="119">
        <f>L370</f>
        <v>2619.4900000000002</v>
      </c>
      <c r="M436" s="119">
        <f>M370</f>
        <v>2631.53</v>
      </c>
      <c r="N436" s="119">
        <f>N370</f>
        <v>2642.51</v>
      </c>
      <c r="O436" s="119">
        <f>O370</f>
        <v>2680.6800000000003</v>
      </c>
      <c r="P436" s="119">
        <f>P370</f>
        <v>2649.73</v>
      </c>
      <c r="Q436" s="119">
        <f>Q370</f>
        <v>2632.3900000000003</v>
      </c>
      <c r="R436" s="119">
        <f>R370</f>
        <v>2622.1600000000003</v>
      </c>
      <c r="S436" s="119">
        <f>S370</f>
        <v>2508.8500000000004</v>
      </c>
      <c r="T436" s="119">
        <f>T370</f>
        <v>2378.4100000000003</v>
      </c>
      <c r="U436" s="119">
        <f>U370</f>
        <v>2477.4100000000003</v>
      </c>
      <c r="V436" s="119">
        <f>V370</f>
        <v>2601.2000000000003</v>
      </c>
      <c r="W436" s="119">
        <f>W370</f>
        <v>2356.02</v>
      </c>
      <c r="X436" s="119">
        <f>X370</f>
        <v>2081.06</v>
      </c>
      <c r="Y436" s="119">
        <f>Y370</f>
        <v>1893.16</v>
      </c>
      <c r="AZ436" s="97"/>
      <c r="BA436" s="97"/>
      <c r="BB436" s="97"/>
      <c r="BC436" s="97"/>
      <c r="BD436" s="97"/>
      <c r="BE436" s="97"/>
      <c r="BF436" s="97"/>
      <c r="BG436" s="97"/>
      <c r="BH436" s="97"/>
      <c r="BI436" s="97"/>
      <c r="BJ436" s="97"/>
      <c r="BK436" s="97"/>
      <c r="BL436" s="97"/>
      <c r="BM436" s="97"/>
      <c r="BN436" s="97"/>
      <c r="BO436" s="97"/>
      <c r="BP436" s="97"/>
      <c r="BQ436" s="97"/>
      <c r="BR436" s="97"/>
      <c r="BS436" s="97"/>
      <c r="BT436" s="97"/>
      <c r="BU436" s="97"/>
      <c r="BV436" s="97"/>
      <c r="BW436" s="97"/>
    </row>
    <row r="437" spans="1:75" ht="12" x14ac:dyDescent="0.2">
      <c r="A437" s="103">
        <v>17</v>
      </c>
      <c r="B437" s="119">
        <f>B371</f>
        <v>1840.59</v>
      </c>
      <c r="C437" s="119">
        <f>C371</f>
        <v>1766.3999999999999</v>
      </c>
      <c r="D437" s="119">
        <f>D371</f>
        <v>1716.99</v>
      </c>
      <c r="E437" s="119">
        <f>E371</f>
        <v>1716.33</v>
      </c>
      <c r="F437" s="119">
        <f>F371</f>
        <v>1752.68</v>
      </c>
      <c r="G437" s="119">
        <f>G371</f>
        <v>1828.53</v>
      </c>
      <c r="H437" s="119">
        <f>H371</f>
        <v>1912.8</v>
      </c>
      <c r="I437" s="119">
        <f>I371</f>
        <v>2163.79</v>
      </c>
      <c r="J437" s="119">
        <f>J371</f>
        <v>2491.09</v>
      </c>
      <c r="K437" s="119">
        <f>K371</f>
        <v>2575.6600000000003</v>
      </c>
      <c r="L437" s="119">
        <f>L371</f>
        <v>2559.9900000000002</v>
      </c>
      <c r="M437" s="119">
        <f>M371</f>
        <v>2599.4700000000003</v>
      </c>
      <c r="N437" s="119">
        <f>N371</f>
        <v>2605.09</v>
      </c>
      <c r="O437" s="119">
        <f>O371</f>
        <v>2636.01</v>
      </c>
      <c r="P437" s="119">
        <f>P371</f>
        <v>2615.2600000000002</v>
      </c>
      <c r="Q437" s="119">
        <f>Q371</f>
        <v>2607.2200000000003</v>
      </c>
      <c r="R437" s="119">
        <f>R371</f>
        <v>2572.63</v>
      </c>
      <c r="S437" s="119">
        <f>S371</f>
        <v>2524.67</v>
      </c>
      <c r="T437" s="119">
        <f>T371</f>
        <v>2459.7400000000002</v>
      </c>
      <c r="U437" s="119">
        <f>U371</f>
        <v>2534.42</v>
      </c>
      <c r="V437" s="119">
        <f>V371</f>
        <v>2616.1800000000003</v>
      </c>
      <c r="W437" s="119">
        <f>W371</f>
        <v>2494.6200000000003</v>
      </c>
      <c r="X437" s="119">
        <f>X371</f>
        <v>2151.0300000000002</v>
      </c>
      <c r="Y437" s="119">
        <f>Y371</f>
        <v>1912.0399999999997</v>
      </c>
      <c r="AZ437" s="97"/>
      <c r="BA437" s="97"/>
      <c r="BB437" s="97"/>
      <c r="BC437" s="97"/>
      <c r="BD437" s="97"/>
      <c r="BE437" s="97"/>
      <c r="BF437" s="97"/>
      <c r="BG437" s="97"/>
      <c r="BH437" s="97"/>
      <c r="BI437" s="97"/>
      <c r="BJ437" s="97"/>
      <c r="BK437" s="97"/>
      <c r="BL437" s="97"/>
      <c r="BM437" s="97"/>
      <c r="BN437" s="97"/>
      <c r="BO437" s="97"/>
      <c r="BP437" s="97"/>
      <c r="BQ437" s="97"/>
      <c r="BR437" s="97"/>
      <c r="BS437" s="97"/>
      <c r="BT437" s="97"/>
      <c r="BU437" s="97"/>
      <c r="BV437" s="97"/>
      <c r="BW437" s="97"/>
    </row>
    <row r="438" spans="1:75" ht="12" x14ac:dyDescent="0.2">
      <c r="A438" s="103">
        <v>18</v>
      </c>
      <c r="B438" s="119">
        <f>B372</f>
        <v>1804.07</v>
      </c>
      <c r="C438" s="119">
        <f>C372</f>
        <v>1713.95</v>
      </c>
      <c r="D438" s="119">
        <f>D372</f>
        <v>1661.02</v>
      </c>
      <c r="E438" s="119">
        <f>E372</f>
        <v>1660.26</v>
      </c>
      <c r="F438" s="119">
        <f>F372</f>
        <v>1714.83</v>
      </c>
      <c r="G438" s="119">
        <f>G372</f>
        <v>1773.6000000000001</v>
      </c>
      <c r="H438" s="119">
        <f>H372</f>
        <v>1913.26</v>
      </c>
      <c r="I438" s="119">
        <f>I372</f>
        <v>2197.25</v>
      </c>
      <c r="J438" s="119">
        <f>J372</f>
        <v>2534.23</v>
      </c>
      <c r="K438" s="119">
        <f>K372</f>
        <v>2670.25</v>
      </c>
      <c r="L438" s="119">
        <f>L372</f>
        <v>2639.1400000000003</v>
      </c>
      <c r="M438" s="119">
        <f>M372</f>
        <v>2681.7200000000003</v>
      </c>
      <c r="N438" s="119">
        <f>N372</f>
        <v>2705.01</v>
      </c>
      <c r="O438" s="119">
        <f>O372</f>
        <v>2786.17</v>
      </c>
      <c r="P438" s="119">
        <f>P372</f>
        <v>2741.6200000000003</v>
      </c>
      <c r="Q438" s="119">
        <f>Q372</f>
        <v>2700.63</v>
      </c>
      <c r="R438" s="119">
        <f>R372</f>
        <v>2648.17</v>
      </c>
      <c r="S438" s="119">
        <f>S372</f>
        <v>2463.3000000000002</v>
      </c>
      <c r="T438" s="119">
        <f>T372</f>
        <v>2346.9</v>
      </c>
      <c r="U438" s="119">
        <f>U372</f>
        <v>2438.8000000000002</v>
      </c>
      <c r="V438" s="119">
        <f>V372</f>
        <v>2658.02</v>
      </c>
      <c r="W438" s="119">
        <f>W372</f>
        <v>2421.36</v>
      </c>
      <c r="X438" s="119">
        <f>X372</f>
        <v>2062.79</v>
      </c>
      <c r="Y438" s="119">
        <f>Y372</f>
        <v>1868.5800000000002</v>
      </c>
      <c r="AZ438" s="97"/>
      <c r="BA438" s="97"/>
      <c r="BB438" s="97"/>
      <c r="BC438" s="97"/>
      <c r="BD438" s="97"/>
      <c r="BE438" s="97"/>
      <c r="BF438" s="97"/>
      <c r="BG438" s="97"/>
      <c r="BH438" s="97"/>
      <c r="BI438" s="97"/>
      <c r="BJ438" s="97"/>
      <c r="BK438" s="97"/>
      <c r="BL438" s="97"/>
      <c r="BM438" s="97"/>
      <c r="BN438" s="97"/>
      <c r="BO438" s="97"/>
      <c r="BP438" s="97"/>
      <c r="BQ438" s="97"/>
      <c r="BR438" s="97"/>
      <c r="BS438" s="97"/>
      <c r="BT438" s="97"/>
      <c r="BU438" s="97"/>
      <c r="BV438" s="97"/>
      <c r="BW438" s="97"/>
    </row>
    <row r="439" spans="1:75" ht="12" x14ac:dyDescent="0.2">
      <c r="A439" s="103">
        <v>19</v>
      </c>
      <c r="B439" s="119">
        <f>B373</f>
        <v>1770.5199999999998</v>
      </c>
      <c r="C439" s="119">
        <f>C373</f>
        <v>1699.02</v>
      </c>
      <c r="D439" s="119">
        <f>D373</f>
        <v>1679.1299999999999</v>
      </c>
      <c r="E439" s="119">
        <f>E373</f>
        <v>1626.27</v>
      </c>
      <c r="F439" s="119">
        <f>F373</f>
        <v>1647.54</v>
      </c>
      <c r="G439" s="119">
        <f>G373</f>
        <v>1770.3500000000001</v>
      </c>
      <c r="H439" s="119">
        <f>H373</f>
        <v>1894.1699999999998</v>
      </c>
      <c r="I439" s="119">
        <f>I373</f>
        <v>2174.6600000000003</v>
      </c>
      <c r="J439" s="119">
        <f>J373</f>
        <v>2613.59</v>
      </c>
      <c r="K439" s="119">
        <f>K373</f>
        <v>2677.8700000000003</v>
      </c>
      <c r="L439" s="119">
        <f>L373</f>
        <v>2705.05</v>
      </c>
      <c r="M439" s="119">
        <f>M373</f>
        <v>2730.61</v>
      </c>
      <c r="N439" s="119">
        <f>N373</f>
        <v>2731.98</v>
      </c>
      <c r="O439" s="119">
        <f>O373</f>
        <v>2763.11</v>
      </c>
      <c r="P439" s="119">
        <f>P373</f>
        <v>2759.67</v>
      </c>
      <c r="Q439" s="119">
        <f>Q373</f>
        <v>2704.6600000000003</v>
      </c>
      <c r="R439" s="119">
        <f>R373</f>
        <v>2663.96</v>
      </c>
      <c r="S439" s="119">
        <f>S373</f>
        <v>2632.75</v>
      </c>
      <c r="T439" s="119">
        <f>T373</f>
        <v>2595.7400000000002</v>
      </c>
      <c r="U439" s="119">
        <f>U373</f>
        <v>2631.79</v>
      </c>
      <c r="V439" s="119">
        <f>V373</f>
        <v>2664.4100000000003</v>
      </c>
      <c r="W439" s="119">
        <f>W373</f>
        <v>2604.7000000000003</v>
      </c>
      <c r="X439" s="119">
        <f>X373</f>
        <v>2169.4</v>
      </c>
      <c r="Y439" s="119">
        <f>Y373</f>
        <v>1924.1899999999998</v>
      </c>
      <c r="AZ439" s="97"/>
      <c r="BA439" s="97"/>
      <c r="BB439" s="97"/>
      <c r="BC439" s="97"/>
      <c r="BD439" s="97"/>
      <c r="BE439" s="97"/>
      <c r="BF439" s="97"/>
      <c r="BG439" s="97"/>
      <c r="BH439" s="97"/>
      <c r="BI439" s="97"/>
      <c r="BJ439" s="97"/>
      <c r="BK439" s="97"/>
      <c r="BL439" s="97"/>
      <c r="BM439" s="97"/>
      <c r="BN439" s="97"/>
      <c r="BO439" s="97"/>
      <c r="BP439" s="97"/>
      <c r="BQ439" s="97"/>
      <c r="BR439" s="97"/>
      <c r="BS439" s="97"/>
      <c r="BT439" s="97"/>
      <c r="BU439" s="97"/>
      <c r="BV439" s="97"/>
      <c r="BW439" s="97"/>
    </row>
    <row r="440" spans="1:75" ht="12" x14ac:dyDescent="0.2">
      <c r="A440" s="103">
        <v>20</v>
      </c>
      <c r="B440" s="119">
        <f>B374</f>
        <v>1900.64</v>
      </c>
      <c r="C440" s="119">
        <f>C374</f>
        <v>1832.5800000000002</v>
      </c>
      <c r="D440" s="119">
        <f>D374</f>
        <v>1803.8300000000002</v>
      </c>
      <c r="E440" s="119">
        <f>E374</f>
        <v>1772.1000000000001</v>
      </c>
      <c r="F440" s="119">
        <f>F374</f>
        <v>1805.1000000000001</v>
      </c>
      <c r="G440" s="119">
        <f>G374</f>
        <v>1820.07</v>
      </c>
      <c r="H440" s="119">
        <f>H374</f>
        <v>1820.9399999999998</v>
      </c>
      <c r="I440" s="119">
        <f>I374</f>
        <v>1930.47</v>
      </c>
      <c r="J440" s="119">
        <f>J374</f>
        <v>2168.0100000000002</v>
      </c>
      <c r="K440" s="119">
        <f>K374</f>
        <v>2229</v>
      </c>
      <c r="L440" s="119">
        <f>L374</f>
        <v>2410.75</v>
      </c>
      <c r="M440" s="119">
        <f>M374</f>
        <v>2640.06</v>
      </c>
      <c r="N440" s="119">
        <f>N374</f>
        <v>2580.0500000000002</v>
      </c>
      <c r="O440" s="119">
        <f>O374</f>
        <v>2573.81</v>
      </c>
      <c r="P440" s="119">
        <f>P374</f>
        <v>2504.21</v>
      </c>
      <c r="Q440" s="119">
        <f>Q374</f>
        <v>2454.2800000000002</v>
      </c>
      <c r="R440" s="119">
        <f>R374</f>
        <v>2427.9500000000003</v>
      </c>
      <c r="S440" s="119">
        <f>S374</f>
        <v>2219.5300000000002</v>
      </c>
      <c r="T440" s="119">
        <f>T374</f>
        <v>2203.8500000000004</v>
      </c>
      <c r="U440" s="119">
        <f>U374</f>
        <v>2233.31</v>
      </c>
      <c r="V440" s="119">
        <f>V374</f>
        <v>2257.5300000000002</v>
      </c>
      <c r="W440" s="119">
        <f>W374</f>
        <v>2223.23</v>
      </c>
      <c r="X440" s="119">
        <f>X374</f>
        <v>1977.4399999999998</v>
      </c>
      <c r="Y440" s="119">
        <f>Y374</f>
        <v>1881.3300000000002</v>
      </c>
      <c r="AZ440" s="97"/>
      <c r="BA440" s="97"/>
      <c r="BB440" s="97"/>
      <c r="BC440" s="97"/>
      <c r="BD440" s="97"/>
      <c r="BE440" s="97"/>
      <c r="BF440" s="97"/>
      <c r="BG440" s="97"/>
      <c r="BH440" s="97"/>
      <c r="BI440" s="97"/>
      <c r="BJ440" s="97"/>
      <c r="BK440" s="97"/>
      <c r="BL440" s="97"/>
      <c r="BM440" s="97"/>
      <c r="BN440" s="97"/>
      <c r="BO440" s="97"/>
      <c r="BP440" s="97"/>
      <c r="BQ440" s="97"/>
      <c r="BR440" s="97"/>
      <c r="BS440" s="97"/>
      <c r="BT440" s="97"/>
      <c r="BU440" s="97"/>
      <c r="BV440" s="97"/>
      <c r="BW440" s="97"/>
    </row>
    <row r="441" spans="1:75" ht="12" x14ac:dyDescent="0.2">
      <c r="A441" s="103">
        <v>21</v>
      </c>
      <c r="B441" s="119">
        <f>B375</f>
        <v>1849.34</v>
      </c>
      <c r="C441" s="119">
        <f>C375</f>
        <v>1791.05</v>
      </c>
      <c r="D441" s="119">
        <f>D375</f>
        <v>1716.53</v>
      </c>
      <c r="E441" s="119">
        <f>E375</f>
        <v>1705.61</v>
      </c>
      <c r="F441" s="119">
        <f>F375</f>
        <v>1712.11</v>
      </c>
      <c r="G441" s="119">
        <f>G375</f>
        <v>1742.24</v>
      </c>
      <c r="H441" s="119">
        <f>H375</f>
        <v>1713.4399999999998</v>
      </c>
      <c r="I441" s="119">
        <f>I375</f>
        <v>1814.39</v>
      </c>
      <c r="J441" s="119">
        <f>J375</f>
        <v>2000.6499999999999</v>
      </c>
      <c r="K441" s="119">
        <f>K375</f>
        <v>2177.06</v>
      </c>
      <c r="L441" s="119">
        <f>L375</f>
        <v>2233.34</v>
      </c>
      <c r="M441" s="119">
        <f>M375</f>
        <v>2233.46</v>
      </c>
      <c r="N441" s="119">
        <f>N375</f>
        <v>2255.94</v>
      </c>
      <c r="O441" s="119">
        <f>O375</f>
        <v>2257.5</v>
      </c>
      <c r="P441" s="119">
        <f>P375</f>
        <v>2240.7200000000003</v>
      </c>
      <c r="Q441" s="119">
        <f>Q375</f>
        <v>2203.9</v>
      </c>
      <c r="R441" s="119">
        <f>R375</f>
        <v>2207.1600000000003</v>
      </c>
      <c r="S441" s="119">
        <f>S375</f>
        <v>2224.9500000000003</v>
      </c>
      <c r="T441" s="119">
        <f>T375</f>
        <v>2240.8000000000002</v>
      </c>
      <c r="U441" s="119">
        <f>U375</f>
        <v>2375.3500000000004</v>
      </c>
      <c r="V441" s="119">
        <f>V375</f>
        <v>2463.25</v>
      </c>
      <c r="W441" s="119">
        <f>W375</f>
        <v>2252.3200000000002</v>
      </c>
      <c r="X441" s="119">
        <f>X375</f>
        <v>1986.3799999999999</v>
      </c>
      <c r="Y441" s="119">
        <f>Y375</f>
        <v>1850.0199999999998</v>
      </c>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row>
    <row r="442" spans="1:75" ht="12" x14ac:dyDescent="0.2">
      <c r="A442" s="103">
        <v>22</v>
      </c>
      <c r="B442" s="119">
        <f>B376</f>
        <v>1790.34</v>
      </c>
      <c r="C442" s="119">
        <f>C376</f>
        <v>1700.4799999999998</v>
      </c>
      <c r="D442" s="119">
        <f>D376</f>
        <v>1644.05</v>
      </c>
      <c r="E442" s="119">
        <f>E376</f>
        <v>1635.8</v>
      </c>
      <c r="F442" s="119">
        <f>F376</f>
        <v>1662.3</v>
      </c>
      <c r="G442" s="119">
        <f>G376</f>
        <v>1807.5599999999997</v>
      </c>
      <c r="H442" s="119">
        <f>H376</f>
        <v>1917.45</v>
      </c>
      <c r="I442" s="119">
        <f>I376</f>
        <v>2185.2800000000002</v>
      </c>
      <c r="J442" s="119">
        <f>J376</f>
        <v>2404.1400000000003</v>
      </c>
      <c r="K442" s="119">
        <f>K376</f>
        <v>2607.86</v>
      </c>
      <c r="L442" s="119">
        <f>L376</f>
        <v>2626.0800000000004</v>
      </c>
      <c r="M442" s="119">
        <f>M376</f>
        <v>2668.57</v>
      </c>
      <c r="N442" s="119">
        <f>N376</f>
        <v>2643.1800000000003</v>
      </c>
      <c r="O442" s="119">
        <f>O376</f>
        <v>2658.92</v>
      </c>
      <c r="P442" s="119">
        <f>P376</f>
        <v>2631.13</v>
      </c>
      <c r="Q442" s="119">
        <f>Q376</f>
        <v>2617.23</v>
      </c>
      <c r="R442" s="119">
        <f>R376</f>
        <v>2614.67</v>
      </c>
      <c r="S442" s="119">
        <f>S376</f>
        <v>2434.86</v>
      </c>
      <c r="T442" s="119">
        <f>T376</f>
        <v>2291.73</v>
      </c>
      <c r="U442" s="119">
        <f>U376</f>
        <v>2438.2200000000003</v>
      </c>
      <c r="V442" s="119">
        <f>V376</f>
        <v>2570.9700000000003</v>
      </c>
      <c r="W442" s="119">
        <f>W376</f>
        <v>2327.7800000000002</v>
      </c>
      <c r="X442" s="119">
        <f>X376</f>
        <v>2176.34</v>
      </c>
      <c r="Y442" s="119">
        <f>Y376</f>
        <v>1913.99</v>
      </c>
      <c r="AZ442" s="97"/>
      <c r="BA442" s="97"/>
      <c r="BB442" s="97"/>
      <c r="BC442" s="97"/>
      <c r="BD442" s="97"/>
      <c r="BE442" s="97"/>
      <c r="BF442" s="97"/>
      <c r="BG442" s="97"/>
      <c r="BH442" s="97"/>
      <c r="BI442" s="97"/>
      <c r="BJ442" s="97"/>
      <c r="BK442" s="97"/>
      <c r="BL442" s="97"/>
      <c r="BM442" s="97"/>
      <c r="BN442" s="97"/>
      <c r="BO442" s="97"/>
      <c r="BP442" s="97"/>
      <c r="BQ442" s="97"/>
      <c r="BR442" s="97"/>
      <c r="BS442" s="97"/>
      <c r="BT442" s="97"/>
      <c r="BU442" s="97"/>
      <c r="BV442" s="97"/>
      <c r="BW442" s="97"/>
    </row>
    <row r="443" spans="1:75" ht="12" x14ac:dyDescent="0.2">
      <c r="A443" s="103">
        <v>23</v>
      </c>
      <c r="B443" s="119">
        <f>B377</f>
        <v>1841.7499999999998</v>
      </c>
      <c r="C443" s="119">
        <f>C377</f>
        <v>1726.35</v>
      </c>
      <c r="D443" s="119">
        <f>D377</f>
        <v>1661.01</v>
      </c>
      <c r="E443" s="119">
        <f>E377</f>
        <v>1670.86</v>
      </c>
      <c r="F443" s="119">
        <f>F377</f>
        <v>1787.59</v>
      </c>
      <c r="G443" s="119">
        <f>G377</f>
        <v>1862.9799999999998</v>
      </c>
      <c r="H443" s="119">
        <f>H377</f>
        <v>1982.49</v>
      </c>
      <c r="I443" s="119">
        <f>I377</f>
        <v>2190.3900000000003</v>
      </c>
      <c r="J443" s="119">
        <f>J377</f>
        <v>2371.61</v>
      </c>
      <c r="K443" s="119">
        <f>K377</f>
        <v>2575.7800000000002</v>
      </c>
      <c r="L443" s="119">
        <f>L377</f>
        <v>2617.4100000000003</v>
      </c>
      <c r="M443" s="119">
        <f>M377</f>
        <v>2536.27</v>
      </c>
      <c r="N443" s="119">
        <f>N377</f>
        <v>2424.52</v>
      </c>
      <c r="O443" s="119">
        <f>O377</f>
        <v>2578.29</v>
      </c>
      <c r="P443" s="119">
        <f>P377</f>
        <v>2552.34</v>
      </c>
      <c r="Q443" s="119">
        <f>Q377</f>
        <v>2495.1200000000003</v>
      </c>
      <c r="R443" s="119">
        <f>R377</f>
        <v>2495.96</v>
      </c>
      <c r="S443" s="119">
        <f>S377</f>
        <v>2405.0500000000002</v>
      </c>
      <c r="T443" s="119">
        <f>T377</f>
        <v>2460.3200000000002</v>
      </c>
      <c r="U443" s="119">
        <f>U377</f>
        <v>2536.2600000000002</v>
      </c>
      <c r="V443" s="119">
        <f>V377</f>
        <v>2423.6600000000003</v>
      </c>
      <c r="W443" s="119">
        <f>W377</f>
        <v>2283.73</v>
      </c>
      <c r="X443" s="119">
        <f>X377</f>
        <v>2164.4700000000003</v>
      </c>
      <c r="Y443" s="119">
        <f>Y377</f>
        <v>1916.47</v>
      </c>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row>
    <row r="444" spans="1:75" ht="12" x14ac:dyDescent="0.2">
      <c r="A444" s="103">
        <v>24</v>
      </c>
      <c r="B444" s="119">
        <f>B378</f>
        <v>1793.26</v>
      </c>
      <c r="C444" s="119">
        <f>C378</f>
        <v>1692.68</v>
      </c>
      <c r="D444" s="119">
        <f>D378</f>
        <v>1624.6899999999998</v>
      </c>
      <c r="E444" s="119">
        <f>E378</f>
        <v>1615.58</v>
      </c>
      <c r="F444" s="119">
        <f>F378</f>
        <v>1678.6299999999999</v>
      </c>
      <c r="G444" s="119">
        <f>G378</f>
        <v>1813.82</v>
      </c>
      <c r="H444" s="119">
        <f>H378</f>
        <v>1933.32</v>
      </c>
      <c r="I444" s="119">
        <f>I378</f>
        <v>2152.3900000000003</v>
      </c>
      <c r="J444" s="119">
        <f>J378</f>
        <v>2233.9500000000003</v>
      </c>
      <c r="K444" s="119">
        <f>K378</f>
        <v>2278.19</v>
      </c>
      <c r="L444" s="119">
        <f>L378</f>
        <v>2295.1400000000003</v>
      </c>
      <c r="M444" s="119">
        <f>M378</f>
        <v>2427.0300000000002</v>
      </c>
      <c r="N444" s="119">
        <f>N378</f>
        <v>2438.15</v>
      </c>
      <c r="O444" s="119">
        <f>O378</f>
        <v>2440.3300000000004</v>
      </c>
      <c r="P444" s="119">
        <f>P378</f>
        <v>2436.2000000000003</v>
      </c>
      <c r="Q444" s="119">
        <f>Q378</f>
        <v>2388.1800000000003</v>
      </c>
      <c r="R444" s="119">
        <f>R378</f>
        <v>2275.46</v>
      </c>
      <c r="S444" s="119">
        <f>S378</f>
        <v>2237.38</v>
      </c>
      <c r="T444" s="119">
        <f>T378</f>
        <v>2222.7200000000003</v>
      </c>
      <c r="U444" s="119">
        <f>U378</f>
        <v>2232.38</v>
      </c>
      <c r="V444" s="119">
        <f>V378</f>
        <v>2306.6000000000004</v>
      </c>
      <c r="W444" s="119">
        <f>W378</f>
        <v>2236.54</v>
      </c>
      <c r="X444" s="119">
        <f>X378</f>
        <v>2062.59</v>
      </c>
      <c r="Y444" s="119">
        <f>Y378</f>
        <v>1852.95</v>
      </c>
      <c r="AZ444" s="97"/>
      <c r="BA444" s="97"/>
      <c r="BB444" s="97"/>
      <c r="BC444" s="97"/>
      <c r="BD444" s="97"/>
      <c r="BE444" s="97"/>
      <c r="BF444" s="97"/>
      <c r="BG444" s="97"/>
      <c r="BH444" s="97"/>
      <c r="BI444" s="97"/>
      <c r="BJ444" s="97"/>
      <c r="BK444" s="97"/>
      <c r="BL444" s="97"/>
      <c r="BM444" s="97"/>
      <c r="BN444" s="97"/>
      <c r="BO444" s="97"/>
      <c r="BP444" s="97"/>
      <c r="BQ444" s="97"/>
      <c r="BR444" s="97"/>
      <c r="BS444" s="97"/>
      <c r="BT444" s="97"/>
      <c r="BU444" s="97"/>
      <c r="BV444" s="97"/>
      <c r="BW444" s="97"/>
    </row>
    <row r="445" spans="1:75" ht="12" x14ac:dyDescent="0.2">
      <c r="A445" s="103">
        <v>25</v>
      </c>
      <c r="B445" s="119">
        <f>B379</f>
        <v>1756.82</v>
      </c>
      <c r="C445" s="119">
        <f>C379</f>
        <v>1649.41</v>
      </c>
      <c r="D445" s="119">
        <f>D379</f>
        <v>1620.87</v>
      </c>
      <c r="E445" s="119">
        <f>E379</f>
        <v>1638.01</v>
      </c>
      <c r="F445" s="119">
        <f>F379</f>
        <v>1655.6299999999999</v>
      </c>
      <c r="G445" s="119">
        <f>G379</f>
        <v>1806.59</v>
      </c>
      <c r="H445" s="119">
        <f>H379</f>
        <v>1906.5399999999997</v>
      </c>
      <c r="I445" s="119">
        <f>I379</f>
        <v>2156.9100000000003</v>
      </c>
      <c r="J445" s="119">
        <f>J379</f>
        <v>2370.7000000000003</v>
      </c>
      <c r="K445" s="119">
        <f>K379</f>
        <v>2514.67</v>
      </c>
      <c r="L445" s="119">
        <f>L379</f>
        <v>2469.8500000000004</v>
      </c>
      <c r="M445" s="119">
        <f>M379</f>
        <v>2500.36</v>
      </c>
      <c r="N445" s="119">
        <f>N379</f>
        <v>2525.7600000000002</v>
      </c>
      <c r="O445" s="119">
        <f>O379</f>
        <v>2531.73</v>
      </c>
      <c r="P445" s="119">
        <f>P379</f>
        <v>2515.86</v>
      </c>
      <c r="Q445" s="119">
        <f>Q379</f>
        <v>2488.5700000000002</v>
      </c>
      <c r="R445" s="119">
        <f>R379</f>
        <v>2460.6000000000004</v>
      </c>
      <c r="S445" s="119">
        <f>S379</f>
        <v>2279.29</v>
      </c>
      <c r="T445" s="119">
        <f>T379</f>
        <v>2228.4900000000002</v>
      </c>
      <c r="U445" s="119">
        <f>U379</f>
        <v>2236.15</v>
      </c>
      <c r="V445" s="119">
        <f>V379</f>
        <v>2453</v>
      </c>
      <c r="W445" s="119">
        <f>W379</f>
        <v>2245.13</v>
      </c>
      <c r="X445" s="119">
        <f>X379</f>
        <v>2020.1499999999999</v>
      </c>
      <c r="Y445" s="119">
        <f>Y379</f>
        <v>1797.95</v>
      </c>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row>
    <row r="446" spans="1:75" ht="12" x14ac:dyDescent="0.2">
      <c r="A446" s="103">
        <v>26</v>
      </c>
      <c r="B446" s="119">
        <f>B380</f>
        <v>1786.24</v>
      </c>
      <c r="C446" s="119">
        <f>C380</f>
        <v>1700.51</v>
      </c>
      <c r="D446" s="119">
        <f>D380</f>
        <v>1651.08</v>
      </c>
      <c r="E446" s="119">
        <f>E380</f>
        <v>1646.8799999999999</v>
      </c>
      <c r="F446" s="119">
        <f>F380</f>
        <v>1679.34</v>
      </c>
      <c r="G446" s="119">
        <f>G380</f>
        <v>1811.16</v>
      </c>
      <c r="H446" s="119">
        <f>H380</f>
        <v>1927.0199999999998</v>
      </c>
      <c r="I446" s="119">
        <f>I380</f>
        <v>2174.1600000000003</v>
      </c>
      <c r="J446" s="119">
        <f>J380</f>
        <v>2485.8200000000002</v>
      </c>
      <c r="K446" s="119">
        <f>K380</f>
        <v>2524.3900000000003</v>
      </c>
      <c r="L446" s="119">
        <f>L380</f>
        <v>2516.4100000000003</v>
      </c>
      <c r="M446" s="119">
        <f>M380</f>
        <v>2636.1200000000003</v>
      </c>
      <c r="N446" s="119">
        <f>N380</f>
        <v>2660.9</v>
      </c>
      <c r="O446" s="119">
        <f>O380</f>
        <v>2678.88</v>
      </c>
      <c r="P446" s="119">
        <f>P380</f>
        <v>2676.9300000000003</v>
      </c>
      <c r="Q446" s="119">
        <f>Q380</f>
        <v>2659.7400000000002</v>
      </c>
      <c r="R446" s="119">
        <f>R380</f>
        <v>2638.3900000000003</v>
      </c>
      <c r="S446" s="119">
        <f>S380</f>
        <v>2562.2600000000002</v>
      </c>
      <c r="T446" s="119">
        <f>T380</f>
        <v>2427.0800000000004</v>
      </c>
      <c r="U446" s="119">
        <f>U380</f>
        <v>2482.21</v>
      </c>
      <c r="V446" s="119">
        <f>V380</f>
        <v>2630.88</v>
      </c>
      <c r="W446" s="119">
        <f>W380</f>
        <v>2417.63</v>
      </c>
      <c r="X446" s="119">
        <f>X380</f>
        <v>2172.7000000000003</v>
      </c>
      <c r="Y446" s="119">
        <f>Y380</f>
        <v>1867.1000000000001</v>
      </c>
      <c r="AZ446" s="97"/>
      <c r="BA446" s="97"/>
      <c r="BB446" s="97"/>
      <c r="BC446" s="97"/>
      <c r="BD446" s="97"/>
      <c r="BE446" s="97"/>
      <c r="BF446" s="97"/>
      <c r="BG446" s="97"/>
      <c r="BH446" s="97"/>
      <c r="BI446" s="97"/>
      <c r="BJ446" s="97"/>
      <c r="BK446" s="97"/>
      <c r="BL446" s="97"/>
      <c r="BM446" s="97"/>
      <c r="BN446" s="97"/>
      <c r="BO446" s="97"/>
      <c r="BP446" s="97"/>
      <c r="BQ446" s="97"/>
      <c r="BR446" s="97"/>
      <c r="BS446" s="97"/>
      <c r="BT446" s="97"/>
      <c r="BU446" s="97"/>
      <c r="BV446" s="97"/>
      <c r="BW446" s="97"/>
    </row>
    <row r="447" spans="1:75" ht="12" x14ac:dyDescent="0.2">
      <c r="A447" s="103">
        <v>27</v>
      </c>
      <c r="B447" s="119">
        <f>B381</f>
        <v>1973.68</v>
      </c>
      <c r="C447" s="119">
        <f>C381</f>
        <v>1884.3</v>
      </c>
      <c r="D447" s="119">
        <f>D381</f>
        <v>1870.7699999999998</v>
      </c>
      <c r="E447" s="119">
        <f>E381</f>
        <v>1867.86</v>
      </c>
      <c r="F447" s="119">
        <f>F381</f>
        <v>1902.2899999999997</v>
      </c>
      <c r="G447" s="119">
        <f>G381</f>
        <v>1950.24</v>
      </c>
      <c r="H447" s="119">
        <f>H381</f>
        <v>2116.5700000000002</v>
      </c>
      <c r="I447" s="119">
        <f>I381</f>
        <v>2524.0800000000004</v>
      </c>
      <c r="J447" s="119">
        <f>J381</f>
        <v>2737.6200000000003</v>
      </c>
      <c r="K447" s="119">
        <f>K381</f>
        <v>2794.3100000000004</v>
      </c>
      <c r="L447" s="119">
        <f>L381</f>
        <v>2794.2000000000003</v>
      </c>
      <c r="M447" s="119">
        <f>M381</f>
        <v>2904.6000000000004</v>
      </c>
      <c r="N447" s="119">
        <f>N381</f>
        <v>2869.82</v>
      </c>
      <c r="O447" s="119">
        <f>O381</f>
        <v>2903.6400000000003</v>
      </c>
      <c r="P447" s="119">
        <f>P381</f>
        <v>2867.05</v>
      </c>
      <c r="Q447" s="119">
        <f>Q381</f>
        <v>2782.9</v>
      </c>
      <c r="R447" s="119">
        <f>R381</f>
        <v>2754.9600000000005</v>
      </c>
      <c r="S447" s="119">
        <f>S381</f>
        <v>2675.2200000000003</v>
      </c>
      <c r="T447" s="119">
        <f>T381</f>
        <v>2504.04</v>
      </c>
      <c r="U447" s="119">
        <f>U381</f>
        <v>2514.6400000000003</v>
      </c>
      <c r="V447" s="119">
        <f>V381</f>
        <v>2650.29</v>
      </c>
      <c r="W447" s="119">
        <f>W381</f>
        <v>2492.94</v>
      </c>
      <c r="X447" s="119">
        <f>X381</f>
        <v>2374.96</v>
      </c>
      <c r="Y447" s="119">
        <f>Y381</f>
        <v>2050.21</v>
      </c>
      <c r="AZ447" s="97"/>
      <c r="BA447" s="97"/>
      <c r="BB447" s="97"/>
      <c r="BC447" s="97"/>
      <c r="BD447" s="97"/>
      <c r="BE447" s="97"/>
      <c r="BF447" s="97"/>
      <c r="BG447" s="97"/>
      <c r="BH447" s="97"/>
      <c r="BI447" s="97"/>
      <c r="BJ447" s="97"/>
      <c r="BK447" s="97"/>
      <c r="BL447" s="97"/>
      <c r="BM447" s="97"/>
      <c r="BN447" s="97"/>
      <c r="BO447" s="97"/>
      <c r="BP447" s="97"/>
      <c r="BQ447" s="97"/>
      <c r="BR447" s="97"/>
      <c r="BS447" s="97"/>
      <c r="BT447" s="97"/>
      <c r="BU447" s="97"/>
      <c r="BV447" s="97"/>
      <c r="BW447" s="97"/>
    </row>
    <row r="448" spans="1:75" ht="12" x14ac:dyDescent="0.2">
      <c r="A448" s="103">
        <v>28</v>
      </c>
      <c r="B448" s="119">
        <f>B382</f>
        <v>2084.73</v>
      </c>
      <c r="C448" s="119">
        <f>C382</f>
        <v>1982.6699999999998</v>
      </c>
      <c r="D448" s="119">
        <f>D382</f>
        <v>1881.2</v>
      </c>
      <c r="E448" s="119">
        <f>E382</f>
        <v>1865.3799999999999</v>
      </c>
      <c r="F448" s="119">
        <f>F382</f>
        <v>1877.8700000000001</v>
      </c>
      <c r="G448" s="119">
        <f>G382</f>
        <v>1878.74</v>
      </c>
      <c r="H448" s="119">
        <f>H382</f>
        <v>1894.8500000000001</v>
      </c>
      <c r="I448" s="119">
        <f>I382</f>
        <v>2087.9</v>
      </c>
      <c r="J448" s="119">
        <f>J382</f>
        <v>2212.0700000000002</v>
      </c>
      <c r="K448" s="119">
        <f>K382</f>
        <v>2527.88</v>
      </c>
      <c r="L448" s="119">
        <f>L382</f>
        <v>2619.9900000000002</v>
      </c>
      <c r="M448" s="119">
        <f>M382</f>
        <v>2614.9300000000003</v>
      </c>
      <c r="N448" s="119">
        <f>N382</f>
        <v>2573.3700000000003</v>
      </c>
      <c r="O448" s="119">
        <f>O382</f>
        <v>2576.4700000000003</v>
      </c>
      <c r="P448" s="119">
        <f>P382</f>
        <v>2549.25</v>
      </c>
      <c r="Q448" s="119">
        <f>Q382</f>
        <v>2513.96</v>
      </c>
      <c r="R448" s="119">
        <f>R382</f>
        <v>2488.4100000000003</v>
      </c>
      <c r="S448" s="119">
        <f>S382</f>
        <v>2469.04</v>
      </c>
      <c r="T448" s="119">
        <f>T382</f>
        <v>2495.9</v>
      </c>
      <c r="U448" s="119">
        <f>U382</f>
        <v>2511.5500000000002</v>
      </c>
      <c r="V448" s="119">
        <f>V382</f>
        <v>2592.4300000000003</v>
      </c>
      <c r="W448" s="119">
        <f>W382</f>
        <v>2580.9300000000003</v>
      </c>
      <c r="X448" s="119">
        <f>X382</f>
        <v>2235.8200000000002</v>
      </c>
      <c r="Y448" s="119">
        <f>Y382</f>
        <v>2072.3500000000004</v>
      </c>
      <c r="AZ448" s="97"/>
      <c r="BA448" s="97"/>
      <c r="BB448" s="97"/>
      <c r="BC448" s="97"/>
      <c r="BD448" s="97"/>
      <c r="BE448" s="97"/>
      <c r="BF448" s="97"/>
      <c r="BG448" s="97"/>
      <c r="BH448" s="97"/>
      <c r="BI448" s="97"/>
      <c r="BJ448" s="97"/>
      <c r="BK448" s="97"/>
      <c r="BL448" s="97"/>
      <c r="BM448" s="97"/>
      <c r="BN448" s="97"/>
      <c r="BO448" s="97"/>
      <c r="BP448" s="97"/>
      <c r="BQ448" s="97"/>
      <c r="BR448" s="97"/>
      <c r="BS448" s="97"/>
      <c r="BT448" s="97"/>
      <c r="BU448" s="97"/>
      <c r="BV448" s="97"/>
      <c r="BW448" s="97"/>
    </row>
    <row r="449" spans="1:75" ht="21" customHeight="1" x14ac:dyDescent="0.2">
      <c r="A449" s="103">
        <v>29</v>
      </c>
      <c r="B449" s="119">
        <f>B383</f>
        <v>2062.1600000000003</v>
      </c>
      <c r="C449" s="119">
        <f>C383</f>
        <v>1945.3700000000001</v>
      </c>
      <c r="D449" s="119">
        <f>D383</f>
        <v>1917.4799999999998</v>
      </c>
      <c r="E449" s="119">
        <f>E383</f>
        <v>1870.07</v>
      </c>
      <c r="F449" s="119">
        <f>F383</f>
        <v>1871.6299999999999</v>
      </c>
      <c r="G449" s="119">
        <f>G383</f>
        <v>1918.7</v>
      </c>
      <c r="H449" s="119">
        <f>H383</f>
        <v>1903.34</v>
      </c>
      <c r="I449" s="119">
        <f>I383</f>
        <v>2096.09</v>
      </c>
      <c r="J449" s="119">
        <f>J383</f>
        <v>2286.96</v>
      </c>
      <c r="K449" s="119">
        <f>K383</f>
        <v>2535.5500000000002</v>
      </c>
      <c r="L449" s="119">
        <f>L383</f>
        <v>2591.7200000000003</v>
      </c>
      <c r="M449" s="119">
        <f>M383</f>
        <v>2557.48</v>
      </c>
      <c r="N449" s="119">
        <f>N383</f>
        <v>2552.29</v>
      </c>
      <c r="O449" s="119">
        <f>O383</f>
        <v>2588.52</v>
      </c>
      <c r="P449" s="119">
        <f>P383</f>
        <v>2530.8200000000002</v>
      </c>
      <c r="Q449" s="119">
        <f>Q383</f>
        <v>2490.5100000000002</v>
      </c>
      <c r="R449" s="119">
        <f>R383</f>
        <v>2466.81</v>
      </c>
      <c r="S449" s="119">
        <f>S383</f>
        <v>2490.3300000000004</v>
      </c>
      <c r="T449" s="119">
        <f>T383</f>
        <v>2519.94</v>
      </c>
      <c r="U449" s="119">
        <f>U383</f>
        <v>2551</v>
      </c>
      <c r="V449" s="119">
        <f>V383</f>
        <v>2555.77</v>
      </c>
      <c r="W449" s="119">
        <f>W383</f>
        <v>2502.36</v>
      </c>
      <c r="X449" s="119">
        <f>X383</f>
        <v>2208.79</v>
      </c>
      <c r="Y449" s="119">
        <f>Y383</f>
        <v>1993.9199999999998</v>
      </c>
      <c r="Z449" s="89">
        <f>IFERROR(Y449,"скрыть")</f>
        <v>1993.9199999999998</v>
      </c>
      <c r="AZ449" s="97"/>
      <c r="BA449" s="97"/>
      <c r="BB449" s="97"/>
      <c r="BC449" s="97"/>
      <c r="BD449" s="97"/>
      <c r="BE449" s="97"/>
      <c r="BF449" s="97"/>
      <c r="BG449" s="97"/>
      <c r="BH449" s="97"/>
      <c r="BI449" s="97"/>
      <c r="BJ449" s="97"/>
      <c r="BK449" s="97"/>
      <c r="BL449" s="97"/>
      <c r="BM449" s="97"/>
      <c r="BN449" s="97"/>
      <c r="BO449" s="97"/>
      <c r="BP449" s="97"/>
      <c r="BQ449" s="97"/>
      <c r="BR449" s="97"/>
      <c r="BS449" s="97"/>
      <c r="BT449" s="97"/>
      <c r="BU449" s="97"/>
      <c r="BV449" s="97"/>
      <c r="BW449" s="97"/>
    </row>
    <row r="450" spans="1:75" ht="21" customHeight="1" x14ac:dyDescent="0.2">
      <c r="A450" s="103">
        <v>30</v>
      </c>
      <c r="B450" s="119">
        <f>B384</f>
        <v>2113.2400000000002</v>
      </c>
      <c r="C450" s="119">
        <f>C384</f>
        <v>2010.2299999999998</v>
      </c>
      <c r="D450" s="119">
        <f>D384</f>
        <v>1921.6200000000001</v>
      </c>
      <c r="E450" s="119">
        <f>E384</f>
        <v>1912.8</v>
      </c>
      <c r="F450" s="119">
        <f>F384</f>
        <v>1912.6899999999998</v>
      </c>
      <c r="G450" s="119">
        <f>G384</f>
        <v>1922.28</v>
      </c>
      <c r="H450" s="119">
        <f>H384</f>
        <v>1923.45</v>
      </c>
      <c r="I450" s="119">
        <f>I384</f>
        <v>2102.11</v>
      </c>
      <c r="J450" s="119">
        <f>J384</f>
        <v>2383.46</v>
      </c>
      <c r="K450" s="119">
        <f>K384</f>
        <v>2566.59</v>
      </c>
      <c r="L450" s="119">
        <f>L384</f>
        <v>2710.67</v>
      </c>
      <c r="M450" s="119">
        <f>M384</f>
        <v>2699.28</v>
      </c>
      <c r="N450" s="119">
        <f>N384</f>
        <v>2687.3300000000004</v>
      </c>
      <c r="O450" s="119">
        <f>O384</f>
        <v>2678.4700000000003</v>
      </c>
      <c r="P450" s="119">
        <f>P384</f>
        <v>2531.36</v>
      </c>
      <c r="Q450" s="119">
        <f>Q384</f>
        <v>2391.25</v>
      </c>
      <c r="R450" s="119">
        <f>R384</f>
        <v>2258.27</v>
      </c>
      <c r="S450" s="119">
        <f>S384</f>
        <v>2292.6000000000004</v>
      </c>
      <c r="T450" s="119">
        <f>T384</f>
        <v>2337.75</v>
      </c>
      <c r="U450" s="119">
        <f>U384</f>
        <v>2432.48</v>
      </c>
      <c r="V450" s="119">
        <f>V384</f>
        <v>2542.1200000000003</v>
      </c>
      <c r="W450" s="119">
        <f>W384</f>
        <v>2509.7000000000003</v>
      </c>
      <c r="X450" s="119">
        <f>X384</f>
        <v>2208.5500000000002</v>
      </c>
      <c r="Y450" s="119">
        <f>Y384</f>
        <v>2078.6400000000003</v>
      </c>
      <c r="Z450" s="89">
        <f>IFERROR(Y450,"скрыть")</f>
        <v>2078.6400000000003</v>
      </c>
      <c r="AZ450" s="97"/>
      <c r="BA450" s="97"/>
      <c r="BB450" s="97"/>
      <c r="BC450" s="97"/>
      <c r="BD450" s="97"/>
      <c r="BE450" s="97"/>
      <c r="BF450" s="97"/>
      <c r="BG450" s="97"/>
      <c r="BH450" s="97"/>
      <c r="BI450" s="97"/>
      <c r="BJ450" s="97"/>
      <c r="BK450" s="97"/>
      <c r="BL450" s="97"/>
      <c r="BM450" s="97"/>
      <c r="BN450" s="97"/>
      <c r="BO450" s="97"/>
      <c r="BP450" s="97"/>
      <c r="BQ450" s="97"/>
      <c r="BR450" s="97"/>
      <c r="BS450" s="97"/>
      <c r="BT450" s="97"/>
      <c r="BU450" s="97"/>
      <c r="BV450" s="97"/>
      <c r="BW450" s="97"/>
    </row>
    <row r="451" spans="1:75" x14ac:dyDescent="0.2">
      <c r="A451" s="99"/>
      <c r="B451" s="100" t="s">
        <v>136</v>
      </c>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AZ451" s="97"/>
      <c r="BA451" s="97"/>
      <c r="BB451" s="97"/>
      <c r="BC451" s="97"/>
      <c r="BD451" s="97"/>
      <c r="BE451" s="97"/>
      <c r="BF451" s="97"/>
      <c r="BG451" s="97"/>
      <c r="BH451" s="97"/>
      <c r="BI451" s="97"/>
      <c r="BJ451" s="97"/>
      <c r="BK451" s="97"/>
      <c r="BL451" s="97"/>
      <c r="BM451" s="97"/>
      <c r="BN451" s="97"/>
      <c r="BO451" s="97"/>
      <c r="BP451" s="97"/>
      <c r="BQ451" s="97"/>
      <c r="BR451" s="97"/>
      <c r="BS451" s="97"/>
      <c r="BT451" s="97"/>
      <c r="BU451" s="97"/>
      <c r="BV451" s="97"/>
      <c r="BW451" s="97"/>
    </row>
    <row r="452" spans="1:75" x14ac:dyDescent="0.2">
      <c r="A452" s="99"/>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AZ452" s="97"/>
      <c r="BA452" s="97"/>
      <c r="BB452" s="97"/>
      <c r="BC452" s="97"/>
      <c r="BD452" s="97"/>
      <c r="BE452" s="97"/>
      <c r="BF452" s="97"/>
      <c r="BG452" s="97"/>
      <c r="BH452" s="97"/>
      <c r="BI452" s="97"/>
      <c r="BJ452" s="97"/>
      <c r="BK452" s="97"/>
      <c r="BL452" s="97"/>
      <c r="BM452" s="97"/>
      <c r="BN452" s="97"/>
      <c r="BO452" s="97"/>
      <c r="BP452" s="97"/>
      <c r="BQ452" s="97"/>
      <c r="BR452" s="97"/>
      <c r="BS452" s="97"/>
      <c r="BT452" s="97"/>
      <c r="BU452" s="97"/>
      <c r="BV452" s="97"/>
      <c r="BW452" s="97"/>
    </row>
    <row r="453" spans="1:75" s="95" customFormat="1" ht="32.65" customHeight="1" x14ac:dyDescent="0.2">
      <c r="A453" s="101" t="s">
        <v>109</v>
      </c>
      <c r="B453" s="102" t="s">
        <v>110</v>
      </c>
      <c r="C453" s="102" t="s">
        <v>111</v>
      </c>
      <c r="D453" s="102" t="s">
        <v>112</v>
      </c>
      <c r="E453" s="102" t="s">
        <v>113</v>
      </c>
      <c r="F453" s="102" t="s">
        <v>114</v>
      </c>
      <c r="G453" s="102" t="s">
        <v>115</v>
      </c>
      <c r="H453" s="102" t="s">
        <v>116</v>
      </c>
      <c r="I453" s="102" t="s">
        <v>117</v>
      </c>
      <c r="J453" s="102" t="s">
        <v>118</v>
      </c>
      <c r="K453" s="102" t="s">
        <v>119</v>
      </c>
      <c r="L453" s="102" t="s">
        <v>120</v>
      </c>
      <c r="M453" s="102" t="s">
        <v>121</v>
      </c>
      <c r="N453" s="102" t="s">
        <v>122</v>
      </c>
      <c r="O453" s="102" t="s">
        <v>123</v>
      </c>
      <c r="P453" s="102" t="s">
        <v>124</v>
      </c>
      <c r="Q453" s="102" t="s">
        <v>125</v>
      </c>
      <c r="R453" s="102" t="s">
        <v>126</v>
      </c>
      <c r="S453" s="102" t="s">
        <v>127</v>
      </c>
      <c r="T453" s="102" t="s">
        <v>128</v>
      </c>
      <c r="U453" s="102" t="s">
        <v>129</v>
      </c>
      <c r="V453" s="102" t="s">
        <v>130</v>
      </c>
      <c r="W453" s="102" t="s">
        <v>131</v>
      </c>
      <c r="X453" s="102" t="s">
        <v>132</v>
      </c>
      <c r="Y453" s="102" t="s">
        <v>133</v>
      </c>
      <c r="Z453" s="94"/>
      <c r="AZ453" s="97"/>
      <c r="BA453" s="97"/>
      <c r="BB453" s="97"/>
      <c r="BC453" s="97"/>
      <c r="BD453" s="97"/>
      <c r="BE453" s="97"/>
      <c r="BF453" s="97"/>
      <c r="BG453" s="97"/>
      <c r="BH453" s="97"/>
      <c r="BI453" s="97"/>
      <c r="BJ453" s="97"/>
      <c r="BK453" s="97"/>
      <c r="BL453" s="97"/>
      <c r="BM453" s="97"/>
      <c r="BN453" s="97"/>
      <c r="BO453" s="97"/>
      <c r="BP453" s="97"/>
      <c r="BQ453" s="97"/>
      <c r="BR453" s="97"/>
      <c r="BS453" s="97"/>
      <c r="BT453" s="97"/>
      <c r="BU453" s="97"/>
      <c r="BV453" s="97"/>
      <c r="BW453" s="97"/>
    </row>
    <row r="454" spans="1:75" ht="12" x14ac:dyDescent="0.2">
      <c r="A454" s="103">
        <v>1</v>
      </c>
      <c r="B454" s="119">
        <f>B355</f>
        <v>2196.0500000000002</v>
      </c>
      <c r="C454" s="119">
        <f>C355</f>
        <v>2121.9300000000003</v>
      </c>
      <c r="D454" s="119">
        <f>D355</f>
        <v>2116</v>
      </c>
      <c r="E454" s="119">
        <f>E355</f>
        <v>2119.4900000000002</v>
      </c>
      <c r="F454" s="119">
        <f>F355</f>
        <v>2135.6400000000003</v>
      </c>
      <c r="G454" s="119">
        <f>G355</f>
        <v>2172.3000000000002</v>
      </c>
      <c r="H454" s="119">
        <f>H355</f>
        <v>2260.34</v>
      </c>
      <c r="I454" s="119">
        <f>I355</f>
        <v>2517.6800000000003</v>
      </c>
      <c r="J454" s="119">
        <f>J355</f>
        <v>2619.44</v>
      </c>
      <c r="K454" s="119">
        <f>K355</f>
        <v>2718.86</v>
      </c>
      <c r="L454" s="119">
        <f>L355</f>
        <v>2712.3</v>
      </c>
      <c r="M454" s="119">
        <f>M355</f>
        <v>2674.36</v>
      </c>
      <c r="N454" s="119">
        <f>N355</f>
        <v>2657.09</v>
      </c>
      <c r="O454" s="119">
        <f>O355</f>
        <v>2680.4</v>
      </c>
      <c r="P454" s="119">
        <f>P355</f>
        <v>2678.06</v>
      </c>
      <c r="Q454" s="119">
        <f>Q355</f>
        <v>2672.44</v>
      </c>
      <c r="R454" s="119">
        <f>R355</f>
        <v>2626.01</v>
      </c>
      <c r="S454" s="119">
        <f>S355</f>
        <v>2627.11</v>
      </c>
      <c r="T454" s="119">
        <f>T355</f>
        <v>2648.31</v>
      </c>
      <c r="U454" s="119">
        <f>U355</f>
        <v>2684.6400000000003</v>
      </c>
      <c r="V454" s="119">
        <f>V355</f>
        <v>2657.82</v>
      </c>
      <c r="W454" s="119">
        <f>W355</f>
        <v>2565.69</v>
      </c>
      <c r="X454" s="119">
        <f>X355</f>
        <v>2357.1000000000004</v>
      </c>
      <c r="Y454" s="119">
        <f>Y355</f>
        <v>2198.06</v>
      </c>
      <c r="AZ454" s="97"/>
      <c r="BA454" s="97"/>
      <c r="BB454" s="97"/>
      <c r="BC454" s="97"/>
      <c r="BD454" s="97"/>
      <c r="BE454" s="97"/>
      <c r="BF454" s="97"/>
      <c r="BG454" s="97"/>
      <c r="BH454" s="97"/>
      <c r="BI454" s="97"/>
      <c r="BJ454" s="97"/>
      <c r="BK454" s="97"/>
      <c r="BL454" s="97"/>
      <c r="BM454" s="97"/>
      <c r="BN454" s="97"/>
      <c r="BO454" s="97"/>
      <c r="BP454" s="97"/>
      <c r="BQ454" s="97"/>
      <c r="BR454" s="97"/>
      <c r="BS454" s="97"/>
      <c r="BT454" s="97"/>
      <c r="BU454" s="97"/>
      <c r="BV454" s="97"/>
      <c r="BW454" s="97"/>
    </row>
    <row r="455" spans="1:75" ht="12" x14ac:dyDescent="0.2">
      <c r="A455" s="103">
        <v>2</v>
      </c>
      <c r="B455" s="119">
        <f>B356</f>
        <v>2119.73</v>
      </c>
      <c r="C455" s="119">
        <f>C356</f>
        <v>2094.5300000000002</v>
      </c>
      <c r="D455" s="119">
        <f>D356</f>
        <v>2054.71</v>
      </c>
      <c r="E455" s="119">
        <f>E356</f>
        <v>2057.71</v>
      </c>
      <c r="F455" s="119">
        <f>F356</f>
        <v>2084.23</v>
      </c>
      <c r="G455" s="119">
        <f>G356</f>
        <v>2115.88</v>
      </c>
      <c r="H455" s="119">
        <f>H356</f>
        <v>2159.61</v>
      </c>
      <c r="I455" s="119">
        <f>I356</f>
        <v>2373.0300000000002</v>
      </c>
      <c r="J455" s="119">
        <f>J356</f>
        <v>2544.5800000000004</v>
      </c>
      <c r="K455" s="119">
        <f>K356</f>
        <v>2576.7200000000003</v>
      </c>
      <c r="L455" s="119">
        <f>L356</f>
        <v>2579.7200000000003</v>
      </c>
      <c r="M455" s="119">
        <f>M356</f>
        <v>2583.46</v>
      </c>
      <c r="N455" s="119">
        <f>N356</f>
        <v>2582.92</v>
      </c>
      <c r="O455" s="119">
        <f>O356</f>
        <v>2588.4700000000003</v>
      </c>
      <c r="P455" s="119">
        <f>P356</f>
        <v>2585.1000000000004</v>
      </c>
      <c r="Q455" s="119">
        <f>Q356</f>
        <v>2581.6200000000003</v>
      </c>
      <c r="R455" s="119">
        <f>R356</f>
        <v>2570.42</v>
      </c>
      <c r="S455" s="119">
        <f>S356</f>
        <v>2526.56</v>
      </c>
      <c r="T455" s="119">
        <f>T356</f>
        <v>2515.17</v>
      </c>
      <c r="U455" s="119">
        <f>U356</f>
        <v>2567.69</v>
      </c>
      <c r="V455" s="119">
        <f>V356</f>
        <v>2565.2200000000003</v>
      </c>
      <c r="W455" s="119">
        <f>W356</f>
        <v>2478.71</v>
      </c>
      <c r="X455" s="119">
        <f>X356</f>
        <v>2241.65</v>
      </c>
      <c r="Y455" s="119">
        <f>Y356</f>
        <v>2153.4700000000003</v>
      </c>
      <c r="AZ455" s="97"/>
      <c r="BA455" s="97"/>
      <c r="BB455" s="97"/>
      <c r="BC455" s="97"/>
      <c r="BD455" s="97"/>
      <c r="BE455" s="97"/>
      <c r="BF455" s="97"/>
      <c r="BG455" s="97"/>
      <c r="BH455" s="97"/>
      <c r="BI455" s="97"/>
      <c r="BJ455" s="97"/>
      <c r="BK455" s="97"/>
      <c r="BL455" s="97"/>
      <c r="BM455" s="97"/>
      <c r="BN455" s="97"/>
      <c r="BO455" s="97"/>
      <c r="BP455" s="97"/>
      <c r="BQ455" s="97"/>
      <c r="BR455" s="97"/>
      <c r="BS455" s="97"/>
      <c r="BT455" s="97"/>
      <c r="BU455" s="97"/>
      <c r="BV455" s="97"/>
      <c r="BW455" s="97"/>
    </row>
    <row r="456" spans="1:75" ht="12" x14ac:dyDescent="0.2">
      <c r="A456" s="103">
        <v>3</v>
      </c>
      <c r="B456" s="119">
        <f>B357</f>
        <v>2088.9300000000003</v>
      </c>
      <c r="C456" s="119">
        <f>C357</f>
        <v>1983.7499999999998</v>
      </c>
      <c r="D456" s="119">
        <f>D357</f>
        <v>1950.14</v>
      </c>
      <c r="E456" s="119">
        <f>E357</f>
        <v>1961.5199999999998</v>
      </c>
      <c r="F456" s="119">
        <f>F357</f>
        <v>1983.3</v>
      </c>
      <c r="G456" s="119">
        <f>G357</f>
        <v>2079.0300000000002</v>
      </c>
      <c r="H456" s="119">
        <f>H357</f>
        <v>2121.5100000000002</v>
      </c>
      <c r="I456" s="119">
        <f>I357</f>
        <v>2265.9900000000002</v>
      </c>
      <c r="J456" s="119">
        <f>J357</f>
        <v>2535.3000000000002</v>
      </c>
      <c r="K456" s="119">
        <f>K357</f>
        <v>2598.9</v>
      </c>
      <c r="L456" s="119">
        <f>L357</f>
        <v>2600.6800000000003</v>
      </c>
      <c r="M456" s="119">
        <f>M357</f>
        <v>2613.52</v>
      </c>
      <c r="N456" s="119">
        <f>N357</f>
        <v>2613.4900000000002</v>
      </c>
      <c r="O456" s="119">
        <f>O357</f>
        <v>2618.69</v>
      </c>
      <c r="P456" s="119">
        <f>P357</f>
        <v>2609.9100000000003</v>
      </c>
      <c r="Q456" s="119">
        <f>Q357</f>
        <v>2606.11</v>
      </c>
      <c r="R456" s="119">
        <f>R357</f>
        <v>2577.2600000000002</v>
      </c>
      <c r="S456" s="119">
        <f>S357</f>
        <v>2519.1200000000003</v>
      </c>
      <c r="T456" s="119">
        <f>T357</f>
        <v>2518.4</v>
      </c>
      <c r="U456" s="119">
        <f>U357</f>
        <v>2580.2200000000003</v>
      </c>
      <c r="V456" s="119">
        <f>V357</f>
        <v>2575.34</v>
      </c>
      <c r="W456" s="119">
        <f>W357</f>
        <v>2456.73</v>
      </c>
      <c r="X456" s="119">
        <f>X357</f>
        <v>2173.5</v>
      </c>
      <c r="Y456" s="119">
        <f>Y357</f>
        <v>2121.3200000000002</v>
      </c>
      <c r="AZ456" s="97"/>
      <c r="BA456" s="97"/>
      <c r="BB456" s="97"/>
      <c r="BC456" s="97"/>
      <c r="BD456" s="97"/>
      <c r="BE456" s="97"/>
      <c r="BF456" s="97"/>
      <c r="BG456" s="97"/>
      <c r="BH456" s="97"/>
      <c r="BI456" s="97"/>
      <c r="BJ456" s="97"/>
      <c r="BK456" s="97"/>
      <c r="BL456" s="97"/>
      <c r="BM456" s="97"/>
      <c r="BN456" s="97"/>
      <c r="BO456" s="97"/>
      <c r="BP456" s="97"/>
      <c r="BQ456" s="97"/>
      <c r="BR456" s="97"/>
      <c r="BS456" s="97"/>
      <c r="BT456" s="97"/>
      <c r="BU456" s="97"/>
      <c r="BV456" s="97"/>
      <c r="BW456" s="97"/>
    </row>
    <row r="457" spans="1:75" ht="12" x14ac:dyDescent="0.2">
      <c r="A457" s="103">
        <v>4</v>
      </c>
      <c r="B457" s="119">
        <f>B358</f>
        <v>1955.7099999999998</v>
      </c>
      <c r="C457" s="119">
        <f>C358</f>
        <v>1894.3099999999997</v>
      </c>
      <c r="D457" s="119">
        <f>D358</f>
        <v>1865.3700000000001</v>
      </c>
      <c r="E457" s="119">
        <f>E358</f>
        <v>1872.9399999999998</v>
      </c>
      <c r="F457" s="119">
        <f>F358</f>
        <v>1903.59</v>
      </c>
      <c r="G457" s="119">
        <f>G358</f>
        <v>2014.9999999999998</v>
      </c>
      <c r="H457" s="119">
        <f>H358</f>
        <v>2119.0300000000002</v>
      </c>
      <c r="I457" s="119">
        <f>I358</f>
        <v>2232.94</v>
      </c>
      <c r="J457" s="119">
        <f>J358</f>
        <v>2555.23</v>
      </c>
      <c r="K457" s="119">
        <f>K358</f>
        <v>2640.23</v>
      </c>
      <c r="L457" s="119">
        <f>L358</f>
        <v>2645.54</v>
      </c>
      <c r="M457" s="119">
        <f>M358</f>
        <v>2635.6000000000004</v>
      </c>
      <c r="N457" s="119">
        <f>N358</f>
        <v>2628.71</v>
      </c>
      <c r="O457" s="119">
        <f>O358</f>
        <v>2651.03</v>
      </c>
      <c r="P457" s="119">
        <f>P358</f>
        <v>2631.51</v>
      </c>
      <c r="Q457" s="119">
        <f>Q358</f>
        <v>2619.1600000000003</v>
      </c>
      <c r="R457" s="119">
        <f>R358</f>
        <v>2614.5700000000002</v>
      </c>
      <c r="S457" s="119">
        <f>S358</f>
        <v>2511.9900000000002</v>
      </c>
      <c r="T457" s="119">
        <f>T358</f>
        <v>2548.15</v>
      </c>
      <c r="U457" s="119">
        <f>U358</f>
        <v>2605.52</v>
      </c>
      <c r="V457" s="119">
        <f>V358</f>
        <v>2607.5700000000002</v>
      </c>
      <c r="W457" s="119">
        <f>W358</f>
        <v>2488.2000000000003</v>
      </c>
      <c r="X457" s="119">
        <f>X358</f>
        <v>2217.7000000000003</v>
      </c>
      <c r="Y457" s="119">
        <f>Y358</f>
        <v>2135.6200000000003</v>
      </c>
      <c r="AZ457" s="97"/>
      <c r="BA457" s="97"/>
      <c r="BB457" s="97"/>
      <c r="BC457" s="97"/>
      <c r="BD457" s="97"/>
      <c r="BE457" s="97"/>
      <c r="BF457" s="97"/>
      <c r="BG457" s="97"/>
      <c r="BH457" s="97"/>
      <c r="BI457" s="97"/>
      <c r="BJ457" s="97"/>
      <c r="BK457" s="97"/>
      <c r="BL457" s="97"/>
      <c r="BM457" s="97"/>
      <c r="BN457" s="97"/>
      <c r="BO457" s="97"/>
      <c r="BP457" s="97"/>
      <c r="BQ457" s="97"/>
      <c r="BR457" s="97"/>
      <c r="BS457" s="97"/>
      <c r="BT457" s="97"/>
      <c r="BU457" s="97"/>
      <c r="BV457" s="97"/>
      <c r="BW457" s="97"/>
    </row>
    <row r="458" spans="1:75" ht="12" x14ac:dyDescent="0.2">
      <c r="A458" s="103">
        <v>5</v>
      </c>
      <c r="B458" s="119">
        <f>B359</f>
        <v>1962.26</v>
      </c>
      <c r="C458" s="119">
        <f>C359</f>
        <v>1885.84</v>
      </c>
      <c r="D458" s="119">
        <f>D359</f>
        <v>1875.6299999999999</v>
      </c>
      <c r="E458" s="119">
        <f>E359</f>
        <v>1879.4799999999998</v>
      </c>
      <c r="F458" s="119">
        <f>F359</f>
        <v>1923.36</v>
      </c>
      <c r="G458" s="119">
        <f>G359</f>
        <v>2037.3999999999999</v>
      </c>
      <c r="H458" s="119">
        <f>H359</f>
        <v>2142.2200000000003</v>
      </c>
      <c r="I458" s="119">
        <f>I359</f>
        <v>2330.0800000000004</v>
      </c>
      <c r="J458" s="119">
        <f>J359</f>
        <v>2556.9700000000003</v>
      </c>
      <c r="K458" s="119">
        <f>K359</f>
        <v>2593.44</v>
      </c>
      <c r="L458" s="119">
        <f>L359</f>
        <v>2598.46</v>
      </c>
      <c r="M458" s="119">
        <f>M359</f>
        <v>2609.1600000000003</v>
      </c>
      <c r="N458" s="119">
        <f>N359</f>
        <v>2608.6600000000003</v>
      </c>
      <c r="O458" s="119">
        <f>O359</f>
        <v>2614.23</v>
      </c>
      <c r="P458" s="119">
        <f>P359</f>
        <v>2608.56</v>
      </c>
      <c r="Q458" s="119">
        <f>Q359</f>
        <v>2600.63</v>
      </c>
      <c r="R458" s="119">
        <f>R359</f>
        <v>2591.7800000000002</v>
      </c>
      <c r="S458" s="119">
        <f>S359</f>
        <v>2529.9300000000003</v>
      </c>
      <c r="T458" s="119">
        <f>T359</f>
        <v>2533.5500000000002</v>
      </c>
      <c r="U458" s="119">
        <f>U359</f>
        <v>2576.71</v>
      </c>
      <c r="V458" s="119">
        <f>V359</f>
        <v>2601.1600000000003</v>
      </c>
      <c r="W458" s="119">
        <f>W359</f>
        <v>2318.1000000000004</v>
      </c>
      <c r="X458" s="119">
        <f>X359</f>
        <v>2268.73</v>
      </c>
      <c r="Y458" s="119">
        <f>Y359</f>
        <v>2148.42</v>
      </c>
      <c r="AZ458" s="97"/>
      <c r="BA458" s="97"/>
      <c r="BB458" s="97"/>
      <c r="BC458" s="97"/>
      <c r="BD458" s="97"/>
      <c r="BE458" s="97"/>
      <c r="BF458" s="97"/>
      <c r="BG458" s="97"/>
      <c r="BH458" s="97"/>
      <c r="BI458" s="97"/>
      <c r="BJ458" s="97"/>
      <c r="BK458" s="97"/>
      <c r="BL458" s="97"/>
      <c r="BM458" s="97"/>
      <c r="BN458" s="97"/>
      <c r="BO458" s="97"/>
      <c r="BP458" s="97"/>
      <c r="BQ458" s="97"/>
      <c r="BR458" s="97"/>
      <c r="BS458" s="97"/>
      <c r="BT458" s="97"/>
      <c r="BU458" s="97"/>
      <c r="BV458" s="97"/>
      <c r="BW458" s="97"/>
    </row>
    <row r="459" spans="1:75" ht="12" x14ac:dyDescent="0.2">
      <c r="A459" s="103">
        <v>6</v>
      </c>
      <c r="B459" s="119">
        <f>B360</f>
        <v>2119.92</v>
      </c>
      <c r="C459" s="119">
        <f>C360</f>
        <v>1969.1000000000001</v>
      </c>
      <c r="D459" s="119">
        <f>D360</f>
        <v>1923.55</v>
      </c>
      <c r="E459" s="119">
        <f>E360</f>
        <v>1920.9199999999998</v>
      </c>
      <c r="F459" s="119">
        <f>F360</f>
        <v>1971.8099999999997</v>
      </c>
      <c r="G459" s="119">
        <f>G360</f>
        <v>2035.55</v>
      </c>
      <c r="H459" s="119">
        <f>H360</f>
        <v>2051.61</v>
      </c>
      <c r="I459" s="119">
        <f>I360</f>
        <v>2149.3300000000004</v>
      </c>
      <c r="J459" s="119">
        <f>J360</f>
        <v>2468.98</v>
      </c>
      <c r="K459" s="119">
        <f>K360</f>
        <v>2485.38</v>
      </c>
      <c r="L459" s="119">
        <f>L360</f>
        <v>2454.7000000000003</v>
      </c>
      <c r="M459" s="119">
        <f>M360</f>
        <v>2610.5500000000002</v>
      </c>
      <c r="N459" s="119">
        <f>N360</f>
        <v>2603.6200000000003</v>
      </c>
      <c r="O459" s="119">
        <f>O360</f>
        <v>2598.6200000000003</v>
      </c>
      <c r="P459" s="119">
        <f>P360</f>
        <v>2590.86</v>
      </c>
      <c r="Q459" s="119">
        <f>Q360</f>
        <v>2571.9100000000003</v>
      </c>
      <c r="R459" s="119">
        <f>R360</f>
        <v>2502.06</v>
      </c>
      <c r="S459" s="119">
        <f>S360</f>
        <v>2502.0100000000002</v>
      </c>
      <c r="T459" s="119">
        <f>T360</f>
        <v>2512.5100000000002</v>
      </c>
      <c r="U459" s="119">
        <f>U360</f>
        <v>2586.5300000000002</v>
      </c>
      <c r="V459" s="119">
        <f>V360</f>
        <v>2585.15</v>
      </c>
      <c r="W459" s="119">
        <f>W360</f>
        <v>2465.3300000000004</v>
      </c>
      <c r="X459" s="119">
        <f>X360</f>
        <v>2220.61</v>
      </c>
      <c r="Y459" s="119">
        <f>Y360</f>
        <v>2126.8900000000003</v>
      </c>
      <c r="AZ459" s="97"/>
      <c r="BA459" s="97"/>
      <c r="BB459" s="97"/>
      <c r="BC459" s="97"/>
      <c r="BD459" s="97"/>
      <c r="BE459" s="97"/>
      <c r="BF459" s="97"/>
      <c r="BG459" s="97"/>
      <c r="BH459" s="97"/>
      <c r="BI459" s="97"/>
      <c r="BJ459" s="97"/>
      <c r="BK459" s="97"/>
      <c r="BL459" s="97"/>
      <c r="BM459" s="97"/>
      <c r="BN459" s="97"/>
      <c r="BO459" s="97"/>
      <c r="BP459" s="97"/>
      <c r="BQ459" s="97"/>
      <c r="BR459" s="97"/>
      <c r="BS459" s="97"/>
      <c r="BT459" s="97"/>
      <c r="BU459" s="97"/>
      <c r="BV459" s="97"/>
      <c r="BW459" s="97"/>
    </row>
    <row r="460" spans="1:75" ht="12" x14ac:dyDescent="0.2">
      <c r="A460" s="103">
        <v>7</v>
      </c>
      <c r="B460" s="119">
        <f>B361</f>
        <v>2055.3900000000003</v>
      </c>
      <c r="C460" s="119">
        <f>C361</f>
        <v>1940.09</v>
      </c>
      <c r="D460" s="119">
        <f>D361</f>
        <v>1886.7699999999998</v>
      </c>
      <c r="E460" s="119">
        <f>E361</f>
        <v>1874.6699999999998</v>
      </c>
      <c r="F460" s="119">
        <f>F361</f>
        <v>1885.1499999999999</v>
      </c>
      <c r="G460" s="119">
        <f>G361</f>
        <v>1892.84</v>
      </c>
      <c r="H460" s="119">
        <f>H361</f>
        <v>1895.3700000000001</v>
      </c>
      <c r="I460" s="119">
        <f>I361</f>
        <v>2028.45</v>
      </c>
      <c r="J460" s="119">
        <f>J361</f>
        <v>2172.19</v>
      </c>
      <c r="K460" s="119">
        <f>K361</f>
        <v>2227.1000000000004</v>
      </c>
      <c r="L460" s="119">
        <f>L361</f>
        <v>2311.92</v>
      </c>
      <c r="M460" s="119">
        <f>M361</f>
        <v>2298.29</v>
      </c>
      <c r="N460" s="119">
        <f>N361</f>
        <v>2269.65</v>
      </c>
      <c r="O460" s="119">
        <f>O361</f>
        <v>2263.0700000000002</v>
      </c>
      <c r="P460" s="119">
        <f>P361</f>
        <v>2254.23</v>
      </c>
      <c r="Q460" s="119">
        <f>Q361</f>
        <v>2210.59</v>
      </c>
      <c r="R460" s="119">
        <f>R361</f>
        <v>2190.9300000000003</v>
      </c>
      <c r="S460" s="119">
        <f>S361</f>
        <v>2207.2800000000002</v>
      </c>
      <c r="T460" s="119">
        <f>T361</f>
        <v>2218.8500000000004</v>
      </c>
      <c r="U460" s="119">
        <f>U361</f>
        <v>2359.3500000000004</v>
      </c>
      <c r="V460" s="119">
        <f>V361</f>
        <v>2350.0100000000002</v>
      </c>
      <c r="W460" s="119">
        <f>W361</f>
        <v>2278.27</v>
      </c>
      <c r="X460" s="119">
        <f>X361</f>
        <v>2118.21</v>
      </c>
      <c r="Y460" s="119">
        <f>Y361</f>
        <v>2037.7</v>
      </c>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row>
    <row r="461" spans="1:75" ht="12" x14ac:dyDescent="0.2">
      <c r="A461" s="103">
        <v>8</v>
      </c>
      <c r="B461" s="119">
        <f>B362</f>
        <v>1948.36</v>
      </c>
      <c r="C461" s="119">
        <f>C362</f>
        <v>1869.26</v>
      </c>
      <c r="D461" s="119">
        <f>D362</f>
        <v>1840.28</v>
      </c>
      <c r="E461" s="119">
        <f>E362</f>
        <v>1840.8799999999999</v>
      </c>
      <c r="F461" s="119">
        <f>F362</f>
        <v>1878.4799999999998</v>
      </c>
      <c r="G461" s="119">
        <f>G362</f>
        <v>1960.4999999999998</v>
      </c>
      <c r="H461" s="119">
        <f>H362</f>
        <v>2102.71</v>
      </c>
      <c r="I461" s="119">
        <f>I362</f>
        <v>2361.06</v>
      </c>
      <c r="J461" s="119">
        <f>J362</f>
        <v>2550.29</v>
      </c>
      <c r="K461" s="119">
        <f>K362</f>
        <v>2502.31</v>
      </c>
      <c r="L461" s="119">
        <f>L362</f>
        <v>2444.3500000000004</v>
      </c>
      <c r="M461" s="119">
        <f>M362</f>
        <v>2641.3</v>
      </c>
      <c r="N461" s="119">
        <f>N362</f>
        <v>2652.77</v>
      </c>
      <c r="O461" s="119">
        <f>O362</f>
        <v>2675.67</v>
      </c>
      <c r="P461" s="119">
        <f>P362</f>
        <v>2646.8500000000004</v>
      </c>
      <c r="Q461" s="119">
        <f>Q362</f>
        <v>2607.04</v>
      </c>
      <c r="R461" s="119">
        <f>R362</f>
        <v>2573.04</v>
      </c>
      <c r="S461" s="119">
        <f>S362</f>
        <v>2414.67</v>
      </c>
      <c r="T461" s="119">
        <f>T362</f>
        <v>2395.3500000000004</v>
      </c>
      <c r="U461" s="119">
        <f>U362</f>
        <v>2443.02</v>
      </c>
      <c r="V461" s="119">
        <f>V362</f>
        <v>2560.1800000000003</v>
      </c>
      <c r="W461" s="119">
        <f>W362</f>
        <v>2465.9300000000003</v>
      </c>
      <c r="X461" s="119">
        <f>X362</f>
        <v>2208.9700000000003</v>
      </c>
      <c r="Y461" s="119">
        <f>Y362</f>
        <v>2107.3500000000004</v>
      </c>
      <c r="AZ461" s="97"/>
      <c r="BA461" s="97"/>
      <c r="BB461" s="97"/>
      <c r="BC461" s="97"/>
      <c r="BD461" s="97"/>
      <c r="BE461" s="97"/>
      <c r="BF461" s="97"/>
      <c r="BG461" s="97"/>
      <c r="BH461" s="97"/>
      <c r="BI461" s="97"/>
      <c r="BJ461" s="97"/>
      <c r="BK461" s="97"/>
      <c r="BL461" s="97"/>
      <c r="BM461" s="97"/>
      <c r="BN461" s="97"/>
      <c r="BO461" s="97"/>
      <c r="BP461" s="97"/>
      <c r="BQ461" s="97"/>
      <c r="BR461" s="97"/>
      <c r="BS461" s="97"/>
      <c r="BT461" s="97"/>
      <c r="BU461" s="97"/>
      <c r="BV461" s="97"/>
      <c r="BW461" s="97"/>
    </row>
    <row r="462" spans="1:75" ht="12" x14ac:dyDescent="0.2">
      <c r="A462" s="103">
        <v>9</v>
      </c>
      <c r="B462" s="119">
        <f>B363</f>
        <v>2001.3300000000002</v>
      </c>
      <c r="C462" s="119">
        <f>C363</f>
        <v>1897.55</v>
      </c>
      <c r="D462" s="119">
        <f>D363</f>
        <v>1888.1899999999998</v>
      </c>
      <c r="E462" s="119">
        <f>E363</f>
        <v>1899.9199999999998</v>
      </c>
      <c r="F462" s="119">
        <f>F363</f>
        <v>1912.5199999999998</v>
      </c>
      <c r="G462" s="119">
        <f>G363</f>
        <v>2000.8799999999999</v>
      </c>
      <c r="H462" s="119">
        <f>H363</f>
        <v>2134.92</v>
      </c>
      <c r="I462" s="119">
        <f>I363</f>
        <v>2331.8900000000003</v>
      </c>
      <c r="J462" s="119">
        <f>J363</f>
        <v>2448.0700000000002</v>
      </c>
      <c r="K462" s="119">
        <f>K363</f>
        <v>2498.7400000000002</v>
      </c>
      <c r="L462" s="119">
        <f>L363</f>
        <v>2534.2400000000002</v>
      </c>
      <c r="M462" s="119">
        <f>M363</f>
        <v>2589.4300000000003</v>
      </c>
      <c r="N462" s="119">
        <f>N363</f>
        <v>2610.8200000000002</v>
      </c>
      <c r="O462" s="119">
        <f>O363</f>
        <v>2614.3200000000002</v>
      </c>
      <c r="P462" s="119">
        <f>P363</f>
        <v>2608.5300000000002</v>
      </c>
      <c r="Q462" s="119">
        <f>Q363</f>
        <v>2563.61</v>
      </c>
      <c r="R462" s="119">
        <f>R363</f>
        <v>2444.1200000000003</v>
      </c>
      <c r="S462" s="119">
        <f>S363</f>
        <v>2426.34</v>
      </c>
      <c r="T462" s="119">
        <f>T363</f>
        <v>2391.8500000000004</v>
      </c>
      <c r="U462" s="119">
        <f>U363</f>
        <v>2433.2800000000002</v>
      </c>
      <c r="V462" s="119">
        <f>V363</f>
        <v>2497.8900000000003</v>
      </c>
      <c r="W462" s="119">
        <f>W363</f>
        <v>2419.8500000000004</v>
      </c>
      <c r="X462" s="119">
        <f>X363</f>
        <v>2182.25</v>
      </c>
      <c r="Y462" s="119">
        <f>Y363</f>
        <v>2084.6400000000003</v>
      </c>
      <c r="AZ462" s="97"/>
      <c r="BA462" s="97"/>
      <c r="BB462" s="97"/>
      <c r="BC462" s="97"/>
      <c r="BD462" s="97"/>
      <c r="BE462" s="97"/>
      <c r="BF462" s="97"/>
      <c r="BG462" s="97"/>
      <c r="BH462" s="97"/>
      <c r="BI462" s="97"/>
      <c r="BJ462" s="97"/>
      <c r="BK462" s="97"/>
      <c r="BL462" s="97"/>
      <c r="BM462" s="97"/>
      <c r="BN462" s="97"/>
      <c r="BO462" s="97"/>
      <c r="BP462" s="97"/>
      <c r="BQ462" s="97"/>
      <c r="BR462" s="97"/>
      <c r="BS462" s="97"/>
      <c r="BT462" s="97"/>
      <c r="BU462" s="97"/>
      <c r="BV462" s="97"/>
      <c r="BW462" s="97"/>
    </row>
    <row r="463" spans="1:75" ht="12" x14ac:dyDescent="0.2">
      <c r="A463" s="103">
        <v>10</v>
      </c>
      <c r="B463" s="119">
        <f>B364</f>
        <v>2050.0500000000002</v>
      </c>
      <c r="C463" s="119">
        <f>C364</f>
        <v>1915.47</v>
      </c>
      <c r="D463" s="119">
        <f>D364</f>
        <v>1896.11</v>
      </c>
      <c r="E463" s="119">
        <f>E364</f>
        <v>1897.11</v>
      </c>
      <c r="F463" s="119">
        <f>F364</f>
        <v>1909.6000000000001</v>
      </c>
      <c r="G463" s="119">
        <f>G364</f>
        <v>2027.95</v>
      </c>
      <c r="H463" s="119">
        <f>H364</f>
        <v>2144.48</v>
      </c>
      <c r="I463" s="119">
        <f>I364</f>
        <v>2359.0300000000002</v>
      </c>
      <c r="J463" s="119">
        <f>J364</f>
        <v>2537.04</v>
      </c>
      <c r="K463" s="119">
        <f>K364</f>
        <v>2731.5800000000004</v>
      </c>
      <c r="L463" s="119">
        <f>L364</f>
        <v>2756.13</v>
      </c>
      <c r="M463" s="119">
        <f>M364</f>
        <v>2803.32</v>
      </c>
      <c r="N463" s="119">
        <f>N364</f>
        <v>2806.36</v>
      </c>
      <c r="O463" s="119">
        <f>O364</f>
        <v>2829.34</v>
      </c>
      <c r="P463" s="119">
        <f>P364</f>
        <v>2818.76</v>
      </c>
      <c r="Q463" s="119">
        <f>Q364</f>
        <v>2800.8900000000003</v>
      </c>
      <c r="R463" s="119">
        <f>R364</f>
        <v>2771.3100000000004</v>
      </c>
      <c r="S463" s="119">
        <f>S364</f>
        <v>2561.42</v>
      </c>
      <c r="T463" s="119">
        <f>T364</f>
        <v>2449.5300000000002</v>
      </c>
      <c r="U463" s="119">
        <f>U364</f>
        <v>2548.9500000000003</v>
      </c>
      <c r="V463" s="119">
        <f>V364</f>
        <v>2617.7000000000003</v>
      </c>
      <c r="W463" s="119">
        <f>W364</f>
        <v>2493.38</v>
      </c>
      <c r="X463" s="119">
        <f>X364</f>
        <v>2210.7400000000002</v>
      </c>
      <c r="Y463" s="119">
        <f>Y364</f>
        <v>2128.42</v>
      </c>
      <c r="AZ463" s="97"/>
      <c r="BA463" s="97"/>
      <c r="BB463" s="97"/>
      <c r="BC463" s="97"/>
      <c r="BD463" s="97"/>
      <c r="BE463" s="97"/>
      <c r="BF463" s="97"/>
      <c r="BG463" s="97"/>
      <c r="BH463" s="97"/>
      <c r="BI463" s="97"/>
      <c r="BJ463" s="97"/>
      <c r="BK463" s="97"/>
      <c r="BL463" s="97"/>
      <c r="BM463" s="97"/>
      <c r="BN463" s="97"/>
      <c r="BO463" s="97"/>
      <c r="BP463" s="97"/>
      <c r="BQ463" s="97"/>
      <c r="BR463" s="97"/>
      <c r="BS463" s="97"/>
      <c r="BT463" s="97"/>
      <c r="BU463" s="97"/>
      <c r="BV463" s="97"/>
      <c r="BW463" s="97"/>
    </row>
    <row r="464" spans="1:75" ht="12" x14ac:dyDescent="0.2">
      <c r="A464" s="103">
        <v>11</v>
      </c>
      <c r="B464" s="119">
        <f>B365</f>
        <v>1942.78</v>
      </c>
      <c r="C464" s="119">
        <f>C365</f>
        <v>1869.2899999999997</v>
      </c>
      <c r="D464" s="119">
        <f>D365</f>
        <v>1821.9999999999998</v>
      </c>
      <c r="E464" s="119">
        <f>E365</f>
        <v>1820.1499999999999</v>
      </c>
      <c r="F464" s="119">
        <f>F365</f>
        <v>1877.36</v>
      </c>
      <c r="G464" s="119">
        <f>G365</f>
        <v>1967.9999999999998</v>
      </c>
      <c r="H464" s="119">
        <f>H365</f>
        <v>2118.2200000000003</v>
      </c>
      <c r="I464" s="119">
        <f>I365</f>
        <v>2312.5100000000002</v>
      </c>
      <c r="J464" s="119">
        <f>J365</f>
        <v>2514.25</v>
      </c>
      <c r="K464" s="119">
        <f>K365</f>
        <v>2629.5</v>
      </c>
      <c r="L464" s="119">
        <f>L365</f>
        <v>2653.52</v>
      </c>
      <c r="M464" s="119">
        <f>M365</f>
        <v>2657.9900000000002</v>
      </c>
      <c r="N464" s="119">
        <f>N365</f>
        <v>2661.27</v>
      </c>
      <c r="O464" s="119">
        <f>O365</f>
        <v>2666.67</v>
      </c>
      <c r="P464" s="119">
        <f>P365</f>
        <v>2659.6600000000003</v>
      </c>
      <c r="Q464" s="119">
        <f>Q365</f>
        <v>2629.1400000000003</v>
      </c>
      <c r="R464" s="119">
        <f>R365</f>
        <v>2611.0500000000002</v>
      </c>
      <c r="S464" s="119">
        <f>S365</f>
        <v>2540.79</v>
      </c>
      <c r="T464" s="119">
        <f>T365</f>
        <v>2496.8300000000004</v>
      </c>
      <c r="U464" s="119">
        <f>U365</f>
        <v>2548.27</v>
      </c>
      <c r="V464" s="119">
        <f>V365</f>
        <v>2617.9900000000002</v>
      </c>
      <c r="W464" s="119">
        <f>W365</f>
        <v>2534.3700000000003</v>
      </c>
      <c r="X464" s="119">
        <f>X365</f>
        <v>2200.56</v>
      </c>
      <c r="Y464" s="119">
        <f>Y365</f>
        <v>2091.3900000000003</v>
      </c>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row>
    <row r="465" spans="1:75" ht="12" x14ac:dyDescent="0.2">
      <c r="A465" s="103">
        <v>12</v>
      </c>
      <c r="B465" s="119">
        <f>B366</f>
        <v>2015.89</v>
      </c>
      <c r="C465" s="119">
        <f>C366</f>
        <v>1895.2299999999998</v>
      </c>
      <c r="D465" s="119">
        <f>D366</f>
        <v>1875.3700000000001</v>
      </c>
      <c r="E465" s="119">
        <f>E366</f>
        <v>1878.1899999999998</v>
      </c>
      <c r="F465" s="119">
        <f>F366</f>
        <v>1918.55</v>
      </c>
      <c r="G465" s="119">
        <f>G366</f>
        <v>2052.3700000000003</v>
      </c>
      <c r="H465" s="119">
        <f>H366</f>
        <v>2121.94</v>
      </c>
      <c r="I465" s="119">
        <f>I366</f>
        <v>2518.8700000000003</v>
      </c>
      <c r="J465" s="119">
        <f>J366</f>
        <v>2696.21</v>
      </c>
      <c r="K465" s="119">
        <f>K366</f>
        <v>2764.11</v>
      </c>
      <c r="L465" s="119">
        <f>L366</f>
        <v>2790.61</v>
      </c>
      <c r="M465" s="119">
        <f>M366</f>
        <v>2797.3500000000004</v>
      </c>
      <c r="N465" s="119">
        <f>N366</f>
        <v>2795.7900000000004</v>
      </c>
      <c r="O465" s="119">
        <f>O366</f>
        <v>2801.88</v>
      </c>
      <c r="P465" s="119">
        <f>P366</f>
        <v>2792.5000000000005</v>
      </c>
      <c r="Q465" s="119">
        <f>Q366</f>
        <v>2777.6400000000003</v>
      </c>
      <c r="R465" s="119">
        <f>R366</f>
        <v>2743.36</v>
      </c>
      <c r="S465" s="119">
        <f>S366</f>
        <v>2676.73</v>
      </c>
      <c r="T465" s="119">
        <f>T366</f>
        <v>2657.84</v>
      </c>
      <c r="U465" s="119">
        <f>U366</f>
        <v>2683.1400000000003</v>
      </c>
      <c r="V465" s="119">
        <f>V366</f>
        <v>2743.2400000000002</v>
      </c>
      <c r="W465" s="119">
        <f>W366</f>
        <v>2683.23</v>
      </c>
      <c r="X465" s="119">
        <f>X366</f>
        <v>2372.8000000000002</v>
      </c>
      <c r="Y465" s="119">
        <f>Y366</f>
        <v>2119.1400000000003</v>
      </c>
      <c r="AZ465" s="97"/>
      <c r="BA465" s="97"/>
      <c r="BB465" s="97"/>
      <c r="BC465" s="97"/>
      <c r="BD465" s="97"/>
      <c r="BE465" s="97"/>
      <c r="BF465" s="97"/>
      <c r="BG465" s="97"/>
      <c r="BH465" s="97"/>
      <c r="BI465" s="97"/>
      <c r="BJ465" s="97"/>
      <c r="BK465" s="97"/>
      <c r="BL465" s="97"/>
      <c r="BM465" s="97"/>
      <c r="BN465" s="97"/>
      <c r="BO465" s="97"/>
      <c r="BP465" s="97"/>
      <c r="BQ465" s="97"/>
      <c r="BR465" s="97"/>
      <c r="BS465" s="97"/>
      <c r="BT465" s="97"/>
      <c r="BU465" s="97"/>
      <c r="BV465" s="97"/>
      <c r="BW465" s="97"/>
    </row>
    <row r="466" spans="1:75" ht="12" x14ac:dyDescent="0.2">
      <c r="A466" s="103">
        <v>13</v>
      </c>
      <c r="B466" s="119">
        <f>B367</f>
        <v>1997.93</v>
      </c>
      <c r="C466" s="119">
        <f>C367</f>
        <v>1897.49</v>
      </c>
      <c r="D466" s="119">
        <f>D367</f>
        <v>1881.8999999999999</v>
      </c>
      <c r="E466" s="119">
        <f>E367</f>
        <v>1868.2499999999998</v>
      </c>
      <c r="F466" s="119">
        <f>F367</f>
        <v>1873.6200000000001</v>
      </c>
      <c r="G466" s="119">
        <f>G367</f>
        <v>1877.5800000000002</v>
      </c>
      <c r="H466" s="119">
        <f>H367</f>
        <v>1901.1899999999998</v>
      </c>
      <c r="I466" s="119">
        <f>I367</f>
        <v>2124.7200000000003</v>
      </c>
      <c r="J466" s="119">
        <f>J367</f>
        <v>2435.1000000000004</v>
      </c>
      <c r="K466" s="119">
        <f>K367</f>
        <v>2519.42</v>
      </c>
      <c r="L466" s="119">
        <f>L367</f>
        <v>2570.59</v>
      </c>
      <c r="M466" s="119">
        <f>M367</f>
        <v>2617.9300000000003</v>
      </c>
      <c r="N466" s="119">
        <f>N367</f>
        <v>2586.2600000000002</v>
      </c>
      <c r="O466" s="119">
        <f>O367</f>
        <v>2576.9</v>
      </c>
      <c r="P466" s="119">
        <f>P367</f>
        <v>2561.75</v>
      </c>
      <c r="Q466" s="119">
        <f>Q367</f>
        <v>2548.9300000000003</v>
      </c>
      <c r="R466" s="119">
        <f>R367</f>
        <v>2540.5800000000004</v>
      </c>
      <c r="S466" s="119">
        <f>S367</f>
        <v>2468.75</v>
      </c>
      <c r="T466" s="119">
        <f>T367</f>
        <v>2497.0700000000002</v>
      </c>
      <c r="U466" s="119">
        <f>U367</f>
        <v>2566.13</v>
      </c>
      <c r="V466" s="119">
        <f>V367</f>
        <v>2605.94</v>
      </c>
      <c r="W466" s="119">
        <f>W367</f>
        <v>2583.0300000000002</v>
      </c>
      <c r="X466" s="119">
        <f>X367</f>
        <v>2230.36</v>
      </c>
      <c r="Y466" s="119">
        <f>Y367</f>
        <v>2099.71</v>
      </c>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row>
    <row r="467" spans="1:75" ht="12" x14ac:dyDescent="0.2">
      <c r="A467" s="103">
        <v>14</v>
      </c>
      <c r="B467" s="119">
        <f>B368</f>
        <v>1931.6899999999998</v>
      </c>
      <c r="C467" s="119">
        <f>C368</f>
        <v>1878.3999999999999</v>
      </c>
      <c r="D467" s="119">
        <f>D368</f>
        <v>1827.09</v>
      </c>
      <c r="E467" s="119">
        <f>E368</f>
        <v>1807.4999999999998</v>
      </c>
      <c r="F467" s="119">
        <f>F368</f>
        <v>1812.6200000000001</v>
      </c>
      <c r="G467" s="119">
        <f>G368</f>
        <v>1805.2699999999998</v>
      </c>
      <c r="H467" s="119">
        <f>H368</f>
        <v>1805.78</v>
      </c>
      <c r="I467" s="119">
        <f>I368</f>
        <v>1917.0399999999997</v>
      </c>
      <c r="J467" s="119">
        <f>J368</f>
        <v>2116.5</v>
      </c>
      <c r="K467" s="119">
        <f>K368</f>
        <v>2227.69</v>
      </c>
      <c r="L467" s="119">
        <f>L368</f>
        <v>2278.2800000000002</v>
      </c>
      <c r="M467" s="119">
        <f>M368</f>
        <v>2281.79</v>
      </c>
      <c r="N467" s="119">
        <f>N368</f>
        <v>2271.54</v>
      </c>
      <c r="O467" s="119">
        <f>O368</f>
        <v>2259.25</v>
      </c>
      <c r="P467" s="119">
        <f>P368</f>
        <v>2251.31</v>
      </c>
      <c r="Q467" s="119">
        <f>Q368</f>
        <v>2214.52</v>
      </c>
      <c r="R467" s="119">
        <f>R368</f>
        <v>2207.19</v>
      </c>
      <c r="S467" s="119">
        <f>S368</f>
        <v>2209.9700000000003</v>
      </c>
      <c r="T467" s="119">
        <f>T368</f>
        <v>2259.98</v>
      </c>
      <c r="U467" s="119">
        <f>U368</f>
        <v>2394.2400000000002</v>
      </c>
      <c r="V467" s="119">
        <f>V368</f>
        <v>2411.5500000000002</v>
      </c>
      <c r="W467" s="119">
        <f>W368</f>
        <v>2272.0100000000002</v>
      </c>
      <c r="X467" s="119">
        <f>X368</f>
        <v>2113.7000000000003</v>
      </c>
      <c r="Y467" s="119">
        <f>Y368</f>
        <v>1928.8999999999999</v>
      </c>
      <c r="AZ467" s="97"/>
      <c r="BA467" s="97"/>
      <c r="BB467" s="97"/>
      <c r="BC467" s="97"/>
      <c r="BD467" s="97"/>
      <c r="BE467" s="97"/>
      <c r="BF467" s="97"/>
      <c r="BG467" s="97"/>
      <c r="BH467" s="97"/>
      <c r="BI467" s="97"/>
      <c r="BJ467" s="97"/>
      <c r="BK467" s="97"/>
      <c r="BL467" s="97"/>
      <c r="BM467" s="97"/>
      <c r="BN467" s="97"/>
      <c r="BO467" s="97"/>
      <c r="BP467" s="97"/>
      <c r="BQ467" s="97"/>
      <c r="BR467" s="97"/>
      <c r="BS467" s="97"/>
      <c r="BT467" s="97"/>
      <c r="BU467" s="97"/>
      <c r="BV467" s="97"/>
      <c r="BW467" s="97"/>
    </row>
    <row r="468" spans="1:75" ht="12" x14ac:dyDescent="0.2">
      <c r="A468" s="103">
        <v>15</v>
      </c>
      <c r="B468" s="119">
        <f>B369</f>
        <v>1846.5599999999997</v>
      </c>
      <c r="C468" s="119">
        <f>C369</f>
        <v>1735.5399999999997</v>
      </c>
      <c r="D468" s="119">
        <f>D369</f>
        <v>1697.82</v>
      </c>
      <c r="E468" s="119">
        <f>E369</f>
        <v>1678.77</v>
      </c>
      <c r="F468" s="119">
        <f>F369</f>
        <v>1706.2099999999998</v>
      </c>
      <c r="G468" s="119">
        <f>G369</f>
        <v>1771.7</v>
      </c>
      <c r="H468" s="119">
        <f>H369</f>
        <v>1910.82</v>
      </c>
      <c r="I468" s="119">
        <f>I369</f>
        <v>2213.29</v>
      </c>
      <c r="J468" s="119">
        <f>J369</f>
        <v>2531.4500000000003</v>
      </c>
      <c r="K468" s="119">
        <f>K369</f>
        <v>2660.48</v>
      </c>
      <c r="L468" s="119">
        <f>L369</f>
        <v>2654.1200000000003</v>
      </c>
      <c r="M468" s="119">
        <f>M369</f>
        <v>2692.6000000000004</v>
      </c>
      <c r="N468" s="119">
        <f>N369</f>
        <v>2698.76</v>
      </c>
      <c r="O468" s="119">
        <f>O369</f>
        <v>2725.53</v>
      </c>
      <c r="P468" s="119">
        <f>P369</f>
        <v>2691.6200000000003</v>
      </c>
      <c r="Q468" s="119">
        <f>Q369</f>
        <v>2675.9</v>
      </c>
      <c r="R468" s="119">
        <f>R369</f>
        <v>2658.21</v>
      </c>
      <c r="S468" s="119">
        <f>S369</f>
        <v>2600.19</v>
      </c>
      <c r="T468" s="119">
        <f>T369</f>
        <v>2435.2000000000003</v>
      </c>
      <c r="U468" s="119">
        <f>U369</f>
        <v>2499.5500000000002</v>
      </c>
      <c r="V468" s="119">
        <f>V369</f>
        <v>2627.78</v>
      </c>
      <c r="W468" s="119">
        <f>W369</f>
        <v>2386.2200000000003</v>
      </c>
      <c r="X468" s="119">
        <f>X369</f>
        <v>2159.3300000000004</v>
      </c>
      <c r="Y468" s="119">
        <f>Y369</f>
        <v>1900.47</v>
      </c>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row>
    <row r="469" spans="1:75" ht="12" x14ac:dyDescent="0.2">
      <c r="A469" s="103">
        <v>16</v>
      </c>
      <c r="B469" s="119">
        <f>B370</f>
        <v>1826.3700000000001</v>
      </c>
      <c r="C469" s="119">
        <f>C370</f>
        <v>1748.34</v>
      </c>
      <c r="D469" s="119">
        <f>D370</f>
        <v>1665.29</v>
      </c>
      <c r="E469" s="119">
        <f>E370</f>
        <v>1677.82</v>
      </c>
      <c r="F469" s="119">
        <f>F370</f>
        <v>1722.1699999999998</v>
      </c>
      <c r="G469" s="119">
        <f>G370</f>
        <v>1820.64</v>
      </c>
      <c r="H469" s="119">
        <f>H370</f>
        <v>1930.2699999999998</v>
      </c>
      <c r="I469" s="119">
        <f>I370</f>
        <v>2161.7000000000003</v>
      </c>
      <c r="J469" s="119">
        <f>J370</f>
        <v>2511.42</v>
      </c>
      <c r="K469" s="119">
        <f>K370</f>
        <v>2616.3500000000004</v>
      </c>
      <c r="L469" s="119">
        <f>L370</f>
        <v>2619.4900000000002</v>
      </c>
      <c r="M469" s="119">
        <f>M370</f>
        <v>2631.53</v>
      </c>
      <c r="N469" s="119">
        <f>N370</f>
        <v>2642.51</v>
      </c>
      <c r="O469" s="119">
        <f>O370</f>
        <v>2680.6800000000003</v>
      </c>
      <c r="P469" s="119">
        <f>P370</f>
        <v>2649.73</v>
      </c>
      <c r="Q469" s="119">
        <f>Q370</f>
        <v>2632.3900000000003</v>
      </c>
      <c r="R469" s="119">
        <f>R370</f>
        <v>2622.1600000000003</v>
      </c>
      <c r="S469" s="119">
        <f>S370</f>
        <v>2508.8500000000004</v>
      </c>
      <c r="T469" s="119">
        <f>T370</f>
        <v>2378.4100000000003</v>
      </c>
      <c r="U469" s="119">
        <f>U370</f>
        <v>2477.4100000000003</v>
      </c>
      <c r="V469" s="119">
        <f>V370</f>
        <v>2601.2000000000003</v>
      </c>
      <c r="W469" s="119">
        <f>W370</f>
        <v>2356.02</v>
      </c>
      <c r="X469" s="119">
        <f>X370</f>
        <v>2081.06</v>
      </c>
      <c r="Y469" s="119">
        <f>Y370</f>
        <v>1893.16</v>
      </c>
      <c r="AZ469" s="97"/>
      <c r="BA469" s="97"/>
      <c r="BB469" s="97"/>
      <c r="BC469" s="97"/>
      <c r="BD469" s="97"/>
      <c r="BE469" s="97"/>
      <c r="BF469" s="97"/>
      <c r="BG469" s="97"/>
      <c r="BH469" s="97"/>
      <c r="BI469" s="97"/>
      <c r="BJ469" s="97"/>
      <c r="BK469" s="97"/>
      <c r="BL469" s="97"/>
      <c r="BM469" s="97"/>
      <c r="BN469" s="97"/>
      <c r="BO469" s="97"/>
      <c r="BP469" s="97"/>
      <c r="BQ469" s="97"/>
      <c r="BR469" s="97"/>
      <c r="BS469" s="97"/>
      <c r="BT469" s="97"/>
      <c r="BU469" s="97"/>
      <c r="BV469" s="97"/>
      <c r="BW469" s="97"/>
    </row>
    <row r="470" spans="1:75" ht="12" x14ac:dyDescent="0.2">
      <c r="A470" s="103">
        <v>17</v>
      </c>
      <c r="B470" s="119">
        <f>B371</f>
        <v>1840.59</v>
      </c>
      <c r="C470" s="119">
        <f>C371</f>
        <v>1766.3999999999999</v>
      </c>
      <c r="D470" s="119">
        <f>D371</f>
        <v>1716.99</v>
      </c>
      <c r="E470" s="119">
        <f>E371</f>
        <v>1716.33</v>
      </c>
      <c r="F470" s="119">
        <f>F371</f>
        <v>1752.68</v>
      </c>
      <c r="G470" s="119">
        <f>G371</f>
        <v>1828.53</v>
      </c>
      <c r="H470" s="119">
        <f>H371</f>
        <v>1912.8</v>
      </c>
      <c r="I470" s="119">
        <f>I371</f>
        <v>2163.79</v>
      </c>
      <c r="J470" s="119">
        <f>J371</f>
        <v>2491.09</v>
      </c>
      <c r="K470" s="119">
        <f>K371</f>
        <v>2575.6600000000003</v>
      </c>
      <c r="L470" s="119">
        <f>L371</f>
        <v>2559.9900000000002</v>
      </c>
      <c r="M470" s="119">
        <f>M371</f>
        <v>2599.4700000000003</v>
      </c>
      <c r="N470" s="119">
        <f>N371</f>
        <v>2605.09</v>
      </c>
      <c r="O470" s="119">
        <f>O371</f>
        <v>2636.01</v>
      </c>
      <c r="P470" s="119">
        <f>P371</f>
        <v>2615.2600000000002</v>
      </c>
      <c r="Q470" s="119">
        <f>Q371</f>
        <v>2607.2200000000003</v>
      </c>
      <c r="R470" s="119">
        <f>R371</f>
        <v>2572.63</v>
      </c>
      <c r="S470" s="119">
        <f>S371</f>
        <v>2524.67</v>
      </c>
      <c r="T470" s="119">
        <f>T371</f>
        <v>2459.7400000000002</v>
      </c>
      <c r="U470" s="119">
        <f>U371</f>
        <v>2534.42</v>
      </c>
      <c r="V470" s="119">
        <f>V371</f>
        <v>2616.1800000000003</v>
      </c>
      <c r="W470" s="119">
        <f>W371</f>
        <v>2494.6200000000003</v>
      </c>
      <c r="X470" s="119">
        <f>X371</f>
        <v>2151.0300000000002</v>
      </c>
      <c r="Y470" s="119">
        <f>Y371</f>
        <v>1912.0399999999997</v>
      </c>
      <c r="AZ470" s="97"/>
      <c r="BA470" s="97"/>
      <c r="BB470" s="97"/>
      <c r="BC470" s="97"/>
      <c r="BD470" s="97"/>
      <c r="BE470" s="97"/>
      <c r="BF470" s="97"/>
      <c r="BG470" s="97"/>
      <c r="BH470" s="97"/>
      <c r="BI470" s="97"/>
      <c r="BJ470" s="97"/>
      <c r="BK470" s="97"/>
      <c r="BL470" s="97"/>
      <c r="BM470" s="97"/>
      <c r="BN470" s="97"/>
      <c r="BO470" s="97"/>
      <c r="BP470" s="97"/>
      <c r="BQ470" s="97"/>
      <c r="BR470" s="97"/>
      <c r="BS470" s="97"/>
      <c r="BT470" s="97"/>
      <c r="BU470" s="97"/>
      <c r="BV470" s="97"/>
      <c r="BW470" s="97"/>
    </row>
    <row r="471" spans="1:75" ht="12" x14ac:dyDescent="0.2">
      <c r="A471" s="103">
        <v>18</v>
      </c>
      <c r="B471" s="119">
        <f>B372</f>
        <v>1804.07</v>
      </c>
      <c r="C471" s="119">
        <f>C372</f>
        <v>1713.95</v>
      </c>
      <c r="D471" s="119">
        <f>D372</f>
        <v>1661.02</v>
      </c>
      <c r="E471" s="119">
        <f>E372</f>
        <v>1660.26</v>
      </c>
      <c r="F471" s="119">
        <f>F372</f>
        <v>1714.83</v>
      </c>
      <c r="G471" s="119">
        <f>G372</f>
        <v>1773.6000000000001</v>
      </c>
      <c r="H471" s="119">
        <f>H372</f>
        <v>1913.26</v>
      </c>
      <c r="I471" s="119">
        <f>I372</f>
        <v>2197.25</v>
      </c>
      <c r="J471" s="119">
        <f>J372</f>
        <v>2534.23</v>
      </c>
      <c r="K471" s="119">
        <f>K372</f>
        <v>2670.25</v>
      </c>
      <c r="L471" s="119">
        <f>L372</f>
        <v>2639.1400000000003</v>
      </c>
      <c r="M471" s="119">
        <f>M372</f>
        <v>2681.7200000000003</v>
      </c>
      <c r="N471" s="119">
        <f>N372</f>
        <v>2705.01</v>
      </c>
      <c r="O471" s="119">
        <f>O372</f>
        <v>2786.17</v>
      </c>
      <c r="P471" s="119">
        <f>P372</f>
        <v>2741.6200000000003</v>
      </c>
      <c r="Q471" s="119">
        <f>Q372</f>
        <v>2700.63</v>
      </c>
      <c r="R471" s="119">
        <f>R372</f>
        <v>2648.17</v>
      </c>
      <c r="S471" s="119">
        <f>S372</f>
        <v>2463.3000000000002</v>
      </c>
      <c r="T471" s="119">
        <f>T372</f>
        <v>2346.9</v>
      </c>
      <c r="U471" s="119">
        <f>U372</f>
        <v>2438.8000000000002</v>
      </c>
      <c r="V471" s="119">
        <f>V372</f>
        <v>2658.02</v>
      </c>
      <c r="W471" s="119">
        <f>W372</f>
        <v>2421.36</v>
      </c>
      <c r="X471" s="119">
        <f>X372</f>
        <v>2062.79</v>
      </c>
      <c r="Y471" s="119">
        <f>Y372</f>
        <v>1868.5800000000002</v>
      </c>
      <c r="AZ471" s="97"/>
      <c r="BA471" s="97"/>
      <c r="BB471" s="97"/>
      <c r="BC471" s="97"/>
      <c r="BD471" s="97"/>
      <c r="BE471" s="97"/>
      <c r="BF471" s="97"/>
      <c r="BG471" s="97"/>
      <c r="BH471" s="97"/>
      <c r="BI471" s="97"/>
      <c r="BJ471" s="97"/>
      <c r="BK471" s="97"/>
      <c r="BL471" s="97"/>
      <c r="BM471" s="97"/>
      <c r="BN471" s="97"/>
      <c r="BO471" s="97"/>
      <c r="BP471" s="97"/>
      <c r="BQ471" s="97"/>
      <c r="BR471" s="97"/>
      <c r="BS471" s="97"/>
      <c r="BT471" s="97"/>
      <c r="BU471" s="97"/>
      <c r="BV471" s="97"/>
      <c r="BW471" s="97"/>
    </row>
    <row r="472" spans="1:75" ht="12" x14ac:dyDescent="0.2">
      <c r="A472" s="103">
        <v>19</v>
      </c>
      <c r="B472" s="119">
        <f>B373</f>
        <v>1770.5199999999998</v>
      </c>
      <c r="C472" s="119">
        <f>C373</f>
        <v>1699.02</v>
      </c>
      <c r="D472" s="119">
        <f>D373</f>
        <v>1679.1299999999999</v>
      </c>
      <c r="E472" s="119">
        <f>E373</f>
        <v>1626.27</v>
      </c>
      <c r="F472" s="119">
        <f>F373</f>
        <v>1647.54</v>
      </c>
      <c r="G472" s="119">
        <f>G373</f>
        <v>1770.3500000000001</v>
      </c>
      <c r="H472" s="119">
        <f>H373</f>
        <v>1894.1699999999998</v>
      </c>
      <c r="I472" s="119">
        <f>I373</f>
        <v>2174.6600000000003</v>
      </c>
      <c r="J472" s="119">
        <f>J373</f>
        <v>2613.59</v>
      </c>
      <c r="K472" s="119">
        <f>K373</f>
        <v>2677.8700000000003</v>
      </c>
      <c r="L472" s="119">
        <f>L373</f>
        <v>2705.05</v>
      </c>
      <c r="M472" s="119">
        <f>M373</f>
        <v>2730.61</v>
      </c>
      <c r="N472" s="119">
        <f>N373</f>
        <v>2731.98</v>
      </c>
      <c r="O472" s="119">
        <f>O373</f>
        <v>2763.11</v>
      </c>
      <c r="P472" s="119">
        <f>P373</f>
        <v>2759.67</v>
      </c>
      <c r="Q472" s="119">
        <f>Q373</f>
        <v>2704.6600000000003</v>
      </c>
      <c r="R472" s="119">
        <f>R373</f>
        <v>2663.96</v>
      </c>
      <c r="S472" s="119">
        <f>S373</f>
        <v>2632.75</v>
      </c>
      <c r="T472" s="119">
        <f>T373</f>
        <v>2595.7400000000002</v>
      </c>
      <c r="U472" s="119">
        <f>U373</f>
        <v>2631.79</v>
      </c>
      <c r="V472" s="119">
        <f>V373</f>
        <v>2664.4100000000003</v>
      </c>
      <c r="W472" s="119">
        <f>W373</f>
        <v>2604.7000000000003</v>
      </c>
      <c r="X472" s="119">
        <f>X373</f>
        <v>2169.4</v>
      </c>
      <c r="Y472" s="119">
        <f>Y373</f>
        <v>1924.1899999999998</v>
      </c>
      <c r="AZ472" s="97"/>
      <c r="BA472" s="97"/>
      <c r="BB472" s="97"/>
      <c r="BC472" s="97"/>
      <c r="BD472" s="97"/>
      <c r="BE472" s="97"/>
      <c r="BF472" s="97"/>
      <c r="BG472" s="97"/>
      <c r="BH472" s="97"/>
      <c r="BI472" s="97"/>
      <c r="BJ472" s="97"/>
      <c r="BK472" s="97"/>
      <c r="BL472" s="97"/>
      <c r="BM472" s="97"/>
      <c r="BN472" s="97"/>
      <c r="BO472" s="97"/>
      <c r="BP472" s="97"/>
      <c r="BQ472" s="97"/>
      <c r="BR472" s="97"/>
      <c r="BS472" s="97"/>
      <c r="BT472" s="97"/>
      <c r="BU472" s="97"/>
      <c r="BV472" s="97"/>
      <c r="BW472" s="97"/>
    </row>
    <row r="473" spans="1:75" ht="12" x14ac:dyDescent="0.2">
      <c r="A473" s="103">
        <v>20</v>
      </c>
      <c r="B473" s="119">
        <f>B374</f>
        <v>1900.64</v>
      </c>
      <c r="C473" s="119">
        <f>C374</f>
        <v>1832.5800000000002</v>
      </c>
      <c r="D473" s="119">
        <f>D374</f>
        <v>1803.8300000000002</v>
      </c>
      <c r="E473" s="119">
        <f>E374</f>
        <v>1772.1000000000001</v>
      </c>
      <c r="F473" s="119">
        <f>F374</f>
        <v>1805.1000000000001</v>
      </c>
      <c r="G473" s="119">
        <f>G374</f>
        <v>1820.07</v>
      </c>
      <c r="H473" s="119">
        <f>H374</f>
        <v>1820.9399999999998</v>
      </c>
      <c r="I473" s="119">
        <f>I374</f>
        <v>1930.47</v>
      </c>
      <c r="J473" s="119">
        <f>J374</f>
        <v>2168.0100000000002</v>
      </c>
      <c r="K473" s="119">
        <f>K374</f>
        <v>2229</v>
      </c>
      <c r="L473" s="119">
        <f>L374</f>
        <v>2410.75</v>
      </c>
      <c r="M473" s="119">
        <f>M374</f>
        <v>2640.06</v>
      </c>
      <c r="N473" s="119">
        <f>N374</f>
        <v>2580.0500000000002</v>
      </c>
      <c r="O473" s="119">
        <f>O374</f>
        <v>2573.81</v>
      </c>
      <c r="P473" s="119">
        <f>P374</f>
        <v>2504.21</v>
      </c>
      <c r="Q473" s="119">
        <f>Q374</f>
        <v>2454.2800000000002</v>
      </c>
      <c r="R473" s="119">
        <f>R374</f>
        <v>2427.9500000000003</v>
      </c>
      <c r="S473" s="119">
        <f>S374</f>
        <v>2219.5300000000002</v>
      </c>
      <c r="T473" s="119">
        <f>T374</f>
        <v>2203.8500000000004</v>
      </c>
      <c r="U473" s="119">
        <f>U374</f>
        <v>2233.31</v>
      </c>
      <c r="V473" s="119">
        <f>V374</f>
        <v>2257.5300000000002</v>
      </c>
      <c r="W473" s="119">
        <f>W374</f>
        <v>2223.23</v>
      </c>
      <c r="X473" s="119">
        <f>X374</f>
        <v>1977.4399999999998</v>
      </c>
      <c r="Y473" s="119">
        <f>Y374</f>
        <v>1881.3300000000002</v>
      </c>
      <c r="AZ473" s="97"/>
      <c r="BA473" s="97"/>
      <c r="BB473" s="97"/>
      <c r="BC473" s="97"/>
      <c r="BD473" s="97"/>
      <c r="BE473" s="97"/>
      <c r="BF473" s="97"/>
      <c r="BG473" s="97"/>
      <c r="BH473" s="97"/>
      <c r="BI473" s="97"/>
      <c r="BJ473" s="97"/>
      <c r="BK473" s="97"/>
      <c r="BL473" s="97"/>
      <c r="BM473" s="97"/>
      <c r="BN473" s="97"/>
      <c r="BO473" s="97"/>
      <c r="BP473" s="97"/>
      <c r="BQ473" s="97"/>
      <c r="BR473" s="97"/>
      <c r="BS473" s="97"/>
      <c r="BT473" s="97"/>
      <c r="BU473" s="97"/>
      <c r="BV473" s="97"/>
      <c r="BW473" s="97"/>
    </row>
    <row r="474" spans="1:75" ht="12" x14ac:dyDescent="0.2">
      <c r="A474" s="103">
        <v>21</v>
      </c>
      <c r="B474" s="119">
        <f>B375</f>
        <v>1849.34</v>
      </c>
      <c r="C474" s="119">
        <f>C375</f>
        <v>1791.05</v>
      </c>
      <c r="D474" s="119">
        <f>D375</f>
        <v>1716.53</v>
      </c>
      <c r="E474" s="119">
        <f>E375</f>
        <v>1705.61</v>
      </c>
      <c r="F474" s="119">
        <f>F375</f>
        <v>1712.11</v>
      </c>
      <c r="G474" s="119">
        <f>G375</f>
        <v>1742.24</v>
      </c>
      <c r="H474" s="119">
        <f>H375</f>
        <v>1713.4399999999998</v>
      </c>
      <c r="I474" s="119">
        <f>I375</f>
        <v>1814.39</v>
      </c>
      <c r="J474" s="119">
        <f>J375</f>
        <v>2000.6499999999999</v>
      </c>
      <c r="K474" s="119">
        <f>K375</f>
        <v>2177.06</v>
      </c>
      <c r="L474" s="119">
        <f>L375</f>
        <v>2233.34</v>
      </c>
      <c r="M474" s="119">
        <f>M375</f>
        <v>2233.46</v>
      </c>
      <c r="N474" s="119">
        <f>N375</f>
        <v>2255.94</v>
      </c>
      <c r="O474" s="119">
        <f>O375</f>
        <v>2257.5</v>
      </c>
      <c r="P474" s="119">
        <f>P375</f>
        <v>2240.7200000000003</v>
      </c>
      <c r="Q474" s="119">
        <f>Q375</f>
        <v>2203.9</v>
      </c>
      <c r="R474" s="119">
        <f>R375</f>
        <v>2207.1600000000003</v>
      </c>
      <c r="S474" s="119">
        <f>S375</f>
        <v>2224.9500000000003</v>
      </c>
      <c r="T474" s="119">
        <f>T375</f>
        <v>2240.8000000000002</v>
      </c>
      <c r="U474" s="119">
        <f>U375</f>
        <v>2375.3500000000004</v>
      </c>
      <c r="V474" s="119">
        <f>V375</f>
        <v>2463.25</v>
      </c>
      <c r="W474" s="119">
        <f>W375</f>
        <v>2252.3200000000002</v>
      </c>
      <c r="X474" s="119">
        <f>X375</f>
        <v>1986.3799999999999</v>
      </c>
      <c r="Y474" s="119">
        <f>Y375</f>
        <v>1850.0199999999998</v>
      </c>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row>
    <row r="475" spans="1:75" ht="12" x14ac:dyDescent="0.2">
      <c r="A475" s="103">
        <v>22</v>
      </c>
      <c r="B475" s="119">
        <f>B376</f>
        <v>1790.34</v>
      </c>
      <c r="C475" s="119">
        <f>C376</f>
        <v>1700.4799999999998</v>
      </c>
      <c r="D475" s="119">
        <f>D376</f>
        <v>1644.05</v>
      </c>
      <c r="E475" s="119">
        <f>E376</f>
        <v>1635.8</v>
      </c>
      <c r="F475" s="119">
        <f>F376</f>
        <v>1662.3</v>
      </c>
      <c r="G475" s="119">
        <f>G376</f>
        <v>1807.5599999999997</v>
      </c>
      <c r="H475" s="119">
        <f>H376</f>
        <v>1917.45</v>
      </c>
      <c r="I475" s="119">
        <f>I376</f>
        <v>2185.2800000000002</v>
      </c>
      <c r="J475" s="119">
        <f>J376</f>
        <v>2404.1400000000003</v>
      </c>
      <c r="K475" s="119">
        <f>K376</f>
        <v>2607.86</v>
      </c>
      <c r="L475" s="119">
        <f>L376</f>
        <v>2626.0800000000004</v>
      </c>
      <c r="M475" s="119">
        <f>M376</f>
        <v>2668.57</v>
      </c>
      <c r="N475" s="119">
        <f>N376</f>
        <v>2643.1800000000003</v>
      </c>
      <c r="O475" s="119">
        <f>O376</f>
        <v>2658.92</v>
      </c>
      <c r="P475" s="119">
        <f>P376</f>
        <v>2631.13</v>
      </c>
      <c r="Q475" s="119">
        <f>Q376</f>
        <v>2617.23</v>
      </c>
      <c r="R475" s="119">
        <f>R376</f>
        <v>2614.67</v>
      </c>
      <c r="S475" s="119">
        <f>S376</f>
        <v>2434.86</v>
      </c>
      <c r="T475" s="119">
        <f>T376</f>
        <v>2291.73</v>
      </c>
      <c r="U475" s="119">
        <f>U376</f>
        <v>2438.2200000000003</v>
      </c>
      <c r="V475" s="119">
        <f>V376</f>
        <v>2570.9700000000003</v>
      </c>
      <c r="W475" s="119">
        <f>W376</f>
        <v>2327.7800000000002</v>
      </c>
      <c r="X475" s="119">
        <f>X376</f>
        <v>2176.34</v>
      </c>
      <c r="Y475" s="119">
        <f>Y376</f>
        <v>1913.99</v>
      </c>
      <c r="AZ475" s="97"/>
      <c r="BA475" s="97"/>
      <c r="BB475" s="97"/>
      <c r="BC475" s="97"/>
      <c r="BD475" s="97"/>
      <c r="BE475" s="97"/>
      <c r="BF475" s="97"/>
      <c r="BG475" s="97"/>
      <c r="BH475" s="97"/>
      <c r="BI475" s="97"/>
      <c r="BJ475" s="97"/>
      <c r="BK475" s="97"/>
      <c r="BL475" s="97"/>
      <c r="BM475" s="97"/>
      <c r="BN475" s="97"/>
      <c r="BO475" s="97"/>
      <c r="BP475" s="97"/>
      <c r="BQ475" s="97"/>
      <c r="BR475" s="97"/>
      <c r="BS475" s="97"/>
      <c r="BT475" s="97"/>
      <c r="BU475" s="97"/>
      <c r="BV475" s="97"/>
      <c r="BW475" s="97"/>
    </row>
    <row r="476" spans="1:75" ht="12" x14ac:dyDescent="0.2">
      <c r="A476" s="103">
        <v>23</v>
      </c>
      <c r="B476" s="119">
        <f>B377</f>
        <v>1841.7499999999998</v>
      </c>
      <c r="C476" s="119">
        <f>C377</f>
        <v>1726.35</v>
      </c>
      <c r="D476" s="119">
        <f>D377</f>
        <v>1661.01</v>
      </c>
      <c r="E476" s="119">
        <f>E377</f>
        <v>1670.86</v>
      </c>
      <c r="F476" s="119">
        <f>F377</f>
        <v>1787.59</v>
      </c>
      <c r="G476" s="119">
        <f>G377</f>
        <v>1862.9799999999998</v>
      </c>
      <c r="H476" s="119">
        <f>H377</f>
        <v>1982.49</v>
      </c>
      <c r="I476" s="119">
        <f>I377</f>
        <v>2190.3900000000003</v>
      </c>
      <c r="J476" s="119">
        <f>J377</f>
        <v>2371.61</v>
      </c>
      <c r="K476" s="119">
        <f>K377</f>
        <v>2575.7800000000002</v>
      </c>
      <c r="L476" s="119">
        <f>L377</f>
        <v>2617.4100000000003</v>
      </c>
      <c r="M476" s="119">
        <f>M377</f>
        <v>2536.27</v>
      </c>
      <c r="N476" s="119">
        <f>N377</f>
        <v>2424.52</v>
      </c>
      <c r="O476" s="119">
        <f>O377</f>
        <v>2578.29</v>
      </c>
      <c r="P476" s="119">
        <f>P377</f>
        <v>2552.34</v>
      </c>
      <c r="Q476" s="119">
        <f>Q377</f>
        <v>2495.1200000000003</v>
      </c>
      <c r="R476" s="119">
        <f>R377</f>
        <v>2495.96</v>
      </c>
      <c r="S476" s="119">
        <f>S377</f>
        <v>2405.0500000000002</v>
      </c>
      <c r="T476" s="119">
        <f>T377</f>
        <v>2460.3200000000002</v>
      </c>
      <c r="U476" s="119">
        <f>U377</f>
        <v>2536.2600000000002</v>
      </c>
      <c r="V476" s="119">
        <f>V377</f>
        <v>2423.6600000000003</v>
      </c>
      <c r="W476" s="119">
        <f>W377</f>
        <v>2283.73</v>
      </c>
      <c r="X476" s="119">
        <f>X377</f>
        <v>2164.4700000000003</v>
      </c>
      <c r="Y476" s="119">
        <f>Y377</f>
        <v>1916.47</v>
      </c>
      <c r="AZ476" s="97"/>
      <c r="BA476" s="97"/>
      <c r="BB476" s="97"/>
      <c r="BC476" s="97"/>
      <c r="BD476" s="97"/>
      <c r="BE476" s="97"/>
      <c r="BF476" s="97"/>
      <c r="BG476" s="97"/>
      <c r="BH476" s="97"/>
      <c r="BI476" s="97"/>
      <c r="BJ476" s="97"/>
      <c r="BK476" s="97"/>
      <c r="BL476" s="97"/>
      <c r="BM476" s="97"/>
      <c r="BN476" s="97"/>
      <c r="BO476" s="97"/>
      <c r="BP476" s="97"/>
      <c r="BQ476" s="97"/>
      <c r="BR476" s="97"/>
      <c r="BS476" s="97"/>
      <c r="BT476" s="97"/>
      <c r="BU476" s="97"/>
      <c r="BV476" s="97"/>
      <c r="BW476" s="97"/>
    </row>
    <row r="477" spans="1:75" ht="12" x14ac:dyDescent="0.2">
      <c r="A477" s="103">
        <v>24</v>
      </c>
      <c r="B477" s="119">
        <f>B378</f>
        <v>1793.26</v>
      </c>
      <c r="C477" s="119">
        <f>C378</f>
        <v>1692.68</v>
      </c>
      <c r="D477" s="119">
        <f>D378</f>
        <v>1624.6899999999998</v>
      </c>
      <c r="E477" s="119">
        <f>E378</f>
        <v>1615.58</v>
      </c>
      <c r="F477" s="119">
        <f>F378</f>
        <v>1678.6299999999999</v>
      </c>
      <c r="G477" s="119">
        <f>G378</f>
        <v>1813.82</v>
      </c>
      <c r="H477" s="119">
        <f>H378</f>
        <v>1933.32</v>
      </c>
      <c r="I477" s="119">
        <f>I378</f>
        <v>2152.3900000000003</v>
      </c>
      <c r="J477" s="119">
        <f>J378</f>
        <v>2233.9500000000003</v>
      </c>
      <c r="K477" s="119">
        <f>K378</f>
        <v>2278.19</v>
      </c>
      <c r="L477" s="119">
        <f>L378</f>
        <v>2295.1400000000003</v>
      </c>
      <c r="M477" s="119">
        <f>M378</f>
        <v>2427.0300000000002</v>
      </c>
      <c r="N477" s="119">
        <f>N378</f>
        <v>2438.15</v>
      </c>
      <c r="O477" s="119">
        <f>O378</f>
        <v>2440.3300000000004</v>
      </c>
      <c r="P477" s="119">
        <f>P378</f>
        <v>2436.2000000000003</v>
      </c>
      <c r="Q477" s="119">
        <f>Q378</f>
        <v>2388.1800000000003</v>
      </c>
      <c r="R477" s="119">
        <f>R378</f>
        <v>2275.46</v>
      </c>
      <c r="S477" s="119">
        <f>S378</f>
        <v>2237.38</v>
      </c>
      <c r="T477" s="119">
        <f>T378</f>
        <v>2222.7200000000003</v>
      </c>
      <c r="U477" s="119">
        <f>U378</f>
        <v>2232.38</v>
      </c>
      <c r="V477" s="119">
        <f>V378</f>
        <v>2306.6000000000004</v>
      </c>
      <c r="W477" s="119">
        <f>W378</f>
        <v>2236.54</v>
      </c>
      <c r="X477" s="119">
        <f>X378</f>
        <v>2062.59</v>
      </c>
      <c r="Y477" s="119">
        <f>Y378</f>
        <v>1852.95</v>
      </c>
      <c r="AZ477" s="97"/>
      <c r="BA477" s="97"/>
      <c r="BB477" s="97"/>
      <c r="BC477" s="97"/>
      <c r="BD477" s="97"/>
      <c r="BE477" s="97"/>
      <c r="BF477" s="97"/>
      <c r="BG477" s="97"/>
      <c r="BH477" s="97"/>
      <c r="BI477" s="97"/>
      <c r="BJ477" s="97"/>
      <c r="BK477" s="97"/>
      <c r="BL477" s="97"/>
      <c r="BM477" s="97"/>
      <c r="BN477" s="97"/>
      <c r="BO477" s="97"/>
      <c r="BP477" s="97"/>
      <c r="BQ477" s="97"/>
      <c r="BR477" s="97"/>
      <c r="BS477" s="97"/>
      <c r="BT477" s="97"/>
      <c r="BU477" s="97"/>
      <c r="BV477" s="97"/>
      <c r="BW477" s="97"/>
    </row>
    <row r="478" spans="1:75" ht="12" x14ac:dyDescent="0.2">
      <c r="A478" s="103">
        <v>25</v>
      </c>
      <c r="B478" s="119">
        <f>B379</f>
        <v>1756.82</v>
      </c>
      <c r="C478" s="119">
        <f>C379</f>
        <v>1649.41</v>
      </c>
      <c r="D478" s="119">
        <f>D379</f>
        <v>1620.87</v>
      </c>
      <c r="E478" s="119">
        <f>E379</f>
        <v>1638.01</v>
      </c>
      <c r="F478" s="119">
        <f>F379</f>
        <v>1655.6299999999999</v>
      </c>
      <c r="G478" s="119">
        <f>G379</f>
        <v>1806.59</v>
      </c>
      <c r="H478" s="119">
        <f>H379</f>
        <v>1906.5399999999997</v>
      </c>
      <c r="I478" s="119">
        <f>I379</f>
        <v>2156.9100000000003</v>
      </c>
      <c r="J478" s="119">
        <f>J379</f>
        <v>2370.7000000000003</v>
      </c>
      <c r="K478" s="119">
        <f>K379</f>
        <v>2514.67</v>
      </c>
      <c r="L478" s="119">
        <f>L379</f>
        <v>2469.8500000000004</v>
      </c>
      <c r="M478" s="119">
        <f>M379</f>
        <v>2500.36</v>
      </c>
      <c r="N478" s="119">
        <f>N379</f>
        <v>2525.7600000000002</v>
      </c>
      <c r="O478" s="119">
        <f>O379</f>
        <v>2531.73</v>
      </c>
      <c r="P478" s="119">
        <f>P379</f>
        <v>2515.86</v>
      </c>
      <c r="Q478" s="119">
        <f>Q379</f>
        <v>2488.5700000000002</v>
      </c>
      <c r="R478" s="119">
        <f>R379</f>
        <v>2460.6000000000004</v>
      </c>
      <c r="S478" s="119">
        <f>S379</f>
        <v>2279.29</v>
      </c>
      <c r="T478" s="119">
        <f>T379</f>
        <v>2228.4900000000002</v>
      </c>
      <c r="U478" s="119">
        <f>U379</f>
        <v>2236.15</v>
      </c>
      <c r="V478" s="119">
        <f>V379</f>
        <v>2453</v>
      </c>
      <c r="W478" s="119">
        <f>W379</f>
        <v>2245.13</v>
      </c>
      <c r="X478" s="119">
        <f>X379</f>
        <v>2020.1499999999999</v>
      </c>
      <c r="Y478" s="119">
        <f>Y379</f>
        <v>1797.95</v>
      </c>
      <c r="AZ478" s="97"/>
      <c r="BA478" s="97"/>
      <c r="BB478" s="97"/>
      <c r="BC478" s="97"/>
      <c r="BD478" s="97"/>
      <c r="BE478" s="97"/>
      <c r="BF478" s="97"/>
      <c r="BG478" s="97"/>
      <c r="BH478" s="97"/>
      <c r="BI478" s="97"/>
      <c r="BJ478" s="97"/>
      <c r="BK478" s="97"/>
      <c r="BL478" s="97"/>
      <c r="BM478" s="97"/>
      <c r="BN478" s="97"/>
      <c r="BO478" s="97"/>
      <c r="BP478" s="97"/>
      <c r="BQ478" s="97"/>
      <c r="BR478" s="97"/>
      <c r="BS478" s="97"/>
      <c r="BT478" s="97"/>
      <c r="BU478" s="97"/>
      <c r="BV478" s="97"/>
      <c r="BW478" s="97"/>
    </row>
    <row r="479" spans="1:75" ht="12" x14ac:dyDescent="0.2">
      <c r="A479" s="103">
        <v>26</v>
      </c>
      <c r="B479" s="119">
        <f>B380</f>
        <v>1786.24</v>
      </c>
      <c r="C479" s="119">
        <f>C380</f>
        <v>1700.51</v>
      </c>
      <c r="D479" s="119">
        <f>D380</f>
        <v>1651.08</v>
      </c>
      <c r="E479" s="119">
        <f>E380</f>
        <v>1646.8799999999999</v>
      </c>
      <c r="F479" s="119">
        <f>F380</f>
        <v>1679.34</v>
      </c>
      <c r="G479" s="119">
        <f>G380</f>
        <v>1811.16</v>
      </c>
      <c r="H479" s="119">
        <f>H380</f>
        <v>1927.0199999999998</v>
      </c>
      <c r="I479" s="119">
        <f>I380</f>
        <v>2174.1600000000003</v>
      </c>
      <c r="J479" s="119">
        <f>J380</f>
        <v>2485.8200000000002</v>
      </c>
      <c r="K479" s="119">
        <f>K380</f>
        <v>2524.3900000000003</v>
      </c>
      <c r="L479" s="119">
        <f>L380</f>
        <v>2516.4100000000003</v>
      </c>
      <c r="M479" s="119">
        <f>M380</f>
        <v>2636.1200000000003</v>
      </c>
      <c r="N479" s="119">
        <f>N380</f>
        <v>2660.9</v>
      </c>
      <c r="O479" s="119">
        <f>O380</f>
        <v>2678.88</v>
      </c>
      <c r="P479" s="119">
        <f>P380</f>
        <v>2676.9300000000003</v>
      </c>
      <c r="Q479" s="119">
        <f>Q380</f>
        <v>2659.7400000000002</v>
      </c>
      <c r="R479" s="119">
        <f>R380</f>
        <v>2638.3900000000003</v>
      </c>
      <c r="S479" s="119">
        <f>S380</f>
        <v>2562.2600000000002</v>
      </c>
      <c r="T479" s="119">
        <f>T380</f>
        <v>2427.0800000000004</v>
      </c>
      <c r="U479" s="119">
        <f>U380</f>
        <v>2482.21</v>
      </c>
      <c r="V479" s="119">
        <f>V380</f>
        <v>2630.88</v>
      </c>
      <c r="W479" s="119">
        <f>W380</f>
        <v>2417.63</v>
      </c>
      <c r="X479" s="119">
        <f>X380</f>
        <v>2172.7000000000003</v>
      </c>
      <c r="Y479" s="119">
        <f>Y380</f>
        <v>1867.1000000000001</v>
      </c>
      <c r="AZ479" s="97"/>
      <c r="BA479" s="97"/>
      <c r="BB479" s="97"/>
      <c r="BC479" s="97"/>
      <c r="BD479" s="97"/>
      <c r="BE479" s="97"/>
      <c r="BF479" s="97"/>
      <c r="BG479" s="97"/>
      <c r="BH479" s="97"/>
      <c r="BI479" s="97"/>
      <c r="BJ479" s="97"/>
      <c r="BK479" s="97"/>
      <c r="BL479" s="97"/>
      <c r="BM479" s="97"/>
      <c r="BN479" s="97"/>
      <c r="BO479" s="97"/>
      <c r="BP479" s="97"/>
      <c r="BQ479" s="97"/>
      <c r="BR479" s="97"/>
      <c r="BS479" s="97"/>
      <c r="BT479" s="97"/>
      <c r="BU479" s="97"/>
      <c r="BV479" s="97"/>
      <c r="BW479" s="97"/>
    </row>
    <row r="480" spans="1:75" ht="12" x14ac:dyDescent="0.2">
      <c r="A480" s="103">
        <v>27</v>
      </c>
      <c r="B480" s="119">
        <f>B381</f>
        <v>1973.68</v>
      </c>
      <c r="C480" s="119">
        <f>C381</f>
        <v>1884.3</v>
      </c>
      <c r="D480" s="119">
        <f>D381</f>
        <v>1870.7699999999998</v>
      </c>
      <c r="E480" s="119">
        <f>E381</f>
        <v>1867.86</v>
      </c>
      <c r="F480" s="119">
        <f>F381</f>
        <v>1902.2899999999997</v>
      </c>
      <c r="G480" s="119">
        <f>G381</f>
        <v>1950.24</v>
      </c>
      <c r="H480" s="119">
        <f>H381</f>
        <v>2116.5700000000002</v>
      </c>
      <c r="I480" s="119">
        <f>I381</f>
        <v>2524.0800000000004</v>
      </c>
      <c r="J480" s="119">
        <f>J381</f>
        <v>2737.6200000000003</v>
      </c>
      <c r="K480" s="119">
        <f>K381</f>
        <v>2794.3100000000004</v>
      </c>
      <c r="L480" s="119">
        <f>L381</f>
        <v>2794.2000000000003</v>
      </c>
      <c r="M480" s="119">
        <f>M381</f>
        <v>2904.6000000000004</v>
      </c>
      <c r="N480" s="119">
        <f>N381</f>
        <v>2869.82</v>
      </c>
      <c r="O480" s="119">
        <f>O381</f>
        <v>2903.6400000000003</v>
      </c>
      <c r="P480" s="119">
        <f>P381</f>
        <v>2867.05</v>
      </c>
      <c r="Q480" s="119">
        <f>Q381</f>
        <v>2782.9</v>
      </c>
      <c r="R480" s="119">
        <f>R381</f>
        <v>2754.9600000000005</v>
      </c>
      <c r="S480" s="119">
        <f>S381</f>
        <v>2675.2200000000003</v>
      </c>
      <c r="T480" s="119">
        <f>T381</f>
        <v>2504.04</v>
      </c>
      <c r="U480" s="119">
        <f>U381</f>
        <v>2514.6400000000003</v>
      </c>
      <c r="V480" s="119">
        <f>V381</f>
        <v>2650.29</v>
      </c>
      <c r="W480" s="119">
        <f>W381</f>
        <v>2492.94</v>
      </c>
      <c r="X480" s="119">
        <f>X381</f>
        <v>2374.96</v>
      </c>
      <c r="Y480" s="119">
        <f>Y381</f>
        <v>2050.21</v>
      </c>
      <c r="AZ480" s="97"/>
      <c r="BA480" s="97"/>
      <c r="BB480" s="97"/>
      <c r="BC480" s="97"/>
      <c r="BD480" s="97"/>
      <c r="BE480" s="97"/>
      <c r="BF480" s="97"/>
      <c r="BG480" s="97"/>
      <c r="BH480" s="97"/>
      <c r="BI480" s="97"/>
      <c r="BJ480" s="97"/>
      <c r="BK480" s="97"/>
      <c r="BL480" s="97"/>
      <c r="BM480" s="97"/>
      <c r="BN480" s="97"/>
      <c r="BO480" s="97"/>
      <c r="BP480" s="97"/>
      <c r="BQ480" s="97"/>
      <c r="BR480" s="97"/>
      <c r="BS480" s="97"/>
      <c r="BT480" s="97"/>
      <c r="BU480" s="97"/>
      <c r="BV480" s="97"/>
      <c r="BW480" s="97"/>
    </row>
    <row r="481" spans="1:75" ht="12" x14ac:dyDescent="0.2">
      <c r="A481" s="103">
        <v>28</v>
      </c>
      <c r="B481" s="119">
        <f>B382</f>
        <v>2084.73</v>
      </c>
      <c r="C481" s="119">
        <f>C382</f>
        <v>1982.6699999999998</v>
      </c>
      <c r="D481" s="119">
        <f>D382</f>
        <v>1881.2</v>
      </c>
      <c r="E481" s="119">
        <f>E382</f>
        <v>1865.3799999999999</v>
      </c>
      <c r="F481" s="119">
        <f>F382</f>
        <v>1877.8700000000001</v>
      </c>
      <c r="G481" s="119">
        <f>G382</f>
        <v>1878.74</v>
      </c>
      <c r="H481" s="119">
        <f>H382</f>
        <v>1894.8500000000001</v>
      </c>
      <c r="I481" s="119">
        <f>I382</f>
        <v>2087.9</v>
      </c>
      <c r="J481" s="119">
        <f>J382</f>
        <v>2212.0700000000002</v>
      </c>
      <c r="K481" s="119">
        <f>K382</f>
        <v>2527.88</v>
      </c>
      <c r="L481" s="119">
        <f>L382</f>
        <v>2619.9900000000002</v>
      </c>
      <c r="M481" s="119">
        <f>M382</f>
        <v>2614.9300000000003</v>
      </c>
      <c r="N481" s="119">
        <f>N382</f>
        <v>2573.3700000000003</v>
      </c>
      <c r="O481" s="119">
        <f>O382</f>
        <v>2576.4700000000003</v>
      </c>
      <c r="P481" s="119">
        <f>P382</f>
        <v>2549.25</v>
      </c>
      <c r="Q481" s="119">
        <f>Q382</f>
        <v>2513.96</v>
      </c>
      <c r="R481" s="119">
        <f>R382</f>
        <v>2488.4100000000003</v>
      </c>
      <c r="S481" s="119">
        <f>S382</f>
        <v>2469.04</v>
      </c>
      <c r="T481" s="119">
        <f>T382</f>
        <v>2495.9</v>
      </c>
      <c r="U481" s="119">
        <f>U382</f>
        <v>2511.5500000000002</v>
      </c>
      <c r="V481" s="119">
        <f>V382</f>
        <v>2592.4300000000003</v>
      </c>
      <c r="W481" s="119">
        <f>W382</f>
        <v>2580.9300000000003</v>
      </c>
      <c r="X481" s="119">
        <f>X382</f>
        <v>2235.8200000000002</v>
      </c>
      <c r="Y481" s="119">
        <f>Y382</f>
        <v>2072.3500000000004</v>
      </c>
      <c r="AZ481" s="97"/>
      <c r="BA481" s="97"/>
      <c r="BB481" s="97"/>
      <c r="BC481" s="97"/>
      <c r="BD481" s="97"/>
      <c r="BE481" s="97"/>
      <c r="BF481" s="97"/>
      <c r="BG481" s="97"/>
      <c r="BH481" s="97"/>
      <c r="BI481" s="97"/>
      <c r="BJ481" s="97"/>
      <c r="BK481" s="97"/>
      <c r="BL481" s="97"/>
      <c r="BM481" s="97"/>
      <c r="BN481" s="97"/>
      <c r="BO481" s="97"/>
      <c r="BP481" s="97"/>
      <c r="BQ481" s="97"/>
      <c r="BR481" s="97"/>
      <c r="BS481" s="97"/>
      <c r="BT481" s="97"/>
      <c r="BU481" s="97"/>
      <c r="BV481" s="97"/>
      <c r="BW481" s="97"/>
    </row>
    <row r="482" spans="1:75" ht="21" customHeight="1" x14ac:dyDescent="0.2">
      <c r="A482" s="103">
        <v>29</v>
      </c>
      <c r="B482" s="119">
        <f>B383</f>
        <v>2062.1600000000003</v>
      </c>
      <c r="C482" s="119">
        <f>C383</f>
        <v>1945.3700000000001</v>
      </c>
      <c r="D482" s="119">
        <f>D383</f>
        <v>1917.4799999999998</v>
      </c>
      <c r="E482" s="119">
        <f>E383</f>
        <v>1870.07</v>
      </c>
      <c r="F482" s="119">
        <f>F383</f>
        <v>1871.6299999999999</v>
      </c>
      <c r="G482" s="119">
        <f>G383</f>
        <v>1918.7</v>
      </c>
      <c r="H482" s="119">
        <f>H383</f>
        <v>1903.34</v>
      </c>
      <c r="I482" s="119">
        <f>I383</f>
        <v>2096.09</v>
      </c>
      <c r="J482" s="119">
        <f>J383</f>
        <v>2286.96</v>
      </c>
      <c r="K482" s="119">
        <f>K383</f>
        <v>2535.5500000000002</v>
      </c>
      <c r="L482" s="119">
        <f>L383</f>
        <v>2591.7200000000003</v>
      </c>
      <c r="M482" s="119">
        <f>M383</f>
        <v>2557.48</v>
      </c>
      <c r="N482" s="119">
        <f>N383</f>
        <v>2552.29</v>
      </c>
      <c r="O482" s="119">
        <f>O383</f>
        <v>2588.52</v>
      </c>
      <c r="P482" s="119">
        <f>P383</f>
        <v>2530.8200000000002</v>
      </c>
      <c r="Q482" s="119">
        <f>Q383</f>
        <v>2490.5100000000002</v>
      </c>
      <c r="R482" s="119">
        <f>R383</f>
        <v>2466.81</v>
      </c>
      <c r="S482" s="119">
        <f>S383</f>
        <v>2490.3300000000004</v>
      </c>
      <c r="T482" s="119">
        <f>T383</f>
        <v>2519.94</v>
      </c>
      <c r="U482" s="119">
        <f>U383</f>
        <v>2551</v>
      </c>
      <c r="V482" s="119">
        <f>V383</f>
        <v>2555.77</v>
      </c>
      <c r="W482" s="119">
        <f>W383</f>
        <v>2502.36</v>
      </c>
      <c r="X482" s="119">
        <f>X383</f>
        <v>2208.79</v>
      </c>
      <c r="Y482" s="119">
        <f>Y383</f>
        <v>1993.9199999999998</v>
      </c>
      <c r="Z482" s="89">
        <f>IFERROR(Y482,"скрыть")</f>
        <v>1993.9199999999998</v>
      </c>
      <c r="AZ482" s="97"/>
      <c r="BA482" s="97"/>
      <c r="BB482" s="97"/>
      <c r="BC482" s="97"/>
      <c r="BD482" s="97"/>
      <c r="BE482" s="97"/>
      <c r="BF482" s="97"/>
      <c r="BG482" s="97"/>
      <c r="BH482" s="97"/>
      <c r="BI482" s="97"/>
      <c r="BJ482" s="97"/>
      <c r="BK482" s="97"/>
      <c r="BL482" s="97"/>
      <c r="BM482" s="97"/>
      <c r="BN482" s="97"/>
      <c r="BO482" s="97"/>
      <c r="BP482" s="97"/>
      <c r="BQ482" s="97"/>
      <c r="BR482" s="97"/>
      <c r="BS482" s="97"/>
      <c r="BT482" s="97"/>
      <c r="BU482" s="97"/>
      <c r="BV482" s="97"/>
      <c r="BW482" s="97"/>
    </row>
    <row r="483" spans="1:75" ht="21" customHeight="1" x14ac:dyDescent="0.2">
      <c r="A483" s="103">
        <v>30</v>
      </c>
      <c r="B483" s="119">
        <f>B384</f>
        <v>2113.2400000000002</v>
      </c>
      <c r="C483" s="119">
        <f>C384</f>
        <v>2010.2299999999998</v>
      </c>
      <c r="D483" s="119">
        <f>D384</f>
        <v>1921.6200000000001</v>
      </c>
      <c r="E483" s="119">
        <f>E384</f>
        <v>1912.8</v>
      </c>
      <c r="F483" s="119">
        <f>F384</f>
        <v>1912.6899999999998</v>
      </c>
      <c r="G483" s="119">
        <f>G384</f>
        <v>1922.28</v>
      </c>
      <c r="H483" s="119">
        <f>H384</f>
        <v>1923.45</v>
      </c>
      <c r="I483" s="119">
        <f>I384</f>
        <v>2102.11</v>
      </c>
      <c r="J483" s="119">
        <f>J384</f>
        <v>2383.46</v>
      </c>
      <c r="K483" s="119">
        <f>K384</f>
        <v>2566.59</v>
      </c>
      <c r="L483" s="119">
        <f>L384</f>
        <v>2710.67</v>
      </c>
      <c r="M483" s="119">
        <f>M384</f>
        <v>2699.28</v>
      </c>
      <c r="N483" s="119">
        <f>N384</f>
        <v>2687.3300000000004</v>
      </c>
      <c r="O483" s="119">
        <f>O384</f>
        <v>2678.4700000000003</v>
      </c>
      <c r="P483" s="119">
        <f>P384</f>
        <v>2531.36</v>
      </c>
      <c r="Q483" s="119">
        <f>Q384</f>
        <v>2391.25</v>
      </c>
      <c r="R483" s="119">
        <f>R384</f>
        <v>2258.27</v>
      </c>
      <c r="S483" s="119">
        <f>S384</f>
        <v>2292.6000000000004</v>
      </c>
      <c r="T483" s="119">
        <f>T384</f>
        <v>2337.75</v>
      </c>
      <c r="U483" s="119">
        <f>U384</f>
        <v>2432.48</v>
      </c>
      <c r="V483" s="119">
        <f>V384</f>
        <v>2542.1200000000003</v>
      </c>
      <c r="W483" s="119">
        <f>W384</f>
        <v>2509.7000000000003</v>
      </c>
      <c r="X483" s="119">
        <f>X384</f>
        <v>2208.5500000000002</v>
      </c>
      <c r="Y483" s="119">
        <f>Y384</f>
        <v>2078.6400000000003</v>
      </c>
      <c r="Z483" s="89">
        <f>IFERROR(Y483,"скрыть")</f>
        <v>2078.6400000000003</v>
      </c>
      <c r="AZ483" s="97"/>
      <c r="BA483" s="97"/>
      <c r="BB483" s="97"/>
      <c r="BC483" s="97"/>
      <c r="BD483" s="97"/>
      <c r="BE483" s="97"/>
      <c r="BF483" s="97"/>
      <c r="BG483" s="97"/>
      <c r="BH483" s="97"/>
      <c r="BI483" s="97"/>
      <c r="BJ483" s="97"/>
      <c r="BK483" s="97"/>
      <c r="BL483" s="97"/>
      <c r="BM483" s="97"/>
      <c r="BN483" s="97"/>
      <c r="BO483" s="97"/>
      <c r="BP483" s="97"/>
      <c r="BQ483" s="97"/>
      <c r="BR483" s="97"/>
      <c r="BS483" s="97"/>
      <c r="BT483" s="97"/>
      <c r="BU483" s="97"/>
      <c r="BV483" s="97"/>
      <c r="BW483" s="97"/>
    </row>
    <row r="484" spans="1:75" x14ac:dyDescent="0.2">
      <c r="A484" s="99"/>
      <c r="B484" s="100" t="s">
        <v>143</v>
      </c>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row>
    <row r="485" spans="1:75" x14ac:dyDescent="0.2">
      <c r="A485" s="99"/>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AZ485" s="97"/>
      <c r="BA485" s="97"/>
      <c r="BB485" s="97"/>
      <c r="BC485" s="97"/>
      <c r="BD485" s="97"/>
      <c r="BE485" s="97"/>
      <c r="BF485" s="97"/>
      <c r="BG485" s="97"/>
      <c r="BH485" s="97"/>
      <c r="BI485" s="97"/>
      <c r="BJ485" s="97"/>
      <c r="BK485" s="97"/>
      <c r="BL485" s="97"/>
      <c r="BM485" s="97"/>
      <c r="BN485" s="97"/>
      <c r="BO485" s="97"/>
      <c r="BP485" s="97"/>
      <c r="BQ485" s="97"/>
      <c r="BR485" s="97"/>
      <c r="BS485" s="97"/>
      <c r="BT485" s="97"/>
      <c r="BU485" s="97"/>
      <c r="BV485" s="97"/>
      <c r="BW485" s="97"/>
    </row>
    <row r="486" spans="1:75" s="95" customFormat="1" ht="32.65" customHeight="1" x14ac:dyDescent="0.2">
      <c r="A486" s="101" t="s">
        <v>109</v>
      </c>
      <c r="B486" s="102" t="s">
        <v>110</v>
      </c>
      <c r="C486" s="102" t="s">
        <v>111</v>
      </c>
      <c r="D486" s="102" t="s">
        <v>112</v>
      </c>
      <c r="E486" s="102" t="s">
        <v>113</v>
      </c>
      <c r="F486" s="102" t="s">
        <v>114</v>
      </c>
      <c r="G486" s="102" t="s">
        <v>115</v>
      </c>
      <c r="H486" s="102" t="s">
        <v>116</v>
      </c>
      <c r="I486" s="102" t="s">
        <v>117</v>
      </c>
      <c r="J486" s="102" t="s">
        <v>118</v>
      </c>
      <c r="K486" s="102" t="s">
        <v>119</v>
      </c>
      <c r="L486" s="102" t="s">
        <v>120</v>
      </c>
      <c r="M486" s="102" t="s">
        <v>121</v>
      </c>
      <c r="N486" s="102" t="s">
        <v>122</v>
      </c>
      <c r="O486" s="102" t="s">
        <v>123</v>
      </c>
      <c r="P486" s="102" t="s">
        <v>124</v>
      </c>
      <c r="Q486" s="102" t="s">
        <v>125</v>
      </c>
      <c r="R486" s="102" t="s">
        <v>126</v>
      </c>
      <c r="S486" s="102" t="s">
        <v>127</v>
      </c>
      <c r="T486" s="102" t="s">
        <v>128</v>
      </c>
      <c r="U486" s="102" t="s">
        <v>129</v>
      </c>
      <c r="V486" s="102" t="s">
        <v>130</v>
      </c>
      <c r="W486" s="102" t="s">
        <v>131</v>
      </c>
      <c r="X486" s="102" t="s">
        <v>132</v>
      </c>
      <c r="Y486" s="102" t="s">
        <v>133</v>
      </c>
      <c r="Z486" s="94"/>
      <c r="AZ486" s="97"/>
      <c r="BA486" s="97"/>
      <c r="BB486" s="97"/>
      <c r="BC486" s="97"/>
      <c r="BD486" s="97"/>
      <c r="BE486" s="97"/>
      <c r="BF486" s="97"/>
      <c r="BG486" s="97"/>
      <c r="BH486" s="97"/>
      <c r="BI486" s="97"/>
      <c r="BJ486" s="97"/>
      <c r="BK486" s="97"/>
      <c r="BL486" s="97"/>
      <c r="BM486" s="97"/>
      <c r="BN486" s="97"/>
      <c r="BO486" s="97"/>
      <c r="BP486" s="97"/>
      <c r="BQ486" s="97"/>
      <c r="BR486" s="97"/>
      <c r="BS486" s="97"/>
      <c r="BT486" s="97"/>
      <c r="BU486" s="97"/>
      <c r="BV486" s="97"/>
      <c r="BW486" s="97"/>
    </row>
    <row r="487" spans="1:75" ht="12" x14ac:dyDescent="0.2">
      <c r="A487" s="103">
        <v>1</v>
      </c>
      <c r="B487" s="115">
        <v>0</v>
      </c>
      <c r="C487" s="115">
        <v>0</v>
      </c>
      <c r="D487" s="115">
        <v>0</v>
      </c>
      <c r="E487" s="115">
        <v>0</v>
      </c>
      <c r="F487" s="115">
        <v>0</v>
      </c>
      <c r="G487" s="115">
        <v>0</v>
      </c>
      <c r="H487" s="115">
        <v>56.22</v>
      </c>
      <c r="I487" s="115">
        <v>27.1</v>
      </c>
      <c r="J487" s="115">
        <v>70.72</v>
      </c>
      <c r="K487" s="115">
        <v>0</v>
      </c>
      <c r="L487" s="115">
        <v>0</v>
      </c>
      <c r="M487" s="115">
        <v>0</v>
      </c>
      <c r="N487" s="115">
        <v>0</v>
      </c>
      <c r="O487" s="115">
        <v>0</v>
      </c>
      <c r="P487" s="115">
        <v>0</v>
      </c>
      <c r="Q487" s="115">
        <v>0</v>
      </c>
      <c r="R487" s="115">
        <v>0.62</v>
      </c>
      <c r="S487" s="115">
        <v>0</v>
      </c>
      <c r="T487" s="115">
        <v>2.29</v>
      </c>
      <c r="U487" s="115">
        <v>0</v>
      </c>
      <c r="V487" s="115">
        <v>0</v>
      </c>
      <c r="W487" s="115">
        <v>0</v>
      </c>
      <c r="X487" s="115">
        <v>0</v>
      </c>
      <c r="Y487" s="115">
        <v>0</v>
      </c>
      <c r="AZ487" s="97"/>
      <c r="BA487" s="97"/>
      <c r="BB487" s="97"/>
      <c r="BC487" s="97"/>
      <c r="BD487" s="97"/>
      <c r="BE487" s="97"/>
      <c r="BF487" s="97"/>
      <c r="BG487" s="97"/>
      <c r="BH487" s="97"/>
      <c r="BI487" s="97"/>
      <c r="BJ487" s="97"/>
      <c r="BK487" s="97"/>
      <c r="BL487" s="97"/>
      <c r="BM487" s="97"/>
      <c r="BN487" s="97"/>
      <c r="BO487" s="97"/>
      <c r="BP487" s="97"/>
      <c r="BQ487" s="97"/>
      <c r="BR487" s="97"/>
      <c r="BS487" s="97"/>
      <c r="BT487" s="97"/>
      <c r="BU487" s="97"/>
      <c r="BV487" s="97"/>
      <c r="BW487" s="97"/>
    </row>
    <row r="488" spans="1:75" ht="12" x14ac:dyDescent="0.2">
      <c r="A488" s="103">
        <v>2</v>
      </c>
      <c r="B488" s="115">
        <v>0</v>
      </c>
      <c r="C488" s="115">
        <v>0</v>
      </c>
      <c r="D488" s="115">
        <v>0</v>
      </c>
      <c r="E488" s="115">
        <v>0</v>
      </c>
      <c r="F488" s="115">
        <v>0</v>
      </c>
      <c r="G488" s="115">
        <v>0</v>
      </c>
      <c r="H488" s="115">
        <v>44.07</v>
      </c>
      <c r="I488" s="115">
        <v>0</v>
      </c>
      <c r="J488" s="115">
        <v>0</v>
      </c>
      <c r="K488" s="115">
        <v>0</v>
      </c>
      <c r="L488" s="115">
        <v>0</v>
      </c>
      <c r="M488" s="115">
        <v>0</v>
      </c>
      <c r="N488" s="115">
        <v>0</v>
      </c>
      <c r="O488" s="115">
        <v>0</v>
      </c>
      <c r="P488" s="115">
        <v>0</v>
      </c>
      <c r="Q488" s="115">
        <v>0</v>
      </c>
      <c r="R488" s="115">
        <v>0</v>
      </c>
      <c r="S488" s="115">
        <v>0</v>
      </c>
      <c r="T488" s="115">
        <v>0</v>
      </c>
      <c r="U488" s="115">
        <v>0</v>
      </c>
      <c r="V488" s="115">
        <v>0</v>
      </c>
      <c r="W488" s="115">
        <v>0</v>
      </c>
      <c r="X488" s="115">
        <v>0</v>
      </c>
      <c r="Y488" s="115">
        <v>0</v>
      </c>
      <c r="AZ488" s="97"/>
      <c r="BA488" s="97"/>
      <c r="BB488" s="97"/>
      <c r="BC488" s="97"/>
      <c r="BD488" s="97"/>
      <c r="BE488" s="97"/>
      <c r="BF488" s="97"/>
      <c r="BG488" s="97"/>
      <c r="BH488" s="97"/>
      <c r="BI488" s="97"/>
      <c r="BJ488" s="97"/>
      <c r="BK488" s="97"/>
      <c r="BL488" s="97"/>
      <c r="BM488" s="97"/>
      <c r="BN488" s="97"/>
      <c r="BO488" s="97"/>
      <c r="BP488" s="97"/>
      <c r="BQ488" s="97"/>
      <c r="BR488" s="97"/>
      <c r="BS488" s="97"/>
      <c r="BT488" s="97"/>
      <c r="BU488" s="97"/>
      <c r="BV488" s="97"/>
      <c r="BW488" s="97"/>
    </row>
    <row r="489" spans="1:75" ht="12" x14ac:dyDescent="0.2">
      <c r="A489" s="103">
        <v>3</v>
      </c>
      <c r="B489" s="115">
        <v>0</v>
      </c>
      <c r="C489" s="115">
        <v>0</v>
      </c>
      <c r="D489" s="115">
        <v>0</v>
      </c>
      <c r="E489" s="115">
        <v>0</v>
      </c>
      <c r="F489" s="115">
        <v>0</v>
      </c>
      <c r="G489" s="115">
        <v>0</v>
      </c>
      <c r="H489" s="115">
        <v>46.89</v>
      </c>
      <c r="I489" s="115">
        <v>171.7</v>
      </c>
      <c r="J489" s="115">
        <v>13.1</v>
      </c>
      <c r="K489" s="115">
        <v>0</v>
      </c>
      <c r="L489" s="115">
        <v>0</v>
      </c>
      <c r="M489" s="115">
        <v>0</v>
      </c>
      <c r="N489" s="115">
        <v>0</v>
      </c>
      <c r="O489" s="115">
        <v>0</v>
      </c>
      <c r="P489" s="115">
        <v>9.84</v>
      </c>
      <c r="Q489" s="115">
        <v>16.09</v>
      </c>
      <c r="R489" s="115">
        <v>85.58</v>
      </c>
      <c r="S489" s="115">
        <v>182.67</v>
      </c>
      <c r="T489" s="115">
        <v>153.62</v>
      </c>
      <c r="U489" s="115">
        <v>199.67</v>
      </c>
      <c r="V489" s="115">
        <v>87.43</v>
      </c>
      <c r="W489" s="115">
        <v>0</v>
      </c>
      <c r="X489" s="115">
        <v>0</v>
      </c>
      <c r="Y489" s="115">
        <v>0</v>
      </c>
      <c r="AZ489" s="97"/>
      <c r="BA489" s="97"/>
      <c r="BB489" s="97"/>
      <c r="BC489" s="97"/>
      <c r="BD489" s="97"/>
      <c r="BE489" s="97"/>
      <c r="BF489" s="97"/>
      <c r="BG489" s="97"/>
      <c r="BH489" s="97"/>
      <c r="BI489" s="97"/>
      <c r="BJ489" s="97"/>
      <c r="BK489" s="97"/>
      <c r="BL489" s="97"/>
      <c r="BM489" s="97"/>
      <c r="BN489" s="97"/>
      <c r="BO489" s="97"/>
      <c r="BP489" s="97"/>
      <c r="BQ489" s="97"/>
      <c r="BR489" s="97"/>
      <c r="BS489" s="97"/>
      <c r="BT489" s="97"/>
      <c r="BU489" s="97"/>
      <c r="BV489" s="97"/>
      <c r="BW489" s="97"/>
    </row>
    <row r="490" spans="1:75" ht="12" x14ac:dyDescent="0.2">
      <c r="A490" s="103">
        <v>4</v>
      </c>
      <c r="B490" s="115">
        <v>10.54</v>
      </c>
      <c r="C490" s="115">
        <v>0</v>
      </c>
      <c r="D490" s="115">
        <v>6.42</v>
      </c>
      <c r="E490" s="115">
        <v>25.38</v>
      </c>
      <c r="F490" s="115">
        <v>43.61</v>
      </c>
      <c r="G490" s="115">
        <v>87.04</v>
      </c>
      <c r="H490" s="115">
        <v>43.5</v>
      </c>
      <c r="I490" s="115">
        <v>288.77</v>
      </c>
      <c r="J490" s="115">
        <v>174.48</v>
      </c>
      <c r="K490" s="115">
        <v>115.2</v>
      </c>
      <c r="L490" s="115">
        <v>42.13</v>
      </c>
      <c r="M490" s="115">
        <v>0.14000000000000001</v>
      </c>
      <c r="N490" s="115">
        <v>107.57</v>
      </c>
      <c r="O490" s="115">
        <v>129.66</v>
      </c>
      <c r="P490" s="115">
        <v>146.65</v>
      </c>
      <c r="Q490" s="115">
        <v>163.13999999999999</v>
      </c>
      <c r="R490" s="115">
        <v>177.17</v>
      </c>
      <c r="S490" s="115">
        <v>102.34</v>
      </c>
      <c r="T490" s="115">
        <v>226.46</v>
      </c>
      <c r="U490" s="115">
        <v>175.21</v>
      </c>
      <c r="V490" s="115">
        <v>138.77000000000001</v>
      </c>
      <c r="W490" s="115">
        <v>0</v>
      </c>
      <c r="X490" s="115">
        <v>0</v>
      </c>
      <c r="Y490" s="115">
        <v>0</v>
      </c>
      <c r="AZ490" s="97"/>
      <c r="BA490" s="97"/>
      <c r="BB490" s="97"/>
      <c r="BC490" s="97"/>
      <c r="BD490" s="97"/>
      <c r="BE490" s="97"/>
      <c r="BF490" s="97"/>
      <c r="BG490" s="97"/>
      <c r="BH490" s="97"/>
      <c r="BI490" s="97"/>
      <c r="BJ490" s="97"/>
      <c r="BK490" s="97"/>
      <c r="BL490" s="97"/>
      <c r="BM490" s="97"/>
      <c r="BN490" s="97"/>
      <c r="BO490" s="97"/>
      <c r="BP490" s="97"/>
      <c r="BQ490" s="97"/>
      <c r="BR490" s="97"/>
      <c r="BS490" s="97"/>
      <c r="BT490" s="97"/>
      <c r="BU490" s="97"/>
      <c r="BV490" s="97"/>
      <c r="BW490" s="97"/>
    </row>
    <row r="491" spans="1:75" ht="12" x14ac:dyDescent="0.2">
      <c r="A491" s="103">
        <v>5</v>
      </c>
      <c r="B491" s="115">
        <v>54.38</v>
      </c>
      <c r="C491" s="115">
        <v>27.63</v>
      </c>
      <c r="D491" s="115">
        <v>14.88</v>
      </c>
      <c r="E491" s="115">
        <v>51.79</v>
      </c>
      <c r="F491" s="115">
        <v>176.51</v>
      </c>
      <c r="G491" s="115">
        <v>105.1</v>
      </c>
      <c r="H491" s="115">
        <v>322.41000000000003</v>
      </c>
      <c r="I491" s="115">
        <v>339.86</v>
      </c>
      <c r="J491" s="115">
        <v>230.32</v>
      </c>
      <c r="K491" s="115">
        <v>185.96</v>
      </c>
      <c r="L491" s="115">
        <v>223.34</v>
      </c>
      <c r="M491" s="115">
        <v>260.27</v>
      </c>
      <c r="N491" s="115">
        <v>278.69</v>
      </c>
      <c r="O491" s="115">
        <v>247</v>
      </c>
      <c r="P491" s="115">
        <v>268.68</v>
      </c>
      <c r="Q491" s="115">
        <v>255.45</v>
      </c>
      <c r="R491" s="115">
        <v>209.86</v>
      </c>
      <c r="S491" s="115">
        <v>239.36</v>
      </c>
      <c r="T491" s="115">
        <v>202.42</v>
      </c>
      <c r="U491" s="115">
        <v>175.68</v>
      </c>
      <c r="V491" s="115">
        <v>130.94</v>
      </c>
      <c r="W491" s="115">
        <v>0</v>
      </c>
      <c r="X491" s="115">
        <v>0</v>
      </c>
      <c r="Y491" s="115">
        <v>0</v>
      </c>
      <c r="AZ491" s="97"/>
      <c r="BA491" s="97"/>
      <c r="BB491" s="97"/>
      <c r="BC491" s="97"/>
      <c r="BD491" s="97"/>
      <c r="BE491" s="97"/>
      <c r="BF491" s="97"/>
      <c r="BG491" s="97"/>
      <c r="BH491" s="97"/>
      <c r="BI491" s="97"/>
      <c r="BJ491" s="97"/>
      <c r="BK491" s="97"/>
      <c r="BL491" s="97"/>
      <c r="BM491" s="97"/>
      <c r="BN491" s="97"/>
      <c r="BO491" s="97"/>
      <c r="BP491" s="97"/>
      <c r="BQ491" s="97"/>
      <c r="BR491" s="97"/>
      <c r="BS491" s="97"/>
      <c r="BT491" s="97"/>
      <c r="BU491" s="97"/>
      <c r="BV491" s="97"/>
      <c r="BW491" s="97"/>
    </row>
    <row r="492" spans="1:75" ht="12" x14ac:dyDescent="0.2">
      <c r="A492" s="103">
        <v>6</v>
      </c>
      <c r="B492" s="115">
        <v>0</v>
      </c>
      <c r="C492" s="115">
        <v>13.72</v>
      </c>
      <c r="D492" s="115">
        <v>0</v>
      </c>
      <c r="E492" s="115">
        <v>31.84</v>
      </c>
      <c r="F492" s="115">
        <v>53.31</v>
      </c>
      <c r="G492" s="115">
        <v>71.349999999999994</v>
      </c>
      <c r="H492" s="115">
        <v>101.5</v>
      </c>
      <c r="I492" s="115">
        <v>69.55</v>
      </c>
      <c r="J492" s="115">
        <v>87.96</v>
      </c>
      <c r="K492" s="115">
        <v>0.68</v>
      </c>
      <c r="L492" s="115">
        <v>61.01</v>
      </c>
      <c r="M492" s="115">
        <v>59.36</v>
      </c>
      <c r="N492" s="115">
        <v>22.16</v>
      </c>
      <c r="O492" s="115">
        <v>72.430000000000007</v>
      </c>
      <c r="P492" s="115">
        <v>30.75</v>
      </c>
      <c r="Q492" s="115">
        <v>1.98</v>
      </c>
      <c r="R492" s="115">
        <v>3.46</v>
      </c>
      <c r="S492" s="115">
        <v>99.17</v>
      </c>
      <c r="T492" s="115">
        <v>75.73</v>
      </c>
      <c r="U492" s="115">
        <v>18.63</v>
      </c>
      <c r="V492" s="115">
        <v>0</v>
      </c>
      <c r="W492" s="115">
        <v>0</v>
      </c>
      <c r="X492" s="115">
        <v>0</v>
      </c>
      <c r="Y492" s="115">
        <v>0</v>
      </c>
      <c r="AZ492" s="97"/>
      <c r="BA492" s="97"/>
      <c r="BB492" s="97"/>
      <c r="BC492" s="97"/>
      <c r="BD492" s="97"/>
      <c r="BE492" s="97"/>
      <c r="BF492" s="97"/>
      <c r="BG492" s="97"/>
      <c r="BH492" s="97"/>
      <c r="BI492" s="97"/>
      <c r="BJ492" s="97"/>
      <c r="BK492" s="97"/>
      <c r="BL492" s="97"/>
      <c r="BM492" s="97"/>
      <c r="BN492" s="97"/>
      <c r="BO492" s="97"/>
      <c r="BP492" s="97"/>
      <c r="BQ492" s="97"/>
      <c r="BR492" s="97"/>
      <c r="BS492" s="97"/>
      <c r="BT492" s="97"/>
      <c r="BU492" s="97"/>
      <c r="BV492" s="97"/>
      <c r="BW492" s="97"/>
    </row>
    <row r="493" spans="1:75" ht="12" x14ac:dyDescent="0.2">
      <c r="A493" s="103">
        <v>7</v>
      </c>
      <c r="B493" s="115">
        <v>0</v>
      </c>
      <c r="C493" s="115">
        <v>0</v>
      </c>
      <c r="D493" s="115">
        <v>0</v>
      </c>
      <c r="E493" s="115">
        <v>0</v>
      </c>
      <c r="F493" s="115">
        <v>0</v>
      </c>
      <c r="G493" s="115">
        <v>0</v>
      </c>
      <c r="H493" s="115">
        <v>11.41</v>
      </c>
      <c r="I493" s="115">
        <v>16.79</v>
      </c>
      <c r="J493" s="115">
        <v>42.05</v>
      </c>
      <c r="K493" s="115">
        <v>44.48</v>
      </c>
      <c r="L493" s="115">
        <v>0</v>
      </c>
      <c r="M493" s="115">
        <v>0</v>
      </c>
      <c r="N493" s="115">
        <v>0</v>
      </c>
      <c r="O493" s="115">
        <v>0</v>
      </c>
      <c r="P493" s="115">
        <v>0</v>
      </c>
      <c r="Q493" s="115">
        <v>0</v>
      </c>
      <c r="R493" s="115">
        <v>0</v>
      </c>
      <c r="S493" s="115">
        <v>156.22999999999999</v>
      </c>
      <c r="T493" s="115">
        <v>219.91</v>
      </c>
      <c r="U493" s="115">
        <v>0.96</v>
      </c>
      <c r="V493" s="115">
        <v>0</v>
      </c>
      <c r="W493" s="115">
        <v>0</v>
      </c>
      <c r="X493" s="115">
        <v>0</v>
      </c>
      <c r="Y493" s="115">
        <v>0</v>
      </c>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row>
    <row r="494" spans="1:75" ht="12" x14ac:dyDescent="0.2">
      <c r="A494" s="103">
        <v>8</v>
      </c>
      <c r="B494" s="115">
        <v>0</v>
      </c>
      <c r="C494" s="115">
        <v>0</v>
      </c>
      <c r="D494" s="115">
        <v>0</v>
      </c>
      <c r="E494" s="115">
        <v>0</v>
      </c>
      <c r="F494" s="115">
        <v>9.34</v>
      </c>
      <c r="G494" s="115">
        <v>64.69</v>
      </c>
      <c r="H494" s="115">
        <v>92.66</v>
      </c>
      <c r="I494" s="115">
        <v>127.22</v>
      </c>
      <c r="J494" s="115">
        <v>50.7</v>
      </c>
      <c r="K494" s="115">
        <v>29</v>
      </c>
      <c r="L494" s="115">
        <v>37.39</v>
      </c>
      <c r="M494" s="115">
        <v>0</v>
      </c>
      <c r="N494" s="115">
        <v>0</v>
      </c>
      <c r="O494" s="115">
        <v>0</v>
      </c>
      <c r="P494" s="115">
        <v>0</v>
      </c>
      <c r="Q494" s="115">
        <v>0</v>
      </c>
      <c r="R494" s="115">
        <v>77.540000000000006</v>
      </c>
      <c r="S494" s="115">
        <v>148.56</v>
      </c>
      <c r="T494" s="115">
        <v>376.09</v>
      </c>
      <c r="U494" s="115">
        <v>307.89</v>
      </c>
      <c r="V494" s="115">
        <v>89.85</v>
      </c>
      <c r="W494" s="115">
        <v>0</v>
      </c>
      <c r="X494" s="115">
        <v>0</v>
      </c>
      <c r="Y494" s="115">
        <v>0</v>
      </c>
      <c r="AZ494" s="97"/>
      <c r="BA494" s="97"/>
      <c r="BB494" s="97"/>
      <c r="BC494" s="97"/>
      <c r="BD494" s="97"/>
      <c r="BE494" s="97"/>
      <c r="BF494" s="97"/>
      <c r="BG494" s="97"/>
      <c r="BH494" s="97"/>
      <c r="BI494" s="97"/>
      <c r="BJ494" s="97"/>
      <c r="BK494" s="97"/>
      <c r="BL494" s="97"/>
      <c r="BM494" s="97"/>
      <c r="BN494" s="97"/>
      <c r="BO494" s="97"/>
      <c r="BP494" s="97"/>
      <c r="BQ494" s="97"/>
      <c r="BR494" s="97"/>
      <c r="BS494" s="97"/>
      <c r="BT494" s="97"/>
      <c r="BU494" s="97"/>
      <c r="BV494" s="97"/>
      <c r="BW494" s="97"/>
    </row>
    <row r="495" spans="1:75" ht="12" x14ac:dyDescent="0.2">
      <c r="A495" s="103">
        <v>9</v>
      </c>
      <c r="B495" s="115">
        <v>71.349999999999994</v>
      </c>
      <c r="C495" s="115">
        <v>40.71</v>
      </c>
      <c r="D495" s="115">
        <v>25.47</v>
      </c>
      <c r="E495" s="115">
        <v>55.53</v>
      </c>
      <c r="F495" s="115">
        <v>139.9</v>
      </c>
      <c r="G495" s="115">
        <v>140.75</v>
      </c>
      <c r="H495" s="115">
        <v>199.89</v>
      </c>
      <c r="I495" s="115">
        <v>211.09</v>
      </c>
      <c r="J495" s="115">
        <v>190.72</v>
      </c>
      <c r="K495" s="115">
        <v>101.98</v>
      </c>
      <c r="L495" s="115">
        <v>62.87</v>
      </c>
      <c r="M495" s="115">
        <v>59.12</v>
      </c>
      <c r="N495" s="115">
        <v>58.28</v>
      </c>
      <c r="O495" s="115">
        <v>71.45</v>
      </c>
      <c r="P495" s="115">
        <v>154.56</v>
      </c>
      <c r="Q495" s="115">
        <v>196.38</v>
      </c>
      <c r="R495" s="115">
        <v>205.17</v>
      </c>
      <c r="S495" s="115">
        <v>221.74</v>
      </c>
      <c r="T495" s="115">
        <v>195.24</v>
      </c>
      <c r="U495" s="115">
        <v>120.06</v>
      </c>
      <c r="V495" s="115">
        <v>23.45</v>
      </c>
      <c r="W495" s="115">
        <v>0</v>
      </c>
      <c r="X495" s="115">
        <v>0</v>
      </c>
      <c r="Y495" s="115">
        <v>0</v>
      </c>
      <c r="AZ495" s="97"/>
      <c r="BA495" s="97"/>
      <c r="BB495" s="97"/>
      <c r="BC495" s="97"/>
      <c r="BD495" s="97"/>
      <c r="BE495" s="97"/>
      <c r="BF495" s="97"/>
      <c r="BG495" s="97"/>
      <c r="BH495" s="97"/>
      <c r="BI495" s="97"/>
      <c r="BJ495" s="97"/>
      <c r="BK495" s="97"/>
      <c r="BL495" s="97"/>
      <c r="BM495" s="97"/>
      <c r="BN495" s="97"/>
      <c r="BO495" s="97"/>
      <c r="BP495" s="97"/>
      <c r="BQ495" s="97"/>
      <c r="BR495" s="97"/>
      <c r="BS495" s="97"/>
      <c r="BT495" s="97"/>
      <c r="BU495" s="97"/>
      <c r="BV495" s="97"/>
      <c r="BW495" s="97"/>
    </row>
    <row r="496" spans="1:75" ht="12" x14ac:dyDescent="0.2">
      <c r="A496" s="103">
        <v>10</v>
      </c>
      <c r="B496" s="115">
        <v>0</v>
      </c>
      <c r="C496" s="115">
        <v>0</v>
      </c>
      <c r="D496" s="115">
        <v>0</v>
      </c>
      <c r="E496" s="115">
        <v>0</v>
      </c>
      <c r="F496" s="115">
        <v>0</v>
      </c>
      <c r="G496" s="115">
        <v>0</v>
      </c>
      <c r="H496" s="115">
        <v>51.75</v>
      </c>
      <c r="I496" s="115">
        <v>0</v>
      </c>
      <c r="J496" s="115">
        <v>0</v>
      </c>
      <c r="K496" s="115">
        <v>0</v>
      </c>
      <c r="L496" s="115">
        <v>0</v>
      </c>
      <c r="M496" s="115">
        <v>0</v>
      </c>
      <c r="N496" s="115">
        <v>0</v>
      </c>
      <c r="O496" s="115">
        <v>0</v>
      </c>
      <c r="P496" s="115">
        <v>0</v>
      </c>
      <c r="Q496" s="115">
        <v>0</v>
      </c>
      <c r="R496" s="115">
        <v>0</v>
      </c>
      <c r="S496" s="115">
        <v>0</v>
      </c>
      <c r="T496" s="115">
        <v>65.77</v>
      </c>
      <c r="U496" s="115">
        <v>0</v>
      </c>
      <c r="V496" s="115">
        <v>0</v>
      </c>
      <c r="W496" s="115">
        <v>0</v>
      </c>
      <c r="X496" s="115">
        <v>0</v>
      </c>
      <c r="Y496" s="115">
        <v>0</v>
      </c>
      <c r="AZ496" s="97"/>
      <c r="BA496" s="97"/>
      <c r="BB496" s="97"/>
      <c r="BC496" s="97"/>
      <c r="BD496" s="97"/>
      <c r="BE496" s="97"/>
      <c r="BF496" s="97"/>
      <c r="BG496" s="97"/>
      <c r="BH496" s="97"/>
      <c r="BI496" s="97"/>
      <c r="BJ496" s="97"/>
      <c r="BK496" s="97"/>
      <c r="BL496" s="97"/>
      <c r="BM496" s="97"/>
      <c r="BN496" s="97"/>
      <c r="BO496" s="97"/>
      <c r="BP496" s="97"/>
      <c r="BQ496" s="97"/>
      <c r="BR496" s="97"/>
      <c r="BS496" s="97"/>
      <c r="BT496" s="97"/>
      <c r="BU496" s="97"/>
      <c r="BV496" s="97"/>
      <c r="BW496" s="97"/>
    </row>
    <row r="497" spans="1:75" ht="12" x14ac:dyDescent="0.2">
      <c r="A497" s="103">
        <v>11</v>
      </c>
      <c r="B497" s="115">
        <v>0</v>
      </c>
      <c r="C497" s="115">
        <v>0</v>
      </c>
      <c r="D497" s="115">
        <v>0</v>
      </c>
      <c r="E497" s="115">
        <v>0</v>
      </c>
      <c r="F497" s="115">
        <v>7.02</v>
      </c>
      <c r="G497" s="115">
        <v>94.61</v>
      </c>
      <c r="H497" s="115">
        <v>55.01</v>
      </c>
      <c r="I497" s="115">
        <v>159.83000000000001</v>
      </c>
      <c r="J497" s="115">
        <v>38.979999999999997</v>
      </c>
      <c r="K497" s="115">
        <v>0</v>
      </c>
      <c r="L497" s="115">
        <v>0</v>
      </c>
      <c r="M497" s="115">
        <v>0</v>
      </c>
      <c r="N497" s="115">
        <v>0</v>
      </c>
      <c r="O497" s="115">
        <v>0</v>
      </c>
      <c r="P497" s="115">
        <v>0</v>
      </c>
      <c r="Q497" s="115">
        <v>0</v>
      </c>
      <c r="R497" s="115">
        <v>0</v>
      </c>
      <c r="S497" s="115">
        <v>45.72</v>
      </c>
      <c r="T497" s="115">
        <v>52.2</v>
      </c>
      <c r="U497" s="115">
        <v>44.78</v>
      </c>
      <c r="V497" s="115">
        <v>9.9499999999999993</v>
      </c>
      <c r="W497" s="115">
        <v>0</v>
      </c>
      <c r="X497" s="115">
        <v>0</v>
      </c>
      <c r="Y497" s="115">
        <v>0</v>
      </c>
      <c r="AZ497" s="97"/>
      <c r="BA497" s="97"/>
      <c r="BB497" s="97"/>
      <c r="BC497" s="97"/>
      <c r="BD497" s="97"/>
      <c r="BE497" s="97"/>
      <c r="BF497" s="97"/>
      <c r="BG497" s="97"/>
      <c r="BH497" s="97"/>
      <c r="BI497" s="97"/>
      <c r="BJ497" s="97"/>
      <c r="BK497" s="97"/>
      <c r="BL497" s="97"/>
      <c r="BM497" s="97"/>
      <c r="BN497" s="97"/>
      <c r="BO497" s="97"/>
      <c r="BP497" s="97"/>
      <c r="BQ497" s="97"/>
      <c r="BR497" s="97"/>
      <c r="BS497" s="97"/>
      <c r="BT497" s="97"/>
      <c r="BU497" s="97"/>
      <c r="BV497" s="97"/>
      <c r="BW497" s="97"/>
    </row>
    <row r="498" spans="1:75" ht="12" x14ac:dyDescent="0.2">
      <c r="A498" s="103">
        <v>12</v>
      </c>
      <c r="B498" s="115">
        <v>0</v>
      </c>
      <c r="C498" s="115">
        <v>0</v>
      </c>
      <c r="D498" s="115">
        <v>0</v>
      </c>
      <c r="E498" s="115">
        <v>3.66</v>
      </c>
      <c r="F498" s="115">
        <v>53.2</v>
      </c>
      <c r="G498" s="115">
        <v>90.7</v>
      </c>
      <c r="H498" s="115">
        <v>423.16</v>
      </c>
      <c r="I498" s="115">
        <v>200.05</v>
      </c>
      <c r="J498" s="115">
        <v>147.5</v>
      </c>
      <c r="K498" s="115">
        <v>63.95</v>
      </c>
      <c r="L498" s="115">
        <v>20.65</v>
      </c>
      <c r="M498" s="115">
        <v>32.42</v>
      </c>
      <c r="N498" s="115">
        <v>91.74</v>
      </c>
      <c r="O498" s="115">
        <v>176.36</v>
      </c>
      <c r="P498" s="115">
        <v>40.64</v>
      </c>
      <c r="Q498" s="115">
        <v>71.03</v>
      </c>
      <c r="R498" s="115">
        <v>74.92</v>
      </c>
      <c r="S498" s="115">
        <v>135.94999999999999</v>
      </c>
      <c r="T498" s="115">
        <v>92.79</v>
      </c>
      <c r="U498" s="115">
        <v>101.26</v>
      </c>
      <c r="V498" s="115">
        <v>78.98</v>
      </c>
      <c r="W498" s="115">
        <v>0</v>
      </c>
      <c r="X498" s="115">
        <v>0</v>
      </c>
      <c r="Y498" s="115">
        <v>0</v>
      </c>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row>
    <row r="499" spans="1:75" ht="12" x14ac:dyDescent="0.2">
      <c r="A499" s="103">
        <v>13</v>
      </c>
      <c r="B499" s="115">
        <v>0</v>
      </c>
      <c r="C499" s="115">
        <v>0</v>
      </c>
      <c r="D499" s="115">
        <v>0</v>
      </c>
      <c r="E499" s="115">
        <v>0</v>
      </c>
      <c r="F499" s="115">
        <v>0</v>
      </c>
      <c r="G499" s="115">
        <v>0.13</v>
      </c>
      <c r="H499" s="115">
        <v>86.68</v>
      </c>
      <c r="I499" s="115">
        <v>149.97</v>
      </c>
      <c r="J499" s="115">
        <v>183.22</v>
      </c>
      <c r="K499" s="115">
        <v>159.97999999999999</v>
      </c>
      <c r="L499" s="115">
        <v>112.98</v>
      </c>
      <c r="M499" s="115">
        <v>51.27</v>
      </c>
      <c r="N499" s="115">
        <v>48.94</v>
      </c>
      <c r="O499" s="115">
        <v>104.76</v>
      </c>
      <c r="P499" s="115">
        <v>140.66999999999999</v>
      </c>
      <c r="Q499" s="115">
        <v>191.82</v>
      </c>
      <c r="R499" s="115">
        <v>141.54</v>
      </c>
      <c r="S499" s="115">
        <v>194.65</v>
      </c>
      <c r="T499" s="115">
        <v>110.01</v>
      </c>
      <c r="U499" s="115">
        <v>103.95</v>
      </c>
      <c r="V499" s="115">
        <v>90.34</v>
      </c>
      <c r="W499" s="115">
        <v>0</v>
      </c>
      <c r="X499" s="115">
        <v>0</v>
      </c>
      <c r="Y499" s="115">
        <v>0</v>
      </c>
      <c r="AZ499" s="97"/>
      <c r="BA499" s="97"/>
      <c r="BB499" s="97"/>
      <c r="BC499" s="97"/>
      <c r="BD499" s="97"/>
      <c r="BE499" s="97"/>
      <c r="BF499" s="97"/>
      <c r="BG499" s="97"/>
      <c r="BH499" s="97"/>
      <c r="BI499" s="97"/>
      <c r="BJ499" s="97"/>
      <c r="BK499" s="97"/>
      <c r="BL499" s="97"/>
      <c r="BM499" s="97"/>
      <c r="BN499" s="97"/>
      <c r="BO499" s="97"/>
      <c r="BP499" s="97"/>
      <c r="BQ499" s="97"/>
      <c r="BR499" s="97"/>
      <c r="BS499" s="97"/>
      <c r="BT499" s="97"/>
      <c r="BU499" s="97"/>
      <c r="BV499" s="97"/>
      <c r="BW499" s="97"/>
    </row>
    <row r="500" spans="1:75" ht="12" x14ac:dyDescent="0.2">
      <c r="A500" s="103">
        <v>14</v>
      </c>
      <c r="B500" s="115">
        <v>0</v>
      </c>
      <c r="C500" s="115">
        <v>0</v>
      </c>
      <c r="D500" s="115">
        <v>0</v>
      </c>
      <c r="E500" s="115">
        <v>0</v>
      </c>
      <c r="F500" s="115">
        <v>0</v>
      </c>
      <c r="G500" s="115">
        <v>0</v>
      </c>
      <c r="H500" s="115">
        <v>0</v>
      </c>
      <c r="I500" s="115">
        <v>0</v>
      </c>
      <c r="J500" s="115">
        <v>12.48</v>
      </c>
      <c r="K500" s="115">
        <v>0</v>
      </c>
      <c r="L500" s="115">
        <v>0</v>
      </c>
      <c r="M500" s="115">
        <v>73.62</v>
      </c>
      <c r="N500" s="115">
        <v>0</v>
      </c>
      <c r="O500" s="115">
        <v>6.18</v>
      </c>
      <c r="P500" s="115">
        <v>4.45</v>
      </c>
      <c r="Q500" s="115">
        <v>0</v>
      </c>
      <c r="R500" s="115">
        <v>0</v>
      </c>
      <c r="S500" s="115">
        <v>0</v>
      </c>
      <c r="T500" s="115">
        <v>107.91</v>
      </c>
      <c r="U500" s="115">
        <v>188.97</v>
      </c>
      <c r="V500" s="115">
        <v>207.88</v>
      </c>
      <c r="W500" s="115">
        <v>144.11000000000001</v>
      </c>
      <c r="X500" s="115">
        <v>0</v>
      </c>
      <c r="Y500" s="115">
        <v>0</v>
      </c>
      <c r="AZ500" s="97"/>
      <c r="BA500" s="97"/>
      <c r="BB500" s="97"/>
      <c r="BC500" s="97"/>
      <c r="BD500" s="97"/>
      <c r="BE500" s="97"/>
      <c r="BF500" s="97"/>
      <c r="BG500" s="97"/>
      <c r="BH500" s="97"/>
      <c r="BI500" s="97"/>
      <c r="BJ500" s="97"/>
      <c r="BK500" s="97"/>
      <c r="BL500" s="97"/>
      <c r="BM500" s="97"/>
      <c r="BN500" s="97"/>
      <c r="BO500" s="97"/>
      <c r="BP500" s="97"/>
      <c r="BQ500" s="97"/>
      <c r="BR500" s="97"/>
      <c r="BS500" s="97"/>
      <c r="BT500" s="97"/>
      <c r="BU500" s="97"/>
      <c r="BV500" s="97"/>
      <c r="BW500" s="97"/>
    </row>
    <row r="501" spans="1:75" ht="12" x14ac:dyDescent="0.2">
      <c r="A501" s="103">
        <v>15</v>
      </c>
      <c r="B501" s="115">
        <v>0</v>
      </c>
      <c r="C501" s="115">
        <v>0</v>
      </c>
      <c r="D501" s="115">
        <v>0</v>
      </c>
      <c r="E501" s="115">
        <v>0</v>
      </c>
      <c r="F501" s="115">
        <v>0</v>
      </c>
      <c r="G501" s="115">
        <v>35.21</v>
      </c>
      <c r="H501" s="115">
        <v>223.29</v>
      </c>
      <c r="I501" s="115">
        <v>340.4</v>
      </c>
      <c r="J501" s="115">
        <v>166.96</v>
      </c>
      <c r="K501" s="115">
        <v>30.9</v>
      </c>
      <c r="L501" s="115">
        <v>0</v>
      </c>
      <c r="M501" s="115">
        <v>0</v>
      </c>
      <c r="N501" s="115">
        <v>26.39</v>
      </c>
      <c r="O501" s="115">
        <v>37.6</v>
      </c>
      <c r="P501" s="115">
        <v>15.24</v>
      </c>
      <c r="Q501" s="115">
        <v>23.49</v>
      </c>
      <c r="R501" s="115">
        <v>35.6</v>
      </c>
      <c r="S501" s="115">
        <v>67.5</v>
      </c>
      <c r="T501" s="115">
        <v>167.45</v>
      </c>
      <c r="U501" s="115">
        <v>103.89</v>
      </c>
      <c r="V501" s="115">
        <v>0.13</v>
      </c>
      <c r="W501" s="115">
        <v>0</v>
      </c>
      <c r="X501" s="115">
        <v>0</v>
      </c>
      <c r="Y501" s="115">
        <v>0</v>
      </c>
      <c r="AZ501" s="97"/>
      <c r="BA501" s="97"/>
      <c r="BB501" s="97"/>
      <c r="BC501" s="97"/>
      <c r="BD501" s="97"/>
      <c r="BE501" s="97"/>
      <c r="BF501" s="97"/>
      <c r="BG501" s="97"/>
      <c r="BH501" s="97"/>
      <c r="BI501" s="97"/>
      <c r="BJ501" s="97"/>
      <c r="BK501" s="97"/>
      <c r="BL501" s="97"/>
      <c r="BM501" s="97"/>
      <c r="BN501" s="97"/>
      <c r="BO501" s="97"/>
      <c r="BP501" s="97"/>
      <c r="BQ501" s="97"/>
      <c r="BR501" s="97"/>
      <c r="BS501" s="97"/>
      <c r="BT501" s="97"/>
      <c r="BU501" s="97"/>
      <c r="BV501" s="97"/>
      <c r="BW501" s="97"/>
    </row>
    <row r="502" spans="1:75" ht="12" x14ac:dyDescent="0.2">
      <c r="A502" s="103">
        <v>16</v>
      </c>
      <c r="B502" s="115">
        <v>0</v>
      </c>
      <c r="C502" s="115">
        <v>0</v>
      </c>
      <c r="D502" s="115">
        <v>0</v>
      </c>
      <c r="E502" s="115">
        <v>0</v>
      </c>
      <c r="F502" s="115">
        <v>31.21</v>
      </c>
      <c r="G502" s="115">
        <v>124.42</v>
      </c>
      <c r="H502" s="115">
        <v>201.66</v>
      </c>
      <c r="I502" s="115">
        <v>386.67</v>
      </c>
      <c r="J502" s="115">
        <v>184.9</v>
      </c>
      <c r="K502" s="115">
        <v>74.319999999999993</v>
      </c>
      <c r="L502" s="115">
        <v>11.81</v>
      </c>
      <c r="M502" s="115">
        <v>0</v>
      </c>
      <c r="N502" s="115">
        <v>5.96</v>
      </c>
      <c r="O502" s="115">
        <v>0</v>
      </c>
      <c r="P502" s="115">
        <v>0</v>
      </c>
      <c r="Q502" s="115">
        <v>22.45</v>
      </c>
      <c r="R502" s="115">
        <v>0.3</v>
      </c>
      <c r="S502" s="115">
        <v>56.37</v>
      </c>
      <c r="T502" s="115">
        <v>115.25</v>
      </c>
      <c r="U502" s="115">
        <v>114.13</v>
      </c>
      <c r="V502" s="115">
        <v>0</v>
      </c>
      <c r="W502" s="115">
        <v>0</v>
      </c>
      <c r="X502" s="115">
        <v>0</v>
      </c>
      <c r="Y502" s="115">
        <v>0</v>
      </c>
      <c r="AZ502" s="97"/>
      <c r="BA502" s="97"/>
      <c r="BB502" s="97"/>
      <c r="BC502" s="97"/>
      <c r="BD502" s="97"/>
      <c r="BE502" s="97"/>
      <c r="BF502" s="97"/>
      <c r="BG502" s="97"/>
      <c r="BH502" s="97"/>
      <c r="BI502" s="97"/>
      <c r="BJ502" s="97"/>
      <c r="BK502" s="97"/>
      <c r="BL502" s="97"/>
      <c r="BM502" s="97"/>
      <c r="BN502" s="97"/>
      <c r="BO502" s="97"/>
      <c r="BP502" s="97"/>
      <c r="BQ502" s="97"/>
      <c r="BR502" s="97"/>
      <c r="BS502" s="97"/>
      <c r="BT502" s="97"/>
      <c r="BU502" s="97"/>
      <c r="BV502" s="97"/>
      <c r="BW502" s="97"/>
    </row>
    <row r="503" spans="1:75" ht="12" x14ac:dyDescent="0.2">
      <c r="A503" s="103">
        <v>17</v>
      </c>
      <c r="B503" s="115">
        <v>0</v>
      </c>
      <c r="C503" s="115">
        <v>0</v>
      </c>
      <c r="D503" s="115">
        <v>0</v>
      </c>
      <c r="E503" s="115">
        <v>0</v>
      </c>
      <c r="F503" s="115">
        <v>0</v>
      </c>
      <c r="G503" s="115">
        <v>88.32</v>
      </c>
      <c r="H503" s="115">
        <v>199.26</v>
      </c>
      <c r="I503" s="115">
        <v>300.95999999999998</v>
      </c>
      <c r="J503" s="115">
        <v>166.57</v>
      </c>
      <c r="K503" s="115">
        <v>52.09</v>
      </c>
      <c r="L503" s="115">
        <v>20.99</v>
      </c>
      <c r="M503" s="115">
        <v>23.35</v>
      </c>
      <c r="N503" s="115">
        <v>24.1</v>
      </c>
      <c r="O503" s="115">
        <v>12.73</v>
      </c>
      <c r="P503" s="115">
        <v>29.13</v>
      </c>
      <c r="Q503" s="115">
        <v>87.01</v>
      </c>
      <c r="R503" s="115">
        <v>122.25</v>
      </c>
      <c r="S503" s="115">
        <v>222.15</v>
      </c>
      <c r="T503" s="115">
        <v>180.4</v>
      </c>
      <c r="U503" s="115">
        <v>99.52</v>
      </c>
      <c r="V503" s="115">
        <v>99.7</v>
      </c>
      <c r="W503" s="115">
        <v>0</v>
      </c>
      <c r="X503" s="115">
        <v>0</v>
      </c>
      <c r="Y503" s="115">
        <v>0</v>
      </c>
      <c r="AZ503" s="97"/>
      <c r="BA503" s="97"/>
      <c r="BB503" s="97"/>
      <c r="BC503" s="97"/>
      <c r="BD503" s="97"/>
      <c r="BE503" s="97"/>
      <c r="BF503" s="97"/>
      <c r="BG503" s="97"/>
      <c r="BH503" s="97"/>
      <c r="BI503" s="97"/>
      <c r="BJ503" s="97"/>
      <c r="BK503" s="97"/>
      <c r="BL503" s="97"/>
      <c r="BM503" s="97"/>
      <c r="BN503" s="97"/>
      <c r="BO503" s="97"/>
      <c r="BP503" s="97"/>
      <c r="BQ503" s="97"/>
      <c r="BR503" s="97"/>
      <c r="BS503" s="97"/>
      <c r="BT503" s="97"/>
      <c r="BU503" s="97"/>
      <c r="BV503" s="97"/>
      <c r="BW503" s="97"/>
    </row>
    <row r="504" spans="1:75" ht="12" x14ac:dyDescent="0.2">
      <c r="A504" s="103">
        <v>18</v>
      </c>
      <c r="B504" s="115">
        <v>0</v>
      </c>
      <c r="C504" s="115">
        <v>0</v>
      </c>
      <c r="D504" s="115">
        <v>0</v>
      </c>
      <c r="E504" s="115">
        <v>0</v>
      </c>
      <c r="F504" s="115">
        <v>0</v>
      </c>
      <c r="G504" s="115">
        <v>49.9</v>
      </c>
      <c r="H504" s="115">
        <v>230.12</v>
      </c>
      <c r="I504" s="115">
        <v>363.66</v>
      </c>
      <c r="J504" s="115">
        <v>209.45</v>
      </c>
      <c r="K504" s="115">
        <v>101.41</v>
      </c>
      <c r="L504" s="115">
        <v>67.64</v>
      </c>
      <c r="M504" s="115">
        <v>30.27</v>
      </c>
      <c r="N504" s="115">
        <v>14.19</v>
      </c>
      <c r="O504" s="115">
        <v>91.97</v>
      </c>
      <c r="P504" s="115">
        <v>128.82</v>
      </c>
      <c r="Q504" s="115">
        <v>194.87</v>
      </c>
      <c r="R504" s="115">
        <v>220.89</v>
      </c>
      <c r="S504" s="115">
        <v>280.08999999999997</v>
      </c>
      <c r="T504" s="115">
        <v>278.64999999999998</v>
      </c>
      <c r="U504" s="115">
        <v>193.82</v>
      </c>
      <c r="V504" s="115">
        <v>172.95</v>
      </c>
      <c r="W504" s="115">
        <v>0</v>
      </c>
      <c r="X504" s="115">
        <v>0</v>
      </c>
      <c r="Y504" s="115">
        <v>0</v>
      </c>
      <c r="AZ504" s="97"/>
      <c r="BA504" s="97"/>
      <c r="BB504" s="97"/>
      <c r="BC504" s="97"/>
      <c r="BD504" s="97"/>
      <c r="BE504" s="97"/>
      <c r="BF504" s="97"/>
      <c r="BG504" s="97"/>
      <c r="BH504" s="97"/>
      <c r="BI504" s="97"/>
      <c r="BJ504" s="97"/>
      <c r="BK504" s="97"/>
      <c r="BL504" s="97"/>
      <c r="BM504" s="97"/>
      <c r="BN504" s="97"/>
      <c r="BO504" s="97"/>
      <c r="BP504" s="97"/>
      <c r="BQ504" s="97"/>
      <c r="BR504" s="97"/>
      <c r="BS504" s="97"/>
      <c r="BT504" s="97"/>
      <c r="BU504" s="97"/>
      <c r="BV504" s="97"/>
      <c r="BW504" s="97"/>
    </row>
    <row r="505" spans="1:75" ht="12" x14ac:dyDescent="0.2">
      <c r="A505" s="103">
        <v>19</v>
      </c>
      <c r="B505" s="115">
        <v>30.48</v>
      </c>
      <c r="C505" s="115">
        <v>34.380000000000003</v>
      </c>
      <c r="D505" s="115">
        <v>18.8</v>
      </c>
      <c r="E505" s="115">
        <v>96.42</v>
      </c>
      <c r="F505" s="115">
        <v>145.38999999999999</v>
      </c>
      <c r="G505" s="115">
        <v>196.39</v>
      </c>
      <c r="H505" s="115">
        <v>311.52999999999997</v>
      </c>
      <c r="I505" s="115">
        <v>488.51</v>
      </c>
      <c r="J505" s="115">
        <v>268.7</v>
      </c>
      <c r="K505" s="115">
        <v>226.74</v>
      </c>
      <c r="L505" s="115">
        <v>178.12</v>
      </c>
      <c r="M505" s="115">
        <v>328.98</v>
      </c>
      <c r="N505" s="115">
        <v>500.45</v>
      </c>
      <c r="O505" s="115">
        <v>291.33999999999997</v>
      </c>
      <c r="P505" s="115">
        <v>343.12</v>
      </c>
      <c r="Q505" s="115">
        <v>298.83999999999997</v>
      </c>
      <c r="R505" s="115">
        <v>252.29</v>
      </c>
      <c r="S505" s="115">
        <v>77.569999999999993</v>
      </c>
      <c r="T505" s="115">
        <v>42.34</v>
      </c>
      <c r="U505" s="115">
        <v>138.79</v>
      </c>
      <c r="V505" s="115">
        <v>108.2</v>
      </c>
      <c r="W505" s="115">
        <v>0</v>
      </c>
      <c r="X505" s="115">
        <v>0</v>
      </c>
      <c r="Y505" s="115">
        <v>0</v>
      </c>
      <c r="AZ505" s="97"/>
      <c r="BA505" s="97"/>
      <c r="BB505" s="97"/>
      <c r="BC505" s="97"/>
      <c r="BD505" s="97"/>
      <c r="BE505" s="97"/>
      <c r="BF505" s="97"/>
      <c r="BG505" s="97"/>
      <c r="BH505" s="97"/>
      <c r="BI505" s="97"/>
      <c r="BJ505" s="97"/>
      <c r="BK505" s="97"/>
      <c r="BL505" s="97"/>
      <c r="BM505" s="97"/>
      <c r="BN505" s="97"/>
      <c r="BO505" s="97"/>
      <c r="BP505" s="97"/>
      <c r="BQ505" s="97"/>
      <c r="BR505" s="97"/>
      <c r="BS505" s="97"/>
      <c r="BT505" s="97"/>
      <c r="BU505" s="97"/>
      <c r="BV505" s="97"/>
      <c r="BW505" s="97"/>
    </row>
    <row r="506" spans="1:75" ht="12" x14ac:dyDescent="0.2">
      <c r="A506" s="103">
        <v>20</v>
      </c>
      <c r="B506" s="115">
        <v>0</v>
      </c>
      <c r="C506" s="115">
        <v>0</v>
      </c>
      <c r="D506" s="115">
        <v>0</v>
      </c>
      <c r="E506" s="115">
        <v>0</v>
      </c>
      <c r="F506" s="115">
        <v>10.45</v>
      </c>
      <c r="G506" s="115">
        <v>1.07</v>
      </c>
      <c r="H506" s="115">
        <v>5.72</v>
      </c>
      <c r="I506" s="115">
        <v>178.57</v>
      </c>
      <c r="J506" s="115">
        <v>548.73</v>
      </c>
      <c r="K506" s="115">
        <v>547.62</v>
      </c>
      <c r="L506" s="115">
        <v>448.27</v>
      </c>
      <c r="M506" s="115">
        <v>442.47</v>
      </c>
      <c r="N506" s="115">
        <v>509.4</v>
      </c>
      <c r="O506" s="115">
        <v>611.15</v>
      </c>
      <c r="P506" s="115">
        <v>481.53</v>
      </c>
      <c r="Q506" s="115">
        <v>337.02</v>
      </c>
      <c r="R506" s="115">
        <v>360.42</v>
      </c>
      <c r="S506" s="115">
        <v>133.15</v>
      </c>
      <c r="T506" s="115">
        <v>122.98</v>
      </c>
      <c r="U506" s="115">
        <v>26.25</v>
      </c>
      <c r="V506" s="115">
        <v>243.73</v>
      </c>
      <c r="W506" s="115">
        <v>0</v>
      </c>
      <c r="X506" s="115">
        <v>0</v>
      </c>
      <c r="Y506" s="115">
        <v>0</v>
      </c>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row>
    <row r="507" spans="1:75" ht="12" x14ac:dyDescent="0.2">
      <c r="A507" s="103">
        <v>21</v>
      </c>
      <c r="B507" s="115">
        <v>0</v>
      </c>
      <c r="C507" s="115">
        <v>0</v>
      </c>
      <c r="D507" s="115">
        <v>0</v>
      </c>
      <c r="E507" s="115">
        <v>0</v>
      </c>
      <c r="F507" s="115">
        <v>0</v>
      </c>
      <c r="G507" s="115">
        <v>0</v>
      </c>
      <c r="H507" s="115">
        <v>0</v>
      </c>
      <c r="I507" s="115">
        <v>5.27</v>
      </c>
      <c r="J507" s="115">
        <v>110.84</v>
      </c>
      <c r="K507" s="115">
        <v>36.58</v>
      </c>
      <c r="L507" s="115">
        <v>81.37</v>
      </c>
      <c r="M507" s="115">
        <v>86.98</v>
      </c>
      <c r="N507" s="115">
        <v>0</v>
      </c>
      <c r="O507" s="115">
        <v>0</v>
      </c>
      <c r="P507" s="115">
        <v>0</v>
      </c>
      <c r="Q507" s="115">
        <v>0</v>
      </c>
      <c r="R507" s="115">
        <v>0</v>
      </c>
      <c r="S507" s="115">
        <v>0</v>
      </c>
      <c r="T507" s="115">
        <v>0</v>
      </c>
      <c r="U507" s="115">
        <v>0</v>
      </c>
      <c r="V507" s="115">
        <v>0</v>
      </c>
      <c r="W507" s="115">
        <v>0</v>
      </c>
      <c r="X507" s="115">
        <v>0</v>
      </c>
      <c r="Y507" s="115">
        <v>0</v>
      </c>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row>
    <row r="508" spans="1:75" ht="12" x14ac:dyDescent="0.2">
      <c r="A508" s="103">
        <v>22</v>
      </c>
      <c r="B508" s="115">
        <v>0</v>
      </c>
      <c r="C508" s="115">
        <v>0</v>
      </c>
      <c r="D508" s="115">
        <v>0</v>
      </c>
      <c r="E508" s="115">
        <v>0</v>
      </c>
      <c r="F508" s="115">
        <v>0</v>
      </c>
      <c r="G508" s="115">
        <v>3.52</v>
      </c>
      <c r="H508" s="115">
        <v>215.12</v>
      </c>
      <c r="I508" s="115">
        <v>56.58</v>
      </c>
      <c r="J508" s="115">
        <v>254.45</v>
      </c>
      <c r="K508" s="115">
        <v>43.97</v>
      </c>
      <c r="L508" s="115">
        <v>0</v>
      </c>
      <c r="M508" s="115">
        <v>0</v>
      </c>
      <c r="N508" s="115">
        <v>43.4</v>
      </c>
      <c r="O508" s="115">
        <v>32.08</v>
      </c>
      <c r="P508" s="115">
        <v>16.23</v>
      </c>
      <c r="Q508" s="115">
        <v>45.77</v>
      </c>
      <c r="R508" s="115">
        <v>0.4</v>
      </c>
      <c r="S508" s="115">
        <v>197.45</v>
      </c>
      <c r="T508" s="115">
        <v>286.64999999999998</v>
      </c>
      <c r="U508" s="115">
        <v>130.79</v>
      </c>
      <c r="V508" s="115">
        <v>0</v>
      </c>
      <c r="W508" s="115">
        <v>0</v>
      </c>
      <c r="X508" s="115">
        <v>0</v>
      </c>
      <c r="Y508" s="115">
        <v>0</v>
      </c>
      <c r="AZ508" s="97"/>
      <c r="BA508" s="97"/>
      <c r="BB508" s="97"/>
      <c r="BC508" s="97"/>
      <c r="BD508" s="97"/>
      <c r="BE508" s="97"/>
      <c r="BF508" s="97"/>
      <c r="BG508" s="97"/>
      <c r="BH508" s="97"/>
      <c r="BI508" s="97"/>
      <c r="BJ508" s="97"/>
      <c r="BK508" s="97"/>
      <c r="BL508" s="97"/>
      <c r="BM508" s="97"/>
      <c r="BN508" s="97"/>
      <c r="BO508" s="97"/>
      <c r="BP508" s="97"/>
      <c r="BQ508" s="97"/>
      <c r="BR508" s="97"/>
      <c r="BS508" s="97"/>
      <c r="BT508" s="97"/>
      <c r="BU508" s="97"/>
      <c r="BV508" s="97"/>
      <c r="BW508" s="97"/>
    </row>
    <row r="509" spans="1:75" ht="12" x14ac:dyDescent="0.2">
      <c r="A509" s="103">
        <v>23</v>
      </c>
      <c r="B509" s="115">
        <v>0</v>
      </c>
      <c r="C509" s="115">
        <v>39.32</v>
      </c>
      <c r="D509" s="115">
        <v>66.95</v>
      </c>
      <c r="E509" s="115">
        <v>103.91</v>
      </c>
      <c r="F509" s="115">
        <v>43.87</v>
      </c>
      <c r="G509" s="115">
        <v>105.78</v>
      </c>
      <c r="H509" s="115">
        <v>172.11</v>
      </c>
      <c r="I509" s="115">
        <v>313.72000000000003</v>
      </c>
      <c r="J509" s="115">
        <v>317.89999999999998</v>
      </c>
      <c r="K509" s="115">
        <v>98.55</v>
      </c>
      <c r="L509" s="115">
        <v>59.58</v>
      </c>
      <c r="M509" s="115">
        <v>16.29</v>
      </c>
      <c r="N509" s="115">
        <v>30.03</v>
      </c>
      <c r="O509" s="115">
        <v>0</v>
      </c>
      <c r="P509" s="115">
        <v>0</v>
      </c>
      <c r="Q509" s="115">
        <v>0</v>
      </c>
      <c r="R509" s="115">
        <v>0</v>
      </c>
      <c r="S509" s="115">
        <v>8.74</v>
      </c>
      <c r="T509" s="115">
        <v>40.65</v>
      </c>
      <c r="U509" s="115">
        <v>34</v>
      </c>
      <c r="V509" s="115">
        <v>0</v>
      </c>
      <c r="W509" s="115">
        <v>0</v>
      </c>
      <c r="X509" s="115">
        <v>0</v>
      </c>
      <c r="Y509" s="115">
        <v>0</v>
      </c>
      <c r="AZ509" s="97"/>
      <c r="BA509" s="97"/>
      <c r="BB509" s="97"/>
      <c r="BC509" s="97"/>
      <c r="BD509" s="97"/>
      <c r="BE509" s="97"/>
      <c r="BF509" s="97"/>
      <c r="BG509" s="97"/>
      <c r="BH509" s="97"/>
      <c r="BI509" s="97"/>
      <c r="BJ509" s="97"/>
      <c r="BK509" s="97"/>
      <c r="BL509" s="97"/>
      <c r="BM509" s="97"/>
      <c r="BN509" s="97"/>
      <c r="BO509" s="97"/>
      <c r="BP509" s="97"/>
      <c r="BQ509" s="97"/>
      <c r="BR509" s="97"/>
      <c r="BS509" s="97"/>
      <c r="BT509" s="97"/>
      <c r="BU509" s="97"/>
      <c r="BV509" s="97"/>
      <c r="BW509" s="97"/>
    </row>
    <row r="510" spans="1:75" ht="12" x14ac:dyDescent="0.2">
      <c r="A510" s="103">
        <v>24</v>
      </c>
      <c r="B510" s="115">
        <v>0</v>
      </c>
      <c r="C510" s="115">
        <v>0</v>
      </c>
      <c r="D510" s="115">
        <v>0</v>
      </c>
      <c r="E510" s="115">
        <v>0.13</v>
      </c>
      <c r="F510" s="115">
        <v>85.9</v>
      </c>
      <c r="G510" s="115">
        <v>102.22</v>
      </c>
      <c r="H510" s="115">
        <v>189.88</v>
      </c>
      <c r="I510" s="115">
        <v>101.57</v>
      </c>
      <c r="J510" s="115">
        <v>435.2</v>
      </c>
      <c r="K510" s="115">
        <v>285.52999999999997</v>
      </c>
      <c r="L510" s="115">
        <v>0.11</v>
      </c>
      <c r="M510" s="115">
        <v>0</v>
      </c>
      <c r="N510" s="115">
        <v>46.16</v>
      </c>
      <c r="O510" s="115">
        <v>63.54</v>
      </c>
      <c r="P510" s="115">
        <v>0</v>
      </c>
      <c r="Q510" s="115">
        <v>0</v>
      </c>
      <c r="R510" s="115">
        <v>214.19</v>
      </c>
      <c r="S510" s="115">
        <v>99.48</v>
      </c>
      <c r="T510" s="115">
        <v>3</v>
      </c>
      <c r="U510" s="115">
        <v>10.5</v>
      </c>
      <c r="V510" s="115">
        <v>137.1</v>
      </c>
      <c r="W510" s="115">
        <v>0</v>
      </c>
      <c r="X510" s="115">
        <v>0</v>
      </c>
      <c r="Y510" s="115">
        <v>0</v>
      </c>
      <c r="AZ510" s="97"/>
      <c r="BA510" s="97"/>
      <c r="BB510" s="97"/>
      <c r="BC510" s="97"/>
      <c r="BD510" s="97"/>
      <c r="BE510" s="97"/>
      <c r="BF510" s="97"/>
      <c r="BG510" s="97"/>
      <c r="BH510" s="97"/>
      <c r="BI510" s="97"/>
      <c r="BJ510" s="97"/>
      <c r="BK510" s="97"/>
      <c r="BL510" s="97"/>
      <c r="BM510" s="97"/>
      <c r="BN510" s="97"/>
      <c r="BO510" s="97"/>
      <c r="BP510" s="97"/>
      <c r="BQ510" s="97"/>
      <c r="BR510" s="97"/>
      <c r="BS510" s="97"/>
      <c r="BT510" s="97"/>
      <c r="BU510" s="97"/>
      <c r="BV510" s="97"/>
      <c r="BW510" s="97"/>
    </row>
    <row r="511" spans="1:75" ht="12" x14ac:dyDescent="0.2">
      <c r="A511" s="103">
        <v>25</v>
      </c>
      <c r="B511" s="115">
        <v>0</v>
      </c>
      <c r="C511" s="115">
        <v>0</v>
      </c>
      <c r="D511" s="115">
        <v>20.34</v>
      </c>
      <c r="E511" s="115">
        <v>0</v>
      </c>
      <c r="F511" s="115">
        <v>125.55</v>
      </c>
      <c r="G511" s="115">
        <v>92.6</v>
      </c>
      <c r="H511" s="115">
        <v>236.77</v>
      </c>
      <c r="I511" s="115">
        <v>214.33</v>
      </c>
      <c r="J511" s="115">
        <v>289.89</v>
      </c>
      <c r="K511" s="115">
        <v>0</v>
      </c>
      <c r="L511" s="115">
        <v>0</v>
      </c>
      <c r="M511" s="115">
        <v>29.23</v>
      </c>
      <c r="N511" s="115">
        <v>114.53</v>
      </c>
      <c r="O511" s="115">
        <v>114.38</v>
      </c>
      <c r="P511" s="115">
        <v>55.29</v>
      </c>
      <c r="Q511" s="115">
        <v>77.63</v>
      </c>
      <c r="R511" s="115">
        <v>132.15</v>
      </c>
      <c r="S511" s="115">
        <v>242.37</v>
      </c>
      <c r="T511" s="115">
        <v>201.34</v>
      </c>
      <c r="U511" s="115">
        <v>211.4</v>
      </c>
      <c r="V511" s="115">
        <v>41.58</v>
      </c>
      <c r="W511" s="115">
        <v>0</v>
      </c>
      <c r="X511" s="115">
        <v>0</v>
      </c>
      <c r="Y511" s="115">
        <v>0</v>
      </c>
      <c r="AZ511" s="97"/>
      <c r="BA511" s="97"/>
      <c r="BB511" s="97"/>
      <c r="BC511" s="97"/>
      <c r="BD511" s="97"/>
      <c r="BE511" s="97"/>
      <c r="BF511" s="97"/>
      <c r="BG511" s="97"/>
      <c r="BH511" s="97"/>
      <c r="BI511" s="97"/>
      <c r="BJ511" s="97"/>
      <c r="BK511" s="97"/>
      <c r="BL511" s="97"/>
      <c r="BM511" s="97"/>
      <c r="BN511" s="97"/>
      <c r="BO511" s="97"/>
      <c r="BP511" s="97"/>
      <c r="BQ511" s="97"/>
      <c r="BR511" s="97"/>
      <c r="BS511" s="97"/>
      <c r="BT511" s="97"/>
      <c r="BU511" s="97"/>
      <c r="BV511" s="97"/>
      <c r="BW511" s="97"/>
    </row>
    <row r="512" spans="1:75" ht="12" x14ac:dyDescent="0.2">
      <c r="A512" s="103">
        <v>26</v>
      </c>
      <c r="B512" s="115">
        <v>0</v>
      </c>
      <c r="C512" s="115">
        <v>0</v>
      </c>
      <c r="D512" s="115">
        <v>0</v>
      </c>
      <c r="E512" s="115">
        <v>5.58</v>
      </c>
      <c r="F512" s="115">
        <v>0</v>
      </c>
      <c r="G512" s="115">
        <v>17.28</v>
      </c>
      <c r="H512" s="115">
        <v>175.56</v>
      </c>
      <c r="I512" s="115">
        <v>131.63</v>
      </c>
      <c r="J512" s="115">
        <v>208.97</v>
      </c>
      <c r="K512" s="115">
        <v>181.12</v>
      </c>
      <c r="L512" s="115">
        <v>158.30000000000001</v>
      </c>
      <c r="M512" s="115">
        <v>1.56</v>
      </c>
      <c r="N512" s="115">
        <v>61.42</v>
      </c>
      <c r="O512" s="115">
        <v>101.36</v>
      </c>
      <c r="P512" s="115">
        <v>99.84</v>
      </c>
      <c r="Q512" s="115">
        <v>111.57</v>
      </c>
      <c r="R512" s="115">
        <v>45.57</v>
      </c>
      <c r="S512" s="115">
        <v>47.86</v>
      </c>
      <c r="T512" s="115">
        <v>107.22</v>
      </c>
      <c r="U512" s="115">
        <v>119.02</v>
      </c>
      <c r="V512" s="115">
        <v>72.48</v>
      </c>
      <c r="W512" s="115">
        <v>0</v>
      </c>
      <c r="X512" s="115">
        <v>0</v>
      </c>
      <c r="Y512" s="115">
        <v>0</v>
      </c>
      <c r="AZ512" s="97"/>
      <c r="BA512" s="97"/>
      <c r="BB512" s="97"/>
      <c r="BC512" s="97"/>
      <c r="BD512" s="97"/>
      <c r="BE512" s="97"/>
      <c r="BF512" s="97"/>
      <c r="BG512" s="97"/>
      <c r="BH512" s="97"/>
      <c r="BI512" s="97"/>
      <c r="BJ512" s="97"/>
      <c r="BK512" s="97"/>
      <c r="BL512" s="97"/>
      <c r="BM512" s="97"/>
      <c r="BN512" s="97"/>
      <c r="BO512" s="97"/>
      <c r="BP512" s="97"/>
      <c r="BQ512" s="97"/>
      <c r="BR512" s="97"/>
      <c r="BS512" s="97"/>
      <c r="BT512" s="97"/>
      <c r="BU512" s="97"/>
      <c r="BV512" s="97"/>
      <c r="BW512" s="97"/>
    </row>
    <row r="513" spans="1:75" ht="12" x14ac:dyDescent="0.2">
      <c r="A513" s="103">
        <v>27</v>
      </c>
      <c r="B513" s="115">
        <v>0</v>
      </c>
      <c r="C513" s="115">
        <v>0</v>
      </c>
      <c r="D513" s="115">
        <v>0</v>
      </c>
      <c r="E513" s="115">
        <v>0</v>
      </c>
      <c r="F513" s="115">
        <v>0</v>
      </c>
      <c r="G513" s="115">
        <v>135.51</v>
      </c>
      <c r="H513" s="115">
        <v>107.4</v>
      </c>
      <c r="I513" s="115">
        <v>201.66</v>
      </c>
      <c r="J513" s="115">
        <v>212.24</v>
      </c>
      <c r="K513" s="115">
        <v>158.41</v>
      </c>
      <c r="L513" s="115">
        <v>82.01</v>
      </c>
      <c r="M513" s="115">
        <v>0</v>
      </c>
      <c r="N513" s="115">
        <v>60.36</v>
      </c>
      <c r="O513" s="115">
        <v>7.13</v>
      </c>
      <c r="P513" s="115">
        <v>28.7</v>
      </c>
      <c r="Q513" s="115">
        <v>20.059999999999999</v>
      </c>
      <c r="R513" s="115">
        <v>19.18</v>
      </c>
      <c r="S513" s="115">
        <v>65.5</v>
      </c>
      <c r="T513" s="115">
        <v>195.82</v>
      </c>
      <c r="U513" s="115">
        <v>110.63</v>
      </c>
      <c r="V513" s="115">
        <v>25.6</v>
      </c>
      <c r="W513" s="115">
        <v>29.48</v>
      </c>
      <c r="X513" s="115">
        <v>0</v>
      </c>
      <c r="Y513" s="115">
        <v>0</v>
      </c>
      <c r="AZ513" s="97"/>
      <c r="BA513" s="97"/>
      <c r="BB513" s="97"/>
      <c r="BC513" s="97"/>
      <c r="BD513" s="97"/>
      <c r="BE513" s="97"/>
      <c r="BF513" s="97"/>
      <c r="BG513" s="97"/>
      <c r="BH513" s="97"/>
      <c r="BI513" s="97"/>
      <c r="BJ513" s="97"/>
      <c r="BK513" s="97"/>
      <c r="BL513" s="97"/>
      <c r="BM513" s="97"/>
      <c r="BN513" s="97"/>
      <c r="BO513" s="97"/>
      <c r="BP513" s="97"/>
      <c r="BQ513" s="97"/>
      <c r="BR513" s="97"/>
      <c r="BS513" s="97"/>
      <c r="BT513" s="97"/>
      <c r="BU513" s="97"/>
      <c r="BV513" s="97"/>
      <c r="BW513" s="97"/>
    </row>
    <row r="514" spans="1:75" ht="21" customHeight="1" x14ac:dyDescent="0.2">
      <c r="A514" s="103">
        <v>28</v>
      </c>
      <c r="B514" s="115">
        <v>0.04</v>
      </c>
      <c r="C514" s="115">
        <v>54.88</v>
      </c>
      <c r="D514" s="115">
        <v>42.1</v>
      </c>
      <c r="E514" s="115">
        <v>27.05</v>
      </c>
      <c r="F514" s="115">
        <v>35.200000000000003</v>
      </c>
      <c r="G514" s="115">
        <v>120.49</v>
      </c>
      <c r="H514" s="115">
        <v>0</v>
      </c>
      <c r="I514" s="115">
        <v>34.06</v>
      </c>
      <c r="J514" s="115">
        <v>182.53</v>
      </c>
      <c r="K514" s="115">
        <v>43.39</v>
      </c>
      <c r="L514" s="115">
        <v>0</v>
      </c>
      <c r="M514" s="115">
        <v>0</v>
      </c>
      <c r="N514" s="115">
        <v>0</v>
      </c>
      <c r="O514" s="115">
        <v>0</v>
      </c>
      <c r="P514" s="115">
        <v>0</v>
      </c>
      <c r="Q514" s="115">
        <v>0</v>
      </c>
      <c r="R514" s="115">
        <v>0</v>
      </c>
      <c r="S514" s="115">
        <v>0</v>
      </c>
      <c r="T514" s="115">
        <v>0</v>
      </c>
      <c r="U514" s="115">
        <v>19.239999999999998</v>
      </c>
      <c r="V514" s="115">
        <v>0</v>
      </c>
      <c r="W514" s="115">
        <v>0</v>
      </c>
      <c r="X514" s="115">
        <v>0</v>
      </c>
      <c r="Y514" s="115">
        <v>0</v>
      </c>
      <c r="Z514" s="111" t="str">
        <f>IF(Y514=0,"скрыть","")</f>
        <v>скрыть</v>
      </c>
      <c r="AZ514" s="97"/>
      <c r="BA514" s="97"/>
      <c r="BB514" s="97"/>
      <c r="BC514" s="97"/>
      <c r="BD514" s="97"/>
      <c r="BE514" s="97"/>
      <c r="BF514" s="97"/>
      <c r="BG514" s="97"/>
      <c r="BH514" s="97"/>
      <c r="BI514" s="97"/>
      <c r="BJ514" s="97"/>
      <c r="BK514" s="97"/>
      <c r="BL514" s="97"/>
      <c r="BM514" s="97"/>
      <c r="BN514" s="97"/>
      <c r="BO514" s="97"/>
      <c r="BP514" s="97"/>
      <c r="BQ514" s="97"/>
      <c r="BR514" s="97"/>
      <c r="BS514" s="97"/>
      <c r="BT514" s="97"/>
      <c r="BU514" s="97"/>
      <c r="BV514" s="97"/>
      <c r="BW514" s="97"/>
    </row>
    <row r="515" spans="1:75" ht="21" customHeight="1" x14ac:dyDescent="0.2">
      <c r="A515" s="103">
        <v>29</v>
      </c>
      <c r="B515" s="115">
        <v>0</v>
      </c>
      <c r="C515" s="115">
        <v>0</v>
      </c>
      <c r="D515" s="115">
        <v>0</v>
      </c>
      <c r="E515" s="115">
        <v>0</v>
      </c>
      <c r="F515" s="115">
        <v>0</v>
      </c>
      <c r="G515" s="115">
        <v>0</v>
      </c>
      <c r="H515" s="115">
        <v>28.35</v>
      </c>
      <c r="I515" s="115">
        <v>97.05</v>
      </c>
      <c r="J515" s="115">
        <v>328</v>
      </c>
      <c r="K515" s="115">
        <v>239.7</v>
      </c>
      <c r="L515" s="115">
        <v>451.05</v>
      </c>
      <c r="M515" s="115">
        <v>508.2</v>
      </c>
      <c r="N515" s="115">
        <v>303.41000000000003</v>
      </c>
      <c r="O515" s="115">
        <v>220.68</v>
      </c>
      <c r="P515" s="115">
        <v>199.83</v>
      </c>
      <c r="Q515" s="115">
        <v>102.1</v>
      </c>
      <c r="R515" s="115">
        <v>223.42</v>
      </c>
      <c r="S515" s="115">
        <v>180.1</v>
      </c>
      <c r="T515" s="115">
        <v>156.36000000000001</v>
      </c>
      <c r="U515" s="115">
        <v>122.45</v>
      </c>
      <c r="V515" s="115">
        <v>158.38</v>
      </c>
      <c r="W515" s="115">
        <v>133.83000000000001</v>
      </c>
      <c r="X515" s="115">
        <v>150.81</v>
      </c>
      <c r="Y515" s="115">
        <v>161.36000000000001</v>
      </c>
      <c r="Z515" s="111" t="str">
        <f>IF(Y515=0,"скрыть","")</f>
        <v/>
      </c>
      <c r="AZ515" s="97"/>
      <c r="BA515" s="97"/>
      <c r="BB515" s="97"/>
      <c r="BC515" s="97"/>
      <c r="BD515" s="97"/>
      <c r="BE515" s="97"/>
      <c r="BF515" s="97"/>
      <c r="BG515" s="97"/>
      <c r="BH515" s="97"/>
      <c r="BI515" s="97"/>
      <c r="BJ515" s="97"/>
      <c r="BK515" s="97"/>
      <c r="BL515" s="97"/>
      <c r="BM515" s="97"/>
      <c r="BN515" s="97"/>
      <c r="BO515" s="97"/>
      <c r="BP515" s="97"/>
      <c r="BQ515" s="97"/>
      <c r="BR515" s="97"/>
      <c r="BS515" s="97"/>
      <c r="BT515" s="97"/>
      <c r="BU515" s="97"/>
      <c r="BV515" s="97"/>
      <c r="BW515" s="97"/>
    </row>
    <row r="516" spans="1:75" ht="21" customHeight="1" x14ac:dyDescent="0.2">
      <c r="A516" s="103">
        <v>30</v>
      </c>
      <c r="B516" s="115">
        <v>81.39</v>
      </c>
      <c r="C516" s="115">
        <v>145.13999999999999</v>
      </c>
      <c r="D516" s="115">
        <v>75.84</v>
      </c>
      <c r="E516" s="115">
        <v>0.41</v>
      </c>
      <c r="F516" s="115">
        <v>135.5</v>
      </c>
      <c r="G516" s="115">
        <v>180.26</v>
      </c>
      <c r="H516" s="115">
        <v>233.85</v>
      </c>
      <c r="I516" s="115">
        <v>317.27</v>
      </c>
      <c r="J516" s="115">
        <v>168.4</v>
      </c>
      <c r="K516" s="115">
        <v>120.77</v>
      </c>
      <c r="L516" s="115">
        <v>77.959999999999994</v>
      </c>
      <c r="M516" s="115">
        <v>9.59</v>
      </c>
      <c r="N516" s="115">
        <v>11.3</v>
      </c>
      <c r="O516" s="115">
        <v>16.559999999999999</v>
      </c>
      <c r="P516" s="115">
        <v>134.63</v>
      </c>
      <c r="Q516" s="115">
        <v>71.87</v>
      </c>
      <c r="R516" s="115">
        <v>0</v>
      </c>
      <c r="S516" s="115">
        <v>0</v>
      </c>
      <c r="T516" s="115">
        <v>82.37</v>
      </c>
      <c r="U516" s="115">
        <v>0</v>
      </c>
      <c r="V516" s="115">
        <v>54.87</v>
      </c>
      <c r="W516" s="115">
        <v>0</v>
      </c>
      <c r="X516" s="115">
        <v>0</v>
      </c>
      <c r="Y516" s="115">
        <v>0</v>
      </c>
      <c r="Z516" s="111" t="str">
        <f>IF(Y516=0,"скрыть","")</f>
        <v>скрыть</v>
      </c>
      <c r="AZ516" s="97"/>
      <c r="BA516" s="97"/>
      <c r="BB516" s="97"/>
      <c r="BC516" s="97"/>
      <c r="BD516" s="97"/>
      <c r="BE516" s="97"/>
      <c r="BF516" s="97"/>
      <c r="BG516" s="97"/>
      <c r="BH516" s="97"/>
      <c r="BI516" s="97"/>
      <c r="BJ516" s="97"/>
      <c r="BK516" s="97"/>
      <c r="BL516" s="97"/>
      <c r="BM516" s="97"/>
      <c r="BN516" s="97"/>
      <c r="BO516" s="97"/>
      <c r="BP516" s="97"/>
      <c r="BQ516" s="97"/>
      <c r="BR516" s="97"/>
      <c r="BS516" s="97"/>
      <c r="BT516" s="97"/>
      <c r="BU516" s="97"/>
      <c r="BV516" s="97"/>
      <c r="BW516" s="97"/>
    </row>
    <row r="517" spans="1:75" x14ac:dyDescent="0.2">
      <c r="A517" s="99"/>
      <c r="B517" s="100" t="s">
        <v>144</v>
      </c>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AZ517" s="97"/>
      <c r="BA517" s="97"/>
      <c r="BB517" s="97"/>
      <c r="BC517" s="97"/>
      <c r="BD517" s="97"/>
      <c r="BE517" s="97"/>
      <c r="BF517" s="97"/>
      <c r="BG517" s="97"/>
      <c r="BH517" s="97"/>
      <c r="BI517" s="97"/>
      <c r="BJ517" s="97"/>
      <c r="BK517" s="97"/>
      <c r="BL517" s="97"/>
      <c r="BM517" s="97"/>
      <c r="BN517" s="97"/>
      <c r="BO517" s="97"/>
      <c r="BP517" s="97"/>
      <c r="BQ517" s="97"/>
      <c r="BR517" s="97"/>
      <c r="BS517" s="97"/>
      <c r="BT517" s="97"/>
      <c r="BU517" s="97"/>
      <c r="BV517" s="97"/>
      <c r="BW517" s="97"/>
    </row>
    <row r="518" spans="1:75" x14ac:dyDescent="0.2">
      <c r="A518" s="99"/>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AZ518" s="97"/>
      <c r="BA518" s="97"/>
      <c r="BB518" s="97"/>
      <c r="BC518" s="97"/>
      <c r="BD518" s="97"/>
      <c r="BE518" s="97"/>
      <c r="BF518" s="97"/>
      <c r="BG518" s="97"/>
      <c r="BH518" s="97"/>
      <c r="BI518" s="97"/>
      <c r="BJ518" s="97"/>
      <c r="BK518" s="97"/>
      <c r="BL518" s="97"/>
      <c r="BM518" s="97"/>
      <c r="BN518" s="97"/>
      <c r="BO518" s="97"/>
      <c r="BP518" s="97"/>
      <c r="BQ518" s="97"/>
      <c r="BR518" s="97"/>
      <c r="BS518" s="97"/>
      <c r="BT518" s="97"/>
      <c r="BU518" s="97"/>
      <c r="BV518" s="97"/>
      <c r="BW518" s="97"/>
    </row>
    <row r="519" spans="1:75" s="95" customFormat="1" ht="32.65" customHeight="1" x14ac:dyDescent="0.2">
      <c r="A519" s="101" t="s">
        <v>109</v>
      </c>
      <c r="B519" s="102" t="s">
        <v>110</v>
      </c>
      <c r="C519" s="102" t="s">
        <v>111</v>
      </c>
      <c r="D519" s="102" t="s">
        <v>112</v>
      </c>
      <c r="E519" s="102" t="s">
        <v>113</v>
      </c>
      <c r="F519" s="102" t="s">
        <v>114</v>
      </c>
      <c r="G519" s="102" t="s">
        <v>115</v>
      </c>
      <c r="H519" s="102" t="s">
        <v>116</v>
      </c>
      <c r="I519" s="102" t="s">
        <v>117</v>
      </c>
      <c r="J519" s="102" t="s">
        <v>118</v>
      </c>
      <c r="K519" s="102" t="s">
        <v>119</v>
      </c>
      <c r="L519" s="102" t="s">
        <v>120</v>
      </c>
      <c r="M519" s="102" t="s">
        <v>121</v>
      </c>
      <c r="N519" s="102" t="s">
        <v>122</v>
      </c>
      <c r="O519" s="102" t="s">
        <v>123</v>
      </c>
      <c r="P519" s="102" t="s">
        <v>124</v>
      </c>
      <c r="Q519" s="102" t="s">
        <v>125</v>
      </c>
      <c r="R519" s="102" t="s">
        <v>126</v>
      </c>
      <c r="S519" s="102" t="s">
        <v>127</v>
      </c>
      <c r="T519" s="102" t="s">
        <v>128</v>
      </c>
      <c r="U519" s="102" t="s">
        <v>129</v>
      </c>
      <c r="V519" s="102" t="s">
        <v>130</v>
      </c>
      <c r="W519" s="102" t="s">
        <v>131</v>
      </c>
      <c r="X519" s="102" t="s">
        <v>132</v>
      </c>
      <c r="Y519" s="102" t="s">
        <v>133</v>
      </c>
      <c r="Z519" s="94"/>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row>
    <row r="520" spans="1:75" ht="12" x14ac:dyDescent="0.2">
      <c r="A520" s="103">
        <v>1</v>
      </c>
      <c r="B520" s="115">
        <v>39.549999999999997</v>
      </c>
      <c r="C520" s="115">
        <v>181.62</v>
      </c>
      <c r="D520" s="115">
        <v>158.59</v>
      </c>
      <c r="E520" s="115">
        <v>97.14</v>
      </c>
      <c r="F520" s="115">
        <v>134.28</v>
      </c>
      <c r="G520" s="115">
        <v>12.51</v>
      </c>
      <c r="H520" s="115">
        <v>0</v>
      </c>
      <c r="I520" s="115">
        <v>0</v>
      </c>
      <c r="J520" s="115">
        <v>0</v>
      </c>
      <c r="K520" s="115">
        <v>9.44</v>
      </c>
      <c r="L520" s="115">
        <v>77.180000000000007</v>
      </c>
      <c r="M520" s="115">
        <v>58.9</v>
      </c>
      <c r="N520" s="115">
        <v>38.049999999999997</v>
      </c>
      <c r="O520" s="115">
        <v>85.07</v>
      </c>
      <c r="P520" s="115">
        <v>80.59</v>
      </c>
      <c r="Q520" s="115">
        <v>51.3</v>
      </c>
      <c r="R520" s="115">
        <v>3.55</v>
      </c>
      <c r="S520" s="115">
        <v>52.79</v>
      </c>
      <c r="T520" s="115">
        <v>0.54</v>
      </c>
      <c r="U520" s="115">
        <v>86.65</v>
      </c>
      <c r="V520" s="115">
        <v>135.5</v>
      </c>
      <c r="W520" s="115">
        <v>512.02</v>
      </c>
      <c r="X520" s="115">
        <v>577.80999999999995</v>
      </c>
      <c r="Y520" s="115">
        <v>1529.89</v>
      </c>
      <c r="AZ520" s="97"/>
      <c r="BA520" s="97"/>
      <c r="BB520" s="97"/>
      <c r="BC520" s="97"/>
      <c r="BD520" s="97"/>
      <c r="BE520" s="97"/>
      <c r="BF520" s="97"/>
      <c r="BG520" s="97"/>
      <c r="BH520" s="97"/>
      <c r="BI520" s="97"/>
      <c r="BJ520" s="97"/>
      <c r="BK520" s="97"/>
      <c r="BL520" s="97"/>
      <c r="BM520" s="97"/>
      <c r="BN520" s="97"/>
      <c r="BO520" s="97"/>
      <c r="BP520" s="97"/>
      <c r="BQ520" s="97"/>
      <c r="BR520" s="97"/>
      <c r="BS520" s="97"/>
      <c r="BT520" s="97"/>
      <c r="BU520" s="97"/>
      <c r="BV520" s="97"/>
      <c r="BW520" s="97"/>
    </row>
    <row r="521" spans="1:75" ht="12" x14ac:dyDescent="0.2">
      <c r="A521" s="103">
        <v>2</v>
      </c>
      <c r="B521" s="115">
        <v>106.22</v>
      </c>
      <c r="C521" s="115">
        <v>124.72</v>
      </c>
      <c r="D521" s="115">
        <v>107.93</v>
      </c>
      <c r="E521" s="115">
        <v>131.24</v>
      </c>
      <c r="F521" s="115">
        <v>86.66</v>
      </c>
      <c r="G521" s="115">
        <v>12.97</v>
      </c>
      <c r="H521" s="115">
        <v>0</v>
      </c>
      <c r="I521" s="115">
        <v>105.24</v>
      </c>
      <c r="J521" s="115">
        <v>44.7</v>
      </c>
      <c r="K521" s="115">
        <v>65.94</v>
      </c>
      <c r="L521" s="115">
        <v>250.49</v>
      </c>
      <c r="M521" s="115">
        <v>334.92</v>
      </c>
      <c r="N521" s="115">
        <v>268.08999999999997</v>
      </c>
      <c r="O521" s="115">
        <v>257.77999999999997</v>
      </c>
      <c r="P521" s="115">
        <v>271.85000000000002</v>
      </c>
      <c r="Q521" s="115">
        <v>164.13</v>
      </c>
      <c r="R521" s="115">
        <v>142.34</v>
      </c>
      <c r="S521" s="115">
        <v>192.68</v>
      </c>
      <c r="T521" s="115">
        <v>233.4</v>
      </c>
      <c r="U521" s="115">
        <v>158.58000000000001</v>
      </c>
      <c r="V521" s="115">
        <v>284.42</v>
      </c>
      <c r="W521" s="115">
        <v>469.55</v>
      </c>
      <c r="X521" s="115">
        <v>354.26</v>
      </c>
      <c r="Y521" s="115">
        <v>470.22</v>
      </c>
      <c r="AZ521" s="97"/>
      <c r="BA521" s="97"/>
      <c r="BB521" s="97"/>
      <c r="BC521" s="97"/>
      <c r="BD521" s="97"/>
      <c r="BE521" s="97"/>
      <c r="BF521" s="97"/>
      <c r="BG521" s="97"/>
      <c r="BH521" s="97"/>
      <c r="BI521" s="97"/>
      <c r="BJ521" s="97"/>
      <c r="BK521" s="97"/>
      <c r="BL521" s="97"/>
      <c r="BM521" s="97"/>
      <c r="BN521" s="97"/>
      <c r="BO521" s="97"/>
      <c r="BP521" s="97"/>
      <c r="BQ521" s="97"/>
      <c r="BR521" s="97"/>
      <c r="BS521" s="97"/>
      <c r="BT521" s="97"/>
      <c r="BU521" s="97"/>
      <c r="BV521" s="97"/>
      <c r="BW521" s="97"/>
    </row>
    <row r="522" spans="1:75" ht="12" x14ac:dyDescent="0.2">
      <c r="A522" s="103">
        <v>3</v>
      </c>
      <c r="B522" s="115">
        <v>184.46</v>
      </c>
      <c r="C522" s="115">
        <v>106.88</v>
      </c>
      <c r="D522" s="115">
        <v>78.56</v>
      </c>
      <c r="E522" s="115">
        <v>71.17</v>
      </c>
      <c r="F522" s="115">
        <v>19.29</v>
      </c>
      <c r="G522" s="115">
        <v>56.08</v>
      </c>
      <c r="H522" s="115">
        <v>0</v>
      </c>
      <c r="I522" s="115">
        <v>0</v>
      </c>
      <c r="J522" s="115">
        <v>0</v>
      </c>
      <c r="K522" s="115">
        <v>194.39</v>
      </c>
      <c r="L522" s="115">
        <v>168.77</v>
      </c>
      <c r="M522" s="115">
        <v>58.22</v>
      </c>
      <c r="N522" s="115">
        <v>26.77</v>
      </c>
      <c r="O522" s="115">
        <v>49.67</v>
      </c>
      <c r="P522" s="115">
        <v>0</v>
      </c>
      <c r="Q522" s="115">
        <v>0</v>
      </c>
      <c r="R522" s="115">
        <v>0</v>
      </c>
      <c r="S522" s="115">
        <v>0</v>
      </c>
      <c r="T522" s="115">
        <v>0</v>
      </c>
      <c r="U522" s="115">
        <v>0</v>
      </c>
      <c r="V522" s="115">
        <v>0</v>
      </c>
      <c r="W522" s="115">
        <v>172.34</v>
      </c>
      <c r="X522" s="115">
        <v>200.09</v>
      </c>
      <c r="Y522" s="115">
        <v>153.63999999999999</v>
      </c>
      <c r="AZ522" s="97"/>
      <c r="BA522" s="97"/>
      <c r="BB522" s="97"/>
      <c r="BC522" s="97"/>
      <c r="BD522" s="97"/>
      <c r="BE522" s="97"/>
      <c r="BF522" s="97"/>
      <c r="BG522" s="97"/>
      <c r="BH522" s="97"/>
      <c r="BI522" s="97"/>
      <c r="BJ522" s="97"/>
      <c r="BK522" s="97"/>
      <c r="BL522" s="97"/>
      <c r="BM522" s="97"/>
      <c r="BN522" s="97"/>
      <c r="BO522" s="97"/>
      <c r="BP522" s="97"/>
      <c r="BQ522" s="97"/>
      <c r="BR522" s="97"/>
      <c r="BS522" s="97"/>
      <c r="BT522" s="97"/>
      <c r="BU522" s="97"/>
      <c r="BV522" s="97"/>
      <c r="BW522" s="97"/>
    </row>
    <row r="523" spans="1:75" ht="12" x14ac:dyDescent="0.2">
      <c r="A523" s="103">
        <v>4</v>
      </c>
      <c r="B523" s="115">
        <v>0</v>
      </c>
      <c r="C523" s="115">
        <v>5.37</v>
      </c>
      <c r="D523" s="115">
        <v>0</v>
      </c>
      <c r="E523" s="115">
        <v>0</v>
      </c>
      <c r="F523" s="115">
        <v>0</v>
      </c>
      <c r="G523" s="115">
        <v>0</v>
      </c>
      <c r="H523" s="115">
        <v>0</v>
      </c>
      <c r="I523" s="115">
        <v>0</v>
      </c>
      <c r="J523" s="115">
        <v>0</v>
      </c>
      <c r="K523" s="115">
        <v>0</v>
      </c>
      <c r="L523" s="115">
        <v>0</v>
      </c>
      <c r="M523" s="115">
        <v>24.28</v>
      </c>
      <c r="N523" s="115">
        <v>0</v>
      </c>
      <c r="O523" s="115">
        <v>0</v>
      </c>
      <c r="P523" s="115">
        <v>0</v>
      </c>
      <c r="Q523" s="115">
        <v>0</v>
      </c>
      <c r="R523" s="115">
        <v>0</v>
      </c>
      <c r="S523" s="115">
        <v>0</v>
      </c>
      <c r="T523" s="115">
        <v>0</v>
      </c>
      <c r="U523" s="115">
        <v>0</v>
      </c>
      <c r="V523" s="115">
        <v>0</v>
      </c>
      <c r="W523" s="115">
        <v>40.380000000000003</v>
      </c>
      <c r="X523" s="115">
        <v>336.81</v>
      </c>
      <c r="Y523" s="115">
        <v>244.86</v>
      </c>
      <c r="AZ523" s="97"/>
      <c r="BA523" s="97"/>
      <c r="BB523" s="97"/>
      <c r="BC523" s="97"/>
      <c r="BD523" s="97"/>
      <c r="BE523" s="97"/>
      <c r="BF523" s="97"/>
      <c r="BG523" s="97"/>
      <c r="BH523" s="97"/>
      <c r="BI523" s="97"/>
      <c r="BJ523" s="97"/>
      <c r="BK523" s="97"/>
      <c r="BL523" s="97"/>
      <c r="BM523" s="97"/>
      <c r="BN523" s="97"/>
      <c r="BO523" s="97"/>
      <c r="BP523" s="97"/>
      <c r="BQ523" s="97"/>
      <c r="BR523" s="97"/>
      <c r="BS523" s="97"/>
      <c r="BT523" s="97"/>
      <c r="BU523" s="97"/>
      <c r="BV523" s="97"/>
      <c r="BW523" s="97"/>
    </row>
    <row r="524" spans="1:75" ht="12" x14ac:dyDescent="0.2">
      <c r="A524" s="103">
        <v>5</v>
      </c>
      <c r="B524" s="115">
        <v>0</v>
      </c>
      <c r="C524" s="115">
        <v>0</v>
      </c>
      <c r="D524" s="115">
        <v>0</v>
      </c>
      <c r="E524" s="115">
        <v>0</v>
      </c>
      <c r="F524" s="115">
        <v>0</v>
      </c>
      <c r="G524" s="115">
        <v>0</v>
      </c>
      <c r="H524" s="115">
        <v>0</v>
      </c>
      <c r="I524" s="115">
        <v>0</v>
      </c>
      <c r="J524" s="115">
        <v>0</v>
      </c>
      <c r="K524" s="115">
        <v>0</v>
      </c>
      <c r="L524" s="115">
        <v>0</v>
      </c>
      <c r="M524" s="115">
        <v>0</v>
      </c>
      <c r="N524" s="115">
        <v>0</v>
      </c>
      <c r="O524" s="115">
        <v>0</v>
      </c>
      <c r="P524" s="115">
        <v>0</v>
      </c>
      <c r="Q524" s="115">
        <v>0</v>
      </c>
      <c r="R524" s="115">
        <v>0</v>
      </c>
      <c r="S524" s="115">
        <v>0</v>
      </c>
      <c r="T524" s="115">
        <v>0</v>
      </c>
      <c r="U524" s="115">
        <v>0</v>
      </c>
      <c r="V524" s="115">
        <v>0</v>
      </c>
      <c r="W524" s="115">
        <v>123.01</v>
      </c>
      <c r="X524" s="115">
        <v>55.83</v>
      </c>
      <c r="Y524" s="115">
        <v>26.27</v>
      </c>
      <c r="AZ524" s="97"/>
      <c r="BA524" s="97"/>
      <c r="BB524" s="97"/>
      <c r="BC524" s="97"/>
      <c r="BD524" s="97"/>
      <c r="BE524" s="97"/>
      <c r="BF524" s="97"/>
      <c r="BG524" s="97"/>
      <c r="BH524" s="97"/>
      <c r="BI524" s="97"/>
      <c r="BJ524" s="97"/>
      <c r="BK524" s="97"/>
      <c r="BL524" s="97"/>
      <c r="BM524" s="97"/>
      <c r="BN524" s="97"/>
      <c r="BO524" s="97"/>
      <c r="BP524" s="97"/>
      <c r="BQ524" s="97"/>
      <c r="BR524" s="97"/>
      <c r="BS524" s="97"/>
      <c r="BT524" s="97"/>
      <c r="BU524" s="97"/>
      <c r="BV524" s="97"/>
      <c r="BW524" s="97"/>
    </row>
    <row r="525" spans="1:75" ht="12" x14ac:dyDescent="0.2">
      <c r="A525" s="103">
        <v>6</v>
      </c>
      <c r="B525" s="115">
        <v>74.400000000000006</v>
      </c>
      <c r="C525" s="115">
        <v>0</v>
      </c>
      <c r="D525" s="115">
        <v>18.96</v>
      </c>
      <c r="E525" s="115">
        <v>0</v>
      </c>
      <c r="F525" s="115">
        <v>0</v>
      </c>
      <c r="G525" s="115">
        <v>0</v>
      </c>
      <c r="H525" s="115">
        <v>0</v>
      </c>
      <c r="I525" s="115">
        <v>0</v>
      </c>
      <c r="J525" s="115">
        <v>0</v>
      </c>
      <c r="K525" s="115">
        <v>91.47</v>
      </c>
      <c r="L525" s="115">
        <v>0</v>
      </c>
      <c r="M525" s="115">
        <v>0</v>
      </c>
      <c r="N525" s="115">
        <v>0</v>
      </c>
      <c r="O525" s="115">
        <v>0</v>
      </c>
      <c r="P525" s="115">
        <v>0</v>
      </c>
      <c r="Q525" s="115">
        <v>58.22</v>
      </c>
      <c r="R525" s="115">
        <v>101.09</v>
      </c>
      <c r="S525" s="115">
        <v>0</v>
      </c>
      <c r="T525" s="115">
        <v>0</v>
      </c>
      <c r="U525" s="115">
        <v>0</v>
      </c>
      <c r="V525" s="115">
        <v>71.180000000000007</v>
      </c>
      <c r="W525" s="115">
        <v>274.48</v>
      </c>
      <c r="X525" s="115">
        <v>124.18</v>
      </c>
      <c r="Y525" s="115">
        <v>95.07</v>
      </c>
      <c r="AZ525" s="97"/>
      <c r="BA525" s="97"/>
      <c r="BB525" s="97"/>
      <c r="BC525" s="97"/>
      <c r="BD525" s="97"/>
      <c r="BE525" s="97"/>
      <c r="BF525" s="97"/>
      <c r="BG525" s="97"/>
      <c r="BH525" s="97"/>
      <c r="BI525" s="97"/>
      <c r="BJ525" s="97"/>
      <c r="BK525" s="97"/>
      <c r="BL525" s="97"/>
      <c r="BM525" s="97"/>
      <c r="BN525" s="97"/>
      <c r="BO525" s="97"/>
      <c r="BP525" s="97"/>
      <c r="BQ525" s="97"/>
      <c r="BR525" s="97"/>
      <c r="BS525" s="97"/>
      <c r="BT525" s="97"/>
      <c r="BU525" s="97"/>
      <c r="BV525" s="97"/>
      <c r="BW525" s="97"/>
    </row>
    <row r="526" spans="1:75" ht="12" x14ac:dyDescent="0.2">
      <c r="A526" s="103">
        <v>7</v>
      </c>
      <c r="B526" s="115">
        <v>109.32</v>
      </c>
      <c r="C526" s="115">
        <v>61.12</v>
      </c>
      <c r="D526" s="115">
        <v>60.65</v>
      </c>
      <c r="E526" s="115">
        <v>31.64</v>
      </c>
      <c r="F526" s="115">
        <v>34.5</v>
      </c>
      <c r="G526" s="115">
        <v>10.87</v>
      </c>
      <c r="H526" s="115">
        <v>0</v>
      </c>
      <c r="I526" s="115">
        <v>0</v>
      </c>
      <c r="J526" s="115">
        <v>0</v>
      </c>
      <c r="K526" s="115">
        <v>0</v>
      </c>
      <c r="L526" s="115">
        <v>42.22</v>
      </c>
      <c r="M526" s="115">
        <v>36.090000000000003</v>
      </c>
      <c r="N526" s="115">
        <v>121.95</v>
      </c>
      <c r="O526" s="115">
        <v>126.08</v>
      </c>
      <c r="P526" s="115">
        <v>84.84</v>
      </c>
      <c r="Q526" s="115">
        <v>106.91</v>
      </c>
      <c r="R526" s="115">
        <v>62.89</v>
      </c>
      <c r="S526" s="115">
        <v>0</v>
      </c>
      <c r="T526" s="115">
        <v>0</v>
      </c>
      <c r="U526" s="115">
        <v>115.42</v>
      </c>
      <c r="V526" s="115">
        <v>338.75</v>
      </c>
      <c r="W526" s="115">
        <v>403.95</v>
      </c>
      <c r="X526" s="115">
        <v>211.62</v>
      </c>
      <c r="Y526" s="115">
        <v>419.6</v>
      </c>
      <c r="AZ526" s="97"/>
      <c r="BA526" s="97"/>
      <c r="BB526" s="97"/>
      <c r="BC526" s="97"/>
      <c r="BD526" s="97"/>
      <c r="BE526" s="97"/>
      <c r="BF526" s="97"/>
      <c r="BG526" s="97"/>
      <c r="BH526" s="97"/>
      <c r="BI526" s="97"/>
      <c r="BJ526" s="97"/>
      <c r="BK526" s="97"/>
      <c r="BL526" s="97"/>
      <c r="BM526" s="97"/>
      <c r="BN526" s="97"/>
      <c r="BO526" s="97"/>
      <c r="BP526" s="97"/>
      <c r="BQ526" s="97"/>
      <c r="BR526" s="97"/>
      <c r="BS526" s="97"/>
      <c r="BT526" s="97"/>
      <c r="BU526" s="97"/>
      <c r="BV526" s="97"/>
      <c r="BW526" s="97"/>
    </row>
    <row r="527" spans="1:75" ht="12" x14ac:dyDescent="0.2">
      <c r="A527" s="103">
        <v>8</v>
      </c>
      <c r="B527" s="115">
        <v>112.58</v>
      </c>
      <c r="C527" s="115">
        <v>87.91</v>
      </c>
      <c r="D527" s="115">
        <v>41.7</v>
      </c>
      <c r="E527" s="115">
        <v>59</v>
      </c>
      <c r="F527" s="115">
        <v>0</v>
      </c>
      <c r="G527" s="115">
        <v>0</v>
      </c>
      <c r="H527" s="115">
        <v>0</v>
      </c>
      <c r="I527" s="115">
        <v>0</v>
      </c>
      <c r="J527" s="115">
        <v>0</v>
      </c>
      <c r="K527" s="115">
        <v>0.11</v>
      </c>
      <c r="L527" s="115">
        <v>1.58</v>
      </c>
      <c r="M527" s="115">
        <v>95.54</v>
      </c>
      <c r="N527" s="115">
        <v>55.97</v>
      </c>
      <c r="O527" s="115">
        <v>84.32</v>
      </c>
      <c r="P527" s="115">
        <v>62.97</v>
      </c>
      <c r="Q527" s="115">
        <v>21</v>
      </c>
      <c r="R527" s="115">
        <v>0</v>
      </c>
      <c r="S527" s="115">
        <v>0</v>
      </c>
      <c r="T527" s="115">
        <v>0</v>
      </c>
      <c r="U527" s="115">
        <v>0</v>
      </c>
      <c r="V527" s="115">
        <v>0</v>
      </c>
      <c r="W527" s="115">
        <v>128.9</v>
      </c>
      <c r="X527" s="115">
        <v>126.3</v>
      </c>
      <c r="Y527" s="115">
        <v>132.08000000000001</v>
      </c>
      <c r="AZ527" s="97"/>
      <c r="BA527" s="97"/>
      <c r="BB527" s="97"/>
      <c r="BC527" s="97"/>
      <c r="BD527" s="97"/>
      <c r="BE527" s="97"/>
      <c r="BF527" s="97"/>
      <c r="BG527" s="97"/>
      <c r="BH527" s="97"/>
      <c r="BI527" s="97"/>
      <c r="BJ527" s="97"/>
      <c r="BK527" s="97"/>
      <c r="BL527" s="97"/>
      <c r="BM527" s="97"/>
      <c r="BN527" s="97"/>
      <c r="BO527" s="97"/>
      <c r="BP527" s="97"/>
      <c r="BQ527" s="97"/>
      <c r="BR527" s="97"/>
      <c r="BS527" s="97"/>
      <c r="BT527" s="97"/>
      <c r="BU527" s="97"/>
      <c r="BV527" s="97"/>
      <c r="BW527" s="97"/>
    </row>
    <row r="528" spans="1:75" ht="12" x14ac:dyDescent="0.2">
      <c r="A528" s="103">
        <v>9</v>
      </c>
      <c r="B528" s="115">
        <v>0</v>
      </c>
      <c r="C528" s="115">
        <v>0</v>
      </c>
      <c r="D528" s="115">
        <v>0</v>
      </c>
      <c r="E528" s="115">
        <v>0</v>
      </c>
      <c r="F528" s="115">
        <v>0</v>
      </c>
      <c r="G528" s="115">
        <v>0</v>
      </c>
      <c r="H528" s="115">
        <v>0</v>
      </c>
      <c r="I528" s="115">
        <v>0</v>
      </c>
      <c r="J528" s="115">
        <v>0</v>
      </c>
      <c r="K528" s="115">
        <v>0</v>
      </c>
      <c r="L528" s="115">
        <v>0</v>
      </c>
      <c r="M528" s="115">
        <v>0</v>
      </c>
      <c r="N528" s="115">
        <v>0</v>
      </c>
      <c r="O528" s="115">
        <v>0</v>
      </c>
      <c r="P528" s="115">
        <v>0</v>
      </c>
      <c r="Q528" s="115">
        <v>0</v>
      </c>
      <c r="R528" s="115">
        <v>0</v>
      </c>
      <c r="S528" s="115">
        <v>0</v>
      </c>
      <c r="T528" s="115">
        <v>0</v>
      </c>
      <c r="U528" s="115">
        <v>0</v>
      </c>
      <c r="V528" s="115">
        <v>0.11</v>
      </c>
      <c r="W528" s="115">
        <v>382.71</v>
      </c>
      <c r="X528" s="115">
        <v>248.55</v>
      </c>
      <c r="Y528" s="115">
        <v>429.08</v>
      </c>
      <c r="AZ528" s="97"/>
      <c r="BA528" s="97"/>
      <c r="BB528" s="97"/>
      <c r="BC528" s="97"/>
      <c r="BD528" s="97"/>
      <c r="BE528" s="97"/>
      <c r="BF528" s="97"/>
      <c r="BG528" s="97"/>
      <c r="BH528" s="97"/>
      <c r="BI528" s="97"/>
      <c r="BJ528" s="97"/>
      <c r="BK528" s="97"/>
      <c r="BL528" s="97"/>
      <c r="BM528" s="97"/>
      <c r="BN528" s="97"/>
      <c r="BO528" s="97"/>
      <c r="BP528" s="97"/>
      <c r="BQ528" s="97"/>
      <c r="BR528" s="97"/>
      <c r="BS528" s="97"/>
      <c r="BT528" s="97"/>
      <c r="BU528" s="97"/>
      <c r="BV528" s="97"/>
      <c r="BW528" s="97"/>
    </row>
    <row r="529" spans="1:75" ht="12" x14ac:dyDescent="0.2">
      <c r="A529" s="103">
        <v>10</v>
      </c>
      <c r="B529" s="115">
        <v>233.81</v>
      </c>
      <c r="C529" s="115">
        <v>156.59</v>
      </c>
      <c r="D529" s="115">
        <v>324.66000000000003</v>
      </c>
      <c r="E529" s="115">
        <v>246.82</v>
      </c>
      <c r="F529" s="115">
        <v>52.54</v>
      </c>
      <c r="G529" s="115">
        <v>5.54</v>
      </c>
      <c r="H529" s="115">
        <v>0</v>
      </c>
      <c r="I529" s="115">
        <v>19.04</v>
      </c>
      <c r="J529" s="115">
        <v>21.65</v>
      </c>
      <c r="K529" s="115">
        <v>200.98</v>
      </c>
      <c r="L529" s="115">
        <v>349.2</v>
      </c>
      <c r="M529" s="115">
        <v>247.93</v>
      </c>
      <c r="N529" s="115">
        <v>194.88</v>
      </c>
      <c r="O529" s="115">
        <v>197.45</v>
      </c>
      <c r="P529" s="115">
        <v>218.39</v>
      </c>
      <c r="Q529" s="115">
        <v>194.29</v>
      </c>
      <c r="R529" s="115">
        <v>177.76</v>
      </c>
      <c r="S529" s="115">
        <v>83.81</v>
      </c>
      <c r="T529" s="115">
        <v>0</v>
      </c>
      <c r="U529" s="115">
        <v>65.19</v>
      </c>
      <c r="V529" s="115">
        <v>99.73</v>
      </c>
      <c r="W529" s="115">
        <v>325.16000000000003</v>
      </c>
      <c r="X529" s="115">
        <v>65.319999999999993</v>
      </c>
      <c r="Y529" s="115">
        <v>193.84</v>
      </c>
      <c r="AZ529" s="97"/>
      <c r="BA529" s="97"/>
      <c r="BB529" s="97"/>
      <c r="BC529" s="97"/>
      <c r="BD529" s="97"/>
      <c r="BE529" s="97"/>
      <c r="BF529" s="97"/>
      <c r="BG529" s="97"/>
      <c r="BH529" s="97"/>
      <c r="BI529" s="97"/>
      <c r="BJ529" s="97"/>
      <c r="BK529" s="97"/>
      <c r="BL529" s="97"/>
      <c r="BM529" s="97"/>
      <c r="BN529" s="97"/>
      <c r="BO529" s="97"/>
      <c r="BP529" s="97"/>
      <c r="BQ529" s="97"/>
      <c r="BR529" s="97"/>
      <c r="BS529" s="97"/>
      <c r="BT529" s="97"/>
      <c r="BU529" s="97"/>
      <c r="BV529" s="97"/>
      <c r="BW529" s="97"/>
    </row>
    <row r="530" spans="1:75" ht="12" x14ac:dyDescent="0.2">
      <c r="A530" s="103">
        <v>11</v>
      </c>
      <c r="B530" s="115">
        <v>70.510000000000005</v>
      </c>
      <c r="C530" s="115">
        <v>132.16999999999999</v>
      </c>
      <c r="D530" s="115">
        <v>37.909999999999997</v>
      </c>
      <c r="E530" s="115">
        <v>43.49</v>
      </c>
      <c r="F530" s="115">
        <v>0</v>
      </c>
      <c r="G530" s="115">
        <v>0</v>
      </c>
      <c r="H530" s="115">
        <v>0</v>
      </c>
      <c r="I530" s="115">
        <v>0</v>
      </c>
      <c r="J530" s="115">
        <v>0</v>
      </c>
      <c r="K530" s="115">
        <v>110.44</v>
      </c>
      <c r="L530" s="115">
        <v>206.92</v>
      </c>
      <c r="M530" s="115">
        <v>171.06</v>
      </c>
      <c r="N530" s="115">
        <v>195.81</v>
      </c>
      <c r="O530" s="115">
        <v>53.4</v>
      </c>
      <c r="P530" s="115">
        <v>93.96</v>
      </c>
      <c r="Q530" s="115">
        <v>27.22</v>
      </c>
      <c r="R530" s="115">
        <v>63.81</v>
      </c>
      <c r="S530" s="115">
        <v>0</v>
      </c>
      <c r="T530" s="115">
        <v>0</v>
      </c>
      <c r="U530" s="115">
        <v>0</v>
      </c>
      <c r="V530" s="115">
        <v>0</v>
      </c>
      <c r="W530" s="115">
        <v>302.35000000000002</v>
      </c>
      <c r="X530" s="115">
        <v>291.63</v>
      </c>
      <c r="Y530" s="115">
        <v>247.59</v>
      </c>
      <c r="AZ530" s="97"/>
      <c r="BA530" s="97"/>
      <c r="BB530" s="97"/>
      <c r="BC530" s="97"/>
      <c r="BD530" s="97"/>
      <c r="BE530" s="97"/>
      <c r="BF530" s="97"/>
      <c r="BG530" s="97"/>
      <c r="BH530" s="97"/>
      <c r="BI530" s="97"/>
      <c r="BJ530" s="97"/>
      <c r="BK530" s="97"/>
      <c r="BL530" s="97"/>
      <c r="BM530" s="97"/>
      <c r="BN530" s="97"/>
      <c r="BO530" s="97"/>
      <c r="BP530" s="97"/>
      <c r="BQ530" s="97"/>
      <c r="BR530" s="97"/>
      <c r="BS530" s="97"/>
      <c r="BT530" s="97"/>
      <c r="BU530" s="97"/>
      <c r="BV530" s="97"/>
      <c r="BW530" s="97"/>
    </row>
    <row r="531" spans="1:75" ht="12" x14ac:dyDescent="0.2">
      <c r="A531" s="103">
        <v>12</v>
      </c>
      <c r="B531" s="115">
        <v>121.9</v>
      </c>
      <c r="C531" s="115">
        <v>51.09</v>
      </c>
      <c r="D531" s="115">
        <v>26.65</v>
      </c>
      <c r="E531" s="115">
        <v>0.01</v>
      </c>
      <c r="F531" s="115">
        <v>0</v>
      </c>
      <c r="G531" s="115">
        <v>0</v>
      </c>
      <c r="H531" s="115">
        <v>0</v>
      </c>
      <c r="I531" s="115">
        <v>0</v>
      </c>
      <c r="J531" s="115">
        <v>0</v>
      </c>
      <c r="K531" s="115">
        <v>0</v>
      </c>
      <c r="L531" s="115">
        <v>0</v>
      </c>
      <c r="M531" s="115">
        <v>0</v>
      </c>
      <c r="N531" s="115">
        <v>0</v>
      </c>
      <c r="O531" s="115">
        <v>0</v>
      </c>
      <c r="P531" s="115">
        <v>0</v>
      </c>
      <c r="Q531" s="115">
        <v>0</v>
      </c>
      <c r="R531" s="115">
        <v>0</v>
      </c>
      <c r="S531" s="115">
        <v>0</v>
      </c>
      <c r="T531" s="115">
        <v>0</v>
      </c>
      <c r="U531" s="115">
        <v>0</v>
      </c>
      <c r="V531" s="115">
        <v>0</v>
      </c>
      <c r="W531" s="115">
        <v>59.17</v>
      </c>
      <c r="X531" s="115">
        <v>217.67</v>
      </c>
      <c r="Y531" s="115">
        <v>17.14</v>
      </c>
      <c r="AZ531" s="97"/>
      <c r="BA531" s="97"/>
      <c r="BB531" s="97"/>
      <c r="BC531" s="97"/>
      <c r="BD531" s="97"/>
      <c r="BE531" s="97"/>
      <c r="BF531" s="97"/>
      <c r="BG531" s="97"/>
      <c r="BH531" s="97"/>
      <c r="BI531" s="97"/>
      <c r="BJ531" s="97"/>
      <c r="BK531" s="97"/>
      <c r="BL531" s="97"/>
      <c r="BM531" s="97"/>
      <c r="BN531" s="97"/>
      <c r="BO531" s="97"/>
      <c r="BP531" s="97"/>
      <c r="BQ531" s="97"/>
      <c r="BR531" s="97"/>
      <c r="BS531" s="97"/>
      <c r="BT531" s="97"/>
      <c r="BU531" s="97"/>
      <c r="BV531" s="97"/>
      <c r="BW531" s="97"/>
    </row>
    <row r="532" spans="1:75" ht="12" x14ac:dyDescent="0.2">
      <c r="A532" s="103">
        <v>13</v>
      </c>
      <c r="B532" s="115">
        <v>78.78</v>
      </c>
      <c r="C532" s="115">
        <v>76.28</v>
      </c>
      <c r="D532" s="115">
        <v>72.44</v>
      </c>
      <c r="E532" s="115">
        <v>56.56</v>
      </c>
      <c r="F532" s="115">
        <v>37.9</v>
      </c>
      <c r="G532" s="115">
        <v>9.02</v>
      </c>
      <c r="H532" s="115">
        <v>0</v>
      </c>
      <c r="I532" s="115">
        <v>0</v>
      </c>
      <c r="J532" s="115">
        <v>0</v>
      </c>
      <c r="K532" s="115">
        <v>0</v>
      </c>
      <c r="L532" s="115">
        <v>0</v>
      </c>
      <c r="M532" s="115">
        <v>0</v>
      </c>
      <c r="N532" s="115">
        <v>0</v>
      </c>
      <c r="O532" s="115">
        <v>0</v>
      </c>
      <c r="P532" s="115">
        <v>0</v>
      </c>
      <c r="Q532" s="115">
        <v>0</v>
      </c>
      <c r="R532" s="115">
        <v>0</v>
      </c>
      <c r="S532" s="115">
        <v>0</v>
      </c>
      <c r="T532" s="115">
        <v>0</v>
      </c>
      <c r="U532" s="115">
        <v>0</v>
      </c>
      <c r="V532" s="115">
        <v>0</v>
      </c>
      <c r="W532" s="115">
        <v>330.51</v>
      </c>
      <c r="X532" s="115">
        <v>267.7</v>
      </c>
      <c r="Y532" s="115">
        <v>246.25</v>
      </c>
      <c r="AZ532" s="97"/>
      <c r="BA532" s="97"/>
      <c r="BB532" s="97"/>
      <c r="BC532" s="97"/>
      <c r="BD532" s="97"/>
      <c r="BE532" s="97"/>
      <c r="BF532" s="97"/>
      <c r="BG532" s="97"/>
      <c r="BH532" s="97"/>
      <c r="BI532" s="97"/>
      <c r="BJ532" s="97"/>
      <c r="BK532" s="97"/>
      <c r="BL532" s="97"/>
      <c r="BM532" s="97"/>
      <c r="BN532" s="97"/>
      <c r="BO532" s="97"/>
      <c r="BP532" s="97"/>
      <c r="BQ532" s="97"/>
      <c r="BR532" s="97"/>
      <c r="BS532" s="97"/>
      <c r="BT532" s="97"/>
      <c r="BU532" s="97"/>
      <c r="BV532" s="97"/>
      <c r="BW532" s="97"/>
    </row>
    <row r="533" spans="1:75" ht="12" x14ac:dyDescent="0.2">
      <c r="A533" s="103">
        <v>14</v>
      </c>
      <c r="B533" s="115">
        <v>118.99</v>
      </c>
      <c r="C533" s="115">
        <v>136.13</v>
      </c>
      <c r="D533" s="115">
        <v>265.89</v>
      </c>
      <c r="E533" s="115">
        <v>284.39</v>
      </c>
      <c r="F533" s="115">
        <v>59.35</v>
      </c>
      <c r="G533" s="115">
        <v>115.85</v>
      </c>
      <c r="H533" s="115">
        <v>60.86</v>
      </c>
      <c r="I533" s="115">
        <v>7.52</v>
      </c>
      <c r="J533" s="115">
        <v>0</v>
      </c>
      <c r="K533" s="115">
        <v>7.29</v>
      </c>
      <c r="L533" s="115">
        <v>15.37</v>
      </c>
      <c r="M533" s="115">
        <v>0</v>
      </c>
      <c r="N533" s="115">
        <v>16.190000000000001</v>
      </c>
      <c r="O533" s="115">
        <v>0</v>
      </c>
      <c r="P533" s="115">
        <v>0</v>
      </c>
      <c r="Q533" s="115">
        <v>54.4</v>
      </c>
      <c r="R533" s="115">
        <v>93.5</v>
      </c>
      <c r="S533" s="115">
        <v>90.68</v>
      </c>
      <c r="T533" s="115">
        <v>0</v>
      </c>
      <c r="U533" s="115">
        <v>0</v>
      </c>
      <c r="V533" s="115">
        <v>0</v>
      </c>
      <c r="W533" s="115">
        <v>0</v>
      </c>
      <c r="X533" s="115">
        <v>104.98</v>
      </c>
      <c r="Y533" s="115">
        <v>250.88</v>
      </c>
      <c r="AZ533" s="97"/>
      <c r="BA533" s="97"/>
      <c r="BB533" s="97"/>
      <c r="BC533" s="97"/>
      <c r="BD533" s="97"/>
      <c r="BE533" s="97"/>
      <c r="BF533" s="97"/>
      <c r="BG533" s="97"/>
      <c r="BH533" s="97"/>
      <c r="BI533" s="97"/>
      <c r="BJ533" s="97"/>
      <c r="BK533" s="97"/>
      <c r="BL533" s="97"/>
      <c r="BM533" s="97"/>
      <c r="BN533" s="97"/>
      <c r="BO533" s="97"/>
      <c r="BP533" s="97"/>
      <c r="BQ533" s="97"/>
      <c r="BR533" s="97"/>
      <c r="BS533" s="97"/>
      <c r="BT533" s="97"/>
      <c r="BU533" s="97"/>
      <c r="BV533" s="97"/>
      <c r="BW533" s="97"/>
    </row>
    <row r="534" spans="1:75" ht="12" x14ac:dyDescent="0.2">
      <c r="A534" s="103">
        <v>15</v>
      </c>
      <c r="B534" s="115">
        <v>190.74</v>
      </c>
      <c r="C534" s="115">
        <v>949.74</v>
      </c>
      <c r="D534" s="115">
        <v>903.88</v>
      </c>
      <c r="E534" s="115">
        <v>710.97</v>
      </c>
      <c r="F534" s="115">
        <v>350.79</v>
      </c>
      <c r="G534" s="115">
        <v>0</v>
      </c>
      <c r="H534" s="115">
        <v>0</v>
      </c>
      <c r="I534" s="115">
        <v>0</v>
      </c>
      <c r="J534" s="115">
        <v>0</v>
      </c>
      <c r="K534" s="115">
        <v>0</v>
      </c>
      <c r="L534" s="115">
        <v>61.65</v>
      </c>
      <c r="M534" s="115">
        <v>23.46</v>
      </c>
      <c r="N534" s="115">
        <v>0</v>
      </c>
      <c r="O534" s="115">
        <v>0</v>
      </c>
      <c r="P534" s="115">
        <v>0</v>
      </c>
      <c r="Q534" s="115">
        <v>0</v>
      </c>
      <c r="R534" s="115">
        <v>0</v>
      </c>
      <c r="S534" s="115">
        <v>0</v>
      </c>
      <c r="T534" s="115">
        <v>0</v>
      </c>
      <c r="U534" s="115">
        <v>0</v>
      </c>
      <c r="V534" s="115">
        <v>55.18</v>
      </c>
      <c r="W534" s="115">
        <v>461.11</v>
      </c>
      <c r="X534" s="115">
        <v>397.7</v>
      </c>
      <c r="Y534" s="115">
        <v>329.43</v>
      </c>
      <c r="AZ534" s="97"/>
      <c r="BA534" s="97"/>
      <c r="BB534" s="97"/>
      <c r="BC534" s="97"/>
      <c r="BD534" s="97"/>
      <c r="BE534" s="97"/>
      <c r="BF534" s="97"/>
      <c r="BG534" s="97"/>
      <c r="BH534" s="97"/>
      <c r="BI534" s="97"/>
      <c r="BJ534" s="97"/>
      <c r="BK534" s="97"/>
      <c r="BL534" s="97"/>
      <c r="BM534" s="97"/>
      <c r="BN534" s="97"/>
      <c r="BO534" s="97"/>
      <c r="BP534" s="97"/>
      <c r="BQ534" s="97"/>
      <c r="BR534" s="97"/>
      <c r="BS534" s="97"/>
      <c r="BT534" s="97"/>
      <c r="BU534" s="97"/>
      <c r="BV534" s="97"/>
      <c r="BW534" s="97"/>
    </row>
    <row r="535" spans="1:75" ht="12" x14ac:dyDescent="0.2">
      <c r="A535" s="103">
        <v>16</v>
      </c>
      <c r="B535" s="115">
        <v>168.23</v>
      </c>
      <c r="C535" s="115">
        <v>157.66999999999999</v>
      </c>
      <c r="D535" s="115">
        <v>25.97</v>
      </c>
      <c r="E535" s="115">
        <v>34.619999999999997</v>
      </c>
      <c r="F535" s="115">
        <v>0</v>
      </c>
      <c r="G535" s="115">
        <v>0</v>
      </c>
      <c r="H535" s="115">
        <v>0</v>
      </c>
      <c r="I535" s="115">
        <v>0</v>
      </c>
      <c r="J535" s="115">
        <v>0</v>
      </c>
      <c r="K535" s="115">
        <v>0</v>
      </c>
      <c r="L535" s="115">
        <v>0</v>
      </c>
      <c r="M535" s="115">
        <v>13.28</v>
      </c>
      <c r="N535" s="115">
        <v>0</v>
      </c>
      <c r="O535" s="115">
        <v>43.82</v>
      </c>
      <c r="P535" s="115">
        <v>14.8</v>
      </c>
      <c r="Q535" s="115">
        <v>0</v>
      </c>
      <c r="R535" s="115">
        <v>1.94</v>
      </c>
      <c r="S535" s="115">
        <v>0</v>
      </c>
      <c r="T535" s="115">
        <v>0</v>
      </c>
      <c r="U535" s="115">
        <v>0</v>
      </c>
      <c r="V535" s="115">
        <v>5.68</v>
      </c>
      <c r="W535" s="115">
        <v>269.08999999999997</v>
      </c>
      <c r="X535" s="115">
        <v>404.34</v>
      </c>
      <c r="Y535" s="115">
        <v>322.77</v>
      </c>
      <c r="AZ535" s="97"/>
      <c r="BA535" s="97"/>
      <c r="BB535" s="97"/>
      <c r="BC535" s="97"/>
      <c r="BD535" s="97"/>
      <c r="BE535" s="97"/>
      <c r="BF535" s="97"/>
      <c r="BG535" s="97"/>
      <c r="BH535" s="97"/>
      <c r="BI535" s="97"/>
      <c r="BJ535" s="97"/>
      <c r="BK535" s="97"/>
      <c r="BL535" s="97"/>
      <c r="BM535" s="97"/>
      <c r="BN535" s="97"/>
      <c r="BO535" s="97"/>
      <c r="BP535" s="97"/>
      <c r="BQ535" s="97"/>
      <c r="BR535" s="97"/>
      <c r="BS535" s="97"/>
      <c r="BT535" s="97"/>
      <c r="BU535" s="97"/>
      <c r="BV535" s="97"/>
      <c r="BW535" s="97"/>
    </row>
    <row r="536" spans="1:75" ht="12" x14ac:dyDescent="0.2">
      <c r="A536" s="103">
        <v>17</v>
      </c>
      <c r="B536" s="115">
        <v>221.76</v>
      </c>
      <c r="C536" s="115">
        <v>184.74</v>
      </c>
      <c r="D536" s="115">
        <v>104.97</v>
      </c>
      <c r="E536" s="115">
        <v>25.49</v>
      </c>
      <c r="F536" s="115">
        <v>8.89</v>
      </c>
      <c r="G536" s="115">
        <v>0</v>
      </c>
      <c r="H536" s="115">
        <v>0</v>
      </c>
      <c r="I536" s="115">
        <v>0</v>
      </c>
      <c r="J536" s="115">
        <v>0</v>
      </c>
      <c r="K536" s="115">
        <v>0</v>
      </c>
      <c r="L536" s="115">
        <v>0</v>
      </c>
      <c r="M536" s="115">
        <v>0</v>
      </c>
      <c r="N536" s="115">
        <v>0</v>
      </c>
      <c r="O536" s="115">
        <v>0</v>
      </c>
      <c r="P536" s="115">
        <v>0</v>
      </c>
      <c r="Q536" s="115">
        <v>0</v>
      </c>
      <c r="R536" s="115">
        <v>0</v>
      </c>
      <c r="S536" s="115">
        <v>0</v>
      </c>
      <c r="T536" s="115">
        <v>0</v>
      </c>
      <c r="U536" s="115">
        <v>0</v>
      </c>
      <c r="V536" s="115">
        <v>0</v>
      </c>
      <c r="W536" s="115">
        <v>305.67</v>
      </c>
      <c r="X536" s="115">
        <v>391.02</v>
      </c>
      <c r="Y536" s="115">
        <v>285.73</v>
      </c>
      <c r="AZ536" s="97"/>
      <c r="BA536" s="97"/>
      <c r="BB536" s="97"/>
      <c r="BC536" s="97"/>
      <c r="BD536" s="97"/>
      <c r="BE536" s="97"/>
      <c r="BF536" s="97"/>
      <c r="BG536" s="97"/>
      <c r="BH536" s="97"/>
      <c r="BI536" s="97"/>
      <c r="BJ536" s="97"/>
      <c r="BK536" s="97"/>
      <c r="BL536" s="97"/>
      <c r="BM536" s="97"/>
      <c r="BN536" s="97"/>
      <c r="BO536" s="97"/>
      <c r="BP536" s="97"/>
      <c r="BQ536" s="97"/>
      <c r="BR536" s="97"/>
      <c r="BS536" s="97"/>
      <c r="BT536" s="97"/>
      <c r="BU536" s="97"/>
      <c r="BV536" s="97"/>
      <c r="BW536" s="97"/>
    </row>
    <row r="537" spans="1:75" ht="12" x14ac:dyDescent="0.2">
      <c r="A537" s="103">
        <v>18</v>
      </c>
      <c r="B537" s="115">
        <v>102.29</v>
      </c>
      <c r="C537" s="115">
        <v>40.729999999999997</v>
      </c>
      <c r="D537" s="115">
        <v>17.53</v>
      </c>
      <c r="E537" s="115">
        <v>35.979999999999997</v>
      </c>
      <c r="F537" s="115">
        <v>2.42</v>
      </c>
      <c r="G537" s="115">
        <v>0</v>
      </c>
      <c r="H537" s="115">
        <v>0</v>
      </c>
      <c r="I537" s="115">
        <v>0</v>
      </c>
      <c r="J537" s="115">
        <v>0</v>
      </c>
      <c r="K537" s="115">
        <v>0</v>
      </c>
      <c r="L537" s="115">
        <v>0</v>
      </c>
      <c r="M537" s="115">
        <v>0</v>
      </c>
      <c r="N537" s="115">
        <v>0</v>
      </c>
      <c r="O537" s="115">
        <v>0</v>
      </c>
      <c r="P537" s="115">
        <v>0</v>
      </c>
      <c r="Q537" s="115">
        <v>0</v>
      </c>
      <c r="R537" s="115">
        <v>0</v>
      </c>
      <c r="S537" s="115">
        <v>0</v>
      </c>
      <c r="T537" s="115">
        <v>0</v>
      </c>
      <c r="U537" s="115">
        <v>0</v>
      </c>
      <c r="V537" s="115">
        <v>0</v>
      </c>
      <c r="W537" s="115">
        <v>22.05</v>
      </c>
      <c r="X537" s="115">
        <v>191.1</v>
      </c>
      <c r="Y537" s="115">
        <v>116.53</v>
      </c>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row>
    <row r="538" spans="1:75" ht="12" x14ac:dyDescent="0.2">
      <c r="A538" s="103">
        <v>19</v>
      </c>
      <c r="B538" s="115">
        <v>0</v>
      </c>
      <c r="C538" s="115">
        <v>0</v>
      </c>
      <c r="D538" s="115">
        <v>0</v>
      </c>
      <c r="E538" s="115">
        <v>0</v>
      </c>
      <c r="F538" s="115">
        <v>0</v>
      </c>
      <c r="G538" s="115">
        <v>0</v>
      </c>
      <c r="H538" s="115">
        <v>0</v>
      </c>
      <c r="I538" s="115">
        <v>0</v>
      </c>
      <c r="J538" s="115">
        <v>0</v>
      </c>
      <c r="K538" s="115">
        <v>0</v>
      </c>
      <c r="L538" s="115">
        <v>0</v>
      </c>
      <c r="M538" s="115">
        <v>0</v>
      </c>
      <c r="N538" s="115">
        <v>0</v>
      </c>
      <c r="O538" s="115">
        <v>0</v>
      </c>
      <c r="P538" s="115">
        <v>0</v>
      </c>
      <c r="Q538" s="115">
        <v>0</v>
      </c>
      <c r="R538" s="115">
        <v>0</v>
      </c>
      <c r="S538" s="115">
        <v>0</v>
      </c>
      <c r="T538" s="115">
        <v>0</v>
      </c>
      <c r="U538" s="115">
        <v>0</v>
      </c>
      <c r="V538" s="115">
        <v>0</v>
      </c>
      <c r="W538" s="115">
        <v>165.38</v>
      </c>
      <c r="X538" s="115">
        <v>248.48</v>
      </c>
      <c r="Y538" s="115">
        <v>158.19999999999999</v>
      </c>
      <c r="AZ538" s="97"/>
      <c r="BA538" s="97"/>
      <c r="BB538" s="97"/>
      <c r="BC538" s="97"/>
      <c r="BD538" s="97"/>
      <c r="BE538" s="97"/>
      <c r="BF538" s="97"/>
      <c r="BG538" s="97"/>
      <c r="BH538" s="97"/>
      <c r="BI538" s="97"/>
      <c r="BJ538" s="97"/>
      <c r="BK538" s="97"/>
      <c r="BL538" s="97"/>
      <c r="BM538" s="97"/>
      <c r="BN538" s="97"/>
      <c r="BO538" s="97"/>
      <c r="BP538" s="97"/>
      <c r="BQ538" s="97"/>
      <c r="BR538" s="97"/>
      <c r="BS538" s="97"/>
      <c r="BT538" s="97"/>
      <c r="BU538" s="97"/>
      <c r="BV538" s="97"/>
      <c r="BW538" s="97"/>
    </row>
    <row r="539" spans="1:75" ht="12" x14ac:dyDescent="0.2">
      <c r="A539" s="103">
        <v>20</v>
      </c>
      <c r="B539" s="115">
        <v>46.3</v>
      </c>
      <c r="C539" s="115">
        <v>25.31</v>
      </c>
      <c r="D539" s="115">
        <v>11.28</v>
      </c>
      <c r="E539" s="115">
        <v>18.41</v>
      </c>
      <c r="F539" s="115">
        <v>0</v>
      </c>
      <c r="G539" s="115">
        <v>1.1499999999999999</v>
      </c>
      <c r="H539" s="115">
        <v>0.24</v>
      </c>
      <c r="I539" s="115">
        <v>0</v>
      </c>
      <c r="J539" s="115">
        <v>0</v>
      </c>
      <c r="K539" s="115">
        <v>0</v>
      </c>
      <c r="L539" s="115">
        <v>0</v>
      </c>
      <c r="M539" s="115">
        <v>0</v>
      </c>
      <c r="N539" s="115">
        <v>0</v>
      </c>
      <c r="O539" s="115">
        <v>0</v>
      </c>
      <c r="P539" s="115">
        <v>0</v>
      </c>
      <c r="Q539" s="115">
        <v>0</v>
      </c>
      <c r="R539" s="115">
        <v>0</v>
      </c>
      <c r="S539" s="115">
        <v>0</v>
      </c>
      <c r="T539" s="115">
        <v>0</v>
      </c>
      <c r="U539" s="115">
        <v>0</v>
      </c>
      <c r="V539" s="115">
        <v>0</v>
      </c>
      <c r="W539" s="115">
        <v>514.53</v>
      </c>
      <c r="X539" s="115">
        <v>301.05</v>
      </c>
      <c r="Y539" s="115">
        <v>565.45000000000005</v>
      </c>
      <c r="AZ539" s="97"/>
      <c r="BA539" s="97"/>
      <c r="BB539" s="97"/>
      <c r="BC539" s="97"/>
      <c r="BD539" s="97"/>
      <c r="BE539" s="97"/>
      <c r="BF539" s="97"/>
      <c r="BG539" s="97"/>
      <c r="BH539" s="97"/>
      <c r="BI539" s="97"/>
      <c r="BJ539" s="97"/>
      <c r="BK539" s="97"/>
      <c r="BL539" s="97"/>
      <c r="BM539" s="97"/>
      <c r="BN539" s="97"/>
      <c r="BO539" s="97"/>
      <c r="BP539" s="97"/>
      <c r="BQ539" s="97"/>
      <c r="BR539" s="97"/>
      <c r="BS539" s="97"/>
      <c r="BT539" s="97"/>
      <c r="BU539" s="97"/>
      <c r="BV539" s="97"/>
      <c r="BW539" s="97"/>
    </row>
    <row r="540" spans="1:75" ht="12" x14ac:dyDescent="0.2">
      <c r="A540" s="103">
        <v>21</v>
      </c>
      <c r="B540" s="115">
        <v>274.77999999999997</v>
      </c>
      <c r="C540" s="115">
        <v>328.02</v>
      </c>
      <c r="D540" s="115">
        <v>455.3</v>
      </c>
      <c r="E540" s="115">
        <v>256.31</v>
      </c>
      <c r="F540" s="115">
        <v>159.25</v>
      </c>
      <c r="G540" s="115">
        <v>158.63</v>
      </c>
      <c r="H540" s="115">
        <v>306.43</v>
      </c>
      <c r="I540" s="115">
        <v>0</v>
      </c>
      <c r="J540" s="115">
        <v>0</v>
      </c>
      <c r="K540" s="115">
        <v>0</v>
      </c>
      <c r="L540" s="115">
        <v>0</v>
      </c>
      <c r="M540" s="115">
        <v>0</v>
      </c>
      <c r="N540" s="115">
        <v>100.57</v>
      </c>
      <c r="O540" s="115">
        <v>129.86000000000001</v>
      </c>
      <c r="P540" s="115">
        <v>257.02999999999997</v>
      </c>
      <c r="Q540" s="115">
        <v>183.64</v>
      </c>
      <c r="R540" s="115">
        <v>131.55000000000001</v>
      </c>
      <c r="S540" s="115">
        <v>181.29</v>
      </c>
      <c r="T540" s="115">
        <v>146.66</v>
      </c>
      <c r="U540" s="115">
        <v>147.38</v>
      </c>
      <c r="V540" s="115">
        <v>393.74</v>
      </c>
      <c r="W540" s="115">
        <v>280.87</v>
      </c>
      <c r="X540" s="115">
        <v>450.17</v>
      </c>
      <c r="Y540" s="115">
        <v>1180.05</v>
      </c>
      <c r="AZ540" s="97"/>
      <c r="BA540" s="97"/>
      <c r="BB540" s="97"/>
      <c r="BC540" s="97"/>
      <c r="BD540" s="97"/>
      <c r="BE540" s="97"/>
      <c r="BF540" s="97"/>
      <c r="BG540" s="97"/>
      <c r="BH540" s="97"/>
      <c r="BI540" s="97"/>
      <c r="BJ540" s="97"/>
      <c r="BK540" s="97"/>
      <c r="BL540" s="97"/>
      <c r="BM540" s="97"/>
      <c r="BN540" s="97"/>
      <c r="BO540" s="97"/>
      <c r="BP540" s="97"/>
      <c r="BQ540" s="97"/>
      <c r="BR540" s="97"/>
      <c r="BS540" s="97"/>
      <c r="BT540" s="97"/>
      <c r="BU540" s="97"/>
      <c r="BV540" s="97"/>
      <c r="BW540" s="97"/>
    </row>
    <row r="541" spans="1:75" ht="12" x14ac:dyDescent="0.2">
      <c r="A541" s="103">
        <v>22</v>
      </c>
      <c r="B541" s="115">
        <v>220.45</v>
      </c>
      <c r="C541" s="115">
        <v>248.41</v>
      </c>
      <c r="D541" s="115">
        <v>159.80000000000001</v>
      </c>
      <c r="E541" s="115">
        <v>117.9</v>
      </c>
      <c r="F541" s="115">
        <v>62.2</v>
      </c>
      <c r="G541" s="115">
        <v>0.03</v>
      </c>
      <c r="H541" s="115">
        <v>0</v>
      </c>
      <c r="I541" s="115">
        <v>0</v>
      </c>
      <c r="J541" s="115">
        <v>0</v>
      </c>
      <c r="K541" s="115">
        <v>0</v>
      </c>
      <c r="L541" s="115">
        <v>32.28</v>
      </c>
      <c r="M541" s="115">
        <v>19.79</v>
      </c>
      <c r="N541" s="115">
        <v>0.14000000000000001</v>
      </c>
      <c r="O541" s="115">
        <v>0.06</v>
      </c>
      <c r="P541" s="115">
        <v>1.01</v>
      </c>
      <c r="Q541" s="115">
        <v>0</v>
      </c>
      <c r="R541" s="115">
        <v>15.06</v>
      </c>
      <c r="S541" s="115">
        <v>0</v>
      </c>
      <c r="T541" s="115">
        <v>0</v>
      </c>
      <c r="U541" s="115">
        <v>0</v>
      </c>
      <c r="V541" s="115">
        <v>105.15</v>
      </c>
      <c r="W541" s="115">
        <v>150.44999999999999</v>
      </c>
      <c r="X541" s="115">
        <v>353</v>
      </c>
      <c r="Y541" s="115">
        <v>175.78</v>
      </c>
      <c r="AZ541" s="97"/>
      <c r="BA541" s="97"/>
      <c r="BB541" s="97"/>
      <c r="BC541" s="97"/>
      <c r="BD541" s="97"/>
      <c r="BE541" s="97"/>
      <c r="BF541" s="97"/>
      <c r="BG541" s="97"/>
      <c r="BH541" s="97"/>
      <c r="BI541" s="97"/>
      <c r="BJ541" s="97"/>
      <c r="BK541" s="97"/>
      <c r="BL541" s="97"/>
      <c r="BM541" s="97"/>
      <c r="BN541" s="97"/>
      <c r="BO541" s="97"/>
      <c r="BP541" s="97"/>
      <c r="BQ541" s="97"/>
      <c r="BR541" s="97"/>
      <c r="BS541" s="97"/>
      <c r="BT541" s="97"/>
      <c r="BU541" s="97"/>
      <c r="BV541" s="97"/>
      <c r="BW541" s="97"/>
    </row>
    <row r="542" spans="1:75" ht="12" x14ac:dyDescent="0.2">
      <c r="A542" s="103">
        <v>23</v>
      </c>
      <c r="B542" s="115">
        <v>78.22</v>
      </c>
      <c r="C542" s="115">
        <v>0</v>
      </c>
      <c r="D542" s="115">
        <v>0</v>
      </c>
      <c r="E542" s="115">
        <v>0</v>
      </c>
      <c r="F542" s="115">
        <v>0</v>
      </c>
      <c r="G542" s="115">
        <v>0</v>
      </c>
      <c r="H542" s="115">
        <v>0</v>
      </c>
      <c r="I542" s="115">
        <v>0</v>
      </c>
      <c r="J542" s="115">
        <v>0</v>
      </c>
      <c r="K542" s="115">
        <v>0</v>
      </c>
      <c r="L542" s="115">
        <v>0</v>
      </c>
      <c r="M542" s="115">
        <v>0</v>
      </c>
      <c r="N542" s="115">
        <v>0</v>
      </c>
      <c r="O542" s="115">
        <v>37.549999999999997</v>
      </c>
      <c r="P542" s="115">
        <v>56.95</v>
      </c>
      <c r="Q542" s="115">
        <v>25.3</v>
      </c>
      <c r="R542" s="115">
        <v>105.61</v>
      </c>
      <c r="S542" s="115">
        <v>0.19</v>
      </c>
      <c r="T542" s="115">
        <v>0</v>
      </c>
      <c r="U542" s="115">
        <v>0</v>
      </c>
      <c r="V542" s="115">
        <v>162.34</v>
      </c>
      <c r="W542" s="115">
        <v>202.14</v>
      </c>
      <c r="X542" s="115">
        <v>283.89999999999998</v>
      </c>
      <c r="Y542" s="115">
        <v>157.69</v>
      </c>
      <c r="AZ542" s="97"/>
      <c r="BA542" s="97"/>
      <c r="BB542" s="97"/>
      <c r="BC542" s="97"/>
      <c r="BD542" s="97"/>
      <c r="BE542" s="97"/>
      <c r="BF542" s="97"/>
      <c r="BG542" s="97"/>
      <c r="BH542" s="97"/>
      <c r="BI542" s="97"/>
      <c r="BJ542" s="97"/>
      <c r="BK542" s="97"/>
      <c r="BL542" s="97"/>
      <c r="BM542" s="97"/>
      <c r="BN542" s="97"/>
      <c r="BO542" s="97"/>
      <c r="BP542" s="97"/>
      <c r="BQ542" s="97"/>
      <c r="BR542" s="97"/>
      <c r="BS542" s="97"/>
      <c r="BT542" s="97"/>
      <c r="BU542" s="97"/>
      <c r="BV542" s="97"/>
      <c r="BW542" s="97"/>
    </row>
    <row r="543" spans="1:75" ht="12" x14ac:dyDescent="0.2">
      <c r="A543" s="103">
        <v>24</v>
      </c>
      <c r="B543" s="115">
        <v>109.87</v>
      </c>
      <c r="C543" s="115">
        <v>147.38999999999999</v>
      </c>
      <c r="D543" s="115">
        <v>67.930000000000007</v>
      </c>
      <c r="E543" s="115">
        <v>3.23</v>
      </c>
      <c r="F543" s="115">
        <v>0</v>
      </c>
      <c r="G543" s="115">
        <v>0</v>
      </c>
      <c r="H543" s="115">
        <v>0</v>
      </c>
      <c r="I543" s="115">
        <v>0</v>
      </c>
      <c r="J543" s="115">
        <v>0</v>
      </c>
      <c r="K543" s="115">
        <v>0</v>
      </c>
      <c r="L543" s="115">
        <v>7.24</v>
      </c>
      <c r="M543" s="115">
        <v>47.95</v>
      </c>
      <c r="N543" s="115">
        <v>0</v>
      </c>
      <c r="O543" s="115">
        <v>0</v>
      </c>
      <c r="P543" s="115">
        <v>52.13</v>
      </c>
      <c r="Q543" s="115">
        <v>24.86</v>
      </c>
      <c r="R543" s="115">
        <v>0</v>
      </c>
      <c r="S543" s="115">
        <v>0</v>
      </c>
      <c r="T543" s="115">
        <v>3.98</v>
      </c>
      <c r="U543" s="115">
        <v>4.95</v>
      </c>
      <c r="V543" s="115">
        <v>0</v>
      </c>
      <c r="W543" s="115">
        <v>37.549999999999997</v>
      </c>
      <c r="X543" s="115">
        <v>304.16000000000003</v>
      </c>
      <c r="Y543" s="115">
        <v>250.7</v>
      </c>
      <c r="AZ543" s="97"/>
      <c r="BA543" s="97"/>
      <c r="BB543" s="97"/>
      <c r="BC543" s="97"/>
      <c r="BD543" s="97"/>
      <c r="BE543" s="97"/>
      <c r="BF543" s="97"/>
      <c r="BG543" s="97"/>
      <c r="BH543" s="97"/>
      <c r="BI543" s="97"/>
      <c r="BJ543" s="97"/>
      <c r="BK543" s="97"/>
      <c r="BL543" s="97"/>
      <c r="BM543" s="97"/>
      <c r="BN543" s="97"/>
      <c r="BO543" s="97"/>
      <c r="BP543" s="97"/>
      <c r="BQ543" s="97"/>
      <c r="BR543" s="97"/>
      <c r="BS543" s="97"/>
      <c r="BT543" s="97"/>
      <c r="BU543" s="97"/>
      <c r="BV543" s="97"/>
      <c r="BW543" s="97"/>
    </row>
    <row r="544" spans="1:75" ht="12" x14ac:dyDescent="0.2">
      <c r="A544" s="103">
        <v>25</v>
      </c>
      <c r="B544" s="115">
        <v>227.23</v>
      </c>
      <c r="C544" s="115">
        <v>122.5</v>
      </c>
      <c r="D544" s="115">
        <v>0</v>
      </c>
      <c r="E544" s="115">
        <v>4.7699999999999996</v>
      </c>
      <c r="F544" s="115">
        <v>0</v>
      </c>
      <c r="G544" s="115">
        <v>0</v>
      </c>
      <c r="H544" s="115">
        <v>0</v>
      </c>
      <c r="I544" s="115">
        <v>0</v>
      </c>
      <c r="J544" s="115">
        <v>0</v>
      </c>
      <c r="K544" s="115">
        <v>22.93</v>
      </c>
      <c r="L544" s="115">
        <v>21.29</v>
      </c>
      <c r="M544" s="115">
        <v>0</v>
      </c>
      <c r="N544" s="115">
        <v>0</v>
      </c>
      <c r="O544" s="115">
        <v>0</v>
      </c>
      <c r="P544" s="115">
        <v>0</v>
      </c>
      <c r="Q544" s="115">
        <v>0</v>
      </c>
      <c r="R544" s="115">
        <v>0</v>
      </c>
      <c r="S544" s="115">
        <v>0</v>
      </c>
      <c r="T544" s="115">
        <v>0</v>
      </c>
      <c r="U544" s="115">
        <v>0</v>
      </c>
      <c r="V544" s="115">
        <v>0</v>
      </c>
      <c r="W544" s="115">
        <v>233.76</v>
      </c>
      <c r="X544" s="115">
        <v>255.37</v>
      </c>
      <c r="Y544" s="115">
        <v>223.17</v>
      </c>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row>
    <row r="545" spans="1:75" ht="12" x14ac:dyDescent="0.2">
      <c r="A545" s="103">
        <v>26</v>
      </c>
      <c r="B545" s="115">
        <v>162.93</v>
      </c>
      <c r="C545" s="115">
        <v>140.80000000000001</v>
      </c>
      <c r="D545" s="115">
        <v>48.4</v>
      </c>
      <c r="E545" s="115">
        <v>0</v>
      </c>
      <c r="F545" s="115">
        <v>16.510000000000002</v>
      </c>
      <c r="G545" s="115">
        <v>0</v>
      </c>
      <c r="H545" s="115">
        <v>0</v>
      </c>
      <c r="I545" s="115">
        <v>0</v>
      </c>
      <c r="J545" s="115">
        <v>0</v>
      </c>
      <c r="K545" s="115">
        <v>0</v>
      </c>
      <c r="L545" s="115">
        <v>0</v>
      </c>
      <c r="M545" s="115">
        <v>0.87</v>
      </c>
      <c r="N545" s="115">
        <v>0</v>
      </c>
      <c r="O545" s="115">
        <v>0</v>
      </c>
      <c r="P545" s="115">
        <v>0</v>
      </c>
      <c r="Q545" s="115">
        <v>0</v>
      </c>
      <c r="R545" s="115">
        <v>0</v>
      </c>
      <c r="S545" s="115">
        <v>0</v>
      </c>
      <c r="T545" s="115">
        <v>0</v>
      </c>
      <c r="U545" s="115">
        <v>0</v>
      </c>
      <c r="V545" s="115">
        <v>0</v>
      </c>
      <c r="W545" s="115">
        <v>99.04</v>
      </c>
      <c r="X545" s="115">
        <v>336.92</v>
      </c>
      <c r="Y545" s="115">
        <v>222.96</v>
      </c>
      <c r="AZ545" s="97"/>
      <c r="BA545" s="97"/>
      <c r="BB545" s="97"/>
      <c r="BC545" s="97"/>
      <c r="BD545" s="97"/>
      <c r="BE545" s="97"/>
      <c r="BF545" s="97"/>
      <c r="BG545" s="97"/>
      <c r="BH545" s="97"/>
      <c r="BI545" s="97"/>
      <c r="BJ545" s="97"/>
      <c r="BK545" s="97"/>
      <c r="BL545" s="97"/>
      <c r="BM545" s="97"/>
      <c r="BN545" s="97"/>
      <c r="BO545" s="97"/>
      <c r="BP545" s="97"/>
      <c r="BQ545" s="97"/>
      <c r="BR545" s="97"/>
      <c r="BS545" s="97"/>
      <c r="BT545" s="97"/>
      <c r="BU545" s="97"/>
      <c r="BV545" s="97"/>
      <c r="BW545" s="97"/>
    </row>
    <row r="546" spans="1:75" ht="12" x14ac:dyDescent="0.2">
      <c r="A546" s="103">
        <v>27</v>
      </c>
      <c r="B546" s="115">
        <v>201.21</v>
      </c>
      <c r="C546" s="115">
        <v>63.08</v>
      </c>
      <c r="D546" s="115">
        <v>89.43</v>
      </c>
      <c r="E546" s="115">
        <v>68.2</v>
      </c>
      <c r="F546" s="115">
        <v>8.1300000000000008</v>
      </c>
      <c r="G546" s="115">
        <v>0</v>
      </c>
      <c r="H546" s="115">
        <v>0</v>
      </c>
      <c r="I546" s="115">
        <v>0</v>
      </c>
      <c r="J546" s="115">
        <v>0</v>
      </c>
      <c r="K546" s="115">
        <v>0</v>
      </c>
      <c r="L546" s="115">
        <v>0</v>
      </c>
      <c r="M546" s="115">
        <v>26.92</v>
      </c>
      <c r="N546" s="115">
        <v>0</v>
      </c>
      <c r="O546" s="115">
        <v>0.52</v>
      </c>
      <c r="P546" s="115">
        <v>0.21</v>
      </c>
      <c r="Q546" s="115">
        <v>0</v>
      </c>
      <c r="R546" s="115">
        <v>1.46</v>
      </c>
      <c r="S546" s="115">
        <v>0</v>
      </c>
      <c r="T546" s="115">
        <v>0</v>
      </c>
      <c r="U546" s="115">
        <v>0</v>
      </c>
      <c r="V546" s="115">
        <v>2.37</v>
      </c>
      <c r="W546" s="115">
        <v>0.44</v>
      </c>
      <c r="X546" s="115">
        <v>261.58999999999997</v>
      </c>
      <c r="Y546" s="115">
        <v>108.75</v>
      </c>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row>
    <row r="547" spans="1:75" ht="12" x14ac:dyDescent="0.2">
      <c r="A547" s="103">
        <v>28</v>
      </c>
      <c r="B547" s="115">
        <v>8.51</v>
      </c>
      <c r="C547" s="115">
        <v>0</v>
      </c>
      <c r="D547" s="115">
        <v>0</v>
      </c>
      <c r="E547" s="115">
        <v>0</v>
      </c>
      <c r="F547" s="115">
        <v>0</v>
      </c>
      <c r="G547" s="115">
        <v>0</v>
      </c>
      <c r="H547" s="115">
        <v>29.77</v>
      </c>
      <c r="I547" s="115">
        <v>0</v>
      </c>
      <c r="J547" s="115">
        <v>0</v>
      </c>
      <c r="K547" s="115">
        <v>0</v>
      </c>
      <c r="L547" s="115">
        <v>60.03</v>
      </c>
      <c r="M547" s="115">
        <v>93.47</v>
      </c>
      <c r="N547" s="115">
        <v>251.05</v>
      </c>
      <c r="O547" s="115">
        <v>286.31</v>
      </c>
      <c r="P547" s="115">
        <v>232.32</v>
      </c>
      <c r="Q547" s="115">
        <v>224.8</v>
      </c>
      <c r="R547" s="115">
        <v>216.28</v>
      </c>
      <c r="S547" s="115">
        <v>38.93</v>
      </c>
      <c r="T547" s="115">
        <v>15.12</v>
      </c>
      <c r="U547" s="115">
        <v>0.91</v>
      </c>
      <c r="V547" s="115">
        <v>89.64</v>
      </c>
      <c r="W547" s="115">
        <v>105.89</v>
      </c>
      <c r="X547" s="115">
        <v>216.86</v>
      </c>
      <c r="Y547" s="115">
        <v>151.16</v>
      </c>
      <c r="Z547" s="111" t="str">
        <f>IF(Y547=0,"скрыть","")</f>
        <v/>
      </c>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row>
    <row r="548" spans="1:75" ht="12" x14ac:dyDescent="0.2">
      <c r="A548" s="103">
        <v>29</v>
      </c>
      <c r="B548" s="115">
        <v>98.72</v>
      </c>
      <c r="C548" s="115">
        <v>34.97</v>
      </c>
      <c r="D548" s="115">
        <v>84.09</v>
      </c>
      <c r="E548" s="115">
        <v>36.72</v>
      </c>
      <c r="F548" s="115">
        <v>35.5</v>
      </c>
      <c r="G548" s="115">
        <v>4.5199999999999996</v>
      </c>
      <c r="H548" s="115">
        <v>0</v>
      </c>
      <c r="I548" s="115">
        <v>0</v>
      </c>
      <c r="J548" s="115">
        <v>0</v>
      </c>
      <c r="K548" s="115">
        <v>0</v>
      </c>
      <c r="L548" s="115">
        <v>0</v>
      </c>
      <c r="M548" s="115">
        <v>0</v>
      </c>
      <c r="N548" s="115">
        <v>0</v>
      </c>
      <c r="O548" s="115">
        <v>0</v>
      </c>
      <c r="P548" s="115">
        <v>0</v>
      </c>
      <c r="Q548" s="115">
        <v>0</v>
      </c>
      <c r="R548" s="115">
        <v>0</v>
      </c>
      <c r="S548" s="115">
        <v>0</v>
      </c>
      <c r="T548" s="115">
        <v>0</v>
      </c>
      <c r="U548" s="115">
        <v>0</v>
      </c>
      <c r="V548" s="115">
        <v>0</v>
      </c>
      <c r="W548" s="115">
        <v>0</v>
      </c>
      <c r="X548" s="115">
        <v>0</v>
      </c>
      <c r="Y548" s="115">
        <v>0</v>
      </c>
      <c r="Z548" s="111" t="str">
        <f>IF(Y548=0,"скрыть","")</f>
        <v>скрыть</v>
      </c>
      <c r="AZ548" s="97"/>
      <c r="BA548" s="97"/>
      <c r="BB548" s="97"/>
      <c r="BC548" s="97"/>
      <c r="BD548" s="97"/>
      <c r="BE548" s="97"/>
      <c r="BF548" s="97"/>
      <c r="BG548" s="97"/>
      <c r="BH548" s="97"/>
      <c r="BI548" s="97"/>
      <c r="BJ548" s="97"/>
      <c r="BK548" s="97"/>
      <c r="BL548" s="97"/>
      <c r="BM548" s="97"/>
      <c r="BN548" s="97"/>
      <c r="BO548" s="97"/>
      <c r="BP548" s="97"/>
      <c r="BQ548" s="97"/>
      <c r="BR548" s="97"/>
      <c r="BS548" s="97"/>
      <c r="BT548" s="97"/>
      <c r="BU548" s="97"/>
      <c r="BV548" s="97"/>
      <c r="BW548" s="97"/>
    </row>
    <row r="549" spans="1:75" ht="12" x14ac:dyDescent="0.2">
      <c r="A549" s="103">
        <v>30</v>
      </c>
      <c r="B549" s="115">
        <v>0</v>
      </c>
      <c r="C549" s="115">
        <v>0</v>
      </c>
      <c r="D549" s="115">
        <v>0</v>
      </c>
      <c r="E549" s="115">
        <v>7.81</v>
      </c>
      <c r="F549" s="115">
        <v>0</v>
      </c>
      <c r="G549" s="115">
        <v>0</v>
      </c>
      <c r="H549" s="115">
        <v>0</v>
      </c>
      <c r="I549" s="115">
        <v>0</v>
      </c>
      <c r="J549" s="115">
        <v>0</v>
      </c>
      <c r="K549" s="115">
        <v>0</v>
      </c>
      <c r="L549" s="115">
        <v>0</v>
      </c>
      <c r="M549" s="115">
        <v>0</v>
      </c>
      <c r="N549" s="115">
        <v>0</v>
      </c>
      <c r="O549" s="115">
        <v>0</v>
      </c>
      <c r="P549" s="115">
        <v>0</v>
      </c>
      <c r="Q549" s="115">
        <v>0</v>
      </c>
      <c r="R549" s="115">
        <v>139.43</v>
      </c>
      <c r="S549" s="115">
        <v>24.8</v>
      </c>
      <c r="T549" s="115">
        <v>0</v>
      </c>
      <c r="U549" s="115">
        <v>9.9499999999999993</v>
      </c>
      <c r="V549" s="115">
        <v>0</v>
      </c>
      <c r="W549" s="115">
        <v>41.37</v>
      </c>
      <c r="X549" s="115">
        <v>112.23</v>
      </c>
      <c r="Y549" s="115">
        <v>134.21</v>
      </c>
      <c r="Z549" s="111" t="str">
        <f>IF(Y549=0,"скрыть","")</f>
        <v/>
      </c>
      <c r="AZ549" s="97"/>
      <c r="BA549" s="97"/>
      <c r="BB549" s="97"/>
      <c r="BC549" s="97"/>
      <c r="BD549" s="97"/>
      <c r="BE549" s="97"/>
      <c r="BF549" s="97"/>
      <c r="BG549" s="97"/>
      <c r="BH549" s="97"/>
      <c r="BI549" s="97"/>
      <c r="BJ549" s="97"/>
      <c r="BK549" s="97"/>
      <c r="BL549" s="97"/>
      <c r="BM549" s="97"/>
      <c r="BN549" s="97"/>
      <c r="BO549" s="97"/>
      <c r="BP549" s="97"/>
      <c r="BQ549" s="97"/>
      <c r="BR549" s="97"/>
      <c r="BS549" s="97"/>
      <c r="BT549" s="97"/>
      <c r="BU549" s="97"/>
      <c r="BV549" s="97"/>
      <c r="BW549" s="97"/>
    </row>
    <row r="550" spans="1:75" s="95" customFormat="1" ht="18.95" customHeight="1" x14ac:dyDescent="0.25">
      <c r="A550" s="75"/>
      <c r="B550" s="112" t="s">
        <v>145</v>
      </c>
      <c r="C550" s="112"/>
      <c r="D550" s="112"/>
      <c r="E550" s="112"/>
      <c r="F550" s="112"/>
      <c r="G550" s="112"/>
      <c r="H550" s="112"/>
      <c r="I550" s="112"/>
      <c r="J550" s="112"/>
      <c r="K550" s="112"/>
      <c r="L550" s="112"/>
      <c r="M550" s="112"/>
      <c r="N550" s="112"/>
      <c r="O550" s="112"/>
      <c r="P550" s="112"/>
      <c r="Q550" s="112"/>
      <c r="R550" s="112"/>
      <c r="S550" s="112"/>
      <c r="T550" s="112" t="s">
        <v>146</v>
      </c>
      <c r="U550" s="112"/>
      <c r="V550" s="112"/>
      <c r="W550" s="112"/>
      <c r="X550" s="112"/>
      <c r="Y550" s="112"/>
      <c r="Z550" s="94"/>
      <c r="AZ550" s="97"/>
      <c r="BA550" s="97"/>
      <c r="BB550" s="97"/>
      <c r="BC550" s="97"/>
      <c r="BD550" s="97"/>
      <c r="BE550" s="97"/>
      <c r="BF550" s="97"/>
      <c r="BG550" s="97"/>
      <c r="BH550" s="97"/>
      <c r="BI550" s="97"/>
      <c r="BJ550" s="97"/>
      <c r="BK550" s="97"/>
      <c r="BL550" s="97"/>
      <c r="BM550" s="97"/>
      <c r="BN550" s="97"/>
      <c r="BO550" s="97"/>
      <c r="BP550" s="97"/>
      <c r="BQ550" s="97"/>
      <c r="BR550" s="97"/>
      <c r="BS550" s="97"/>
      <c r="BT550" s="97"/>
      <c r="BU550" s="97"/>
      <c r="BV550" s="97"/>
      <c r="BW550" s="97"/>
    </row>
    <row r="551" spans="1:75" s="95" customFormat="1" ht="21" customHeight="1" x14ac:dyDescent="0.2">
      <c r="A551" s="73"/>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94"/>
      <c r="AZ551" s="97"/>
      <c r="BA551" s="97"/>
      <c r="BB551" s="97"/>
      <c r="BC551" s="97"/>
      <c r="BD551" s="97"/>
      <c r="BE551" s="97"/>
      <c r="BF551" s="97"/>
      <c r="BG551" s="97"/>
      <c r="BH551" s="97"/>
      <c r="BI551" s="97"/>
      <c r="BJ551" s="97"/>
      <c r="BK551" s="97"/>
      <c r="BL551" s="97"/>
      <c r="BM551" s="97"/>
      <c r="BN551" s="97"/>
      <c r="BO551" s="97"/>
      <c r="BP551" s="97"/>
      <c r="BQ551" s="97"/>
      <c r="BR551" s="97"/>
      <c r="BS551" s="97"/>
      <c r="BT551" s="97"/>
      <c r="BU551" s="97"/>
      <c r="BV551" s="97"/>
      <c r="BW551" s="97"/>
    </row>
    <row r="552" spans="1:75" s="95" customFormat="1" ht="20.25" customHeight="1" x14ac:dyDescent="0.25">
      <c r="A552" s="75"/>
      <c r="B552" s="76" t="s">
        <v>147</v>
      </c>
      <c r="C552" s="76"/>
      <c r="D552" s="76"/>
      <c r="E552" s="76"/>
      <c r="F552" s="76"/>
      <c r="G552" s="76"/>
      <c r="H552" s="76"/>
      <c r="I552" s="76"/>
      <c r="J552" s="76"/>
      <c r="K552" s="76"/>
      <c r="L552" s="76"/>
      <c r="M552" s="76"/>
      <c r="N552" s="76"/>
      <c r="O552" s="76"/>
      <c r="P552" s="76"/>
      <c r="Q552" s="76"/>
      <c r="R552" s="76"/>
      <c r="S552" s="76"/>
      <c r="T552" s="116">
        <v>-4.8899999999999997</v>
      </c>
      <c r="U552" s="116"/>
      <c r="V552" s="116"/>
      <c r="W552" s="116"/>
      <c r="X552" s="116"/>
      <c r="Y552" s="116"/>
      <c r="Z552" s="94"/>
      <c r="AZ552" s="97"/>
      <c r="BA552" s="97"/>
      <c r="BB552" s="97"/>
      <c r="BC552" s="97"/>
      <c r="BD552" s="97"/>
      <c r="BE552" s="97"/>
      <c r="BF552" s="97"/>
      <c r="BG552" s="97"/>
      <c r="BH552" s="97"/>
      <c r="BI552" s="97"/>
      <c r="BJ552" s="97"/>
      <c r="BK552" s="97"/>
      <c r="BL552" s="97"/>
      <c r="BM552" s="97"/>
      <c r="BN552" s="97"/>
      <c r="BO552" s="97"/>
      <c r="BP552" s="97"/>
      <c r="BQ552" s="97"/>
      <c r="BR552" s="97"/>
      <c r="BS552" s="97"/>
      <c r="BT552" s="97"/>
      <c r="BU552" s="97"/>
      <c r="BV552" s="97"/>
      <c r="BW552" s="97"/>
    </row>
    <row r="553" spans="1:75" s="95" customFormat="1" ht="20.25" customHeight="1" x14ac:dyDescent="0.2">
      <c r="A553" s="73"/>
      <c r="B553" s="76"/>
      <c r="C553" s="76"/>
      <c r="D553" s="76"/>
      <c r="E553" s="76"/>
      <c r="F553" s="76"/>
      <c r="G553" s="76"/>
      <c r="H553" s="76"/>
      <c r="I553" s="76"/>
      <c r="J553" s="76"/>
      <c r="K553" s="76"/>
      <c r="L553" s="76"/>
      <c r="M553" s="76"/>
      <c r="N553" s="76"/>
      <c r="O553" s="76"/>
      <c r="P553" s="76"/>
      <c r="Q553" s="76"/>
      <c r="R553" s="76"/>
      <c r="S553" s="76"/>
      <c r="T553" s="116"/>
      <c r="U553" s="116"/>
      <c r="V553" s="116"/>
      <c r="W553" s="116"/>
      <c r="X553" s="116"/>
      <c r="Y553" s="116"/>
      <c r="Z553" s="94"/>
      <c r="AZ553" s="97"/>
      <c r="BA553" s="97"/>
      <c r="BB553" s="97"/>
      <c r="BC553" s="97"/>
      <c r="BD553" s="97"/>
      <c r="BE553" s="97"/>
      <c r="BF553" s="97"/>
      <c r="BG553" s="97"/>
      <c r="BH553" s="97"/>
      <c r="BI553" s="97"/>
      <c r="BJ553" s="97"/>
      <c r="BK553" s="97"/>
      <c r="BL553" s="97"/>
      <c r="BM553" s="97"/>
      <c r="BN553" s="97"/>
      <c r="BO553" s="97"/>
      <c r="BP553" s="97"/>
      <c r="BQ553" s="97"/>
      <c r="BR553" s="97"/>
      <c r="BS553" s="97"/>
      <c r="BT553" s="97"/>
      <c r="BU553" s="97"/>
      <c r="BV553" s="97"/>
      <c r="BW553" s="97"/>
    </row>
    <row r="554" spans="1:75" s="95" customFormat="1" ht="20.25" customHeight="1" x14ac:dyDescent="0.25">
      <c r="A554" s="75"/>
      <c r="B554" s="108" t="s">
        <v>148</v>
      </c>
      <c r="C554" s="108"/>
      <c r="D554" s="108"/>
      <c r="E554" s="108"/>
      <c r="F554" s="108"/>
      <c r="G554" s="108"/>
      <c r="H554" s="108"/>
      <c r="I554" s="108"/>
      <c r="J554" s="108"/>
      <c r="K554" s="108"/>
      <c r="L554" s="108"/>
      <c r="M554" s="108"/>
      <c r="N554" s="108"/>
      <c r="O554" s="108"/>
      <c r="P554" s="108"/>
      <c r="Q554" s="108"/>
      <c r="R554" s="108"/>
      <c r="S554" s="108"/>
      <c r="T554" s="116">
        <v>196.7</v>
      </c>
      <c r="U554" s="116"/>
      <c r="V554" s="116"/>
      <c r="W554" s="116"/>
      <c r="X554" s="116"/>
      <c r="Y554" s="116"/>
      <c r="Z554" s="94"/>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row>
    <row r="555" spans="1:75" s="95" customFormat="1" ht="20.25" customHeight="1" x14ac:dyDescent="0.2">
      <c r="A555" s="73"/>
      <c r="B555" s="108"/>
      <c r="C555" s="108"/>
      <c r="D555" s="108"/>
      <c r="E555" s="108"/>
      <c r="F555" s="108"/>
      <c r="G555" s="108"/>
      <c r="H555" s="108"/>
      <c r="I555" s="108"/>
      <c r="J555" s="108"/>
      <c r="K555" s="108"/>
      <c r="L555" s="108"/>
      <c r="M555" s="108"/>
      <c r="N555" s="108"/>
      <c r="O555" s="108"/>
      <c r="P555" s="108"/>
      <c r="Q555" s="108"/>
      <c r="R555" s="108"/>
      <c r="S555" s="108"/>
      <c r="T555" s="116"/>
      <c r="U555" s="116"/>
      <c r="V555" s="116"/>
      <c r="W555" s="116"/>
      <c r="X555" s="116"/>
      <c r="Y555" s="116"/>
      <c r="Z555" s="94"/>
      <c r="AZ555" s="97"/>
      <c r="BA555" s="97"/>
      <c r="BB555" s="97"/>
      <c r="BC555" s="97"/>
      <c r="BD555" s="97"/>
      <c r="BE555" s="97"/>
      <c r="BF555" s="97"/>
      <c r="BG555" s="97"/>
      <c r="BH555" s="97"/>
      <c r="BI555" s="97"/>
      <c r="BJ555" s="97"/>
      <c r="BK555" s="97"/>
      <c r="BL555" s="97"/>
      <c r="BM555" s="97"/>
      <c r="BN555" s="97"/>
      <c r="BO555" s="97"/>
      <c r="BP555" s="97"/>
      <c r="BQ555" s="97"/>
      <c r="BR555" s="97"/>
      <c r="BS555" s="97"/>
      <c r="BT555" s="97"/>
      <c r="BU555" s="97"/>
      <c r="BV555" s="97"/>
      <c r="BW555" s="97"/>
    </row>
    <row r="556" spans="1:75" s="95" customFormat="1" ht="48" customHeight="1" x14ac:dyDescent="0.25">
      <c r="A556" s="73"/>
      <c r="B556" s="114" t="s">
        <v>149</v>
      </c>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94"/>
      <c r="AZ556" s="97"/>
      <c r="BA556" s="97"/>
      <c r="BB556" s="97"/>
      <c r="BC556" s="97"/>
      <c r="BD556" s="97"/>
      <c r="BE556" s="97"/>
      <c r="BF556" s="97"/>
      <c r="BG556" s="97"/>
      <c r="BH556" s="97"/>
      <c r="BI556" s="97"/>
      <c r="BJ556" s="97"/>
      <c r="BK556" s="97"/>
      <c r="BL556" s="97"/>
      <c r="BM556" s="97"/>
      <c r="BN556" s="97"/>
      <c r="BO556" s="97"/>
      <c r="BP556" s="97"/>
      <c r="BQ556" s="97"/>
      <c r="BR556" s="97"/>
      <c r="BS556" s="97"/>
      <c r="BT556" s="97"/>
      <c r="BU556" s="97"/>
      <c r="BV556" s="97"/>
      <c r="BW556" s="97"/>
    </row>
    <row r="557" spans="1:75" ht="15.75" x14ac:dyDescent="0.25">
      <c r="B557" s="74" t="s">
        <v>167</v>
      </c>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AZ557" s="97"/>
      <c r="BA557" s="97"/>
      <c r="BB557" s="97"/>
      <c r="BC557" s="97"/>
      <c r="BD557" s="97"/>
      <c r="BE557" s="97"/>
      <c r="BF557" s="97"/>
      <c r="BG557" s="97"/>
      <c r="BH557" s="97"/>
      <c r="BI557" s="97"/>
      <c r="BJ557" s="97"/>
      <c r="BK557" s="97"/>
      <c r="BL557" s="97"/>
      <c r="BM557" s="97"/>
      <c r="BN557" s="97"/>
      <c r="BO557" s="97"/>
      <c r="BP557" s="97"/>
      <c r="BQ557" s="97"/>
      <c r="BR557" s="97"/>
      <c r="BS557" s="97"/>
      <c r="BT557" s="97"/>
      <c r="BU557" s="97"/>
      <c r="BV557" s="97"/>
      <c r="BW557" s="97"/>
    </row>
    <row r="558" spans="1:75" s="95" customFormat="1" ht="27.95" customHeight="1" x14ac:dyDescent="0.2">
      <c r="A558" s="93" t="s">
        <v>150</v>
      </c>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4"/>
      <c r="AZ558" s="97"/>
      <c r="BA558" s="97"/>
      <c r="BB558" s="97"/>
      <c r="BC558" s="97"/>
      <c r="BD558" s="97"/>
      <c r="BE558" s="97"/>
      <c r="BF558" s="97"/>
      <c r="BG558" s="97"/>
      <c r="BH558" s="97"/>
      <c r="BI558" s="97"/>
      <c r="BJ558" s="97"/>
      <c r="BK558" s="97"/>
      <c r="BL558" s="97"/>
      <c r="BM558" s="97"/>
      <c r="BN558" s="97"/>
      <c r="BO558" s="97"/>
      <c r="BP558" s="97"/>
      <c r="BQ558" s="97"/>
      <c r="BR558" s="97"/>
      <c r="BS558" s="97"/>
      <c r="BT558" s="97"/>
      <c r="BU558" s="97"/>
      <c r="BV558" s="97"/>
      <c r="BW558" s="97"/>
    </row>
    <row r="559" spans="1:75" s="95" customFormat="1" ht="29.1" customHeight="1" x14ac:dyDescent="0.2">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4"/>
      <c r="AZ559" s="97"/>
      <c r="BA559" s="97"/>
      <c r="BB559" s="97"/>
      <c r="BC559" s="97"/>
      <c r="BD559" s="97"/>
      <c r="BE559" s="97"/>
      <c r="BF559" s="97"/>
      <c r="BG559" s="97"/>
      <c r="BH559" s="97"/>
      <c r="BI559" s="97"/>
      <c r="BJ559" s="97"/>
      <c r="BK559" s="97"/>
      <c r="BL559" s="97"/>
      <c r="BM559" s="97"/>
      <c r="BN559" s="97"/>
      <c r="BO559" s="97"/>
      <c r="BP559" s="97"/>
      <c r="BQ559" s="97"/>
      <c r="BR559" s="97"/>
      <c r="BS559" s="97"/>
      <c r="BT559" s="97"/>
      <c r="BU559" s="97"/>
      <c r="BV559" s="97"/>
      <c r="BW559" s="97"/>
    </row>
    <row r="560" spans="1:75" ht="15.75" x14ac:dyDescent="0.25">
      <c r="B560" s="74" t="s">
        <v>151</v>
      </c>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AZ560" s="97"/>
      <c r="BA560" s="97"/>
      <c r="BB560" s="97"/>
      <c r="BC560" s="97"/>
      <c r="BD560" s="97"/>
      <c r="BE560" s="97"/>
      <c r="BF560" s="97"/>
      <c r="BG560" s="97"/>
      <c r="BH560" s="97"/>
      <c r="BI560" s="97"/>
      <c r="BJ560" s="97"/>
      <c r="BK560" s="97"/>
      <c r="BL560" s="97"/>
      <c r="BM560" s="97"/>
      <c r="BN560" s="97"/>
      <c r="BO560" s="97"/>
      <c r="BP560" s="97"/>
      <c r="BQ560" s="97"/>
      <c r="BR560" s="97"/>
      <c r="BS560" s="97"/>
      <c r="BT560" s="97"/>
      <c r="BU560" s="97"/>
      <c r="BV560" s="97"/>
      <c r="BW560" s="97"/>
    </row>
    <row r="561" spans="1:75" x14ac:dyDescent="0.2">
      <c r="A561" s="99"/>
      <c r="B561" s="100" t="s">
        <v>108</v>
      </c>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AZ561" s="97"/>
      <c r="BA561" s="97"/>
      <c r="BB561" s="97"/>
      <c r="BC561" s="97"/>
      <c r="BD561" s="97"/>
      <c r="BE561" s="97"/>
      <c r="BF561" s="97"/>
      <c r="BG561" s="97"/>
      <c r="BH561" s="97"/>
      <c r="BI561" s="97"/>
      <c r="BJ561" s="97"/>
      <c r="BK561" s="97"/>
      <c r="BL561" s="97"/>
      <c r="BM561" s="97"/>
      <c r="BN561" s="97"/>
      <c r="BO561" s="97"/>
      <c r="BP561" s="97"/>
      <c r="BQ561" s="97"/>
      <c r="BR561" s="97"/>
      <c r="BS561" s="97"/>
      <c r="BT561" s="97"/>
      <c r="BU561" s="97"/>
      <c r="BV561" s="97"/>
      <c r="BW561" s="97"/>
    </row>
    <row r="562" spans="1:75" x14ac:dyDescent="0.2">
      <c r="A562" s="99"/>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row>
    <row r="563" spans="1:75" s="95" customFormat="1" ht="32.65" customHeight="1" x14ac:dyDescent="0.2">
      <c r="A563" s="101" t="s">
        <v>109</v>
      </c>
      <c r="B563" s="102" t="s">
        <v>110</v>
      </c>
      <c r="C563" s="102" t="s">
        <v>111</v>
      </c>
      <c r="D563" s="102" t="s">
        <v>112</v>
      </c>
      <c r="E563" s="102" t="s">
        <v>113</v>
      </c>
      <c r="F563" s="102" t="s">
        <v>114</v>
      </c>
      <c r="G563" s="102" t="s">
        <v>115</v>
      </c>
      <c r="H563" s="102" t="s">
        <v>116</v>
      </c>
      <c r="I563" s="102" t="s">
        <v>117</v>
      </c>
      <c r="J563" s="102" t="s">
        <v>118</v>
      </c>
      <c r="K563" s="102" t="s">
        <v>119</v>
      </c>
      <c r="L563" s="102" t="s">
        <v>120</v>
      </c>
      <c r="M563" s="102" t="s">
        <v>121</v>
      </c>
      <c r="N563" s="102" t="s">
        <v>122</v>
      </c>
      <c r="O563" s="102" t="s">
        <v>123</v>
      </c>
      <c r="P563" s="102" t="s">
        <v>124</v>
      </c>
      <c r="Q563" s="102" t="s">
        <v>125</v>
      </c>
      <c r="R563" s="102" t="s">
        <v>126</v>
      </c>
      <c r="S563" s="102" t="s">
        <v>127</v>
      </c>
      <c r="T563" s="102" t="s">
        <v>128</v>
      </c>
      <c r="U563" s="102" t="s">
        <v>129</v>
      </c>
      <c r="V563" s="102" t="s">
        <v>130</v>
      </c>
      <c r="W563" s="102" t="s">
        <v>131</v>
      </c>
      <c r="X563" s="102" t="s">
        <v>132</v>
      </c>
      <c r="Y563" s="102" t="s">
        <v>133</v>
      </c>
      <c r="Z563" s="94"/>
      <c r="AZ563" s="97"/>
      <c r="BA563" s="97"/>
      <c r="BB563" s="97"/>
      <c r="BC563" s="97"/>
      <c r="BD563" s="97"/>
      <c r="BE563" s="97"/>
      <c r="BF563" s="97"/>
      <c r="BG563" s="97"/>
      <c r="BH563" s="97"/>
      <c r="BI563" s="97"/>
      <c r="BJ563" s="97"/>
      <c r="BK563" s="97"/>
      <c r="BL563" s="97"/>
      <c r="BM563" s="97"/>
      <c r="BN563" s="97"/>
      <c r="BO563" s="97"/>
      <c r="BP563" s="97"/>
      <c r="BQ563" s="97"/>
      <c r="BR563" s="97"/>
      <c r="BS563" s="97"/>
      <c r="BT563" s="97"/>
      <c r="BU563" s="97"/>
      <c r="BV563" s="97"/>
      <c r="BW563" s="97"/>
    </row>
    <row r="564" spans="1:75" ht="12" x14ac:dyDescent="0.2">
      <c r="A564" s="103">
        <v>1</v>
      </c>
      <c r="B564" s="119">
        <v>2196.0500000000002</v>
      </c>
      <c r="C564" s="119">
        <v>2121.9300000000003</v>
      </c>
      <c r="D564" s="119">
        <v>2116</v>
      </c>
      <c r="E564" s="119">
        <v>2119.4900000000002</v>
      </c>
      <c r="F564" s="119">
        <v>2135.6400000000003</v>
      </c>
      <c r="G564" s="119">
        <v>2172.3000000000002</v>
      </c>
      <c r="H564" s="119">
        <v>2260.34</v>
      </c>
      <c r="I564" s="119">
        <v>2517.6800000000003</v>
      </c>
      <c r="J564" s="119">
        <v>2619.44</v>
      </c>
      <c r="K564" s="119">
        <v>2718.86</v>
      </c>
      <c r="L564" s="119">
        <v>2712.3</v>
      </c>
      <c r="M564" s="119">
        <v>2674.36</v>
      </c>
      <c r="N564" s="119">
        <v>2657.09</v>
      </c>
      <c r="O564" s="119">
        <v>2680.4</v>
      </c>
      <c r="P564" s="119">
        <v>2678.06</v>
      </c>
      <c r="Q564" s="119">
        <v>2672.44</v>
      </c>
      <c r="R564" s="119">
        <v>2626.01</v>
      </c>
      <c r="S564" s="119">
        <v>2627.11</v>
      </c>
      <c r="T564" s="119">
        <v>2648.31</v>
      </c>
      <c r="U564" s="119">
        <v>2684.6400000000003</v>
      </c>
      <c r="V564" s="119">
        <v>2657.82</v>
      </c>
      <c r="W564" s="119">
        <v>2565.69</v>
      </c>
      <c r="X564" s="119">
        <v>2357.1000000000004</v>
      </c>
      <c r="Y564" s="119">
        <v>2198.06</v>
      </c>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row>
    <row r="565" spans="1:75" ht="12" x14ac:dyDescent="0.2">
      <c r="A565" s="103">
        <v>2</v>
      </c>
      <c r="B565" s="119">
        <v>2119.73</v>
      </c>
      <c r="C565" s="119">
        <v>2094.5300000000002</v>
      </c>
      <c r="D565" s="119">
        <v>2054.71</v>
      </c>
      <c r="E565" s="119">
        <v>2057.71</v>
      </c>
      <c r="F565" s="119">
        <v>2084.23</v>
      </c>
      <c r="G565" s="119">
        <v>2115.88</v>
      </c>
      <c r="H565" s="119">
        <v>2159.61</v>
      </c>
      <c r="I565" s="119">
        <v>2373.0300000000002</v>
      </c>
      <c r="J565" s="119">
        <v>2544.5800000000004</v>
      </c>
      <c r="K565" s="119">
        <v>2576.7200000000003</v>
      </c>
      <c r="L565" s="119">
        <v>2579.7200000000003</v>
      </c>
      <c r="M565" s="119">
        <v>2583.46</v>
      </c>
      <c r="N565" s="119">
        <v>2582.92</v>
      </c>
      <c r="O565" s="119">
        <v>2588.4700000000003</v>
      </c>
      <c r="P565" s="119">
        <v>2585.1000000000004</v>
      </c>
      <c r="Q565" s="119">
        <v>2581.6200000000003</v>
      </c>
      <c r="R565" s="119">
        <v>2570.42</v>
      </c>
      <c r="S565" s="119">
        <v>2526.56</v>
      </c>
      <c r="T565" s="119">
        <v>2515.17</v>
      </c>
      <c r="U565" s="119">
        <v>2567.69</v>
      </c>
      <c r="V565" s="119">
        <v>2565.2200000000003</v>
      </c>
      <c r="W565" s="119">
        <v>2478.71</v>
      </c>
      <c r="X565" s="119">
        <v>2241.65</v>
      </c>
      <c r="Y565" s="119">
        <v>2153.4700000000003</v>
      </c>
      <c r="AZ565" s="97"/>
      <c r="BA565" s="97"/>
      <c r="BB565" s="97"/>
      <c r="BC565" s="97"/>
      <c r="BD565" s="97"/>
      <c r="BE565" s="97"/>
      <c r="BF565" s="97"/>
      <c r="BG565" s="97"/>
      <c r="BH565" s="97"/>
      <c r="BI565" s="97"/>
      <c r="BJ565" s="97"/>
      <c r="BK565" s="97"/>
      <c r="BL565" s="97"/>
      <c r="BM565" s="97"/>
      <c r="BN565" s="97"/>
      <c r="BO565" s="97"/>
      <c r="BP565" s="97"/>
      <c r="BQ565" s="97"/>
      <c r="BR565" s="97"/>
      <c r="BS565" s="97"/>
      <c r="BT565" s="97"/>
      <c r="BU565" s="97"/>
      <c r="BV565" s="97"/>
      <c r="BW565" s="97"/>
    </row>
    <row r="566" spans="1:75" ht="12" x14ac:dyDescent="0.2">
      <c r="A566" s="103">
        <v>3</v>
      </c>
      <c r="B566" s="119">
        <v>2088.9300000000003</v>
      </c>
      <c r="C566" s="119">
        <v>1983.7499999999998</v>
      </c>
      <c r="D566" s="119">
        <v>1950.14</v>
      </c>
      <c r="E566" s="119">
        <v>1961.5199999999998</v>
      </c>
      <c r="F566" s="119">
        <v>1983.3</v>
      </c>
      <c r="G566" s="119">
        <v>2079.0300000000002</v>
      </c>
      <c r="H566" s="119">
        <v>2121.5100000000002</v>
      </c>
      <c r="I566" s="119">
        <v>2265.9900000000002</v>
      </c>
      <c r="J566" s="119">
        <v>2535.3000000000002</v>
      </c>
      <c r="K566" s="119">
        <v>2598.9</v>
      </c>
      <c r="L566" s="119">
        <v>2600.6800000000003</v>
      </c>
      <c r="M566" s="119">
        <v>2613.52</v>
      </c>
      <c r="N566" s="119">
        <v>2613.4900000000002</v>
      </c>
      <c r="O566" s="119">
        <v>2618.69</v>
      </c>
      <c r="P566" s="119">
        <v>2609.9100000000003</v>
      </c>
      <c r="Q566" s="119">
        <v>2606.11</v>
      </c>
      <c r="R566" s="119">
        <v>2577.2600000000002</v>
      </c>
      <c r="S566" s="119">
        <v>2519.1200000000003</v>
      </c>
      <c r="T566" s="119">
        <v>2518.4</v>
      </c>
      <c r="U566" s="119">
        <v>2580.2200000000003</v>
      </c>
      <c r="V566" s="119">
        <v>2575.34</v>
      </c>
      <c r="W566" s="119">
        <v>2456.73</v>
      </c>
      <c r="X566" s="119">
        <v>2173.5</v>
      </c>
      <c r="Y566" s="119">
        <v>2121.3200000000002</v>
      </c>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row>
    <row r="567" spans="1:75" ht="12" x14ac:dyDescent="0.2">
      <c r="A567" s="103">
        <v>4</v>
      </c>
      <c r="B567" s="119">
        <v>1955.7099999999998</v>
      </c>
      <c r="C567" s="119">
        <v>1894.3099999999997</v>
      </c>
      <c r="D567" s="119">
        <v>1865.3700000000001</v>
      </c>
      <c r="E567" s="119">
        <v>1872.9399999999998</v>
      </c>
      <c r="F567" s="119">
        <v>1903.59</v>
      </c>
      <c r="G567" s="119">
        <v>2014.9999999999998</v>
      </c>
      <c r="H567" s="119">
        <v>2119.0300000000002</v>
      </c>
      <c r="I567" s="119">
        <v>2232.94</v>
      </c>
      <c r="J567" s="119">
        <v>2555.23</v>
      </c>
      <c r="K567" s="119">
        <v>2640.23</v>
      </c>
      <c r="L567" s="119">
        <v>2645.54</v>
      </c>
      <c r="M567" s="119">
        <v>2635.6000000000004</v>
      </c>
      <c r="N567" s="119">
        <v>2628.71</v>
      </c>
      <c r="O567" s="119">
        <v>2651.03</v>
      </c>
      <c r="P567" s="119">
        <v>2631.51</v>
      </c>
      <c r="Q567" s="119">
        <v>2619.1600000000003</v>
      </c>
      <c r="R567" s="119">
        <v>2614.5700000000002</v>
      </c>
      <c r="S567" s="119">
        <v>2511.9900000000002</v>
      </c>
      <c r="T567" s="119">
        <v>2548.15</v>
      </c>
      <c r="U567" s="119">
        <v>2605.52</v>
      </c>
      <c r="V567" s="119">
        <v>2607.5700000000002</v>
      </c>
      <c r="W567" s="119">
        <v>2488.2000000000003</v>
      </c>
      <c r="X567" s="119">
        <v>2217.7000000000003</v>
      </c>
      <c r="Y567" s="119">
        <v>2135.6200000000003</v>
      </c>
      <c r="AZ567" s="97"/>
      <c r="BA567" s="97"/>
      <c r="BB567" s="97"/>
      <c r="BC567" s="97"/>
      <c r="BD567" s="97"/>
      <c r="BE567" s="97"/>
      <c r="BF567" s="97"/>
      <c r="BG567" s="97"/>
      <c r="BH567" s="97"/>
      <c r="BI567" s="97"/>
      <c r="BJ567" s="97"/>
      <c r="BK567" s="97"/>
      <c r="BL567" s="97"/>
      <c r="BM567" s="97"/>
      <c r="BN567" s="97"/>
      <c r="BO567" s="97"/>
      <c r="BP567" s="97"/>
      <c r="BQ567" s="97"/>
      <c r="BR567" s="97"/>
      <c r="BS567" s="97"/>
      <c r="BT567" s="97"/>
      <c r="BU567" s="97"/>
      <c r="BV567" s="97"/>
      <c r="BW567" s="97"/>
    </row>
    <row r="568" spans="1:75" ht="12" x14ac:dyDescent="0.2">
      <c r="A568" s="103">
        <v>5</v>
      </c>
      <c r="B568" s="119">
        <v>1962.26</v>
      </c>
      <c r="C568" s="119">
        <v>1885.84</v>
      </c>
      <c r="D568" s="119">
        <v>1875.6299999999999</v>
      </c>
      <c r="E568" s="119">
        <v>1879.4799999999998</v>
      </c>
      <c r="F568" s="119">
        <v>1923.36</v>
      </c>
      <c r="G568" s="119">
        <v>2037.3999999999999</v>
      </c>
      <c r="H568" s="119">
        <v>2142.2200000000003</v>
      </c>
      <c r="I568" s="119">
        <v>2330.0800000000004</v>
      </c>
      <c r="J568" s="119">
        <v>2556.9700000000003</v>
      </c>
      <c r="K568" s="119">
        <v>2593.44</v>
      </c>
      <c r="L568" s="119">
        <v>2598.46</v>
      </c>
      <c r="M568" s="119">
        <v>2609.1600000000003</v>
      </c>
      <c r="N568" s="119">
        <v>2608.6600000000003</v>
      </c>
      <c r="O568" s="119">
        <v>2614.23</v>
      </c>
      <c r="P568" s="119">
        <v>2608.56</v>
      </c>
      <c r="Q568" s="119">
        <v>2600.63</v>
      </c>
      <c r="R568" s="119">
        <v>2591.7800000000002</v>
      </c>
      <c r="S568" s="119">
        <v>2529.9300000000003</v>
      </c>
      <c r="T568" s="119">
        <v>2533.5500000000002</v>
      </c>
      <c r="U568" s="119">
        <v>2576.71</v>
      </c>
      <c r="V568" s="119">
        <v>2601.1600000000003</v>
      </c>
      <c r="W568" s="119">
        <v>2318.1000000000004</v>
      </c>
      <c r="X568" s="119">
        <v>2268.73</v>
      </c>
      <c r="Y568" s="119">
        <v>2148.42</v>
      </c>
      <c r="AZ568" s="97"/>
      <c r="BA568" s="97"/>
      <c r="BB568" s="97"/>
      <c r="BC568" s="97"/>
      <c r="BD568" s="97"/>
      <c r="BE568" s="97"/>
      <c r="BF568" s="97"/>
      <c r="BG568" s="97"/>
      <c r="BH568" s="97"/>
      <c r="BI568" s="97"/>
      <c r="BJ568" s="97"/>
      <c r="BK568" s="97"/>
      <c r="BL568" s="97"/>
      <c r="BM568" s="97"/>
      <c r="BN568" s="97"/>
      <c r="BO568" s="97"/>
      <c r="BP568" s="97"/>
      <c r="BQ568" s="97"/>
      <c r="BR568" s="97"/>
      <c r="BS568" s="97"/>
      <c r="BT568" s="97"/>
      <c r="BU568" s="97"/>
      <c r="BV568" s="97"/>
      <c r="BW568" s="97"/>
    </row>
    <row r="569" spans="1:75" ht="12" x14ac:dyDescent="0.2">
      <c r="A569" s="103">
        <v>6</v>
      </c>
      <c r="B569" s="119">
        <v>2119.92</v>
      </c>
      <c r="C569" s="119">
        <v>1969.1000000000001</v>
      </c>
      <c r="D569" s="119">
        <v>1923.55</v>
      </c>
      <c r="E569" s="119">
        <v>1920.9199999999998</v>
      </c>
      <c r="F569" s="119">
        <v>1971.8099999999997</v>
      </c>
      <c r="G569" s="119">
        <v>2035.55</v>
      </c>
      <c r="H569" s="119">
        <v>2051.61</v>
      </c>
      <c r="I569" s="119">
        <v>2149.3300000000004</v>
      </c>
      <c r="J569" s="119">
        <v>2468.98</v>
      </c>
      <c r="K569" s="119">
        <v>2485.38</v>
      </c>
      <c r="L569" s="119">
        <v>2454.7000000000003</v>
      </c>
      <c r="M569" s="119">
        <v>2610.5500000000002</v>
      </c>
      <c r="N569" s="119">
        <v>2603.6200000000003</v>
      </c>
      <c r="O569" s="119">
        <v>2598.6200000000003</v>
      </c>
      <c r="P569" s="119">
        <v>2590.86</v>
      </c>
      <c r="Q569" s="119">
        <v>2571.9100000000003</v>
      </c>
      <c r="R569" s="119">
        <v>2502.06</v>
      </c>
      <c r="S569" s="119">
        <v>2502.0100000000002</v>
      </c>
      <c r="T569" s="119">
        <v>2512.5100000000002</v>
      </c>
      <c r="U569" s="119">
        <v>2586.5300000000002</v>
      </c>
      <c r="V569" s="119">
        <v>2585.15</v>
      </c>
      <c r="W569" s="119">
        <v>2465.3300000000004</v>
      </c>
      <c r="X569" s="119">
        <v>2220.61</v>
      </c>
      <c r="Y569" s="119">
        <v>2126.8900000000003</v>
      </c>
      <c r="AZ569" s="97"/>
      <c r="BA569" s="97"/>
      <c r="BB569" s="97"/>
      <c r="BC569" s="97"/>
      <c r="BD569" s="97"/>
      <c r="BE569" s="97"/>
      <c r="BF569" s="97"/>
      <c r="BG569" s="97"/>
      <c r="BH569" s="97"/>
      <c r="BI569" s="97"/>
      <c r="BJ569" s="97"/>
      <c r="BK569" s="97"/>
      <c r="BL569" s="97"/>
      <c r="BM569" s="97"/>
      <c r="BN569" s="97"/>
      <c r="BO569" s="97"/>
      <c r="BP569" s="97"/>
      <c r="BQ569" s="97"/>
      <c r="BR569" s="97"/>
      <c r="BS569" s="97"/>
      <c r="BT569" s="97"/>
      <c r="BU569" s="97"/>
      <c r="BV569" s="97"/>
      <c r="BW569" s="97"/>
    </row>
    <row r="570" spans="1:75" ht="12" x14ac:dyDescent="0.2">
      <c r="A570" s="103">
        <v>7</v>
      </c>
      <c r="B570" s="119">
        <v>2055.3900000000003</v>
      </c>
      <c r="C570" s="119">
        <v>1940.09</v>
      </c>
      <c r="D570" s="119">
        <v>1886.7699999999998</v>
      </c>
      <c r="E570" s="119">
        <v>1874.6699999999998</v>
      </c>
      <c r="F570" s="119">
        <v>1885.1499999999999</v>
      </c>
      <c r="G570" s="119">
        <v>1892.84</v>
      </c>
      <c r="H570" s="119">
        <v>1895.3700000000001</v>
      </c>
      <c r="I570" s="119">
        <v>2028.45</v>
      </c>
      <c r="J570" s="119">
        <v>2172.19</v>
      </c>
      <c r="K570" s="119">
        <v>2227.1000000000004</v>
      </c>
      <c r="L570" s="119">
        <v>2311.92</v>
      </c>
      <c r="M570" s="119">
        <v>2298.29</v>
      </c>
      <c r="N570" s="119">
        <v>2269.65</v>
      </c>
      <c r="O570" s="119">
        <v>2263.0700000000002</v>
      </c>
      <c r="P570" s="119">
        <v>2254.23</v>
      </c>
      <c r="Q570" s="119">
        <v>2210.59</v>
      </c>
      <c r="R570" s="119">
        <v>2190.9300000000003</v>
      </c>
      <c r="S570" s="119">
        <v>2207.2800000000002</v>
      </c>
      <c r="T570" s="119">
        <v>2218.8500000000004</v>
      </c>
      <c r="U570" s="119">
        <v>2359.3500000000004</v>
      </c>
      <c r="V570" s="119">
        <v>2350.0100000000002</v>
      </c>
      <c r="W570" s="119">
        <v>2278.27</v>
      </c>
      <c r="X570" s="119">
        <v>2118.21</v>
      </c>
      <c r="Y570" s="119">
        <v>2037.7</v>
      </c>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row>
    <row r="571" spans="1:75" ht="12" x14ac:dyDescent="0.2">
      <c r="A571" s="103">
        <v>8</v>
      </c>
      <c r="B571" s="119">
        <v>1948.36</v>
      </c>
      <c r="C571" s="119">
        <v>1869.26</v>
      </c>
      <c r="D571" s="119">
        <v>1840.28</v>
      </c>
      <c r="E571" s="119">
        <v>1840.8799999999999</v>
      </c>
      <c r="F571" s="119">
        <v>1878.4799999999998</v>
      </c>
      <c r="G571" s="119">
        <v>1960.4999999999998</v>
      </c>
      <c r="H571" s="119">
        <v>2102.71</v>
      </c>
      <c r="I571" s="119">
        <v>2361.06</v>
      </c>
      <c r="J571" s="119">
        <v>2550.29</v>
      </c>
      <c r="K571" s="119">
        <v>2502.31</v>
      </c>
      <c r="L571" s="119">
        <v>2444.3500000000004</v>
      </c>
      <c r="M571" s="119">
        <v>2641.3</v>
      </c>
      <c r="N571" s="119">
        <v>2652.77</v>
      </c>
      <c r="O571" s="119">
        <v>2675.67</v>
      </c>
      <c r="P571" s="119">
        <v>2646.8500000000004</v>
      </c>
      <c r="Q571" s="119">
        <v>2607.04</v>
      </c>
      <c r="R571" s="119">
        <v>2573.04</v>
      </c>
      <c r="S571" s="119">
        <v>2414.67</v>
      </c>
      <c r="T571" s="119">
        <v>2395.3500000000004</v>
      </c>
      <c r="U571" s="119">
        <v>2443.02</v>
      </c>
      <c r="V571" s="119">
        <v>2560.1800000000003</v>
      </c>
      <c r="W571" s="119">
        <v>2465.9300000000003</v>
      </c>
      <c r="X571" s="119">
        <v>2208.9700000000003</v>
      </c>
      <c r="Y571" s="119">
        <v>2107.3500000000004</v>
      </c>
      <c r="AZ571" s="97"/>
      <c r="BA571" s="97"/>
      <c r="BB571" s="97"/>
      <c r="BC571" s="97"/>
      <c r="BD571" s="97"/>
      <c r="BE571" s="97"/>
      <c r="BF571" s="97"/>
      <c r="BG571" s="97"/>
      <c r="BH571" s="97"/>
      <c r="BI571" s="97"/>
      <c r="BJ571" s="97"/>
      <c r="BK571" s="97"/>
      <c r="BL571" s="97"/>
      <c r="BM571" s="97"/>
      <c r="BN571" s="97"/>
      <c r="BO571" s="97"/>
      <c r="BP571" s="97"/>
      <c r="BQ571" s="97"/>
      <c r="BR571" s="97"/>
      <c r="BS571" s="97"/>
      <c r="BT571" s="97"/>
      <c r="BU571" s="97"/>
      <c r="BV571" s="97"/>
      <c r="BW571" s="97"/>
    </row>
    <row r="572" spans="1:75" ht="12" x14ac:dyDescent="0.2">
      <c r="A572" s="103">
        <v>9</v>
      </c>
      <c r="B572" s="119">
        <v>2001.3300000000002</v>
      </c>
      <c r="C572" s="119">
        <v>1897.55</v>
      </c>
      <c r="D572" s="119">
        <v>1888.1899999999998</v>
      </c>
      <c r="E572" s="119">
        <v>1899.9199999999998</v>
      </c>
      <c r="F572" s="119">
        <v>1912.5199999999998</v>
      </c>
      <c r="G572" s="119">
        <v>2000.8799999999999</v>
      </c>
      <c r="H572" s="119">
        <v>2134.92</v>
      </c>
      <c r="I572" s="119">
        <v>2331.8900000000003</v>
      </c>
      <c r="J572" s="119">
        <v>2448.0700000000002</v>
      </c>
      <c r="K572" s="119">
        <v>2498.7400000000002</v>
      </c>
      <c r="L572" s="119">
        <v>2534.2400000000002</v>
      </c>
      <c r="M572" s="119">
        <v>2589.4300000000003</v>
      </c>
      <c r="N572" s="119">
        <v>2610.8200000000002</v>
      </c>
      <c r="O572" s="119">
        <v>2614.3200000000002</v>
      </c>
      <c r="P572" s="119">
        <v>2608.5300000000002</v>
      </c>
      <c r="Q572" s="119">
        <v>2563.61</v>
      </c>
      <c r="R572" s="119">
        <v>2444.1200000000003</v>
      </c>
      <c r="S572" s="119">
        <v>2426.34</v>
      </c>
      <c r="T572" s="119">
        <v>2391.8500000000004</v>
      </c>
      <c r="U572" s="119">
        <v>2433.2800000000002</v>
      </c>
      <c r="V572" s="119">
        <v>2497.8900000000003</v>
      </c>
      <c r="W572" s="119">
        <v>2419.8500000000004</v>
      </c>
      <c r="X572" s="119">
        <v>2182.25</v>
      </c>
      <c r="Y572" s="119">
        <v>2084.6400000000003</v>
      </c>
      <c r="AZ572" s="97"/>
      <c r="BA572" s="97"/>
      <c r="BB572" s="97"/>
      <c r="BC572" s="97"/>
      <c r="BD572" s="97"/>
      <c r="BE572" s="97"/>
      <c r="BF572" s="97"/>
      <c r="BG572" s="97"/>
      <c r="BH572" s="97"/>
      <c r="BI572" s="97"/>
      <c r="BJ572" s="97"/>
      <c r="BK572" s="97"/>
      <c r="BL572" s="97"/>
      <c r="BM572" s="97"/>
      <c r="BN572" s="97"/>
      <c r="BO572" s="97"/>
      <c r="BP572" s="97"/>
      <c r="BQ572" s="97"/>
      <c r="BR572" s="97"/>
      <c r="BS572" s="97"/>
      <c r="BT572" s="97"/>
      <c r="BU572" s="97"/>
      <c r="BV572" s="97"/>
      <c r="BW572" s="97"/>
    </row>
    <row r="573" spans="1:75" ht="12" x14ac:dyDescent="0.2">
      <c r="A573" s="103">
        <v>10</v>
      </c>
      <c r="B573" s="119">
        <v>2050.0500000000002</v>
      </c>
      <c r="C573" s="119">
        <v>1915.47</v>
      </c>
      <c r="D573" s="119">
        <v>1896.11</v>
      </c>
      <c r="E573" s="119">
        <v>1897.11</v>
      </c>
      <c r="F573" s="119">
        <v>1909.6000000000001</v>
      </c>
      <c r="G573" s="119">
        <v>2027.95</v>
      </c>
      <c r="H573" s="119">
        <v>2144.48</v>
      </c>
      <c r="I573" s="119">
        <v>2359.0300000000002</v>
      </c>
      <c r="J573" s="119">
        <v>2537.04</v>
      </c>
      <c r="K573" s="119">
        <v>2731.5800000000004</v>
      </c>
      <c r="L573" s="119">
        <v>2756.13</v>
      </c>
      <c r="M573" s="119">
        <v>2803.32</v>
      </c>
      <c r="N573" s="119">
        <v>2806.36</v>
      </c>
      <c r="O573" s="119">
        <v>2829.34</v>
      </c>
      <c r="P573" s="119">
        <v>2818.76</v>
      </c>
      <c r="Q573" s="119">
        <v>2800.8900000000003</v>
      </c>
      <c r="R573" s="119">
        <v>2771.3100000000004</v>
      </c>
      <c r="S573" s="119">
        <v>2561.42</v>
      </c>
      <c r="T573" s="119">
        <v>2449.5300000000002</v>
      </c>
      <c r="U573" s="119">
        <v>2548.9500000000003</v>
      </c>
      <c r="V573" s="119">
        <v>2617.7000000000003</v>
      </c>
      <c r="W573" s="119">
        <v>2493.38</v>
      </c>
      <c r="X573" s="119">
        <v>2210.7400000000002</v>
      </c>
      <c r="Y573" s="119">
        <v>2128.42</v>
      </c>
      <c r="AZ573" s="97"/>
      <c r="BA573" s="97"/>
      <c r="BB573" s="97"/>
      <c r="BC573" s="97"/>
      <c r="BD573" s="97"/>
      <c r="BE573" s="97"/>
      <c r="BF573" s="97"/>
      <c r="BG573" s="97"/>
      <c r="BH573" s="97"/>
      <c r="BI573" s="97"/>
      <c r="BJ573" s="97"/>
      <c r="BK573" s="97"/>
      <c r="BL573" s="97"/>
      <c r="BM573" s="97"/>
      <c r="BN573" s="97"/>
      <c r="BO573" s="97"/>
      <c r="BP573" s="97"/>
      <c r="BQ573" s="97"/>
      <c r="BR573" s="97"/>
      <c r="BS573" s="97"/>
      <c r="BT573" s="97"/>
      <c r="BU573" s="97"/>
      <c r="BV573" s="97"/>
      <c r="BW573" s="97"/>
    </row>
    <row r="574" spans="1:75" ht="12" x14ac:dyDescent="0.2">
      <c r="A574" s="103">
        <v>11</v>
      </c>
      <c r="B574" s="119">
        <v>1942.78</v>
      </c>
      <c r="C574" s="119">
        <v>1869.2899999999997</v>
      </c>
      <c r="D574" s="119">
        <v>1821.9999999999998</v>
      </c>
      <c r="E574" s="119">
        <v>1820.1499999999999</v>
      </c>
      <c r="F574" s="119">
        <v>1877.36</v>
      </c>
      <c r="G574" s="119">
        <v>1967.9999999999998</v>
      </c>
      <c r="H574" s="119">
        <v>2118.2200000000003</v>
      </c>
      <c r="I574" s="119">
        <v>2312.5100000000002</v>
      </c>
      <c r="J574" s="119">
        <v>2514.25</v>
      </c>
      <c r="K574" s="119">
        <v>2629.5</v>
      </c>
      <c r="L574" s="119">
        <v>2653.52</v>
      </c>
      <c r="M574" s="119">
        <v>2657.9900000000002</v>
      </c>
      <c r="N574" s="119">
        <v>2661.27</v>
      </c>
      <c r="O574" s="119">
        <v>2666.67</v>
      </c>
      <c r="P574" s="119">
        <v>2659.6600000000003</v>
      </c>
      <c r="Q574" s="119">
        <v>2629.1400000000003</v>
      </c>
      <c r="R574" s="119">
        <v>2611.0500000000002</v>
      </c>
      <c r="S574" s="119">
        <v>2540.79</v>
      </c>
      <c r="T574" s="119">
        <v>2496.8300000000004</v>
      </c>
      <c r="U574" s="119">
        <v>2548.27</v>
      </c>
      <c r="V574" s="119">
        <v>2617.9900000000002</v>
      </c>
      <c r="W574" s="119">
        <v>2534.3700000000003</v>
      </c>
      <c r="X574" s="119">
        <v>2200.56</v>
      </c>
      <c r="Y574" s="119">
        <v>2091.3900000000003</v>
      </c>
      <c r="AZ574" s="97"/>
      <c r="BA574" s="97"/>
      <c r="BB574" s="97"/>
      <c r="BC574" s="97"/>
      <c r="BD574" s="97"/>
      <c r="BE574" s="97"/>
      <c r="BF574" s="97"/>
      <c r="BG574" s="97"/>
      <c r="BH574" s="97"/>
      <c r="BI574" s="97"/>
      <c r="BJ574" s="97"/>
      <c r="BK574" s="97"/>
      <c r="BL574" s="97"/>
      <c r="BM574" s="97"/>
      <c r="BN574" s="97"/>
      <c r="BO574" s="97"/>
      <c r="BP574" s="97"/>
      <c r="BQ574" s="97"/>
      <c r="BR574" s="97"/>
      <c r="BS574" s="97"/>
      <c r="BT574" s="97"/>
      <c r="BU574" s="97"/>
      <c r="BV574" s="97"/>
      <c r="BW574" s="97"/>
    </row>
    <row r="575" spans="1:75" ht="12" x14ac:dyDescent="0.2">
      <c r="A575" s="103">
        <v>12</v>
      </c>
      <c r="B575" s="119">
        <v>2015.89</v>
      </c>
      <c r="C575" s="119">
        <v>1895.2299999999998</v>
      </c>
      <c r="D575" s="119">
        <v>1875.3700000000001</v>
      </c>
      <c r="E575" s="119">
        <v>1878.1899999999998</v>
      </c>
      <c r="F575" s="119">
        <v>1918.55</v>
      </c>
      <c r="G575" s="119">
        <v>2052.3700000000003</v>
      </c>
      <c r="H575" s="119">
        <v>2121.94</v>
      </c>
      <c r="I575" s="119">
        <v>2518.8700000000003</v>
      </c>
      <c r="J575" s="119">
        <v>2696.21</v>
      </c>
      <c r="K575" s="119">
        <v>2764.11</v>
      </c>
      <c r="L575" s="119">
        <v>2790.61</v>
      </c>
      <c r="M575" s="119">
        <v>2797.3500000000004</v>
      </c>
      <c r="N575" s="119">
        <v>2795.7900000000004</v>
      </c>
      <c r="O575" s="119">
        <v>2801.88</v>
      </c>
      <c r="P575" s="119">
        <v>2792.5000000000005</v>
      </c>
      <c r="Q575" s="119">
        <v>2777.6400000000003</v>
      </c>
      <c r="R575" s="119">
        <v>2743.36</v>
      </c>
      <c r="S575" s="119">
        <v>2676.73</v>
      </c>
      <c r="T575" s="119">
        <v>2657.84</v>
      </c>
      <c r="U575" s="119">
        <v>2683.1400000000003</v>
      </c>
      <c r="V575" s="119">
        <v>2743.2400000000002</v>
      </c>
      <c r="W575" s="119">
        <v>2683.23</v>
      </c>
      <c r="X575" s="119">
        <v>2372.8000000000002</v>
      </c>
      <c r="Y575" s="119">
        <v>2119.1400000000003</v>
      </c>
      <c r="AZ575" s="97"/>
      <c r="BA575" s="97"/>
      <c r="BB575" s="97"/>
      <c r="BC575" s="97"/>
      <c r="BD575" s="97"/>
      <c r="BE575" s="97"/>
      <c r="BF575" s="97"/>
      <c r="BG575" s="97"/>
      <c r="BH575" s="97"/>
      <c r="BI575" s="97"/>
      <c r="BJ575" s="97"/>
      <c r="BK575" s="97"/>
      <c r="BL575" s="97"/>
      <c r="BM575" s="97"/>
      <c r="BN575" s="97"/>
      <c r="BO575" s="97"/>
      <c r="BP575" s="97"/>
      <c r="BQ575" s="97"/>
      <c r="BR575" s="97"/>
      <c r="BS575" s="97"/>
      <c r="BT575" s="97"/>
      <c r="BU575" s="97"/>
      <c r="BV575" s="97"/>
      <c r="BW575" s="97"/>
    </row>
    <row r="576" spans="1:75" ht="12" x14ac:dyDescent="0.2">
      <c r="A576" s="103">
        <v>13</v>
      </c>
      <c r="B576" s="119">
        <v>1997.93</v>
      </c>
      <c r="C576" s="119">
        <v>1897.49</v>
      </c>
      <c r="D576" s="119">
        <v>1881.8999999999999</v>
      </c>
      <c r="E576" s="119">
        <v>1868.2499999999998</v>
      </c>
      <c r="F576" s="119">
        <v>1873.6200000000001</v>
      </c>
      <c r="G576" s="119">
        <v>1877.5800000000002</v>
      </c>
      <c r="H576" s="119">
        <v>1901.1899999999998</v>
      </c>
      <c r="I576" s="119">
        <v>2124.7200000000003</v>
      </c>
      <c r="J576" s="119">
        <v>2435.1000000000004</v>
      </c>
      <c r="K576" s="119">
        <v>2519.42</v>
      </c>
      <c r="L576" s="119">
        <v>2570.59</v>
      </c>
      <c r="M576" s="119">
        <v>2617.9300000000003</v>
      </c>
      <c r="N576" s="119">
        <v>2586.2600000000002</v>
      </c>
      <c r="O576" s="119">
        <v>2576.9</v>
      </c>
      <c r="P576" s="119">
        <v>2561.75</v>
      </c>
      <c r="Q576" s="119">
        <v>2548.9300000000003</v>
      </c>
      <c r="R576" s="119">
        <v>2540.5800000000004</v>
      </c>
      <c r="S576" s="119">
        <v>2468.75</v>
      </c>
      <c r="T576" s="119">
        <v>2497.0700000000002</v>
      </c>
      <c r="U576" s="119">
        <v>2566.13</v>
      </c>
      <c r="V576" s="119">
        <v>2605.94</v>
      </c>
      <c r="W576" s="119">
        <v>2583.0300000000002</v>
      </c>
      <c r="X576" s="119">
        <v>2230.36</v>
      </c>
      <c r="Y576" s="119">
        <v>2099.71</v>
      </c>
      <c r="AZ576" s="97"/>
      <c r="BA576" s="97"/>
      <c r="BB576" s="97"/>
      <c r="BC576" s="97"/>
      <c r="BD576" s="97"/>
      <c r="BE576" s="97"/>
      <c r="BF576" s="97"/>
      <c r="BG576" s="97"/>
      <c r="BH576" s="97"/>
      <c r="BI576" s="97"/>
      <c r="BJ576" s="97"/>
      <c r="BK576" s="97"/>
      <c r="BL576" s="97"/>
      <c r="BM576" s="97"/>
      <c r="BN576" s="97"/>
      <c r="BO576" s="97"/>
      <c r="BP576" s="97"/>
      <c r="BQ576" s="97"/>
      <c r="BR576" s="97"/>
      <c r="BS576" s="97"/>
      <c r="BT576" s="97"/>
      <c r="BU576" s="97"/>
      <c r="BV576" s="97"/>
      <c r="BW576" s="97"/>
    </row>
    <row r="577" spans="1:75" ht="12" x14ac:dyDescent="0.2">
      <c r="A577" s="103">
        <v>14</v>
      </c>
      <c r="B577" s="119">
        <v>1931.6899999999998</v>
      </c>
      <c r="C577" s="119">
        <v>1878.3999999999999</v>
      </c>
      <c r="D577" s="119">
        <v>1827.09</v>
      </c>
      <c r="E577" s="119">
        <v>1807.4999999999998</v>
      </c>
      <c r="F577" s="119">
        <v>1812.6200000000001</v>
      </c>
      <c r="G577" s="119">
        <v>1805.2699999999998</v>
      </c>
      <c r="H577" s="119">
        <v>1805.78</v>
      </c>
      <c r="I577" s="119">
        <v>1917.0399999999997</v>
      </c>
      <c r="J577" s="119">
        <v>2116.5</v>
      </c>
      <c r="K577" s="119">
        <v>2227.69</v>
      </c>
      <c r="L577" s="119">
        <v>2278.2800000000002</v>
      </c>
      <c r="M577" s="119">
        <v>2281.79</v>
      </c>
      <c r="N577" s="119">
        <v>2271.54</v>
      </c>
      <c r="O577" s="119">
        <v>2259.25</v>
      </c>
      <c r="P577" s="119">
        <v>2251.31</v>
      </c>
      <c r="Q577" s="119">
        <v>2214.52</v>
      </c>
      <c r="R577" s="119">
        <v>2207.19</v>
      </c>
      <c r="S577" s="119">
        <v>2209.9700000000003</v>
      </c>
      <c r="T577" s="119">
        <v>2259.98</v>
      </c>
      <c r="U577" s="119">
        <v>2394.2400000000002</v>
      </c>
      <c r="V577" s="119">
        <v>2411.5500000000002</v>
      </c>
      <c r="W577" s="119">
        <v>2272.0100000000002</v>
      </c>
      <c r="X577" s="119">
        <v>2113.7000000000003</v>
      </c>
      <c r="Y577" s="119">
        <v>1928.8999999999999</v>
      </c>
      <c r="AZ577" s="97"/>
      <c r="BA577" s="97"/>
      <c r="BB577" s="97"/>
      <c r="BC577" s="97"/>
      <c r="BD577" s="97"/>
      <c r="BE577" s="97"/>
      <c r="BF577" s="97"/>
      <c r="BG577" s="97"/>
      <c r="BH577" s="97"/>
      <c r="BI577" s="97"/>
      <c r="BJ577" s="97"/>
      <c r="BK577" s="97"/>
      <c r="BL577" s="97"/>
      <c r="BM577" s="97"/>
      <c r="BN577" s="97"/>
      <c r="BO577" s="97"/>
      <c r="BP577" s="97"/>
      <c r="BQ577" s="97"/>
      <c r="BR577" s="97"/>
      <c r="BS577" s="97"/>
      <c r="BT577" s="97"/>
      <c r="BU577" s="97"/>
      <c r="BV577" s="97"/>
      <c r="BW577" s="97"/>
    </row>
    <row r="578" spans="1:75" ht="12" x14ac:dyDescent="0.2">
      <c r="A578" s="103">
        <v>15</v>
      </c>
      <c r="B578" s="119">
        <v>1846.5599999999997</v>
      </c>
      <c r="C578" s="119">
        <v>1735.5399999999997</v>
      </c>
      <c r="D578" s="119">
        <v>1697.82</v>
      </c>
      <c r="E578" s="119">
        <v>1678.77</v>
      </c>
      <c r="F578" s="119">
        <v>1706.2099999999998</v>
      </c>
      <c r="G578" s="119">
        <v>1771.7</v>
      </c>
      <c r="H578" s="119">
        <v>1910.82</v>
      </c>
      <c r="I578" s="119">
        <v>2213.29</v>
      </c>
      <c r="J578" s="119">
        <v>2531.4500000000003</v>
      </c>
      <c r="K578" s="119">
        <v>2660.48</v>
      </c>
      <c r="L578" s="119">
        <v>2654.1200000000003</v>
      </c>
      <c r="M578" s="119">
        <v>2692.6000000000004</v>
      </c>
      <c r="N578" s="119">
        <v>2698.76</v>
      </c>
      <c r="O578" s="119">
        <v>2725.53</v>
      </c>
      <c r="P578" s="119">
        <v>2691.6200000000003</v>
      </c>
      <c r="Q578" s="119">
        <v>2675.9</v>
      </c>
      <c r="R578" s="119">
        <v>2658.21</v>
      </c>
      <c r="S578" s="119">
        <v>2600.19</v>
      </c>
      <c r="T578" s="119">
        <v>2435.2000000000003</v>
      </c>
      <c r="U578" s="119">
        <v>2499.5500000000002</v>
      </c>
      <c r="V578" s="119">
        <v>2627.78</v>
      </c>
      <c r="W578" s="119">
        <v>2386.2200000000003</v>
      </c>
      <c r="X578" s="119">
        <v>2159.3300000000004</v>
      </c>
      <c r="Y578" s="119">
        <v>1900.47</v>
      </c>
      <c r="AZ578" s="97"/>
      <c r="BA578" s="97"/>
      <c r="BB578" s="97"/>
      <c r="BC578" s="97"/>
      <c r="BD578" s="97"/>
      <c r="BE578" s="97"/>
      <c r="BF578" s="97"/>
      <c r="BG578" s="97"/>
      <c r="BH578" s="97"/>
      <c r="BI578" s="97"/>
      <c r="BJ578" s="97"/>
      <c r="BK578" s="97"/>
      <c r="BL578" s="97"/>
      <c r="BM578" s="97"/>
      <c r="BN578" s="97"/>
      <c r="BO578" s="97"/>
      <c r="BP578" s="97"/>
      <c r="BQ578" s="97"/>
      <c r="BR578" s="97"/>
      <c r="BS578" s="97"/>
      <c r="BT578" s="97"/>
      <c r="BU578" s="97"/>
      <c r="BV578" s="97"/>
      <c r="BW578" s="97"/>
    </row>
    <row r="579" spans="1:75" ht="12" x14ac:dyDescent="0.2">
      <c r="A579" s="103">
        <v>16</v>
      </c>
      <c r="B579" s="119">
        <v>1826.3700000000001</v>
      </c>
      <c r="C579" s="119">
        <v>1748.34</v>
      </c>
      <c r="D579" s="119">
        <v>1665.29</v>
      </c>
      <c r="E579" s="119">
        <v>1677.82</v>
      </c>
      <c r="F579" s="119">
        <v>1722.1699999999998</v>
      </c>
      <c r="G579" s="119">
        <v>1820.64</v>
      </c>
      <c r="H579" s="119">
        <v>1930.2699999999998</v>
      </c>
      <c r="I579" s="119">
        <v>2161.7000000000003</v>
      </c>
      <c r="J579" s="119">
        <v>2511.42</v>
      </c>
      <c r="K579" s="119">
        <v>2616.3500000000004</v>
      </c>
      <c r="L579" s="119">
        <v>2619.4900000000002</v>
      </c>
      <c r="M579" s="119">
        <v>2631.53</v>
      </c>
      <c r="N579" s="119">
        <v>2642.51</v>
      </c>
      <c r="O579" s="119">
        <v>2680.6800000000003</v>
      </c>
      <c r="P579" s="119">
        <v>2649.73</v>
      </c>
      <c r="Q579" s="119">
        <v>2632.3900000000003</v>
      </c>
      <c r="R579" s="119">
        <v>2622.1600000000003</v>
      </c>
      <c r="S579" s="119">
        <v>2508.8500000000004</v>
      </c>
      <c r="T579" s="119">
        <v>2378.4100000000003</v>
      </c>
      <c r="U579" s="119">
        <v>2477.4100000000003</v>
      </c>
      <c r="V579" s="119">
        <v>2601.2000000000003</v>
      </c>
      <c r="W579" s="119">
        <v>2356.02</v>
      </c>
      <c r="X579" s="119">
        <v>2081.06</v>
      </c>
      <c r="Y579" s="119">
        <v>1893.16</v>
      </c>
      <c r="AZ579" s="97"/>
      <c r="BA579" s="97"/>
      <c r="BB579" s="97"/>
      <c r="BC579" s="97"/>
      <c r="BD579" s="97"/>
      <c r="BE579" s="97"/>
      <c r="BF579" s="97"/>
      <c r="BG579" s="97"/>
      <c r="BH579" s="97"/>
      <c r="BI579" s="97"/>
      <c r="BJ579" s="97"/>
      <c r="BK579" s="97"/>
      <c r="BL579" s="97"/>
      <c r="BM579" s="97"/>
      <c r="BN579" s="97"/>
      <c r="BO579" s="97"/>
      <c r="BP579" s="97"/>
      <c r="BQ579" s="97"/>
      <c r="BR579" s="97"/>
      <c r="BS579" s="97"/>
      <c r="BT579" s="97"/>
      <c r="BU579" s="97"/>
      <c r="BV579" s="97"/>
      <c r="BW579" s="97"/>
    </row>
    <row r="580" spans="1:75" ht="12" x14ac:dyDescent="0.2">
      <c r="A580" s="103">
        <v>17</v>
      </c>
      <c r="B580" s="119">
        <v>1840.59</v>
      </c>
      <c r="C580" s="119">
        <v>1766.3999999999999</v>
      </c>
      <c r="D580" s="119">
        <v>1716.99</v>
      </c>
      <c r="E580" s="119">
        <v>1716.33</v>
      </c>
      <c r="F580" s="119">
        <v>1752.68</v>
      </c>
      <c r="G580" s="119">
        <v>1828.53</v>
      </c>
      <c r="H580" s="119">
        <v>1912.8</v>
      </c>
      <c r="I580" s="119">
        <v>2163.79</v>
      </c>
      <c r="J580" s="119">
        <v>2491.09</v>
      </c>
      <c r="K580" s="119">
        <v>2575.6600000000003</v>
      </c>
      <c r="L580" s="119">
        <v>2559.9900000000002</v>
      </c>
      <c r="M580" s="119">
        <v>2599.4700000000003</v>
      </c>
      <c r="N580" s="119">
        <v>2605.09</v>
      </c>
      <c r="O580" s="119">
        <v>2636.01</v>
      </c>
      <c r="P580" s="119">
        <v>2615.2600000000002</v>
      </c>
      <c r="Q580" s="119">
        <v>2607.2200000000003</v>
      </c>
      <c r="R580" s="119">
        <v>2572.63</v>
      </c>
      <c r="S580" s="119">
        <v>2524.67</v>
      </c>
      <c r="T580" s="119">
        <v>2459.7400000000002</v>
      </c>
      <c r="U580" s="119">
        <v>2534.42</v>
      </c>
      <c r="V580" s="119">
        <v>2616.1800000000003</v>
      </c>
      <c r="W580" s="119">
        <v>2494.6200000000003</v>
      </c>
      <c r="X580" s="119">
        <v>2151.0300000000002</v>
      </c>
      <c r="Y580" s="119">
        <v>1912.0399999999997</v>
      </c>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row>
    <row r="581" spans="1:75" ht="12" x14ac:dyDescent="0.2">
      <c r="A581" s="103">
        <v>18</v>
      </c>
      <c r="B581" s="119">
        <v>1804.07</v>
      </c>
      <c r="C581" s="119">
        <v>1713.95</v>
      </c>
      <c r="D581" s="119">
        <v>1661.02</v>
      </c>
      <c r="E581" s="119">
        <v>1660.26</v>
      </c>
      <c r="F581" s="119">
        <v>1714.83</v>
      </c>
      <c r="G581" s="119">
        <v>1773.6000000000001</v>
      </c>
      <c r="H581" s="119">
        <v>1913.26</v>
      </c>
      <c r="I581" s="119">
        <v>2197.25</v>
      </c>
      <c r="J581" s="119">
        <v>2534.23</v>
      </c>
      <c r="K581" s="119">
        <v>2670.25</v>
      </c>
      <c r="L581" s="119">
        <v>2639.1400000000003</v>
      </c>
      <c r="M581" s="119">
        <v>2681.7200000000003</v>
      </c>
      <c r="N581" s="119">
        <v>2705.01</v>
      </c>
      <c r="O581" s="119">
        <v>2786.17</v>
      </c>
      <c r="P581" s="119">
        <v>2741.6200000000003</v>
      </c>
      <c r="Q581" s="119">
        <v>2700.63</v>
      </c>
      <c r="R581" s="119">
        <v>2648.17</v>
      </c>
      <c r="S581" s="119">
        <v>2463.3000000000002</v>
      </c>
      <c r="T581" s="119">
        <v>2346.9</v>
      </c>
      <c r="U581" s="119">
        <v>2438.8000000000002</v>
      </c>
      <c r="V581" s="119">
        <v>2658.02</v>
      </c>
      <c r="W581" s="119">
        <v>2421.36</v>
      </c>
      <c r="X581" s="119">
        <v>2062.79</v>
      </c>
      <c r="Y581" s="119">
        <v>1868.5800000000002</v>
      </c>
      <c r="AZ581" s="97"/>
      <c r="BA581" s="97"/>
      <c r="BB581" s="97"/>
      <c r="BC581" s="97"/>
      <c r="BD581" s="97"/>
      <c r="BE581" s="97"/>
      <c r="BF581" s="97"/>
      <c r="BG581" s="97"/>
      <c r="BH581" s="97"/>
      <c r="BI581" s="97"/>
      <c r="BJ581" s="97"/>
      <c r="BK581" s="97"/>
      <c r="BL581" s="97"/>
      <c r="BM581" s="97"/>
      <c r="BN581" s="97"/>
      <c r="BO581" s="97"/>
      <c r="BP581" s="97"/>
      <c r="BQ581" s="97"/>
      <c r="BR581" s="97"/>
      <c r="BS581" s="97"/>
      <c r="BT581" s="97"/>
      <c r="BU581" s="97"/>
      <c r="BV581" s="97"/>
      <c r="BW581" s="97"/>
    </row>
    <row r="582" spans="1:75" ht="12" x14ac:dyDescent="0.2">
      <c r="A582" s="103">
        <v>19</v>
      </c>
      <c r="B582" s="119">
        <v>1770.5199999999998</v>
      </c>
      <c r="C582" s="119">
        <v>1699.02</v>
      </c>
      <c r="D582" s="119">
        <v>1679.1299999999999</v>
      </c>
      <c r="E582" s="119">
        <v>1626.27</v>
      </c>
      <c r="F582" s="119">
        <v>1647.54</v>
      </c>
      <c r="G582" s="119">
        <v>1770.3500000000001</v>
      </c>
      <c r="H582" s="119">
        <v>1894.1699999999998</v>
      </c>
      <c r="I582" s="119">
        <v>2174.6600000000003</v>
      </c>
      <c r="J582" s="119">
        <v>2613.59</v>
      </c>
      <c r="K582" s="119">
        <v>2677.8700000000003</v>
      </c>
      <c r="L582" s="119">
        <v>2705.05</v>
      </c>
      <c r="M582" s="119">
        <v>2730.61</v>
      </c>
      <c r="N582" s="119">
        <v>2731.98</v>
      </c>
      <c r="O582" s="119">
        <v>2763.11</v>
      </c>
      <c r="P582" s="119">
        <v>2759.67</v>
      </c>
      <c r="Q582" s="119">
        <v>2704.6600000000003</v>
      </c>
      <c r="R582" s="119">
        <v>2663.96</v>
      </c>
      <c r="S582" s="119">
        <v>2632.75</v>
      </c>
      <c r="T582" s="119">
        <v>2595.7400000000002</v>
      </c>
      <c r="U582" s="119">
        <v>2631.79</v>
      </c>
      <c r="V582" s="119">
        <v>2664.4100000000003</v>
      </c>
      <c r="W582" s="119">
        <v>2604.7000000000003</v>
      </c>
      <c r="X582" s="119">
        <v>2169.4</v>
      </c>
      <c r="Y582" s="119">
        <v>1924.1899999999998</v>
      </c>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row>
    <row r="583" spans="1:75" ht="12" x14ac:dyDescent="0.2">
      <c r="A583" s="103">
        <v>20</v>
      </c>
      <c r="B583" s="119">
        <v>1900.64</v>
      </c>
      <c r="C583" s="119">
        <v>1832.5800000000002</v>
      </c>
      <c r="D583" s="119">
        <v>1803.8300000000002</v>
      </c>
      <c r="E583" s="119">
        <v>1772.1000000000001</v>
      </c>
      <c r="F583" s="119">
        <v>1805.1000000000001</v>
      </c>
      <c r="G583" s="119">
        <v>1820.07</v>
      </c>
      <c r="H583" s="119">
        <v>1820.9399999999998</v>
      </c>
      <c r="I583" s="119">
        <v>1930.47</v>
      </c>
      <c r="J583" s="119">
        <v>2168.0100000000002</v>
      </c>
      <c r="K583" s="119">
        <v>2229</v>
      </c>
      <c r="L583" s="119">
        <v>2410.75</v>
      </c>
      <c r="M583" s="119">
        <v>2640.06</v>
      </c>
      <c r="N583" s="119">
        <v>2580.0500000000002</v>
      </c>
      <c r="O583" s="119">
        <v>2573.81</v>
      </c>
      <c r="P583" s="119">
        <v>2504.21</v>
      </c>
      <c r="Q583" s="119">
        <v>2454.2800000000002</v>
      </c>
      <c r="R583" s="119">
        <v>2427.9500000000003</v>
      </c>
      <c r="S583" s="119">
        <v>2219.5300000000002</v>
      </c>
      <c r="T583" s="119">
        <v>2203.8500000000004</v>
      </c>
      <c r="U583" s="119">
        <v>2233.31</v>
      </c>
      <c r="V583" s="119">
        <v>2257.5300000000002</v>
      </c>
      <c r="W583" s="119">
        <v>2223.23</v>
      </c>
      <c r="X583" s="119">
        <v>1977.4399999999998</v>
      </c>
      <c r="Y583" s="119">
        <v>1881.3300000000002</v>
      </c>
      <c r="AZ583" s="97"/>
      <c r="BA583" s="97"/>
      <c r="BB583" s="97"/>
      <c r="BC583" s="97"/>
      <c r="BD583" s="97"/>
      <c r="BE583" s="97"/>
      <c r="BF583" s="97"/>
      <c r="BG583" s="97"/>
      <c r="BH583" s="97"/>
      <c r="BI583" s="97"/>
      <c r="BJ583" s="97"/>
      <c r="BK583" s="97"/>
      <c r="BL583" s="97"/>
      <c r="BM583" s="97"/>
      <c r="BN583" s="97"/>
      <c r="BO583" s="97"/>
      <c r="BP583" s="97"/>
      <c r="BQ583" s="97"/>
      <c r="BR583" s="97"/>
      <c r="BS583" s="97"/>
      <c r="BT583" s="97"/>
      <c r="BU583" s="97"/>
      <c r="BV583" s="97"/>
      <c r="BW583" s="97"/>
    </row>
    <row r="584" spans="1:75" ht="12" x14ac:dyDescent="0.2">
      <c r="A584" s="103">
        <v>21</v>
      </c>
      <c r="B584" s="119">
        <v>1849.34</v>
      </c>
      <c r="C584" s="119">
        <v>1791.05</v>
      </c>
      <c r="D584" s="119">
        <v>1716.53</v>
      </c>
      <c r="E584" s="119">
        <v>1705.61</v>
      </c>
      <c r="F584" s="119">
        <v>1712.11</v>
      </c>
      <c r="G584" s="119">
        <v>1742.24</v>
      </c>
      <c r="H584" s="119">
        <v>1713.4399999999998</v>
      </c>
      <c r="I584" s="119">
        <v>1814.39</v>
      </c>
      <c r="J584" s="119">
        <v>2000.6499999999999</v>
      </c>
      <c r="K584" s="119">
        <v>2177.06</v>
      </c>
      <c r="L584" s="119">
        <v>2233.34</v>
      </c>
      <c r="M584" s="119">
        <v>2233.46</v>
      </c>
      <c r="N584" s="119">
        <v>2255.94</v>
      </c>
      <c r="O584" s="119">
        <v>2257.5</v>
      </c>
      <c r="P584" s="119">
        <v>2240.7200000000003</v>
      </c>
      <c r="Q584" s="119">
        <v>2203.9</v>
      </c>
      <c r="R584" s="119">
        <v>2207.1600000000003</v>
      </c>
      <c r="S584" s="119">
        <v>2224.9500000000003</v>
      </c>
      <c r="T584" s="119">
        <v>2240.8000000000002</v>
      </c>
      <c r="U584" s="119">
        <v>2375.3500000000004</v>
      </c>
      <c r="V584" s="119">
        <v>2463.25</v>
      </c>
      <c r="W584" s="119">
        <v>2252.3200000000002</v>
      </c>
      <c r="X584" s="119">
        <v>1986.3799999999999</v>
      </c>
      <c r="Y584" s="119">
        <v>1850.0199999999998</v>
      </c>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row>
    <row r="585" spans="1:75" ht="12" x14ac:dyDescent="0.2">
      <c r="A585" s="103">
        <v>22</v>
      </c>
      <c r="B585" s="119">
        <v>1790.34</v>
      </c>
      <c r="C585" s="119">
        <v>1700.4799999999998</v>
      </c>
      <c r="D585" s="119">
        <v>1644.05</v>
      </c>
      <c r="E585" s="119">
        <v>1635.8</v>
      </c>
      <c r="F585" s="119">
        <v>1662.3</v>
      </c>
      <c r="G585" s="119">
        <v>1807.5599999999997</v>
      </c>
      <c r="H585" s="119">
        <v>1917.45</v>
      </c>
      <c r="I585" s="119">
        <v>2185.2800000000002</v>
      </c>
      <c r="J585" s="119">
        <v>2404.1400000000003</v>
      </c>
      <c r="K585" s="119">
        <v>2607.86</v>
      </c>
      <c r="L585" s="119">
        <v>2626.0800000000004</v>
      </c>
      <c r="M585" s="119">
        <v>2668.57</v>
      </c>
      <c r="N585" s="119">
        <v>2643.1800000000003</v>
      </c>
      <c r="O585" s="119">
        <v>2658.92</v>
      </c>
      <c r="P585" s="119">
        <v>2631.13</v>
      </c>
      <c r="Q585" s="119">
        <v>2617.23</v>
      </c>
      <c r="R585" s="119">
        <v>2614.67</v>
      </c>
      <c r="S585" s="119">
        <v>2434.86</v>
      </c>
      <c r="T585" s="119">
        <v>2291.73</v>
      </c>
      <c r="U585" s="119">
        <v>2438.2200000000003</v>
      </c>
      <c r="V585" s="119">
        <v>2570.9700000000003</v>
      </c>
      <c r="W585" s="119">
        <v>2327.7800000000002</v>
      </c>
      <c r="X585" s="119">
        <v>2176.34</v>
      </c>
      <c r="Y585" s="119">
        <v>1913.99</v>
      </c>
      <c r="AZ585" s="97"/>
      <c r="BA585" s="97"/>
      <c r="BB585" s="97"/>
      <c r="BC585" s="97"/>
      <c r="BD585" s="97"/>
      <c r="BE585" s="97"/>
      <c r="BF585" s="97"/>
      <c r="BG585" s="97"/>
      <c r="BH585" s="97"/>
      <c r="BI585" s="97"/>
      <c r="BJ585" s="97"/>
      <c r="BK585" s="97"/>
      <c r="BL585" s="97"/>
      <c r="BM585" s="97"/>
      <c r="BN585" s="97"/>
      <c r="BO585" s="97"/>
      <c r="BP585" s="97"/>
      <c r="BQ585" s="97"/>
      <c r="BR585" s="97"/>
      <c r="BS585" s="97"/>
      <c r="BT585" s="97"/>
      <c r="BU585" s="97"/>
      <c r="BV585" s="97"/>
      <c r="BW585" s="97"/>
    </row>
    <row r="586" spans="1:75" ht="12" x14ac:dyDescent="0.2">
      <c r="A586" s="103">
        <v>23</v>
      </c>
      <c r="B586" s="119">
        <v>1841.7499999999998</v>
      </c>
      <c r="C586" s="119">
        <v>1726.35</v>
      </c>
      <c r="D586" s="119">
        <v>1661.01</v>
      </c>
      <c r="E586" s="119">
        <v>1670.86</v>
      </c>
      <c r="F586" s="119">
        <v>1787.59</v>
      </c>
      <c r="G586" s="119">
        <v>1862.9799999999998</v>
      </c>
      <c r="H586" s="119">
        <v>1982.49</v>
      </c>
      <c r="I586" s="119">
        <v>2190.3900000000003</v>
      </c>
      <c r="J586" s="119">
        <v>2371.61</v>
      </c>
      <c r="K586" s="119">
        <v>2575.7800000000002</v>
      </c>
      <c r="L586" s="119">
        <v>2617.4100000000003</v>
      </c>
      <c r="M586" s="119">
        <v>2536.27</v>
      </c>
      <c r="N586" s="119">
        <v>2424.52</v>
      </c>
      <c r="O586" s="119">
        <v>2578.29</v>
      </c>
      <c r="P586" s="119">
        <v>2552.34</v>
      </c>
      <c r="Q586" s="119">
        <v>2495.1200000000003</v>
      </c>
      <c r="R586" s="119">
        <v>2495.96</v>
      </c>
      <c r="S586" s="119">
        <v>2405.0500000000002</v>
      </c>
      <c r="T586" s="119">
        <v>2460.3200000000002</v>
      </c>
      <c r="U586" s="119">
        <v>2536.2600000000002</v>
      </c>
      <c r="V586" s="119">
        <v>2423.6600000000003</v>
      </c>
      <c r="W586" s="119">
        <v>2283.73</v>
      </c>
      <c r="X586" s="119">
        <v>2164.4700000000003</v>
      </c>
      <c r="Y586" s="119">
        <v>1916.47</v>
      </c>
      <c r="AZ586" s="97"/>
      <c r="BA586" s="97"/>
      <c r="BB586" s="97"/>
      <c r="BC586" s="97"/>
      <c r="BD586" s="97"/>
      <c r="BE586" s="97"/>
      <c r="BF586" s="97"/>
      <c r="BG586" s="97"/>
      <c r="BH586" s="97"/>
      <c r="BI586" s="97"/>
      <c r="BJ586" s="97"/>
      <c r="BK586" s="97"/>
      <c r="BL586" s="97"/>
      <c r="BM586" s="97"/>
      <c r="BN586" s="97"/>
      <c r="BO586" s="97"/>
      <c r="BP586" s="97"/>
      <c r="BQ586" s="97"/>
      <c r="BR586" s="97"/>
      <c r="BS586" s="97"/>
      <c r="BT586" s="97"/>
      <c r="BU586" s="97"/>
      <c r="BV586" s="97"/>
      <c r="BW586" s="97"/>
    </row>
    <row r="587" spans="1:75" ht="12" x14ac:dyDescent="0.2">
      <c r="A587" s="103">
        <v>24</v>
      </c>
      <c r="B587" s="119">
        <v>1793.26</v>
      </c>
      <c r="C587" s="119">
        <v>1692.68</v>
      </c>
      <c r="D587" s="119">
        <v>1624.6899999999998</v>
      </c>
      <c r="E587" s="119">
        <v>1615.58</v>
      </c>
      <c r="F587" s="119">
        <v>1678.6299999999999</v>
      </c>
      <c r="G587" s="119">
        <v>1813.82</v>
      </c>
      <c r="H587" s="119">
        <v>1933.32</v>
      </c>
      <c r="I587" s="119">
        <v>2152.3900000000003</v>
      </c>
      <c r="J587" s="119">
        <v>2233.9500000000003</v>
      </c>
      <c r="K587" s="119">
        <v>2278.19</v>
      </c>
      <c r="L587" s="119">
        <v>2295.1400000000003</v>
      </c>
      <c r="M587" s="119">
        <v>2427.0300000000002</v>
      </c>
      <c r="N587" s="119">
        <v>2438.15</v>
      </c>
      <c r="O587" s="119">
        <v>2440.3300000000004</v>
      </c>
      <c r="P587" s="119">
        <v>2436.2000000000003</v>
      </c>
      <c r="Q587" s="119">
        <v>2388.1800000000003</v>
      </c>
      <c r="R587" s="119">
        <v>2275.46</v>
      </c>
      <c r="S587" s="119">
        <v>2237.38</v>
      </c>
      <c r="T587" s="119">
        <v>2222.7200000000003</v>
      </c>
      <c r="U587" s="119">
        <v>2232.38</v>
      </c>
      <c r="V587" s="119">
        <v>2306.6000000000004</v>
      </c>
      <c r="W587" s="119">
        <v>2236.54</v>
      </c>
      <c r="X587" s="119">
        <v>2062.59</v>
      </c>
      <c r="Y587" s="119">
        <v>1852.95</v>
      </c>
      <c r="AZ587" s="97"/>
      <c r="BA587" s="97"/>
      <c r="BB587" s="97"/>
      <c r="BC587" s="97"/>
      <c r="BD587" s="97"/>
      <c r="BE587" s="97"/>
      <c r="BF587" s="97"/>
      <c r="BG587" s="97"/>
      <c r="BH587" s="97"/>
      <c r="BI587" s="97"/>
      <c r="BJ587" s="97"/>
      <c r="BK587" s="97"/>
      <c r="BL587" s="97"/>
      <c r="BM587" s="97"/>
      <c r="BN587" s="97"/>
      <c r="BO587" s="97"/>
      <c r="BP587" s="97"/>
      <c r="BQ587" s="97"/>
      <c r="BR587" s="97"/>
      <c r="BS587" s="97"/>
      <c r="BT587" s="97"/>
      <c r="BU587" s="97"/>
      <c r="BV587" s="97"/>
      <c r="BW587" s="97"/>
    </row>
    <row r="588" spans="1:75" ht="12" x14ac:dyDescent="0.2">
      <c r="A588" s="103">
        <v>25</v>
      </c>
      <c r="B588" s="119">
        <v>1756.82</v>
      </c>
      <c r="C588" s="119">
        <v>1649.41</v>
      </c>
      <c r="D588" s="119">
        <v>1620.87</v>
      </c>
      <c r="E588" s="119">
        <v>1638.01</v>
      </c>
      <c r="F588" s="119">
        <v>1655.6299999999999</v>
      </c>
      <c r="G588" s="119">
        <v>1806.59</v>
      </c>
      <c r="H588" s="119">
        <v>1906.5399999999997</v>
      </c>
      <c r="I588" s="119">
        <v>2156.9100000000003</v>
      </c>
      <c r="J588" s="119">
        <v>2370.7000000000003</v>
      </c>
      <c r="K588" s="119">
        <v>2514.67</v>
      </c>
      <c r="L588" s="119">
        <v>2469.8500000000004</v>
      </c>
      <c r="M588" s="119">
        <v>2500.36</v>
      </c>
      <c r="N588" s="119">
        <v>2525.7600000000002</v>
      </c>
      <c r="O588" s="119">
        <v>2531.73</v>
      </c>
      <c r="P588" s="119">
        <v>2515.86</v>
      </c>
      <c r="Q588" s="119">
        <v>2488.5700000000002</v>
      </c>
      <c r="R588" s="119">
        <v>2460.6000000000004</v>
      </c>
      <c r="S588" s="119">
        <v>2279.29</v>
      </c>
      <c r="T588" s="119">
        <v>2228.4900000000002</v>
      </c>
      <c r="U588" s="119">
        <v>2236.15</v>
      </c>
      <c r="V588" s="119">
        <v>2453</v>
      </c>
      <c r="W588" s="119">
        <v>2245.13</v>
      </c>
      <c r="X588" s="119">
        <v>2020.1499999999999</v>
      </c>
      <c r="Y588" s="119">
        <v>1797.95</v>
      </c>
      <c r="AZ588" s="97"/>
      <c r="BA588" s="97"/>
      <c r="BB588" s="97"/>
      <c r="BC588" s="97"/>
      <c r="BD588" s="97"/>
      <c r="BE588" s="97"/>
      <c r="BF588" s="97"/>
      <c r="BG588" s="97"/>
      <c r="BH588" s="97"/>
      <c r="BI588" s="97"/>
      <c r="BJ588" s="97"/>
      <c r="BK588" s="97"/>
      <c r="BL588" s="97"/>
      <c r="BM588" s="97"/>
      <c r="BN588" s="97"/>
      <c r="BO588" s="97"/>
      <c r="BP588" s="97"/>
      <c r="BQ588" s="97"/>
      <c r="BR588" s="97"/>
      <c r="BS588" s="97"/>
      <c r="BT588" s="97"/>
      <c r="BU588" s="97"/>
      <c r="BV588" s="97"/>
      <c r="BW588" s="97"/>
    </row>
    <row r="589" spans="1:75" ht="12" x14ac:dyDescent="0.2">
      <c r="A589" s="103">
        <v>26</v>
      </c>
      <c r="B589" s="119">
        <v>1786.24</v>
      </c>
      <c r="C589" s="119">
        <v>1700.51</v>
      </c>
      <c r="D589" s="119">
        <v>1651.08</v>
      </c>
      <c r="E589" s="119">
        <v>1646.8799999999999</v>
      </c>
      <c r="F589" s="119">
        <v>1679.34</v>
      </c>
      <c r="G589" s="119">
        <v>1811.16</v>
      </c>
      <c r="H589" s="119">
        <v>1927.0199999999998</v>
      </c>
      <c r="I589" s="119">
        <v>2174.1600000000003</v>
      </c>
      <c r="J589" s="119">
        <v>2485.8200000000002</v>
      </c>
      <c r="K589" s="119">
        <v>2524.3900000000003</v>
      </c>
      <c r="L589" s="119">
        <v>2516.4100000000003</v>
      </c>
      <c r="M589" s="119">
        <v>2636.1200000000003</v>
      </c>
      <c r="N589" s="119">
        <v>2660.9</v>
      </c>
      <c r="O589" s="119">
        <v>2678.88</v>
      </c>
      <c r="P589" s="119">
        <v>2676.9300000000003</v>
      </c>
      <c r="Q589" s="119">
        <v>2659.7400000000002</v>
      </c>
      <c r="R589" s="119">
        <v>2638.3900000000003</v>
      </c>
      <c r="S589" s="119">
        <v>2562.2600000000002</v>
      </c>
      <c r="T589" s="119">
        <v>2427.0800000000004</v>
      </c>
      <c r="U589" s="119">
        <v>2482.21</v>
      </c>
      <c r="V589" s="119">
        <v>2630.88</v>
      </c>
      <c r="W589" s="119">
        <v>2417.63</v>
      </c>
      <c r="X589" s="119">
        <v>2172.7000000000003</v>
      </c>
      <c r="Y589" s="119">
        <v>1867.1000000000001</v>
      </c>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row>
    <row r="590" spans="1:75" ht="12" x14ac:dyDescent="0.2">
      <c r="A590" s="103">
        <v>27</v>
      </c>
      <c r="B590" s="119">
        <v>1973.68</v>
      </c>
      <c r="C590" s="119">
        <v>1884.3</v>
      </c>
      <c r="D590" s="119">
        <v>1870.7699999999998</v>
      </c>
      <c r="E590" s="119">
        <v>1867.86</v>
      </c>
      <c r="F590" s="119">
        <v>1902.2899999999997</v>
      </c>
      <c r="G590" s="119">
        <v>1950.24</v>
      </c>
      <c r="H590" s="119">
        <v>2116.5700000000002</v>
      </c>
      <c r="I590" s="119">
        <v>2524.0800000000004</v>
      </c>
      <c r="J590" s="119">
        <v>2737.6200000000003</v>
      </c>
      <c r="K590" s="119">
        <v>2794.3100000000004</v>
      </c>
      <c r="L590" s="119">
        <v>2794.2000000000003</v>
      </c>
      <c r="M590" s="119">
        <v>2904.6000000000004</v>
      </c>
      <c r="N590" s="119">
        <v>2869.82</v>
      </c>
      <c r="O590" s="119">
        <v>2903.6400000000003</v>
      </c>
      <c r="P590" s="119">
        <v>2867.05</v>
      </c>
      <c r="Q590" s="119">
        <v>2782.9</v>
      </c>
      <c r="R590" s="119">
        <v>2754.9600000000005</v>
      </c>
      <c r="S590" s="119">
        <v>2675.2200000000003</v>
      </c>
      <c r="T590" s="119">
        <v>2504.04</v>
      </c>
      <c r="U590" s="119">
        <v>2514.6400000000003</v>
      </c>
      <c r="V590" s="119">
        <v>2650.29</v>
      </c>
      <c r="W590" s="119">
        <v>2492.94</v>
      </c>
      <c r="X590" s="119">
        <v>2374.96</v>
      </c>
      <c r="Y590" s="119">
        <v>2050.21</v>
      </c>
      <c r="AZ590" s="97"/>
      <c r="BA590" s="97"/>
      <c r="BB590" s="97"/>
      <c r="BC590" s="97"/>
      <c r="BD590" s="97"/>
      <c r="BE590" s="97"/>
      <c r="BF590" s="97"/>
      <c r="BG590" s="97"/>
      <c r="BH590" s="97"/>
      <c r="BI590" s="97"/>
      <c r="BJ590" s="97"/>
      <c r="BK590" s="97"/>
      <c r="BL590" s="97"/>
      <c r="BM590" s="97"/>
      <c r="BN590" s="97"/>
      <c r="BO590" s="97"/>
      <c r="BP590" s="97"/>
      <c r="BQ590" s="97"/>
      <c r="BR590" s="97"/>
      <c r="BS590" s="97"/>
      <c r="BT590" s="97"/>
      <c r="BU590" s="97"/>
      <c r="BV590" s="97"/>
      <c r="BW590" s="97"/>
    </row>
    <row r="591" spans="1:75" ht="12" x14ac:dyDescent="0.2">
      <c r="A591" s="103">
        <v>28</v>
      </c>
      <c r="B591" s="119">
        <v>2084.73</v>
      </c>
      <c r="C591" s="119">
        <v>1982.6699999999998</v>
      </c>
      <c r="D591" s="119">
        <v>1881.2</v>
      </c>
      <c r="E591" s="119">
        <v>1865.3799999999999</v>
      </c>
      <c r="F591" s="119">
        <v>1877.8700000000001</v>
      </c>
      <c r="G591" s="119">
        <v>1878.74</v>
      </c>
      <c r="H591" s="119">
        <v>1894.8500000000001</v>
      </c>
      <c r="I591" s="119">
        <v>2087.9</v>
      </c>
      <c r="J591" s="119">
        <v>2212.0700000000002</v>
      </c>
      <c r="K591" s="119">
        <v>2527.88</v>
      </c>
      <c r="L591" s="119">
        <v>2619.9900000000002</v>
      </c>
      <c r="M591" s="119">
        <v>2614.9300000000003</v>
      </c>
      <c r="N591" s="119">
        <v>2573.3700000000003</v>
      </c>
      <c r="O591" s="119">
        <v>2576.4700000000003</v>
      </c>
      <c r="P591" s="119">
        <v>2549.25</v>
      </c>
      <c r="Q591" s="119">
        <v>2513.96</v>
      </c>
      <c r="R591" s="119">
        <v>2488.4100000000003</v>
      </c>
      <c r="S591" s="119">
        <v>2469.04</v>
      </c>
      <c r="T591" s="119">
        <v>2495.9</v>
      </c>
      <c r="U591" s="119">
        <v>2511.5500000000002</v>
      </c>
      <c r="V591" s="119">
        <v>2592.4300000000003</v>
      </c>
      <c r="W591" s="119">
        <v>2580.9300000000003</v>
      </c>
      <c r="X591" s="119">
        <v>2235.8200000000002</v>
      </c>
      <c r="Y591" s="119">
        <v>2072.3500000000004</v>
      </c>
      <c r="AZ591" s="97"/>
      <c r="BA591" s="97"/>
      <c r="BB591" s="97"/>
      <c r="BC591" s="97"/>
      <c r="BD591" s="97"/>
      <c r="BE591" s="97"/>
      <c r="BF591" s="97"/>
      <c r="BG591" s="97"/>
      <c r="BH591" s="97"/>
      <c r="BI591" s="97"/>
      <c r="BJ591" s="97"/>
      <c r="BK591" s="97"/>
      <c r="BL591" s="97"/>
      <c r="BM591" s="97"/>
      <c r="BN591" s="97"/>
      <c r="BO591" s="97"/>
      <c r="BP591" s="97"/>
      <c r="BQ591" s="97"/>
      <c r="BR591" s="97"/>
      <c r="BS591" s="97"/>
      <c r="BT591" s="97"/>
      <c r="BU591" s="97"/>
      <c r="BV591" s="97"/>
      <c r="BW591" s="97"/>
    </row>
    <row r="592" spans="1:75" ht="21" customHeight="1" x14ac:dyDescent="0.2">
      <c r="A592" s="103">
        <v>29</v>
      </c>
      <c r="B592" s="119">
        <v>2062.1600000000003</v>
      </c>
      <c r="C592" s="119">
        <v>1945.3700000000001</v>
      </c>
      <c r="D592" s="119">
        <v>1917.4799999999998</v>
      </c>
      <c r="E592" s="119">
        <v>1870.07</v>
      </c>
      <c r="F592" s="119">
        <v>1871.6299999999999</v>
      </c>
      <c r="G592" s="119">
        <v>1918.7</v>
      </c>
      <c r="H592" s="119">
        <v>1903.34</v>
      </c>
      <c r="I592" s="119">
        <v>2096.09</v>
      </c>
      <c r="J592" s="119">
        <v>2286.96</v>
      </c>
      <c r="K592" s="119">
        <v>2535.5500000000002</v>
      </c>
      <c r="L592" s="119">
        <v>2591.7200000000003</v>
      </c>
      <c r="M592" s="119">
        <v>2557.48</v>
      </c>
      <c r="N592" s="119">
        <v>2552.29</v>
      </c>
      <c r="O592" s="119">
        <v>2588.52</v>
      </c>
      <c r="P592" s="119">
        <v>2530.8200000000002</v>
      </c>
      <c r="Q592" s="119">
        <v>2490.5100000000002</v>
      </c>
      <c r="R592" s="119">
        <v>2466.81</v>
      </c>
      <c r="S592" s="119">
        <v>2490.3300000000004</v>
      </c>
      <c r="T592" s="119">
        <v>2519.94</v>
      </c>
      <c r="U592" s="119">
        <v>2551</v>
      </c>
      <c r="V592" s="119">
        <v>2555.77</v>
      </c>
      <c r="W592" s="119">
        <v>2502.36</v>
      </c>
      <c r="X592" s="119">
        <v>2208.79</v>
      </c>
      <c r="Y592" s="119">
        <v>1993.9199999999998</v>
      </c>
      <c r="Z592" s="89">
        <f>IFERROR(Y592,"скрыть")</f>
        <v>1993.9199999999998</v>
      </c>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row>
    <row r="593" spans="1:75" ht="21" customHeight="1" x14ac:dyDescent="0.2">
      <c r="A593" s="103">
        <v>30</v>
      </c>
      <c r="B593" s="119">
        <v>2113.2400000000002</v>
      </c>
      <c r="C593" s="119">
        <v>2010.2299999999998</v>
      </c>
      <c r="D593" s="119">
        <v>1921.6200000000001</v>
      </c>
      <c r="E593" s="119">
        <v>1912.8</v>
      </c>
      <c r="F593" s="119">
        <v>1912.6899999999998</v>
      </c>
      <c r="G593" s="119">
        <v>1922.28</v>
      </c>
      <c r="H593" s="119">
        <v>1923.45</v>
      </c>
      <c r="I593" s="119">
        <v>2102.11</v>
      </c>
      <c r="J593" s="119">
        <v>2383.46</v>
      </c>
      <c r="K593" s="119">
        <v>2566.59</v>
      </c>
      <c r="L593" s="119">
        <v>2710.67</v>
      </c>
      <c r="M593" s="119">
        <v>2699.28</v>
      </c>
      <c r="N593" s="119">
        <v>2687.3300000000004</v>
      </c>
      <c r="O593" s="119">
        <v>2678.4700000000003</v>
      </c>
      <c r="P593" s="119">
        <v>2531.36</v>
      </c>
      <c r="Q593" s="119">
        <v>2391.25</v>
      </c>
      <c r="R593" s="119">
        <v>2258.27</v>
      </c>
      <c r="S593" s="119">
        <v>2292.6000000000004</v>
      </c>
      <c r="T593" s="119">
        <v>2337.75</v>
      </c>
      <c r="U593" s="119">
        <v>2432.48</v>
      </c>
      <c r="V593" s="119">
        <v>2542.1200000000003</v>
      </c>
      <c r="W593" s="119">
        <v>2509.7000000000003</v>
      </c>
      <c r="X593" s="119">
        <v>2208.5500000000002</v>
      </c>
      <c r="Y593" s="119">
        <v>2078.6400000000003</v>
      </c>
      <c r="Z593" s="89">
        <f>IFERROR(Y593,"скрыть")</f>
        <v>2078.6400000000003</v>
      </c>
      <c r="AZ593" s="97"/>
      <c r="BA593" s="97"/>
      <c r="BB593" s="97"/>
      <c r="BC593" s="97"/>
      <c r="BD593" s="97"/>
      <c r="BE593" s="97"/>
      <c r="BF593" s="97"/>
      <c r="BG593" s="97"/>
      <c r="BH593" s="97"/>
      <c r="BI593" s="97"/>
      <c r="BJ593" s="97"/>
      <c r="BK593" s="97"/>
      <c r="BL593" s="97"/>
      <c r="BM593" s="97"/>
      <c r="BN593" s="97"/>
      <c r="BO593" s="97"/>
      <c r="BP593" s="97"/>
      <c r="BQ593" s="97"/>
      <c r="BR593" s="97"/>
      <c r="BS593" s="97"/>
      <c r="BT593" s="97"/>
      <c r="BU593" s="97"/>
      <c r="BV593" s="97"/>
      <c r="BW593" s="97"/>
    </row>
    <row r="594" spans="1:75" x14ac:dyDescent="0.2">
      <c r="A594" s="99"/>
      <c r="B594" s="100" t="s">
        <v>134</v>
      </c>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AZ594" s="97"/>
      <c r="BA594" s="97"/>
      <c r="BB594" s="97"/>
      <c r="BC594" s="97"/>
      <c r="BD594" s="97"/>
      <c r="BE594" s="97"/>
      <c r="BF594" s="97"/>
      <c r="BG594" s="97"/>
      <c r="BH594" s="97"/>
      <c r="BI594" s="97"/>
      <c r="BJ594" s="97"/>
      <c r="BK594" s="97"/>
      <c r="BL594" s="97"/>
      <c r="BM594" s="97"/>
      <c r="BN594" s="97"/>
      <c r="BO594" s="97"/>
      <c r="BP594" s="97"/>
      <c r="BQ594" s="97"/>
      <c r="BR594" s="97"/>
      <c r="BS594" s="97"/>
      <c r="BT594" s="97"/>
      <c r="BU594" s="97"/>
      <c r="BV594" s="97"/>
      <c r="BW594" s="97"/>
    </row>
    <row r="595" spans="1:75" x14ac:dyDescent="0.2">
      <c r="A595" s="99"/>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AZ595" s="97"/>
      <c r="BA595" s="97"/>
      <c r="BB595" s="97"/>
      <c r="BC595" s="97"/>
      <c r="BD595" s="97"/>
      <c r="BE595" s="97"/>
      <c r="BF595" s="97"/>
      <c r="BG595" s="97"/>
      <c r="BH595" s="97"/>
      <c r="BI595" s="97"/>
      <c r="BJ595" s="97"/>
      <c r="BK595" s="97"/>
      <c r="BL595" s="97"/>
      <c r="BM595" s="97"/>
      <c r="BN595" s="97"/>
      <c r="BO595" s="97"/>
      <c r="BP595" s="97"/>
      <c r="BQ595" s="97"/>
      <c r="BR595" s="97"/>
      <c r="BS595" s="97"/>
      <c r="BT595" s="97"/>
      <c r="BU595" s="97"/>
      <c r="BV595" s="97"/>
      <c r="BW595" s="97"/>
    </row>
    <row r="596" spans="1:75" s="95" customFormat="1" ht="32.65" customHeight="1" x14ac:dyDescent="0.2">
      <c r="A596" s="101" t="s">
        <v>109</v>
      </c>
      <c r="B596" s="102" t="s">
        <v>110</v>
      </c>
      <c r="C596" s="102" t="s">
        <v>111</v>
      </c>
      <c r="D596" s="102" t="s">
        <v>112</v>
      </c>
      <c r="E596" s="102" t="s">
        <v>113</v>
      </c>
      <c r="F596" s="102" t="s">
        <v>114</v>
      </c>
      <c r="G596" s="102" t="s">
        <v>115</v>
      </c>
      <c r="H596" s="102" t="s">
        <v>116</v>
      </c>
      <c r="I596" s="102" t="s">
        <v>117</v>
      </c>
      <c r="J596" s="102" t="s">
        <v>118</v>
      </c>
      <c r="K596" s="102" t="s">
        <v>119</v>
      </c>
      <c r="L596" s="102" t="s">
        <v>120</v>
      </c>
      <c r="M596" s="102" t="s">
        <v>121</v>
      </c>
      <c r="N596" s="102" t="s">
        <v>122</v>
      </c>
      <c r="O596" s="102" t="s">
        <v>123</v>
      </c>
      <c r="P596" s="102" t="s">
        <v>124</v>
      </c>
      <c r="Q596" s="102" t="s">
        <v>125</v>
      </c>
      <c r="R596" s="102" t="s">
        <v>126</v>
      </c>
      <c r="S596" s="102" t="s">
        <v>127</v>
      </c>
      <c r="T596" s="102" t="s">
        <v>128</v>
      </c>
      <c r="U596" s="102" t="s">
        <v>129</v>
      </c>
      <c r="V596" s="102" t="s">
        <v>130</v>
      </c>
      <c r="W596" s="102" t="s">
        <v>131</v>
      </c>
      <c r="X596" s="102" t="s">
        <v>132</v>
      </c>
      <c r="Y596" s="102" t="s">
        <v>133</v>
      </c>
      <c r="Z596" s="94"/>
      <c r="AZ596" s="97"/>
      <c r="BA596" s="97"/>
      <c r="BB596" s="97"/>
      <c r="BC596" s="97"/>
      <c r="BD596" s="97"/>
      <c r="BE596" s="97"/>
      <c r="BF596" s="97"/>
      <c r="BG596" s="97"/>
      <c r="BH596" s="97"/>
      <c r="BI596" s="97"/>
      <c r="BJ596" s="97"/>
      <c r="BK596" s="97"/>
      <c r="BL596" s="97"/>
      <c r="BM596" s="97"/>
      <c r="BN596" s="97"/>
      <c r="BO596" s="97"/>
      <c r="BP596" s="97"/>
      <c r="BQ596" s="97"/>
      <c r="BR596" s="97"/>
      <c r="BS596" s="97"/>
      <c r="BT596" s="97"/>
      <c r="BU596" s="97"/>
      <c r="BV596" s="97"/>
      <c r="BW596" s="97"/>
    </row>
    <row r="597" spans="1:75" ht="12" x14ac:dyDescent="0.2">
      <c r="A597" s="103">
        <v>1</v>
      </c>
      <c r="B597" s="119">
        <f>B564</f>
        <v>2196.0500000000002</v>
      </c>
      <c r="C597" s="119">
        <f t="shared" ref="C597:Y597" si="0">C564</f>
        <v>2121.9300000000003</v>
      </c>
      <c r="D597" s="119">
        <f t="shared" si="0"/>
        <v>2116</v>
      </c>
      <c r="E597" s="119">
        <f t="shared" si="0"/>
        <v>2119.4900000000002</v>
      </c>
      <c r="F597" s="119">
        <f t="shared" si="0"/>
        <v>2135.6400000000003</v>
      </c>
      <c r="G597" s="119">
        <f t="shared" si="0"/>
        <v>2172.3000000000002</v>
      </c>
      <c r="H597" s="119">
        <f t="shared" si="0"/>
        <v>2260.34</v>
      </c>
      <c r="I597" s="119">
        <f t="shared" si="0"/>
        <v>2517.6800000000003</v>
      </c>
      <c r="J597" s="119">
        <f t="shared" si="0"/>
        <v>2619.44</v>
      </c>
      <c r="K597" s="119">
        <f t="shared" si="0"/>
        <v>2718.86</v>
      </c>
      <c r="L597" s="119">
        <f t="shared" si="0"/>
        <v>2712.3</v>
      </c>
      <c r="M597" s="119">
        <f t="shared" si="0"/>
        <v>2674.36</v>
      </c>
      <c r="N597" s="119">
        <f t="shared" si="0"/>
        <v>2657.09</v>
      </c>
      <c r="O597" s="119">
        <f t="shared" si="0"/>
        <v>2680.4</v>
      </c>
      <c r="P597" s="119">
        <f t="shared" si="0"/>
        <v>2678.06</v>
      </c>
      <c r="Q597" s="119">
        <f t="shared" si="0"/>
        <v>2672.44</v>
      </c>
      <c r="R597" s="119">
        <f t="shared" si="0"/>
        <v>2626.01</v>
      </c>
      <c r="S597" s="119">
        <f t="shared" si="0"/>
        <v>2627.11</v>
      </c>
      <c r="T597" s="119">
        <f t="shared" si="0"/>
        <v>2648.31</v>
      </c>
      <c r="U597" s="119">
        <f t="shared" si="0"/>
        <v>2684.6400000000003</v>
      </c>
      <c r="V597" s="119">
        <f t="shared" si="0"/>
        <v>2657.82</v>
      </c>
      <c r="W597" s="119">
        <f t="shared" si="0"/>
        <v>2565.69</v>
      </c>
      <c r="X597" s="119">
        <f t="shared" si="0"/>
        <v>2357.1000000000004</v>
      </c>
      <c r="Y597" s="119">
        <f t="shared" si="0"/>
        <v>2198.06</v>
      </c>
      <c r="AZ597" s="97"/>
      <c r="BA597" s="97"/>
      <c r="BB597" s="97"/>
      <c r="BC597" s="97"/>
      <c r="BD597" s="97"/>
      <c r="BE597" s="97"/>
      <c r="BF597" s="97"/>
      <c r="BG597" s="97"/>
      <c r="BH597" s="97"/>
      <c r="BI597" s="97"/>
      <c r="BJ597" s="97"/>
      <c r="BK597" s="97"/>
      <c r="BL597" s="97"/>
      <c r="BM597" s="97"/>
      <c r="BN597" s="97"/>
      <c r="BO597" s="97"/>
      <c r="BP597" s="97"/>
      <c r="BQ597" s="97"/>
      <c r="BR597" s="97"/>
      <c r="BS597" s="97"/>
      <c r="BT597" s="97"/>
      <c r="BU597" s="97"/>
      <c r="BV597" s="97"/>
      <c r="BW597" s="97"/>
    </row>
    <row r="598" spans="1:75" ht="12" x14ac:dyDescent="0.2">
      <c r="A598" s="103">
        <v>2</v>
      </c>
      <c r="B598" s="119">
        <f t="shared" ref="B598:Y608" si="1">B565</f>
        <v>2119.73</v>
      </c>
      <c r="C598" s="119">
        <f t="shared" si="1"/>
        <v>2094.5300000000002</v>
      </c>
      <c r="D598" s="119">
        <f t="shared" si="1"/>
        <v>2054.71</v>
      </c>
      <c r="E598" s="119">
        <f t="shared" si="1"/>
        <v>2057.71</v>
      </c>
      <c r="F598" s="119">
        <f t="shared" si="1"/>
        <v>2084.23</v>
      </c>
      <c r="G598" s="119">
        <f t="shared" si="1"/>
        <v>2115.88</v>
      </c>
      <c r="H598" s="119">
        <f t="shared" si="1"/>
        <v>2159.61</v>
      </c>
      <c r="I598" s="119">
        <f t="shared" si="1"/>
        <v>2373.0300000000002</v>
      </c>
      <c r="J598" s="119">
        <f t="shared" si="1"/>
        <v>2544.5800000000004</v>
      </c>
      <c r="K598" s="119">
        <f t="shared" si="1"/>
        <v>2576.7200000000003</v>
      </c>
      <c r="L598" s="119">
        <f t="shared" si="1"/>
        <v>2579.7200000000003</v>
      </c>
      <c r="M598" s="119">
        <f t="shared" si="1"/>
        <v>2583.46</v>
      </c>
      <c r="N598" s="119">
        <f t="shared" si="1"/>
        <v>2582.92</v>
      </c>
      <c r="O598" s="119">
        <f t="shared" si="1"/>
        <v>2588.4700000000003</v>
      </c>
      <c r="P598" s="119">
        <f t="shared" si="1"/>
        <v>2585.1000000000004</v>
      </c>
      <c r="Q598" s="119">
        <f t="shared" si="1"/>
        <v>2581.6200000000003</v>
      </c>
      <c r="R598" s="119">
        <f t="shared" si="1"/>
        <v>2570.42</v>
      </c>
      <c r="S598" s="119">
        <f t="shared" si="1"/>
        <v>2526.56</v>
      </c>
      <c r="T598" s="119">
        <f t="shared" si="1"/>
        <v>2515.17</v>
      </c>
      <c r="U598" s="119">
        <f t="shared" si="1"/>
        <v>2567.69</v>
      </c>
      <c r="V598" s="119">
        <f t="shared" si="1"/>
        <v>2565.2200000000003</v>
      </c>
      <c r="W598" s="119">
        <f t="shared" si="1"/>
        <v>2478.71</v>
      </c>
      <c r="X598" s="119">
        <f t="shared" si="1"/>
        <v>2241.65</v>
      </c>
      <c r="Y598" s="119">
        <f t="shared" si="1"/>
        <v>2153.4700000000003</v>
      </c>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row>
    <row r="599" spans="1:75" ht="12" x14ac:dyDescent="0.2">
      <c r="A599" s="103">
        <v>3</v>
      </c>
      <c r="B599" s="119">
        <f t="shared" si="1"/>
        <v>2088.9300000000003</v>
      </c>
      <c r="C599" s="119">
        <f t="shared" si="1"/>
        <v>1983.7499999999998</v>
      </c>
      <c r="D599" s="119">
        <f t="shared" si="1"/>
        <v>1950.14</v>
      </c>
      <c r="E599" s="119">
        <f t="shared" si="1"/>
        <v>1961.5199999999998</v>
      </c>
      <c r="F599" s="119">
        <f t="shared" si="1"/>
        <v>1983.3</v>
      </c>
      <c r="G599" s="119">
        <f t="shared" si="1"/>
        <v>2079.0300000000002</v>
      </c>
      <c r="H599" s="119">
        <f t="shared" si="1"/>
        <v>2121.5100000000002</v>
      </c>
      <c r="I599" s="119">
        <f t="shared" si="1"/>
        <v>2265.9900000000002</v>
      </c>
      <c r="J599" s="119">
        <f t="shared" si="1"/>
        <v>2535.3000000000002</v>
      </c>
      <c r="K599" s="119">
        <f t="shared" si="1"/>
        <v>2598.9</v>
      </c>
      <c r="L599" s="119">
        <f t="shared" si="1"/>
        <v>2600.6800000000003</v>
      </c>
      <c r="M599" s="119">
        <f t="shared" si="1"/>
        <v>2613.52</v>
      </c>
      <c r="N599" s="119">
        <f t="shared" si="1"/>
        <v>2613.4900000000002</v>
      </c>
      <c r="O599" s="119">
        <f t="shared" si="1"/>
        <v>2618.69</v>
      </c>
      <c r="P599" s="119">
        <f t="shared" si="1"/>
        <v>2609.9100000000003</v>
      </c>
      <c r="Q599" s="119">
        <f t="shared" si="1"/>
        <v>2606.11</v>
      </c>
      <c r="R599" s="119">
        <f t="shared" si="1"/>
        <v>2577.2600000000002</v>
      </c>
      <c r="S599" s="119">
        <f t="shared" si="1"/>
        <v>2519.1200000000003</v>
      </c>
      <c r="T599" s="119">
        <f t="shared" si="1"/>
        <v>2518.4</v>
      </c>
      <c r="U599" s="119">
        <f t="shared" si="1"/>
        <v>2580.2200000000003</v>
      </c>
      <c r="V599" s="119">
        <f t="shared" si="1"/>
        <v>2575.34</v>
      </c>
      <c r="W599" s="119">
        <f t="shared" si="1"/>
        <v>2456.73</v>
      </c>
      <c r="X599" s="119">
        <f t="shared" si="1"/>
        <v>2173.5</v>
      </c>
      <c r="Y599" s="119">
        <f t="shared" si="1"/>
        <v>2121.3200000000002</v>
      </c>
      <c r="AZ599" s="97"/>
      <c r="BA599" s="97"/>
      <c r="BB599" s="97"/>
      <c r="BC599" s="97"/>
      <c r="BD599" s="97"/>
      <c r="BE599" s="97"/>
      <c r="BF599" s="97"/>
      <c r="BG599" s="97"/>
      <c r="BH599" s="97"/>
      <c r="BI599" s="97"/>
      <c r="BJ599" s="97"/>
      <c r="BK599" s="97"/>
      <c r="BL599" s="97"/>
      <c r="BM599" s="97"/>
      <c r="BN599" s="97"/>
      <c r="BO599" s="97"/>
      <c r="BP599" s="97"/>
      <c r="BQ599" s="97"/>
      <c r="BR599" s="97"/>
      <c r="BS599" s="97"/>
      <c r="BT599" s="97"/>
      <c r="BU599" s="97"/>
      <c r="BV599" s="97"/>
      <c r="BW599" s="97"/>
    </row>
    <row r="600" spans="1:75" ht="12" x14ac:dyDescent="0.2">
      <c r="A600" s="103">
        <v>4</v>
      </c>
      <c r="B600" s="119">
        <f t="shared" si="1"/>
        <v>1955.7099999999998</v>
      </c>
      <c r="C600" s="119">
        <f t="shared" si="1"/>
        <v>1894.3099999999997</v>
      </c>
      <c r="D600" s="119">
        <f t="shared" si="1"/>
        <v>1865.3700000000001</v>
      </c>
      <c r="E600" s="119">
        <f t="shared" si="1"/>
        <v>1872.9399999999998</v>
      </c>
      <c r="F600" s="119">
        <f t="shared" si="1"/>
        <v>1903.59</v>
      </c>
      <c r="G600" s="119">
        <f t="shared" si="1"/>
        <v>2014.9999999999998</v>
      </c>
      <c r="H600" s="119">
        <f t="shared" si="1"/>
        <v>2119.0300000000002</v>
      </c>
      <c r="I600" s="119">
        <f t="shared" si="1"/>
        <v>2232.94</v>
      </c>
      <c r="J600" s="119">
        <f t="shared" si="1"/>
        <v>2555.23</v>
      </c>
      <c r="K600" s="119">
        <f t="shared" si="1"/>
        <v>2640.23</v>
      </c>
      <c r="L600" s="119">
        <f t="shared" si="1"/>
        <v>2645.54</v>
      </c>
      <c r="M600" s="119">
        <f t="shared" si="1"/>
        <v>2635.6000000000004</v>
      </c>
      <c r="N600" s="119">
        <f t="shared" si="1"/>
        <v>2628.71</v>
      </c>
      <c r="O600" s="119">
        <f t="shared" si="1"/>
        <v>2651.03</v>
      </c>
      <c r="P600" s="119">
        <f t="shared" si="1"/>
        <v>2631.51</v>
      </c>
      <c r="Q600" s="119">
        <f t="shared" si="1"/>
        <v>2619.1600000000003</v>
      </c>
      <c r="R600" s="119">
        <f t="shared" si="1"/>
        <v>2614.5700000000002</v>
      </c>
      <c r="S600" s="119">
        <f t="shared" si="1"/>
        <v>2511.9900000000002</v>
      </c>
      <c r="T600" s="119">
        <f t="shared" si="1"/>
        <v>2548.15</v>
      </c>
      <c r="U600" s="119">
        <f t="shared" si="1"/>
        <v>2605.52</v>
      </c>
      <c r="V600" s="119">
        <f t="shared" si="1"/>
        <v>2607.5700000000002</v>
      </c>
      <c r="W600" s="119">
        <f t="shared" si="1"/>
        <v>2488.2000000000003</v>
      </c>
      <c r="X600" s="119">
        <f t="shared" si="1"/>
        <v>2217.7000000000003</v>
      </c>
      <c r="Y600" s="119">
        <f t="shared" si="1"/>
        <v>2135.6200000000003</v>
      </c>
      <c r="AZ600" s="97"/>
      <c r="BA600" s="97"/>
      <c r="BB600" s="97"/>
      <c r="BC600" s="97"/>
      <c r="BD600" s="97"/>
      <c r="BE600" s="97"/>
      <c r="BF600" s="97"/>
      <c r="BG600" s="97"/>
      <c r="BH600" s="97"/>
      <c r="BI600" s="97"/>
      <c r="BJ600" s="97"/>
      <c r="BK600" s="97"/>
      <c r="BL600" s="97"/>
      <c r="BM600" s="97"/>
      <c r="BN600" s="97"/>
      <c r="BO600" s="97"/>
      <c r="BP600" s="97"/>
      <c r="BQ600" s="97"/>
      <c r="BR600" s="97"/>
      <c r="BS600" s="97"/>
      <c r="BT600" s="97"/>
      <c r="BU600" s="97"/>
      <c r="BV600" s="97"/>
      <c r="BW600" s="97"/>
    </row>
    <row r="601" spans="1:75" ht="12" x14ac:dyDescent="0.2">
      <c r="A601" s="103">
        <v>5</v>
      </c>
      <c r="B601" s="119">
        <f t="shared" si="1"/>
        <v>1962.26</v>
      </c>
      <c r="C601" s="119">
        <f t="shared" si="1"/>
        <v>1885.84</v>
      </c>
      <c r="D601" s="119">
        <f t="shared" si="1"/>
        <v>1875.6299999999999</v>
      </c>
      <c r="E601" s="119">
        <f t="shared" si="1"/>
        <v>1879.4799999999998</v>
      </c>
      <c r="F601" s="119">
        <f t="shared" si="1"/>
        <v>1923.36</v>
      </c>
      <c r="G601" s="119">
        <f t="shared" si="1"/>
        <v>2037.3999999999999</v>
      </c>
      <c r="H601" s="119">
        <f t="shared" si="1"/>
        <v>2142.2200000000003</v>
      </c>
      <c r="I601" s="119">
        <f t="shared" si="1"/>
        <v>2330.0800000000004</v>
      </c>
      <c r="J601" s="119">
        <f t="shared" si="1"/>
        <v>2556.9700000000003</v>
      </c>
      <c r="K601" s="119">
        <f t="shared" si="1"/>
        <v>2593.44</v>
      </c>
      <c r="L601" s="119">
        <f t="shared" si="1"/>
        <v>2598.46</v>
      </c>
      <c r="M601" s="119">
        <f t="shared" si="1"/>
        <v>2609.1600000000003</v>
      </c>
      <c r="N601" s="119">
        <f t="shared" si="1"/>
        <v>2608.6600000000003</v>
      </c>
      <c r="O601" s="119">
        <f t="shared" si="1"/>
        <v>2614.23</v>
      </c>
      <c r="P601" s="119">
        <f t="shared" si="1"/>
        <v>2608.56</v>
      </c>
      <c r="Q601" s="119">
        <f t="shared" si="1"/>
        <v>2600.63</v>
      </c>
      <c r="R601" s="119">
        <f t="shared" si="1"/>
        <v>2591.7800000000002</v>
      </c>
      <c r="S601" s="119">
        <f t="shared" si="1"/>
        <v>2529.9300000000003</v>
      </c>
      <c r="T601" s="119">
        <f t="shared" si="1"/>
        <v>2533.5500000000002</v>
      </c>
      <c r="U601" s="119">
        <f t="shared" si="1"/>
        <v>2576.71</v>
      </c>
      <c r="V601" s="119">
        <f t="shared" si="1"/>
        <v>2601.1600000000003</v>
      </c>
      <c r="W601" s="119">
        <f t="shared" si="1"/>
        <v>2318.1000000000004</v>
      </c>
      <c r="X601" s="119">
        <f t="shared" si="1"/>
        <v>2268.73</v>
      </c>
      <c r="Y601" s="119">
        <f t="shared" si="1"/>
        <v>2148.42</v>
      </c>
      <c r="AZ601" s="97"/>
      <c r="BA601" s="97"/>
      <c r="BB601" s="97"/>
      <c r="BC601" s="97"/>
      <c r="BD601" s="97"/>
      <c r="BE601" s="97"/>
      <c r="BF601" s="97"/>
      <c r="BG601" s="97"/>
      <c r="BH601" s="97"/>
      <c r="BI601" s="97"/>
      <c r="BJ601" s="97"/>
      <c r="BK601" s="97"/>
      <c r="BL601" s="97"/>
      <c r="BM601" s="97"/>
      <c r="BN601" s="97"/>
      <c r="BO601" s="97"/>
      <c r="BP601" s="97"/>
      <c r="BQ601" s="97"/>
      <c r="BR601" s="97"/>
      <c r="BS601" s="97"/>
      <c r="BT601" s="97"/>
      <c r="BU601" s="97"/>
      <c r="BV601" s="97"/>
      <c r="BW601" s="97"/>
    </row>
    <row r="602" spans="1:75" ht="12" x14ac:dyDescent="0.2">
      <c r="A602" s="103">
        <v>6</v>
      </c>
      <c r="B602" s="119">
        <f t="shared" si="1"/>
        <v>2119.92</v>
      </c>
      <c r="C602" s="119">
        <f t="shared" si="1"/>
        <v>1969.1000000000001</v>
      </c>
      <c r="D602" s="119">
        <f t="shared" si="1"/>
        <v>1923.55</v>
      </c>
      <c r="E602" s="119">
        <f t="shared" si="1"/>
        <v>1920.9199999999998</v>
      </c>
      <c r="F602" s="119">
        <f t="shared" si="1"/>
        <v>1971.8099999999997</v>
      </c>
      <c r="G602" s="119">
        <f t="shared" si="1"/>
        <v>2035.55</v>
      </c>
      <c r="H602" s="119">
        <f t="shared" si="1"/>
        <v>2051.61</v>
      </c>
      <c r="I602" s="119">
        <f t="shared" si="1"/>
        <v>2149.3300000000004</v>
      </c>
      <c r="J602" s="119">
        <f t="shared" si="1"/>
        <v>2468.98</v>
      </c>
      <c r="K602" s="119">
        <f t="shared" si="1"/>
        <v>2485.38</v>
      </c>
      <c r="L602" s="119">
        <f t="shared" si="1"/>
        <v>2454.7000000000003</v>
      </c>
      <c r="M602" s="119">
        <f t="shared" si="1"/>
        <v>2610.5500000000002</v>
      </c>
      <c r="N602" s="119">
        <f t="shared" si="1"/>
        <v>2603.6200000000003</v>
      </c>
      <c r="O602" s="119">
        <f t="shared" si="1"/>
        <v>2598.6200000000003</v>
      </c>
      <c r="P602" s="119">
        <f t="shared" si="1"/>
        <v>2590.86</v>
      </c>
      <c r="Q602" s="119">
        <f t="shared" si="1"/>
        <v>2571.9100000000003</v>
      </c>
      <c r="R602" s="119">
        <f t="shared" si="1"/>
        <v>2502.06</v>
      </c>
      <c r="S602" s="119">
        <f t="shared" si="1"/>
        <v>2502.0100000000002</v>
      </c>
      <c r="T602" s="119">
        <f t="shared" si="1"/>
        <v>2512.5100000000002</v>
      </c>
      <c r="U602" s="119">
        <f t="shared" si="1"/>
        <v>2586.5300000000002</v>
      </c>
      <c r="V602" s="119">
        <f t="shared" si="1"/>
        <v>2585.15</v>
      </c>
      <c r="W602" s="119">
        <f t="shared" si="1"/>
        <v>2465.3300000000004</v>
      </c>
      <c r="X602" s="119">
        <f t="shared" si="1"/>
        <v>2220.61</v>
      </c>
      <c r="Y602" s="119">
        <f t="shared" si="1"/>
        <v>2126.8900000000003</v>
      </c>
      <c r="AZ602" s="97"/>
      <c r="BA602" s="97"/>
      <c r="BB602" s="97"/>
      <c r="BC602" s="97"/>
      <c r="BD602" s="97"/>
      <c r="BE602" s="97"/>
      <c r="BF602" s="97"/>
      <c r="BG602" s="97"/>
      <c r="BH602" s="97"/>
      <c r="BI602" s="97"/>
      <c r="BJ602" s="97"/>
      <c r="BK602" s="97"/>
      <c r="BL602" s="97"/>
      <c r="BM602" s="97"/>
      <c r="BN602" s="97"/>
      <c r="BO602" s="97"/>
      <c r="BP602" s="97"/>
      <c r="BQ602" s="97"/>
      <c r="BR602" s="97"/>
      <c r="BS602" s="97"/>
      <c r="BT602" s="97"/>
      <c r="BU602" s="97"/>
      <c r="BV602" s="97"/>
      <c r="BW602" s="97"/>
    </row>
    <row r="603" spans="1:75" ht="12" x14ac:dyDescent="0.2">
      <c r="A603" s="103">
        <v>7</v>
      </c>
      <c r="B603" s="119">
        <f t="shared" si="1"/>
        <v>2055.3900000000003</v>
      </c>
      <c r="C603" s="119">
        <f t="shared" si="1"/>
        <v>1940.09</v>
      </c>
      <c r="D603" s="119">
        <f t="shared" si="1"/>
        <v>1886.7699999999998</v>
      </c>
      <c r="E603" s="119">
        <f t="shared" si="1"/>
        <v>1874.6699999999998</v>
      </c>
      <c r="F603" s="119">
        <f t="shared" si="1"/>
        <v>1885.1499999999999</v>
      </c>
      <c r="G603" s="119">
        <f t="shared" si="1"/>
        <v>1892.84</v>
      </c>
      <c r="H603" s="119">
        <f t="shared" si="1"/>
        <v>1895.3700000000001</v>
      </c>
      <c r="I603" s="119">
        <f t="shared" si="1"/>
        <v>2028.45</v>
      </c>
      <c r="J603" s="119">
        <f t="shared" si="1"/>
        <v>2172.19</v>
      </c>
      <c r="K603" s="119">
        <f t="shared" si="1"/>
        <v>2227.1000000000004</v>
      </c>
      <c r="L603" s="119">
        <f t="shared" si="1"/>
        <v>2311.92</v>
      </c>
      <c r="M603" s="119">
        <f t="shared" si="1"/>
        <v>2298.29</v>
      </c>
      <c r="N603" s="119">
        <f t="shared" si="1"/>
        <v>2269.65</v>
      </c>
      <c r="O603" s="119">
        <f t="shared" si="1"/>
        <v>2263.0700000000002</v>
      </c>
      <c r="P603" s="119">
        <f t="shared" si="1"/>
        <v>2254.23</v>
      </c>
      <c r="Q603" s="119">
        <f t="shared" si="1"/>
        <v>2210.59</v>
      </c>
      <c r="R603" s="119">
        <f t="shared" si="1"/>
        <v>2190.9300000000003</v>
      </c>
      <c r="S603" s="119">
        <f t="shared" si="1"/>
        <v>2207.2800000000002</v>
      </c>
      <c r="T603" s="119">
        <f t="shared" si="1"/>
        <v>2218.8500000000004</v>
      </c>
      <c r="U603" s="119">
        <f t="shared" si="1"/>
        <v>2359.3500000000004</v>
      </c>
      <c r="V603" s="119">
        <f t="shared" si="1"/>
        <v>2350.0100000000002</v>
      </c>
      <c r="W603" s="119">
        <f t="shared" si="1"/>
        <v>2278.27</v>
      </c>
      <c r="X603" s="119">
        <f t="shared" si="1"/>
        <v>2118.21</v>
      </c>
      <c r="Y603" s="119">
        <f t="shared" si="1"/>
        <v>2037.7</v>
      </c>
      <c r="AZ603" s="97"/>
      <c r="BA603" s="97"/>
      <c r="BB603" s="97"/>
      <c r="BC603" s="97"/>
      <c r="BD603" s="97"/>
      <c r="BE603" s="97"/>
      <c r="BF603" s="97"/>
      <c r="BG603" s="97"/>
      <c r="BH603" s="97"/>
      <c r="BI603" s="97"/>
      <c r="BJ603" s="97"/>
      <c r="BK603" s="97"/>
      <c r="BL603" s="97"/>
      <c r="BM603" s="97"/>
      <c r="BN603" s="97"/>
      <c r="BO603" s="97"/>
      <c r="BP603" s="97"/>
      <c r="BQ603" s="97"/>
      <c r="BR603" s="97"/>
      <c r="BS603" s="97"/>
      <c r="BT603" s="97"/>
      <c r="BU603" s="97"/>
      <c r="BV603" s="97"/>
      <c r="BW603" s="97"/>
    </row>
    <row r="604" spans="1:75" ht="12" x14ac:dyDescent="0.2">
      <c r="A604" s="103">
        <v>8</v>
      </c>
      <c r="B604" s="119">
        <f t="shared" si="1"/>
        <v>1948.36</v>
      </c>
      <c r="C604" s="119">
        <f t="shared" si="1"/>
        <v>1869.26</v>
      </c>
      <c r="D604" s="119">
        <f t="shared" si="1"/>
        <v>1840.28</v>
      </c>
      <c r="E604" s="119">
        <f t="shared" si="1"/>
        <v>1840.8799999999999</v>
      </c>
      <c r="F604" s="119">
        <f t="shared" si="1"/>
        <v>1878.4799999999998</v>
      </c>
      <c r="G604" s="119">
        <f t="shared" si="1"/>
        <v>1960.4999999999998</v>
      </c>
      <c r="H604" s="119">
        <f t="shared" si="1"/>
        <v>2102.71</v>
      </c>
      <c r="I604" s="119">
        <f t="shared" si="1"/>
        <v>2361.06</v>
      </c>
      <c r="J604" s="119">
        <f t="shared" si="1"/>
        <v>2550.29</v>
      </c>
      <c r="K604" s="119">
        <f t="shared" si="1"/>
        <v>2502.31</v>
      </c>
      <c r="L604" s="119">
        <f t="shared" si="1"/>
        <v>2444.3500000000004</v>
      </c>
      <c r="M604" s="119">
        <f t="shared" si="1"/>
        <v>2641.3</v>
      </c>
      <c r="N604" s="119">
        <f t="shared" si="1"/>
        <v>2652.77</v>
      </c>
      <c r="O604" s="119">
        <f t="shared" si="1"/>
        <v>2675.67</v>
      </c>
      <c r="P604" s="119">
        <f t="shared" si="1"/>
        <v>2646.8500000000004</v>
      </c>
      <c r="Q604" s="119">
        <f t="shared" si="1"/>
        <v>2607.04</v>
      </c>
      <c r="R604" s="119">
        <f t="shared" si="1"/>
        <v>2573.04</v>
      </c>
      <c r="S604" s="119">
        <f t="shared" si="1"/>
        <v>2414.67</v>
      </c>
      <c r="T604" s="119">
        <f t="shared" si="1"/>
        <v>2395.3500000000004</v>
      </c>
      <c r="U604" s="119">
        <f t="shared" si="1"/>
        <v>2443.02</v>
      </c>
      <c r="V604" s="119">
        <f t="shared" si="1"/>
        <v>2560.1800000000003</v>
      </c>
      <c r="W604" s="119">
        <f t="shared" si="1"/>
        <v>2465.9300000000003</v>
      </c>
      <c r="X604" s="119">
        <f t="shared" si="1"/>
        <v>2208.9700000000003</v>
      </c>
      <c r="Y604" s="119">
        <f t="shared" si="1"/>
        <v>2107.3500000000004</v>
      </c>
      <c r="AZ604" s="97"/>
      <c r="BA604" s="97"/>
      <c r="BB604" s="97"/>
      <c r="BC604" s="97"/>
      <c r="BD604" s="97"/>
      <c r="BE604" s="97"/>
      <c r="BF604" s="97"/>
      <c r="BG604" s="97"/>
      <c r="BH604" s="97"/>
      <c r="BI604" s="97"/>
      <c r="BJ604" s="97"/>
      <c r="BK604" s="97"/>
      <c r="BL604" s="97"/>
      <c r="BM604" s="97"/>
      <c r="BN604" s="97"/>
      <c r="BO604" s="97"/>
      <c r="BP604" s="97"/>
      <c r="BQ604" s="97"/>
      <c r="BR604" s="97"/>
      <c r="BS604" s="97"/>
      <c r="BT604" s="97"/>
      <c r="BU604" s="97"/>
      <c r="BV604" s="97"/>
      <c r="BW604" s="97"/>
    </row>
    <row r="605" spans="1:75" ht="12" x14ac:dyDescent="0.2">
      <c r="A605" s="103">
        <v>9</v>
      </c>
      <c r="B605" s="119">
        <f t="shared" si="1"/>
        <v>2001.3300000000002</v>
      </c>
      <c r="C605" s="119">
        <f t="shared" si="1"/>
        <v>1897.55</v>
      </c>
      <c r="D605" s="119">
        <f t="shared" si="1"/>
        <v>1888.1899999999998</v>
      </c>
      <c r="E605" s="119">
        <f t="shared" si="1"/>
        <v>1899.9199999999998</v>
      </c>
      <c r="F605" s="119">
        <f t="shared" si="1"/>
        <v>1912.5199999999998</v>
      </c>
      <c r="G605" s="119">
        <f t="shared" si="1"/>
        <v>2000.8799999999999</v>
      </c>
      <c r="H605" s="119">
        <f t="shared" si="1"/>
        <v>2134.92</v>
      </c>
      <c r="I605" s="119">
        <f t="shared" si="1"/>
        <v>2331.8900000000003</v>
      </c>
      <c r="J605" s="119">
        <f t="shared" si="1"/>
        <v>2448.0700000000002</v>
      </c>
      <c r="K605" s="119">
        <f t="shared" si="1"/>
        <v>2498.7400000000002</v>
      </c>
      <c r="L605" s="119">
        <f t="shared" si="1"/>
        <v>2534.2400000000002</v>
      </c>
      <c r="M605" s="119">
        <f t="shared" si="1"/>
        <v>2589.4300000000003</v>
      </c>
      <c r="N605" s="119">
        <f t="shared" si="1"/>
        <v>2610.8200000000002</v>
      </c>
      <c r="O605" s="119">
        <f t="shared" si="1"/>
        <v>2614.3200000000002</v>
      </c>
      <c r="P605" s="119">
        <f t="shared" si="1"/>
        <v>2608.5300000000002</v>
      </c>
      <c r="Q605" s="119">
        <f t="shared" si="1"/>
        <v>2563.61</v>
      </c>
      <c r="R605" s="119">
        <f t="shared" si="1"/>
        <v>2444.1200000000003</v>
      </c>
      <c r="S605" s="119">
        <f t="shared" si="1"/>
        <v>2426.34</v>
      </c>
      <c r="T605" s="119">
        <f t="shared" si="1"/>
        <v>2391.8500000000004</v>
      </c>
      <c r="U605" s="119">
        <f t="shared" si="1"/>
        <v>2433.2800000000002</v>
      </c>
      <c r="V605" s="119">
        <f t="shared" si="1"/>
        <v>2497.8900000000003</v>
      </c>
      <c r="W605" s="119">
        <f t="shared" si="1"/>
        <v>2419.8500000000004</v>
      </c>
      <c r="X605" s="119">
        <f t="shared" si="1"/>
        <v>2182.25</v>
      </c>
      <c r="Y605" s="119">
        <f t="shared" si="1"/>
        <v>2084.6400000000003</v>
      </c>
      <c r="AZ605" s="97"/>
      <c r="BA605" s="97"/>
      <c r="BB605" s="97"/>
      <c r="BC605" s="97"/>
      <c r="BD605" s="97"/>
      <c r="BE605" s="97"/>
      <c r="BF605" s="97"/>
      <c r="BG605" s="97"/>
      <c r="BH605" s="97"/>
      <c r="BI605" s="97"/>
      <c r="BJ605" s="97"/>
      <c r="BK605" s="97"/>
      <c r="BL605" s="97"/>
      <c r="BM605" s="97"/>
      <c r="BN605" s="97"/>
      <c r="BO605" s="97"/>
      <c r="BP605" s="97"/>
      <c r="BQ605" s="97"/>
      <c r="BR605" s="97"/>
      <c r="BS605" s="97"/>
      <c r="BT605" s="97"/>
      <c r="BU605" s="97"/>
      <c r="BV605" s="97"/>
      <c r="BW605" s="97"/>
    </row>
    <row r="606" spans="1:75" ht="12" x14ac:dyDescent="0.2">
      <c r="A606" s="103">
        <v>10</v>
      </c>
      <c r="B606" s="119">
        <f t="shared" si="1"/>
        <v>2050.0500000000002</v>
      </c>
      <c r="C606" s="119">
        <f t="shared" si="1"/>
        <v>1915.47</v>
      </c>
      <c r="D606" s="119">
        <f t="shared" si="1"/>
        <v>1896.11</v>
      </c>
      <c r="E606" s="119">
        <f t="shared" si="1"/>
        <v>1897.11</v>
      </c>
      <c r="F606" s="119">
        <f t="shared" si="1"/>
        <v>1909.6000000000001</v>
      </c>
      <c r="G606" s="119">
        <f t="shared" si="1"/>
        <v>2027.95</v>
      </c>
      <c r="H606" s="119">
        <f t="shared" si="1"/>
        <v>2144.48</v>
      </c>
      <c r="I606" s="119">
        <f t="shared" si="1"/>
        <v>2359.0300000000002</v>
      </c>
      <c r="J606" s="119">
        <f t="shared" si="1"/>
        <v>2537.04</v>
      </c>
      <c r="K606" s="119">
        <f t="shared" si="1"/>
        <v>2731.5800000000004</v>
      </c>
      <c r="L606" s="119">
        <f t="shared" si="1"/>
        <v>2756.13</v>
      </c>
      <c r="M606" s="119">
        <f t="shared" si="1"/>
        <v>2803.32</v>
      </c>
      <c r="N606" s="119">
        <f t="shared" si="1"/>
        <v>2806.36</v>
      </c>
      <c r="O606" s="119">
        <f t="shared" si="1"/>
        <v>2829.34</v>
      </c>
      <c r="P606" s="119">
        <f t="shared" si="1"/>
        <v>2818.76</v>
      </c>
      <c r="Q606" s="119">
        <f t="shared" si="1"/>
        <v>2800.8900000000003</v>
      </c>
      <c r="R606" s="119">
        <f t="shared" si="1"/>
        <v>2771.3100000000004</v>
      </c>
      <c r="S606" s="119">
        <f t="shared" si="1"/>
        <v>2561.42</v>
      </c>
      <c r="T606" s="119">
        <f t="shared" si="1"/>
        <v>2449.5300000000002</v>
      </c>
      <c r="U606" s="119">
        <f t="shared" si="1"/>
        <v>2548.9500000000003</v>
      </c>
      <c r="V606" s="119">
        <f t="shared" si="1"/>
        <v>2617.7000000000003</v>
      </c>
      <c r="W606" s="119">
        <f t="shared" si="1"/>
        <v>2493.38</v>
      </c>
      <c r="X606" s="119">
        <f t="shared" si="1"/>
        <v>2210.7400000000002</v>
      </c>
      <c r="Y606" s="119">
        <f t="shared" si="1"/>
        <v>2128.42</v>
      </c>
      <c r="AZ606" s="97"/>
      <c r="BA606" s="97"/>
      <c r="BB606" s="97"/>
      <c r="BC606" s="97"/>
      <c r="BD606" s="97"/>
      <c r="BE606" s="97"/>
      <c r="BF606" s="97"/>
      <c r="BG606" s="97"/>
      <c r="BH606" s="97"/>
      <c r="BI606" s="97"/>
      <c r="BJ606" s="97"/>
      <c r="BK606" s="97"/>
      <c r="BL606" s="97"/>
      <c r="BM606" s="97"/>
      <c r="BN606" s="97"/>
      <c r="BO606" s="97"/>
      <c r="BP606" s="97"/>
      <c r="BQ606" s="97"/>
      <c r="BR606" s="97"/>
      <c r="BS606" s="97"/>
      <c r="BT606" s="97"/>
      <c r="BU606" s="97"/>
      <c r="BV606" s="97"/>
      <c r="BW606" s="97"/>
    </row>
    <row r="607" spans="1:75" ht="12" x14ac:dyDescent="0.2">
      <c r="A607" s="103">
        <v>11</v>
      </c>
      <c r="B607" s="119">
        <f t="shared" si="1"/>
        <v>1942.78</v>
      </c>
      <c r="C607" s="119">
        <f t="shared" si="1"/>
        <v>1869.2899999999997</v>
      </c>
      <c r="D607" s="119">
        <f t="shared" si="1"/>
        <v>1821.9999999999998</v>
      </c>
      <c r="E607" s="119">
        <f t="shared" si="1"/>
        <v>1820.1499999999999</v>
      </c>
      <c r="F607" s="119">
        <f t="shared" si="1"/>
        <v>1877.36</v>
      </c>
      <c r="G607" s="119">
        <f t="shared" si="1"/>
        <v>1967.9999999999998</v>
      </c>
      <c r="H607" s="119">
        <f t="shared" si="1"/>
        <v>2118.2200000000003</v>
      </c>
      <c r="I607" s="119">
        <f t="shared" si="1"/>
        <v>2312.5100000000002</v>
      </c>
      <c r="J607" s="119">
        <f t="shared" si="1"/>
        <v>2514.25</v>
      </c>
      <c r="K607" s="119">
        <f t="shared" si="1"/>
        <v>2629.5</v>
      </c>
      <c r="L607" s="119">
        <f t="shared" si="1"/>
        <v>2653.52</v>
      </c>
      <c r="M607" s="119">
        <f t="shared" si="1"/>
        <v>2657.9900000000002</v>
      </c>
      <c r="N607" s="119">
        <f t="shared" si="1"/>
        <v>2661.27</v>
      </c>
      <c r="O607" s="119">
        <f t="shared" si="1"/>
        <v>2666.67</v>
      </c>
      <c r="P607" s="119">
        <f t="shared" si="1"/>
        <v>2659.6600000000003</v>
      </c>
      <c r="Q607" s="119">
        <f t="shared" si="1"/>
        <v>2629.1400000000003</v>
      </c>
      <c r="R607" s="119">
        <f t="shared" si="1"/>
        <v>2611.0500000000002</v>
      </c>
      <c r="S607" s="119">
        <f t="shared" si="1"/>
        <v>2540.79</v>
      </c>
      <c r="T607" s="119">
        <f t="shared" si="1"/>
        <v>2496.8300000000004</v>
      </c>
      <c r="U607" s="119">
        <f t="shared" si="1"/>
        <v>2548.27</v>
      </c>
      <c r="V607" s="119">
        <f t="shared" si="1"/>
        <v>2617.9900000000002</v>
      </c>
      <c r="W607" s="119">
        <f t="shared" si="1"/>
        <v>2534.3700000000003</v>
      </c>
      <c r="X607" s="119">
        <f t="shared" si="1"/>
        <v>2200.56</v>
      </c>
      <c r="Y607" s="119">
        <f t="shared" si="1"/>
        <v>2091.3900000000003</v>
      </c>
      <c r="AZ607" s="97"/>
      <c r="BA607" s="97"/>
      <c r="BB607" s="97"/>
      <c r="BC607" s="97"/>
      <c r="BD607" s="97"/>
      <c r="BE607" s="97"/>
      <c r="BF607" s="97"/>
      <c r="BG607" s="97"/>
      <c r="BH607" s="97"/>
      <c r="BI607" s="97"/>
      <c r="BJ607" s="97"/>
      <c r="BK607" s="97"/>
      <c r="BL607" s="97"/>
      <c r="BM607" s="97"/>
      <c r="BN607" s="97"/>
      <c r="BO607" s="97"/>
      <c r="BP607" s="97"/>
      <c r="BQ607" s="97"/>
      <c r="BR607" s="97"/>
      <c r="BS607" s="97"/>
      <c r="BT607" s="97"/>
      <c r="BU607" s="97"/>
      <c r="BV607" s="97"/>
      <c r="BW607" s="97"/>
    </row>
    <row r="608" spans="1:75" ht="12" x14ac:dyDescent="0.2">
      <c r="A608" s="103">
        <v>12</v>
      </c>
      <c r="B608" s="119">
        <f t="shared" si="1"/>
        <v>2015.89</v>
      </c>
      <c r="C608" s="119">
        <f t="shared" si="1"/>
        <v>1895.2299999999998</v>
      </c>
      <c r="D608" s="119">
        <f t="shared" si="1"/>
        <v>1875.3700000000001</v>
      </c>
      <c r="E608" s="119">
        <f t="shared" si="1"/>
        <v>1878.1899999999998</v>
      </c>
      <c r="F608" s="119">
        <f t="shared" si="1"/>
        <v>1918.55</v>
      </c>
      <c r="G608" s="119">
        <f t="shared" si="1"/>
        <v>2052.3700000000003</v>
      </c>
      <c r="H608" s="119">
        <f t="shared" si="1"/>
        <v>2121.94</v>
      </c>
      <c r="I608" s="119">
        <f t="shared" si="1"/>
        <v>2518.8700000000003</v>
      </c>
      <c r="J608" s="119">
        <f t="shared" si="1"/>
        <v>2696.21</v>
      </c>
      <c r="K608" s="119">
        <f t="shared" si="1"/>
        <v>2764.11</v>
      </c>
      <c r="L608" s="119">
        <f t="shared" si="1"/>
        <v>2790.61</v>
      </c>
      <c r="M608" s="119">
        <f t="shared" si="1"/>
        <v>2797.3500000000004</v>
      </c>
      <c r="N608" s="119">
        <f t="shared" si="1"/>
        <v>2795.7900000000004</v>
      </c>
      <c r="O608" s="119">
        <f t="shared" si="1"/>
        <v>2801.88</v>
      </c>
      <c r="P608" s="119">
        <f t="shared" si="1"/>
        <v>2792.5000000000005</v>
      </c>
      <c r="Q608" s="119">
        <f t="shared" ref="Q608:AN608" si="2">Q575</f>
        <v>2777.6400000000003</v>
      </c>
      <c r="R608" s="119">
        <f t="shared" si="2"/>
        <v>2743.36</v>
      </c>
      <c r="S608" s="119">
        <f t="shared" si="2"/>
        <v>2676.73</v>
      </c>
      <c r="T608" s="119">
        <f t="shared" si="2"/>
        <v>2657.84</v>
      </c>
      <c r="U608" s="119">
        <f t="shared" si="2"/>
        <v>2683.1400000000003</v>
      </c>
      <c r="V608" s="119">
        <f t="shared" si="2"/>
        <v>2743.2400000000002</v>
      </c>
      <c r="W608" s="119">
        <f t="shared" si="2"/>
        <v>2683.23</v>
      </c>
      <c r="X608" s="119">
        <f t="shared" si="2"/>
        <v>2372.8000000000002</v>
      </c>
      <c r="Y608" s="119">
        <f t="shared" si="2"/>
        <v>2119.1400000000003</v>
      </c>
      <c r="AZ608" s="97"/>
      <c r="BA608" s="97"/>
      <c r="BB608" s="97"/>
      <c r="BC608" s="97"/>
      <c r="BD608" s="97"/>
      <c r="BE608" s="97"/>
      <c r="BF608" s="97"/>
      <c r="BG608" s="97"/>
      <c r="BH608" s="97"/>
      <c r="BI608" s="97"/>
      <c r="BJ608" s="97"/>
      <c r="BK608" s="97"/>
      <c r="BL608" s="97"/>
      <c r="BM608" s="97"/>
      <c r="BN608" s="97"/>
      <c r="BO608" s="97"/>
      <c r="BP608" s="97"/>
      <c r="BQ608" s="97"/>
      <c r="BR608" s="97"/>
      <c r="BS608" s="97"/>
      <c r="BT608" s="97"/>
      <c r="BU608" s="97"/>
      <c r="BV608" s="97"/>
      <c r="BW608" s="97"/>
    </row>
    <row r="609" spans="1:75" ht="12" x14ac:dyDescent="0.2">
      <c r="A609" s="103">
        <v>13</v>
      </c>
      <c r="B609" s="119">
        <f t="shared" ref="B609:Y619" si="3">B576</f>
        <v>1997.93</v>
      </c>
      <c r="C609" s="119">
        <f t="shared" si="3"/>
        <v>1897.49</v>
      </c>
      <c r="D609" s="119">
        <f t="shared" si="3"/>
        <v>1881.8999999999999</v>
      </c>
      <c r="E609" s="119">
        <f t="shared" si="3"/>
        <v>1868.2499999999998</v>
      </c>
      <c r="F609" s="119">
        <f t="shared" si="3"/>
        <v>1873.6200000000001</v>
      </c>
      <c r="G609" s="119">
        <f t="shared" si="3"/>
        <v>1877.5800000000002</v>
      </c>
      <c r="H609" s="119">
        <f t="shared" si="3"/>
        <v>1901.1899999999998</v>
      </c>
      <c r="I609" s="119">
        <f t="shared" si="3"/>
        <v>2124.7200000000003</v>
      </c>
      <c r="J609" s="119">
        <f t="shared" si="3"/>
        <v>2435.1000000000004</v>
      </c>
      <c r="K609" s="119">
        <f t="shared" si="3"/>
        <v>2519.42</v>
      </c>
      <c r="L609" s="119">
        <f t="shared" si="3"/>
        <v>2570.59</v>
      </c>
      <c r="M609" s="119">
        <f t="shared" si="3"/>
        <v>2617.9300000000003</v>
      </c>
      <c r="N609" s="119">
        <f t="shared" si="3"/>
        <v>2586.2600000000002</v>
      </c>
      <c r="O609" s="119">
        <f t="shared" si="3"/>
        <v>2576.9</v>
      </c>
      <c r="P609" s="119">
        <f t="shared" si="3"/>
        <v>2561.75</v>
      </c>
      <c r="Q609" s="119">
        <f t="shared" si="3"/>
        <v>2548.9300000000003</v>
      </c>
      <c r="R609" s="119">
        <f t="shared" si="3"/>
        <v>2540.5800000000004</v>
      </c>
      <c r="S609" s="119">
        <f t="shared" si="3"/>
        <v>2468.75</v>
      </c>
      <c r="T609" s="119">
        <f t="shared" si="3"/>
        <v>2497.0700000000002</v>
      </c>
      <c r="U609" s="119">
        <f t="shared" si="3"/>
        <v>2566.13</v>
      </c>
      <c r="V609" s="119">
        <f t="shared" si="3"/>
        <v>2605.94</v>
      </c>
      <c r="W609" s="119">
        <f t="shared" si="3"/>
        <v>2583.0300000000002</v>
      </c>
      <c r="X609" s="119">
        <f t="shared" si="3"/>
        <v>2230.36</v>
      </c>
      <c r="Y609" s="119">
        <f t="shared" si="3"/>
        <v>2099.71</v>
      </c>
      <c r="AZ609" s="97"/>
      <c r="BA609" s="97"/>
      <c r="BB609" s="97"/>
      <c r="BC609" s="97"/>
      <c r="BD609" s="97"/>
      <c r="BE609" s="97"/>
      <c r="BF609" s="97"/>
      <c r="BG609" s="97"/>
      <c r="BH609" s="97"/>
      <c r="BI609" s="97"/>
      <c r="BJ609" s="97"/>
      <c r="BK609" s="97"/>
      <c r="BL609" s="97"/>
      <c r="BM609" s="97"/>
      <c r="BN609" s="97"/>
      <c r="BO609" s="97"/>
      <c r="BP609" s="97"/>
      <c r="BQ609" s="97"/>
      <c r="BR609" s="97"/>
      <c r="BS609" s="97"/>
      <c r="BT609" s="97"/>
      <c r="BU609" s="97"/>
      <c r="BV609" s="97"/>
      <c r="BW609" s="97"/>
    </row>
    <row r="610" spans="1:75" ht="12" x14ac:dyDescent="0.2">
      <c r="A610" s="103">
        <v>14</v>
      </c>
      <c r="B610" s="119">
        <f t="shared" si="3"/>
        <v>1931.6899999999998</v>
      </c>
      <c r="C610" s="119">
        <f t="shared" si="3"/>
        <v>1878.3999999999999</v>
      </c>
      <c r="D610" s="119">
        <f t="shared" si="3"/>
        <v>1827.09</v>
      </c>
      <c r="E610" s="119">
        <f t="shared" si="3"/>
        <v>1807.4999999999998</v>
      </c>
      <c r="F610" s="119">
        <f t="shared" si="3"/>
        <v>1812.6200000000001</v>
      </c>
      <c r="G610" s="119">
        <f t="shared" si="3"/>
        <v>1805.2699999999998</v>
      </c>
      <c r="H610" s="119">
        <f t="shared" si="3"/>
        <v>1805.78</v>
      </c>
      <c r="I610" s="119">
        <f t="shared" si="3"/>
        <v>1917.0399999999997</v>
      </c>
      <c r="J610" s="119">
        <f t="shared" si="3"/>
        <v>2116.5</v>
      </c>
      <c r="K610" s="119">
        <f t="shared" si="3"/>
        <v>2227.69</v>
      </c>
      <c r="L610" s="119">
        <f t="shared" si="3"/>
        <v>2278.2800000000002</v>
      </c>
      <c r="M610" s="119">
        <f t="shared" si="3"/>
        <v>2281.79</v>
      </c>
      <c r="N610" s="119">
        <f t="shared" si="3"/>
        <v>2271.54</v>
      </c>
      <c r="O610" s="119">
        <f t="shared" si="3"/>
        <v>2259.25</v>
      </c>
      <c r="P610" s="119">
        <f t="shared" si="3"/>
        <v>2251.31</v>
      </c>
      <c r="Q610" s="119">
        <f t="shared" si="3"/>
        <v>2214.52</v>
      </c>
      <c r="R610" s="119">
        <f t="shared" si="3"/>
        <v>2207.19</v>
      </c>
      <c r="S610" s="119">
        <f t="shared" si="3"/>
        <v>2209.9700000000003</v>
      </c>
      <c r="T610" s="119">
        <f t="shared" si="3"/>
        <v>2259.98</v>
      </c>
      <c r="U610" s="119">
        <f t="shared" si="3"/>
        <v>2394.2400000000002</v>
      </c>
      <c r="V610" s="119">
        <f t="shared" si="3"/>
        <v>2411.5500000000002</v>
      </c>
      <c r="W610" s="119">
        <f t="shared" si="3"/>
        <v>2272.0100000000002</v>
      </c>
      <c r="X610" s="119">
        <f t="shared" si="3"/>
        <v>2113.7000000000003</v>
      </c>
      <c r="Y610" s="119">
        <f t="shared" si="3"/>
        <v>1928.8999999999999</v>
      </c>
      <c r="AZ610" s="97"/>
      <c r="BA610" s="97"/>
      <c r="BB610" s="97"/>
      <c r="BC610" s="97"/>
      <c r="BD610" s="97"/>
      <c r="BE610" s="97"/>
      <c r="BF610" s="97"/>
      <c r="BG610" s="97"/>
      <c r="BH610" s="97"/>
      <c r="BI610" s="97"/>
      <c r="BJ610" s="97"/>
      <c r="BK610" s="97"/>
      <c r="BL610" s="97"/>
      <c r="BM610" s="97"/>
      <c r="BN610" s="97"/>
      <c r="BO610" s="97"/>
      <c r="BP610" s="97"/>
      <c r="BQ610" s="97"/>
      <c r="BR610" s="97"/>
      <c r="BS610" s="97"/>
      <c r="BT610" s="97"/>
      <c r="BU610" s="97"/>
      <c r="BV610" s="97"/>
      <c r="BW610" s="97"/>
    </row>
    <row r="611" spans="1:75" ht="12" x14ac:dyDescent="0.2">
      <c r="A611" s="103">
        <v>15</v>
      </c>
      <c r="B611" s="119">
        <f t="shared" si="3"/>
        <v>1846.5599999999997</v>
      </c>
      <c r="C611" s="119">
        <f t="shared" si="3"/>
        <v>1735.5399999999997</v>
      </c>
      <c r="D611" s="119">
        <f t="shared" si="3"/>
        <v>1697.82</v>
      </c>
      <c r="E611" s="119">
        <f t="shared" si="3"/>
        <v>1678.77</v>
      </c>
      <c r="F611" s="119">
        <f t="shared" si="3"/>
        <v>1706.2099999999998</v>
      </c>
      <c r="G611" s="119">
        <f t="shared" si="3"/>
        <v>1771.7</v>
      </c>
      <c r="H611" s="119">
        <f t="shared" si="3"/>
        <v>1910.82</v>
      </c>
      <c r="I611" s="119">
        <f t="shared" si="3"/>
        <v>2213.29</v>
      </c>
      <c r="J611" s="119">
        <f t="shared" si="3"/>
        <v>2531.4500000000003</v>
      </c>
      <c r="K611" s="119">
        <f t="shared" si="3"/>
        <v>2660.48</v>
      </c>
      <c r="L611" s="119">
        <f t="shared" si="3"/>
        <v>2654.1200000000003</v>
      </c>
      <c r="M611" s="119">
        <f t="shared" si="3"/>
        <v>2692.6000000000004</v>
      </c>
      <c r="N611" s="119">
        <f t="shared" si="3"/>
        <v>2698.76</v>
      </c>
      <c r="O611" s="119">
        <f t="shared" si="3"/>
        <v>2725.53</v>
      </c>
      <c r="P611" s="119">
        <f t="shared" si="3"/>
        <v>2691.6200000000003</v>
      </c>
      <c r="Q611" s="119">
        <f t="shared" si="3"/>
        <v>2675.9</v>
      </c>
      <c r="R611" s="119">
        <f t="shared" si="3"/>
        <v>2658.21</v>
      </c>
      <c r="S611" s="119">
        <f t="shared" si="3"/>
        <v>2600.19</v>
      </c>
      <c r="T611" s="119">
        <f t="shared" si="3"/>
        <v>2435.2000000000003</v>
      </c>
      <c r="U611" s="119">
        <f t="shared" si="3"/>
        <v>2499.5500000000002</v>
      </c>
      <c r="V611" s="119">
        <f t="shared" si="3"/>
        <v>2627.78</v>
      </c>
      <c r="W611" s="119">
        <f t="shared" si="3"/>
        <v>2386.2200000000003</v>
      </c>
      <c r="X611" s="119">
        <f t="shared" si="3"/>
        <v>2159.3300000000004</v>
      </c>
      <c r="Y611" s="119">
        <f t="shared" si="3"/>
        <v>1900.47</v>
      </c>
      <c r="AZ611" s="97"/>
      <c r="BA611" s="97"/>
      <c r="BB611" s="97"/>
      <c r="BC611" s="97"/>
      <c r="BD611" s="97"/>
      <c r="BE611" s="97"/>
      <c r="BF611" s="97"/>
      <c r="BG611" s="97"/>
      <c r="BH611" s="97"/>
      <c r="BI611" s="97"/>
      <c r="BJ611" s="97"/>
      <c r="BK611" s="97"/>
      <c r="BL611" s="97"/>
      <c r="BM611" s="97"/>
      <c r="BN611" s="97"/>
      <c r="BO611" s="97"/>
      <c r="BP611" s="97"/>
      <c r="BQ611" s="97"/>
      <c r="BR611" s="97"/>
      <c r="BS611" s="97"/>
      <c r="BT611" s="97"/>
      <c r="BU611" s="97"/>
      <c r="BV611" s="97"/>
      <c r="BW611" s="97"/>
    </row>
    <row r="612" spans="1:75" ht="12" x14ac:dyDescent="0.2">
      <c r="A612" s="103">
        <v>16</v>
      </c>
      <c r="B612" s="119">
        <f t="shared" si="3"/>
        <v>1826.3700000000001</v>
      </c>
      <c r="C612" s="119">
        <f t="shared" si="3"/>
        <v>1748.34</v>
      </c>
      <c r="D612" s="119">
        <f t="shared" si="3"/>
        <v>1665.29</v>
      </c>
      <c r="E612" s="119">
        <f t="shared" si="3"/>
        <v>1677.82</v>
      </c>
      <c r="F612" s="119">
        <f t="shared" si="3"/>
        <v>1722.1699999999998</v>
      </c>
      <c r="G612" s="119">
        <f t="shared" si="3"/>
        <v>1820.64</v>
      </c>
      <c r="H612" s="119">
        <f t="shared" si="3"/>
        <v>1930.2699999999998</v>
      </c>
      <c r="I612" s="119">
        <f t="shared" si="3"/>
        <v>2161.7000000000003</v>
      </c>
      <c r="J612" s="119">
        <f t="shared" si="3"/>
        <v>2511.42</v>
      </c>
      <c r="K612" s="119">
        <f t="shared" si="3"/>
        <v>2616.3500000000004</v>
      </c>
      <c r="L612" s="119">
        <f t="shared" si="3"/>
        <v>2619.4900000000002</v>
      </c>
      <c r="M612" s="119">
        <f t="shared" si="3"/>
        <v>2631.53</v>
      </c>
      <c r="N612" s="119">
        <f t="shared" si="3"/>
        <v>2642.51</v>
      </c>
      <c r="O612" s="119">
        <f t="shared" si="3"/>
        <v>2680.6800000000003</v>
      </c>
      <c r="P612" s="119">
        <f t="shared" si="3"/>
        <v>2649.73</v>
      </c>
      <c r="Q612" s="119">
        <f t="shared" si="3"/>
        <v>2632.3900000000003</v>
      </c>
      <c r="R612" s="119">
        <f t="shared" si="3"/>
        <v>2622.1600000000003</v>
      </c>
      <c r="S612" s="119">
        <f t="shared" si="3"/>
        <v>2508.8500000000004</v>
      </c>
      <c r="T612" s="119">
        <f t="shared" si="3"/>
        <v>2378.4100000000003</v>
      </c>
      <c r="U612" s="119">
        <f t="shared" si="3"/>
        <v>2477.4100000000003</v>
      </c>
      <c r="V612" s="119">
        <f t="shared" si="3"/>
        <v>2601.2000000000003</v>
      </c>
      <c r="W612" s="119">
        <f t="shared" si="3"/>
        <v>2356.02</v>
      </c>
      <c r="X612" s="119">
        <f t="shared" si="3"/>
        <v>2081.06</v>
      </c>
      <c r="Y612" s="119">
        <f t="shared" si="3"/>
        <v>1893.16</v>
      </c>
      <c r="AZ612" s="97"/>
      <c r="BA612" s="97"/>
      <c r="BB612" s="97"/>
      <c r="BC612" s="97"/>
      <c r="BD612" s="97"/>
      <c r="BE612" s="97"/>
      <c r="BF612" s="97"/>
      <c r="BG612" s="97"/>
      <c r="BH612" s="97"/>
      <c r="BI612" s="97"/>
      <c r="BJ612" s="97"/>
      <c r="BK612" s="97"/>
      <c r="BL612" s="97"/>
      <c r="BM612" s="97"/>
      <c r="BN612" s="97"/>
      <c r="BO612" s="97"/>
      <c r="BP612" s="97"/>
      <c r="BQ612" s="97"/>
      <c r="BR612" s="97"/>
      <c r="BS612" s="97"/>
      <c r="BT612" s="97"/>
      <c r="BU612" s="97"/>
      <c r="BV612" s="97"/>
      <c r="BW612" s="97"/>
    </row>
    <row r="613" spans="1:75" ht="12" x14ac:dyDescent="0.2">
      <c r="A613" s="103">
        <v>17</v>
      </c>
      <c r="B613" s="119">
        <f t="shared" si="3"/>
        <v>1840.59</v>
      </c>
      <c r="C613" s="119">
        <f t="shared" si="3"/>
        <v>1766.3999999999999</v>
      </c>
      <c r="D613" s="119">
        <f t="shared" si="3"/>
        <v>1716.99</v>
      </c>
      <c r="E613" s="119">
        <f t="shared" si="3"/>
        <v>1716.33</v>
      </c>
      <c r="F613" s="119">
        <f t="shared" si="3"/>
        <v>1752.68</v>
      </c>
      <c r="G613" s="119">
        <f t="shared" si="3"/>
        <v>1828.53</v>
      </c>
      <c r="H613" s="119">
        <f t="shared" si="3"/>
        <v>1912.8</v>
      </c>
      <c r="I613" s="119">
        <f t="shared" si="3"/>
        <v>2163.79</v>
      </c>
      <c r="J613" s="119">
        <f t="shared" si="3"/>
        <v>2491.09</v>
      </c>
      <c r="K613" s="119">
        <f t="shared" si="3"/>
        <v>2575.6600000000003</v>
      </c>
      <c r="L613" s="119">
        <f t="shared" si="3"/>
        <v>2559.9900000000002</v>
      </c>
      <c r="M613" s="119">
        <f t="shared" si="3"/>
        <v>2599.4700000000003</v>
      </c>
      <c r="N613" s="119">
        <f t="shared" si="3"/>
        <v>2605.09</v>
      </c>
      <c r="O613" s="119">
        <f t="shared" si="3"/>
        <v>2636.01</v>
      </c>
      <c r="P613" s="119">
        <f t="shared" si="3"/>
        <v>2615.2600000000002</v>
      </c>
      <c r="Q613" s="119">
        <f t="shared" si="3"/>
        <v>2607.2200000000003</v>
      </c>
      <c r="R613" s="119">
        <f t="shared" si="3"/>
        <v>2572.63</v>
      </c>
      <c r="S613" s="119">
        <f t="shared" si="3"/>
        <v>2524.67</v>
      </c>
      <c r="T613" s="119">
        <f t="shared" si="3"/>
        <v>2459.7400000000002</v>
      </c>
      <c r="U613" s="119">
        <f t="shared" si="3"/>
        <v>2534.42</v>
      </c>
      <c r="V613" s="119">
        <f t="shared" si="3"/>
        <v>2616.1800000000003</v>
      </c>
      <c r="W613" s="119">
        <f t="shared" si="3"/>
        <v>2494.6200000000003</v>
      </c>
      <c r="X613" s="119">
        <f t="shared" si="3"/>
        <v>2151.0300000000002</v>
      </c>
      <c r="Y613" s="119">
        <f t="shared" si="3"/>
        <v>1912.0399999999997</v>
      </c>
      <c r="AZ613" s="97"/>
      <c r="BA613" s="97"/>
      <c r="BB613" s="97"/>
      <c r="BC613" s="97"/>
      <c r="BD613" s="97"/>
      <c r="BE613" s="97"/>
      <c r="BF613" s="97"/>
      <c r="BG613" s="97"/>
      <c r="BH613" s="97"/>
      <c r="BI613" s="97"/>
      <c r="BJ613" s="97"/>
      <c r="BK613" s="97"/>
      <c r="BL613" s="97"/>
      <c r="BM613" s="97"/>
      <c r="BN613" s="97"/>
      <c r="BO613" s="97"/>
      <c r="BP613" s="97"/>
      <c r="BQ613" s="97"/>
      <c r="BR613" s="97"/>
      <c r="BS613" s="97"/>
      <c r="BT613" s="97"/>
      <c r="BU613" s="97"/>
      <c r="BV613" s="97"/>
      <c r="BW613" s="97"/>
    </row>
    <row r="614" spans="1:75" ht="12" x14ac:dyDescent="0.2">
      <c r="A614" s="103">
        <v>18</v>
      </c>
      <c r="B614" s="119">
        <f t="shared" si="3"/>
        <v>1804.07</v>
      </c>
      <c r="C614" s="119">
        <f t="shared" si="3"/>
        <v>1713.95</v>
      </c>
      <c r="D614" s="119">
        <f t="shared" si="3"/>
        <v>1661.02</v>
      </c>
      <c r="E614" s="119">
        <f t="shared" si="3"/>
        <v>1660.26</v>
      </c>
      <c r="F614" s="119">
        <f t="shared" si="3"/>
        <v>1714.83</v>
      </c>
      <c r="G614" s="119">
        <f t="shared" si="3"/>
        <v>1773.6000000000001</v>
      </c>
      <c r="H614" s="119">
        <f t="shared" si="3"/>
        <v>1913.26</v>
      </c>
      <c r="I614" s="119">
        <f t="shared" si="3"/>
        <v>2197.25</v>
      </c>
      <c r="J614" s="119">
        <f t="shared" si="3"/>
        <v>2534.23</v>
      </c>
      <c r="K614" s="119">
        <f t="shared" si="3"/>
        <v>2670.25</v>
      </c>
      <c r="L614" s="119">
        <f t="shared" si="3"/>
        <v>2639.1400000000003</v>
      </c>
      <c r="M614" s="119">
        <f t="shared" si="3"/>
        <v>2681.7200000000003</v>
      </c>
      <c r="N614" s="119">
        <f t="shared" si="3"/>
        <v>2705.01</v>
      </c>
      <c r="O614" s="119">
        <f t="shared" si="3"/>
        <v>2786.17</v>
      </c>
      <c r="P614" s="119">
        <f t="shared" si="3"/>
        <v>2741.6200000000003</v>
      </c>
      <c r="Q614" s="119">
        <f t="shared" si="3"/>
        <v>2700.63</v>
      </c>
      <c r="R614" s="119">
        <f t="shared" si="3"/>
        <v>2648.17</v>
      </c>
      <c r="S614" s="119">
        <f t="shared" si="3"/>
        <v>2463.3000000000002</v>
      </c>
      <c r="T614" s="119">
        <f t="shared" si="3"/>
        <v>2346.9</v>
      </c>
      <c r="U614" s="119">
        <f t="shared" si="3"/>
        <v>2438.8000000000002</v>
      </c>
      <c r="V614" s="119">
        <f t="shared" si="3"/>
        <v>2658.02</v>
      </c>
      <c r="W614" s="119">
        <f t="shared" si="3"/>
        <v>2421.36</v>
      </c>
      <c r="X614" s="119">
        <f t="shared" si="3"/>
        <v>2062.79</v>
      </c>
      <c r="Y614" s="119">
        <f t="shared" si="3"/>
        <v>1868.5800000000002</v>
      </c>
      <c r="AZ614" s="97"/>
      <c r="BA614" s="97"/>
      <c r="BB614" s="97"/>
      <c r="BC614" s="97"/>
      <c r="BD614" s="97"/>
      <c r="BE614" s="97"/>
      <c r="BF614" s="97"/>
      <c r="BG614" s="97"/>
      <c r="BH614" s="97"/>
      <c r="BI614" s="97"/>
      <c r="BJ614" s="97"/>
      <c r="BK614" s="97"/>
      <c r="BL614" s="97"/>
      <c r="BM614" s="97"/>
      <c r="BN614" s="97"/>
      <c r="BO614" s="97"/>
      <c r="BP614" s="97"/>
      <c r="BQ614" s="97"/>
      <c r="BR614" s="97"/>
      <c r="BS614" s="97"/>
      <c r="BT614" s="97"/>
      <c r="BU614" s="97"/>
      <c r="BV614" s="97"/>
      <c r="BW614" s="97"/>
    </row>
    <row r="615" spans="1:75" ht="12" x14ac:dyDescent="0.2">
      <c r="A615" s="103">
        <v>19</v>
      </c>
      <c r="B615" s="119">
        <f t="shared" si="3"/>
        <v>1770.5199999999998</v>
      </c>
      <c r="C615" s="119">
        <f t="shared" si="3"/>
        <v>1699.02</v>
      </c>
      <c r="D615" s="119">
        <f t="shared" si="3"/>
        <v>1679.1299999999999</v>
      </c>
      <c r="E615" s="119">
        <f t="shared" si="3"/>
        <v>1626.27</v>
      </c>
      <c r="F615" s="119">
        <f t="shared" si="3"/>
        <v>1647.54</v>
      </c>
      <c r="G615" s="119">
        <f t="shared" si="3"/>
        <v>1770.3500000000001</v>
      </c>
      <c r="H615" s="119">
        <f t="shared" si="3"/>
        <v>1894.1699999999998</v>
      </c>
      <c r="I615" s="119">
        <f t="shared" si="3"/>
        <v>2174.6600000000003</v>
      </c>
      <c r="J615" s="119">
        <f t="shared" si="3"/>
        <v>2613.59</v>
      </c>
      <c r="K615" s="119">
        <f t="shared" si="3"/>
        <v>2677.8700000000003</v>
      </c>
      <c r="L615" s="119">
        <f t="shared" si="3"/>
        <v>2705.05</v>
      </c>
      <c r="M615" s="119">
        <f t="shared" si="3"/>
        <v>2730.61</v>
      </c>
      <c r="N615" s="119">
        <f t="shared" si="3"/>
        <v>2731.98</v>
      </c>
      <c r="O615" s="119">
        <f t="shared" si="3"/>
        <v>2763.11</v>
      </c>
      <c r="P615" s="119">
        <f t="shared" si="3"/>
        <v>2759.67</v>
      </c>
      <c r="Q615" s="119">
        <f t="shared" si="3"/>
        <v>2704.6600000000003</v>
      </c>
      <c r="R615" s="119">
        <f t="shared" si="3"/>
        <v>2663.96</v>
      </c>
      <c r="S615" s="119">
        <f t="shared" si="3"/>
        <v>2632.75</v>
      </c>
      <c r="T615" s="119">
        <f t="shared" si="3"/>
        <v>2595.7400000000002</v>
      </c>
      <c r="U615" s="119">
        <f t="shared" si="3"/>
        <v>2631.79</v>
      </c>
      <c r="V615" s="119">
        <f t="shared" si="3"/>
        <v>2664.4100000000003</v>
      </c>
      <c r="W615" s="119">
        <f t="shared" si="3"/>
        <v>2604.7000000000003</v>
      </c>
      <c r="X615" s="119">
        <f t="shared" si="3"/>
        <v>2169.4</v>
      </c>
      <c r="Y615" s="119">
        <f t="shared" si="3"/>
        <v>1924.1899999999998</v>
      </c>
      <c r="AZ615" s="97"/>
      <c r="BA615" s="97"/>
      <c r="BB615" s="97"/>
      <c r="BC615" s="97"/>
      <c r="BD615" s="97"/>
      <c r="BE615" s="97"/>
      <c r="BF615" s="97"/>
      <c r="BG615" s="97"/>
      <c r="BH615" s="97"/>
      <c r="BI615" s="97"/>
      <c r="BJ615" s="97"/>
      <c r="BK615" s="97"/>
      <c r="BL615" s="97"/>
      <c r="BM615" s="97"/>
      <c r="BN615" s="97"/>
      <c r="BO615" s="97"/>
      <c r="BP615" s="97"/>
      <c r="BQ615" s="97"/>
      <c r="BR615" s="97"/>
      <c r="BS615" s="97"/>
      <c r="BT615" s="97"/>
      <c r="BU615" s="97"/>
      <c r="BV615" s="97"/>
      <c r="BW615" s="97"/>
    </row>
    <row r="616" spans="1:75" ht="12" x14ac:dyDescent="0.2">
      <c r="A616" s="103">
        <v>20</v>
      </c>
      <c r="B616" s="119">
        <f t="shared" si="3"/>
        <v>1900.64</v>
      </c>
      <c r="C616" s="119">
        <f t="shared" si="3"/>
        <v>1832.5800000000002</v>
      </c>
      <c r="D616" s="119">
        <f t="shared" si="3"/>
        <v>1803.8300000000002</v>
      </c>
      <c r="E616" s="119">
        <f t="shared" si="3"/>
        <v>1772.1000000000001</v>
      </c>
      <c r="F616" s="119">
        <f t="shared" si="3"/>
        <v>1805.1000000000001</v>
      </c>
      <c r="G616" s="119">
        <f t="shared" si="3"/>
        <v>1820.07</v>
      </c>
      <c r="H616" s="119">
        <f t="shared" si="3"/>
        <v>1820.9399999999998</v>
      </c>
      <c r="I616" s="119">
        <f t="shared" si="3"/>
        <v>1930.47</v>
      </c>
      <c r="J616" s="119">
        <f t="shared" si="3"/>
        <v>2168.0100000000002</v>
      </c>
      <c r="K616" s="119">
        <f t="shared" si="3"/>
        <v>2229</v>
      </c>
      <c r="L616" s="119">
        <f t="shared" si="3"/>
        <v>2410.75</v>
      </c>
      <c r="M616" s="119">
        <f t="shared" si="3"/>
        <v>2640.06</v>
      </c>
      <c r="N616" s="119">
        <f t="shared" si="3"/>
        <v>2580.0500000000002</v>
      </c>
      <c r="O616" s="119">
        <f t="shared" si="3"/>
        <v>2573.81</v>
      </c>
      <c r="P616" s="119">
        <f t="shared" si="3"/>
        <v>2504.21</v>
      </c>
      <c r="Q616" s="119">
        <f t="shared" si="3"/>
        <v>2454.2800000000002</v>
      </c>
      <c r="R616" s="119">
        <f t="shared" si="3"/>
        <v>2427.9500000000003</v>
      </c>
      <c r="S616" s="119">
        <f t="shared" si="3"/>
        <v>2219.5300000000002</v>
      </c>
      <c r="T616" s="119">
        <f t="shared" si="3"/>
        <v>2203.8500000000004</v>
      </c>
      <c r="U616" s="119">
        <f t="shared" si="3"/>
        <v>2233.31</v>
      </c>
      <c r="V616" s="119">
        <f t="shared" si="3"/>
        <v>2257.5300000000002</v>
      </c>
      <c r="W616" s="119">
        <f t="shared" si="3"/>
        <v>2223.23</v>
      </c>
      <c r="X616" s="119">
        <f t="shared" si="3"/>
        <v>1977.4399999999998</v>
      </c>
      <c r="Y616" s="119">
        <f t="shared" si="3"/>
        <v>1881.3300000000002</v>
      </c>
      <c r="AZ616" s="97"/>
      <c r="BA616" s="97"/>
      <c r="BB616" s="97"/>
      <c r="BC616" s="97"/>
      <c r="BD616" s="97"/>
      <c r="BE616" s="97"/>
      <c r="BF616" s="97"/>
      <c r="BG616" s="97"/>
      <c r="BH616" s="97"/>
      <c r="BI616" s="97"/>
      <c r="BJ616" s="97"/>
      <c r="BK616" s="97"/>
      <c r="BL616" s="97"/>
      <c r="BM616" s="97"/>
      <c r="BN616" s="97"/>
      <c r="BO616" s="97"/>
      <c r="BP616" s="97"/>
      <c r="BQ616" s="97"/>
      <c r="BR616" s="97"/>
      <c r="BS616" s="97"/>
      <c r="BT616" s="97"/>
      <c r="BU616" s="97"/>
      <c r="BV616" s="97"/>
      <c r="BW616" s="97"/>
    </row>
    <row r="617" spans="1:75" ht="12" x14ac:dyDescent="0.2">
      <c r="A617" s="103">
        <v>21</v>
      </c>
      <c r="B617" s="119">
        <f t="shared" si="3"/>
        <v>1849.34</v>
      </c>
      <c r="C617" s="119">
        <f t="shared" si="3"/>
        <v>1791.05</v>
      </c>
      <c r="D617" s="119">
        <f t="shared" si="3"/>
        <v>1716.53</v>
      </c>
      <c r="E617" s="119">
        <f t="shared" si="3"/>
        <v>1705.61</v>
      </c>
      <c r="F617" s="119">
        <f t="shared" si="3"/>
        <v>1712.11</v>
      </c>
      <c r="G617" s="119">
        <f t="shared" si="3"/>
        <v>1742.24</v>
      </c>
      <c r="H617" s="119">
        <f t="shared" si="3"/>
        <v>1713.4399999999998</v>
      </c>
      <c r="I617" s="119">
        <f t="shared" si="3"/>
        <v>1814.39</v>
      </c>
      <c r="J617" s="119">
        <f t="shared" si="3"/>
        <v>2000.6499999999999</v>
      </c>
      <c r="K617" s="119">
        <f t="shared" si="3"/>
        <v>2177.06</v>
      </c>
      <c r="L617" s="119">
        <f t="shared" si="3"/>
        <v>2233.34</v>
      </c>
      <c r="M617" s="119">
        <f t="shared" si="3"/>
        <v>2233.46</v>
      </c>
      <c r="N617" s="119">
        <f t="shared" si="3"/>
        <v>2255.94</v>
      </c>
      <c r="O617" s="119">
        <f t="shared" si="3"/>
        <v>2257.5</v>
      </c>
      <c r="P617" s="119">
        <f t="shared" si="3"/>
        <v>2240.7200000000003</v>
      </c>
      <c r="Q617" s="119">
        <f t="shared" si="3"/>
        <v>2203.9</v>
      </c>
      <c r="R617" s="119">
        <f t="shared" si="3"/>
        <v>2207.1600000000003</v>
      </c>
      <c r="S617" s="119">
        <f t="shared" si="3"/>
        <v>2224.9500000000003</v>
      </c>
      <c r="T617" s="119">
        <f t="shared" si="3"/>
        <v>2240.8000000000002</v>
      </c>
      <c r="U617" s="119">
        <f t="shared" si="3"/>
        <v>2375.3500000000004</v>
      </c>
      <c r="V617" s="119">
        <f t="shared" si="3"/>
        <v>2463.25</v>
      </c>
      <c r="W617" s="119">
        <f t="shared" si="3"/>
        <v>2252.3200000000002</v>
      </c>
      <c r="X617" s="119">
        <f t="shared" si="3"/>
        <v>1986.3799999999999</v>
      </c>
      <c r="Y617" s="119">
        <f t="shared" si="3"/>
        <v>1850.0199999999998</v>
      </c>
      <c r="AZ617" s="97"/>
      <c r="BA617" s="97"/>
      <c r="BB617" s="97"/>
      <c r="BC617" s="97"/>
      <c r="BD617" s="97"/>
      <c r="BE617" s="97"/>
      <c r="BF617" s="97"/>
      <c r="BG617" s="97"/>
      <c r="BH617" s="97"/>
      <c r="BI617" s="97"/>
      <c r="BJ617" s="97"/>
      <c r="BK617" s="97"/>
      <c r="BL617" s="97"/>
      <c r="BM617" s="97"/>
      <c r="BN617" s="97"/>
      <c r="BO617" s="97"/>
      <c r="BP617" s="97"/>
      <c r="BQ617" s="97"/>
      <c r="BR617" s="97"/>
      <c r="BS617" s="97"/>
      <c r="BT617" s="97"/>
      <c r="BU617" s="97"/>
      <c r="BV617" s="97"/>
      <c r="BW617" s="97"/>
    </row>
    <row r="618" spans="1:75" ht="12" x14ac:dyDescent="0.2">
      <c r="A618" s="103">
        <v>22</v>
      </c>
      <c r="B618" s="119">
        <f t="shared" si="3"/>
        <v>1790.34</v>
      </c>
      <c r="C618" s="119">
        <f t="shared" si="3"/>
        <v>1700.4799999999998</v>
      </c>
      <c r="D618" s="119">
        <f t="shared" si="3"/>
        <v>1644.05</v>
      </c>
      <c r="E618" s="119">
        <f t="shared" si="3"/>
        <v>1635.8</v>
      </c>
      <c r="F618" s="119">
        <f t="shared" si="3"/>
        <v>1662.3</v>
      </c>
      <c r="G618" s="119">
        <f t="shared" si="3"/>
        <v>1807.5599999999997</v>
      </c>
      <c r="H618" s="119">
        <f t="shared" si="3"/>
        <v>1917.45</v>
      </c>
      <c r="I618" s="119">
        <f t="shared" si="3"/>
        <v>2185.2800000000002</v>
      </c>
      <c r="J618" s="119">
        <f t="shared" si="3"/>
        <v>2404.1400000000003</v>
      </c>
      <c r="K618" s="119">
        <f t="shared" si="3"/>
        <v>2607.86</v>
      </c>
      <c r="L618" s="119">
        <f t="shared" si="3"/>
        <v>2626.0800000000004</v>
      </c>
      <c r="M618" s="119">
        <f t="shared" si="3"/>
        <v>2668.57</v>
      </c>
      <c r="N618" s="119">
        <f t="shared" si="3"/>
        <v>2643.1800000000003</v>
      </c>
      <c r="O618" s="119">
        <f t="shared" si="3"/>
        <v>2658.92</v>
      </c>
      <c r="P618" s="119">
        <f t="shared" si="3"/>
        <v>2631.13</v>
      </c>
      <c r="Q618" s="119">
        <f t="shared" si="3"/>
        <v>2617.23</v>
      </c>
      <c r="R618" s="119">
        <f t="shared" si="3"/>
        <v>2614.67</v>
      </c>
      <c r="S618" s="119">
        <f t="shared" si="3"/>
        <v>2434.86</v>
      </c>
      <c r="T618" s="119">
        <f t="shared" si="3"/>
        <v>2291.73</v>
      </c>
      <c r="U618" s="119">
        <f t="shared" si="3"/>
        <v>2438.2200000000003</v>
      </c>
      <c r="V618" s="119">
        <f t="shared" si="3"/>
        <v>2570.9700000000003</v>
      </c>
      <c r="W618" s="119">
        <f t="shared" si="3"/>
        <v>2327.7800000000002</v>
      </c>
      <c r="X618" s="119">
        <f t="shared" si="3"/>
        <v>2176.34</v>
      </c>
      <c r="Y618" s="119">
        <f t="shared" si="3"/>
        <v>1913.99</v>
      </c>
      <c r="AZ618" s="97"/>
      <c r="BA618" s="97"/>
      <c r="BB618" s="97"/>
      <c r="BC618" s="97"/>
      <c r="BD618" s="97"/>
      <c r="BE618" s="97"/>
      <c r="BF618" s="97"/>
      <c r="BG618" s="97"/>
      <c r="BH618" s="97"/>
      <c r="BI618" s="97"/>
      <c r="BJ618" s="97"/>
      <c r="BK618" s="97"/>
      <c r="BL618" s="97"/>
      <c r="BM618" s="97"/>
      <c r="BN618" s="97"/>
      <c r="BO618" s="97"/>
      <c r="BP618" s="97"/>
      <c r="BQ618" s="97"/>
      <c r="BR618" s="97"/>
      <c r="BS618" s="97"/>
      <c r="BT618" s="97"/>
      <c r="BU618" s="97"/>
      <c r="BV618" s="97"/>
      <c r="BW618" s="97"/>
    </row>
    <row r="619" spans="1:75" ht="12" x14ac:dyDescent="0.2">
      <c r="A619" s="103">
        <v>23</v>
      </c>
      <c r="B619" s="119">
        <f t="shared" si="3"/>
        <v>1841.7499999999998</v>
      </c>
      <c r="C619" s="119">
        <f t="shared" si="3"/>
        <v>1726.35</v>
      </c>
      <c r="D619" s="119">
        <f t="shared" si="3"/>
        <v>1661.01</v>
      </c>
      <c r="E619" s="119">
        <f t="shared" si="3"/>
        <v>1670.86</v>
      </c>
      <c r="F619" s="119">
        <f t="shared" si="3"/>
        <v>1787.59</v>
      </c>
      <c r="G619" s="119">
        <f t="shared" si="3"/>
        <v>1862.9799999999998</v>
      </c>
      <c r="H619" s="119">
        <f t="shared" si="3"/>
        <v>1982.49</v>
      </c>
      <c r="I619" s="119">
        <f t="shared" si="3"/>
        <v>2190.3900000000003</v>
      </c>
      <c r="J619" s="119">
        <f t="shared" si="3"/>
        <v>2371.61</v>
      </c>
      <c r="K619" s="119">
        <f t="shared" si="3"/>
        <v>2575.7800000000002</v>
      </c>
      <c r="L619" s="119">
        <f t="shared" si="3"/>
        <v>2617.4100000000003</v>
      </c>
      <c r="M619" s="119">
        <f t="shared" si="3"/>
        <v>2536.27</v>
      </c>
      <c r="N619" s="119">
        <f t="shared" si="3"/>
        <v>2424.52</v>
      </c>
      <c r="O619" s="119">
        <f t="shared" si="3"/>
        <v>2578.29</v>
      </c>
      <c r="P619" s="119">
        <f t="shared" si="3"/>
        <v>2552.34</v>
      </c>
      <c r="Q619" s="119">
        <f t="shared" ref="Q619:AN619" si="4">Q586</f>
        <v>2495.1200000000003</v>
      </c>
      <c r="R619" s="119">
        <f t="shared" si="4"/>
        <v>2495.96</v>
      </c>
      <c r="S619" s="119">
        <f t="shared" si="4"/>
        <v>2405.0500000000002</v>
      </c>
      <c r="T619" s="119">
        <f t="shared" si="4"/>
        <v>2460.3200000000002</v>
      </c>
      <c r="U619" s="119">
        <f t="shared" si="4"/>
        <v>2536.2600000000002</v>
      </c>
      <c r="V619" s="119">
        <f t="shared" si="4"/>
        <v>2423.6600000000003</v>
      </c>
      <c r="W619" s="119">
        <f t="shared" si="4"/>
        <v>2283.73</v>
      </c>
      <c r="X619" s="119">
        <f t="shared" si="4"/>
        <v>2164.4700000000003</v>
      </c>
      <c r="Y619" s="119">
        <f t="shared" si="4"/>
        <v>1916.47</v>
      </c>
      <c r="AZ619" s="97"/>
      <c r="BA619" s="97"/>
      <c r="BB619" s="97"/>
      <c r="BC619" s="97"/>
      <c r="BD619" s="97"/>
      <c r="BE619" s="97"/>
      <c r="BF619" s="97"/>
      <c r="BG619" s="97"/>
      <c r="BH619" s="97"/>
      <c r="BI619" s="97"/>
      <c r="BJ619" s="97"/>
      <c r="BK619" s="97"/>
      <c r="BL619" s="97"/>
      <c r="BM619" s="97"/>
      <c r="BN619" s="97"/>
      <c r="BO619" s="97"/>
      <c r="BP619" s="97"/>
      <c r="BQ619" s="97"/>
      <c r="BR619" s="97"/>
      <c r="BS619" s="97"/>
      <c r="BT619" s="97"/>
      <c r="BU619" s="97"/>
      <c r="BV619" s="97"/>
      <c r="BW619" s="97"/>
    </row>
    <row r="620" spans="1:75" ht="12" x14ac:dyDescent="0.2">
      <c r="A620" s="103">
        <v>24</v>
      </c>
      <c r="B620" s="119">
        <f>B587</f>
        <v>1793.26</v>
      </c>
      <c r="C620" s="119">
        <f>C587</f>
        <v>1692.68</v>
      </c>
      <c r="D620" s="119">
        <f>D587</f>
        <v>1624.6899999999998</v>
      </c>
      <c r="E620" s="119">
        <f>E587</f>
        <v>1615.58</v>
      </c>
      <c r="F620" s="119">
        <f>F587</f>
        <v>1678.6299999999999</v>
      </c>
      <c r="G620" s="119">
        <f>G587</f>
        <v>1813.82</v>
      </c>
      <c r="H620" s="119">
        <f>H587</f>
        <v>1933.32</v>
      </c>
      <c r="I620" s="119">
        <f>I587</f>
        <v>2152.3900000000003</v>
      </c>
      <c r="J620" s="119">
        <f>J587</f>
        <v>2233.9500000000003</v>
      </c>
      <c r="K620" s="119">
        <f>K587</f>
        <v>2278.19</v>
      </c>
      <c r="L620" s="119">
        <f>L587</f>
        <v>2295.1400000000003</v>
      </c>
      <c r="M620" s="119">
        <f>M587</f>
        <v>2427.0300000000002</v>
      </c>
      <c r="N620" s="119">
        <f>N587</f>
        <v>2438.15</v>
      </c>
      <c r="O620" s="119">
        <f>O587</f>
        <v>2440.3300000000004</v>
      </c>
      <c r="P620" s="119">
        <f>P587</f>
        <v>2436.2000000000003</v>
      </c>
      <c r="Q620" s="119">
        <f>Q587</f>
        <v>2388.1800000000003</v>
      </c>
      <c r="R620" s="119">
        <f>R587</f>
        <v>2275.46</v>
      </c>
      <c r="S620" s="119">
        <f>S587</f>
        <v>2237.38</v>
      </c>
      <c r="T620" s="119">
        <f>T587</f>
        <v>2222.7200000000003</v>
      </c>
      <c r="U620" s="119">
        <f>U587</f>
        <v>2232.38</v>
      </c>
      <c r="V620" s="119">
        <f>V587</f>
        <v>2306.6000000000004</v>
      </c>
      <c r="W620" s="119">
        <f>W587</f>
        <v>2236.54</v>
      </c>
      <c r="X620" s="119">
        <f>X587</f>
        <v>2062.59</v>
      </c>
      <c r="Y620" s="119">
        <f>Y587</f>
        <v>1852.95</v>
      </c>
      <c r="AZ620" s="97"/>
      <c r="BA620" s="97"/>
      <c r="BB620" s="97"/>
      <c r="BC620" s="97"/>
      <c r="BD620" s="97"/>
      <c r="BE620" s="97"/>
      <c r="BF620" s="97"/>
      <c r="BG620" s="97"/>
      <c r="BH620" s="97"/>
      <c r="BI620" s="97"/>
      <c r="BJ620" s="97"/>
      <c r="BK620" s="97"/>
      <c r="BL620" s="97"/>
      <c r="BM620" s="97"/>
      <c r="BN620" s="97"/>
      <c r="BO620" s="97"/>
      <c r="BP620" s="97"/>
      <c r="BQ620" s="97"/>
      <c r="BR620" s="97"/>
      <c r="BS620" s="97"/>
      <c r="BT620" s="97"/>
      <c r="BU620" s="97"/>
      <c r="BV620" s="97"/>
      <c r="BW620" s="97"/>
    </row>
    <row r="621" spans="1:75" ht="12" x14ac:dyDescent="0.2">
      <c r="A621" s="103">
        <v>25</v>
      </c>
      <c r="B621" s="119">
        <f>B588</f>
        <v>1756.82</v>
      </c>
      <c r="C621" s="119">
        <f>C588</f>
        <v>1649.41</v>
      </c>
      <c r="D621" s="119">
        <f>D588</f>
        <v>1620.87</v>
      </c>
      <c r="E621" s="119">
        <f>E588</f>
        <v>1638.01</v>
      </c>
      <c r="F621" s="119">
        <f>F588</f>
        <v>1655.6299999999999</v>
      </c>
      <c r="G621" s="119">
        <f>G588</f>
        <v>1806.59</v>
      </c>
      <c r="H621" s="119">
        <f>H588</f>
        <v>1906.5399999999997</v>
      </c>
      <c r="I621" s="119">
        <f>I588</f>
        <v>2156.9100000000003</v>
      </c>
      <c r="J621" s="119">
        <f>J588</f>
        <v>2370.7000000000003</v>
      </c>
      <c r="K621" s="119">
        <f>K588</f>
        <v>2514.67</v>
      </c>
      <c r="L621" s="119">
        <f>L588</f>
        <v>2469.8500000000004</v>
      </c>
      <c r="M621" s="119">
        <f>M588</f>
        <v>2500.36</v>
      </c>
      <c r="N621" s="119">
        <f>N588</f>
        <v>2525.7600000000002</v>
      </c>
      <c r="O621" s="119">
        <f>O588</f>
        <v>2531.73</v>
      </c>
      <c r="P621" s="119">
        <f>P588</f>
        <v>2515.86</v>
      </c>
      <c r="Q621" s="119">
        <f>Q588</f>
        <v>2488.5700000000002</v>
      </c>
      <c r="R621" s="119">
        <f>R588</f>
        <v>2460.6000000000004</v>
      </c>
      <c r="S621" s="119">
        <f>S588</f>
        <v>2279.29</v>
      </c>
      <c r="T621" s="119">
        <f>T588</f>
        <v>2228.4900000000002</v>
      </c>
      <c r="U621" s="119">
        <f>U588</f>
        <v>2236.15</v>
      </c>
      <c r="V621" s="119">
        <f>V588</f>
        <v>2453</v>
      </c>
      <c r="W621" s="119">
        <f>W588</f>
        <v>2245.13</v>
      </c>
      <c r="X621" s="119">
        <f>X588</f>
        <v>2020.1499999999999</v>
      </c>
      <c r="Y621" s="119">
        <f>Y588</f>
        <v>1797.95</v>
      </c>
      <c r="AZ621" s="97"/>
      <c r="BA621" s="97"/>
      <c r="BB621" s="97"/>
      <c r="BC621" s="97"/>
      <c r="BD621" s="97"/>
      <c r="BE621" s="97"/>
      <c r="BF621" s="97"/>
      <c r="BG621" s="97"/>
      <c r="BH621" s="97"/>
      <c r="BI621" s="97"/>
      <c r="BJ621" s="97"/>
      <c r="BK621" s="97"/>
      <c r="BL621" s="97"/>
      <c r="BM621" s="97"/>
      <c r="BN621" s="97"/>
      <c r="BO621" s="97"/>
      <c r="BP621" s="97"/>
      <c r="BQ621" s="97"/>
      <c r="BR621" s="97"/>
      <c r="BS621" s="97"/>
      <c r="BT621" s="97"/>
      <c r="BU621" s="97"/>
      <c r="BV621" s="97"/>
      <c r="BW621" s="97"/>
    </row>
    <row r="622" spans="1:75" ht="12" x14ac:dyDescent="0.2">
      <c r="A622" s="103">
        <v>26</v>
      </c>
      <c r="B622" s="119">
        <f>B589</f>
        <v>1786.24</v>
      </c>
      <c r="C622" s="119">
        <f>C589</f>
        <v>1700.51</v>
      </c>
      <c r="D622" s="119">
        <f>D589</f>
        <v>1651.08</v>
      </c>
      <c r="E622" s="119">
        <f>E589</f>
        <v>1646.8799999999999</v>
      </c>
      <c r="F622" s="119">
        <f>F589</f>
        <v>1679.34</v>
      </c>
      <c r="G622" s="119">
        <f>G589</f>
        <v>1811.16</v>
      </c>
      <c r="H622" s="119">
        <f>H589</f>
        <v>1927.0199999999998</v>
      </c>
      <c r="I622" s="119">
        <f>I589</f>
        <v>2174.1600000000003</v>
      </c>
      <c r="J622" s="119">
        <f>J589</f>
        <v>2485.8200000000002</v>
      </c>
      <c r="K622" s="119">
        <f>K589</f>
        <v>2524.3900000000003</v>
      </c>
      <c r="L622" s="119">
        <f>L589</f>
        <v>2516.4100000000003</v>
      </c>
      <c r="M622" s="119">
        <f>M589</f>
        <v>2636.1200000000003</v>
      </c>
      <c r="N622" s="119">
        <f>N589</f>
        <v>2660.9</v>
      </c>
      <c r="O622" s="119">
        <f>O589</f>
        <v>2678.88</v>
      </c>
      <c r="P622" s="119">
        <f>P589</f>
        <v>2676.9300000000003</v>
      </c>
      <c r="Q622" s="119">
        <f>Q589</f>
        <v>2659.7400000000002</v>
      </c>
      <c r="R622" s="119">
        <f>R589</f>
        <v>2638.3900000000003</v>
      </c>
      <c r="S622" s="119">
        <f>S589</f>
        <v>2562.2600000000002</v>
      </c>
      <c r="T622" s="119">
        <f>T589</f>
        <v>2427.0800000000004</v>
      </c>
      <c r="U622" s="119">
        <f>U589</f>
        <v>2482.21</v>
      </c>
      <c r="V622" s="119">
        <f>V589</f>
        <v>2630.88</v>
      </c>
      <c r="W622" s="119">
        <f>W589</f>
        <v>2417.63</v>
      </c>
      <c r="X622" s="119">
        <f>X589</f>
        <v>2172.7000000000003</v>
      </c>
      <c r="Y622" s="119">
        <f>Y589</f>
        <v>1867.1000000000001</v>
      </c>
      <c r="AZ622" s="97"/>
      <c r="BA622" s="97"/>
      <c r="BB622" s="97"/>
      <c r="BC622" s="97"/>
      <c r="BD622" s="97"/>
      <c r="BE622" s="97"/>
      <c r="BF622" s="97"/>
      <c r="BG622" s="97"/>
      <c r="BH622" s="97"/>
      <c r="BI622" s="97"/>
      <c r="BJ622" s="97"/>
      <c r="BK622" s="97"/>
      <c r="BL622" s="97"/>
      <c r="BM622" s="97"/>
      <c r="BN622" s="97"/>
      <c r="BO622" s="97"/>
      <c r="BP622" s="97"/>
      <c r="BQ622" s="97"/>
      <c r="BR622" s="97"/>
      <c r="BS622" s="97"/>
      <c r="BT622" s="97"/>
      <c r="BU622" s="97"/>
      <c r="BV622" s="97"/>
      <c r="BW622" s="97"/>
    </row>
    <row r="623" spans="1:75" ht="12" x14ac:dyDescent="0.2">
      <c r="A623" s="103">
        <v>27</v>
      </c>
      <c r="B623" s="119">
        <f>B590</f>
        <v>1973.68</v>
      </c>
      <c r="C623" s="119">
        <f>C590</f>
        <v>1884.3</v>
      </c>
      <c r="D623" s="119">
        <f>D590</f>
        <v>1870.7699999999998</v>
      </c>
      <c r="E623" s="119">
        <f>E590</f>
        <v>1867.86</v>
      </c>
      <c r="F623" s="119">
        <f>F590</f>
        <v>1902.2899999999997</v>
      </c>
      <c r="G623" s="119">
        <f>G590</f>
        <v>1950.24</v>
      </c>
      <c r="H623" s="119">
        <f>H590</f>
        <v>2116.5700000000002</v>
      </c>
      <c r="I623" s="119">
        <f>I590</f>
        <v>2524.0800000000004</v>
      </c>
      <c r="J623" s="119">
        <f>J590</f>
        <v>2737.6200000000003</v>
      </c>
      <c r="K623" s="119">
        <f>K590</f>
        <v>2794.3100000000004</v>
      </c>
      <c r="L623" s="119">
        <f>L590</f>
        <v>2794.2000000000003</v>
      </c>
      <c r="M623" s="119">
        <f>M590</f>
        <v>2904.6000000000004</v>
      </c>
      <c r="N623" s="119">
        <f>N590</f>
        <v>2869.82</v>
      </c>
      <c r="O623" s="119">
        <f>O590</f>
        <v>2903.6400000000003</v>
      </c>
      <c r="P623" s="119">
        <f>P590</f>
        <v>2867.05</v>
      </c>
      <c r="Q623" s="119">
        <f>Q590</f>
        <v>2782.9</v>
      </c>
      <c r="R623" s="119">
        <f>R590</f>
        <v>2754.9600000000005</v>
      </c>
      <c r="S623" s="119">
        <f>S590</f>
        <v>2675.2200000000003</v>
      </c>
      <c r="T623" s="119">
        <f>T590</f>
        <v>2504.04</v>
      </c>
      <c r="U623" s="119">
        <f>U590</f>
        <v>2514.6400000000003</v>
      </c>
      <c r="V623" s="119">
        <f>V590</f>
        <v>2650.29</v>
      </c>
      <c r="W623" s="119">
        <f>W590</f>
        <v>2492.94</v>
      </c>
      <c r="X623" s="119">
        <f>X590</f>
        <v>2374.96</v>
      </c>
      <c r="Y623" s="119">
        <f>Y590</f>
        <v>2050.21</v>
      </c>
      <c r="AZ623" s="97"/>
      <c r="BA623" s="97"/>
      <c r="BB623" s="97"/>
      <c r="BC623" s="97"/>
      <c r="BD623" s="97"/>
      <c r="BE623" s="97"/>
      <c r="BF623" s="97"/>
      <c r="BG623" s="97"/>
      <c r="BH623" s="97"/>
      <c r="BI623" s="97"/>
      <c r="BJ623" s="97"/>
      <c r="BK623" s="97"/>
      <c r="BL623" s="97"/>
      <c r="BM623" s="97"/>
      <c r="BN623" s="97"/>
      <c r="BO623" s="97"/>
      <c r="BP623" s="97"/>
      <c r="BQ623" s="97"/>
      <c r="BR623" s="97"/>
      <c r="BS623" s="97"/>
      <c r="BT623" s="97"/>
      <c r="BU623" s="97"/>
      <c r="BV623" s="97"/>
      <c r="BW623" s="97"/>
    </row>
    <row r="624" spans="1:75" ht="12" x14ac:dyDescent="0.2">
      <c r="A624" s="103">
        <v>28</v>
      </c>
      <c r="B624" s="119">
        <f>B591</f>
        <v>2084.73</v>
      </c>
      <c r="C624" s="119">
        <f>C591</f>
        <v>1982.6699999999998</v>
      </c>
      <c r="D624" s="119">
        <f>D591</f>
        <v>1881.2</v>
      </c>
      <c r="E624" s="119">
        <f>E591</f>
        <v>1865.3799999999999</v>
      </c>
      <c r="F624" s="119">
        <f>F591</f>
        <v>1877.8700000000001</v>
      </c>
      <c r="G624" s="119">
        <f>G591</f>
        <v>1878.74</v>
      </c>
      <c r="H624" s="119">
        <f>H591</f>
        <v>1894.8500000000001</v>
      </c>
      <c r="I624" s="119">
        <f>I591</f>
        <v>2087.9</v>
      </c>
      <c r="J624" s="119">
        <f>J591</f>
        <v>2212.0700000000002</v>
      </c>
      <c r="K624" s="119">
        <f>K591</f>
        <v>2527.88</v>
      </c>
      <c r="L624" s="119">
        <f>L591</f>
        <v>2619.9900000000002</v>
      </c>
      <c r="M624" s="119">
        <f>M591</f>
        <v>2614.9300000000003</v>
      </c>
      <c r="N624" s="119">
        <f>N591</f>
        <v>2573.3700000000003</v>
      </c>
      <c r="O624" s="119">
        <f>O591</f>
        <v>2576.4700000000003</v>
      </c>
      <c r="P624" s="119">
        <f>P591</f>
        <v>2549.25</v>
      </c>
      <c r="Q624" s="119">
        <f>Q591</f>
        <v>2513.96</v>
      </c>
      <c r="R624" s="119">
        <f>R591</f>
        <v>2488.4100000000003</v>
      </c>
      <c r="S624" s="119">
        <f>S591</f>
        <v>2469.04</v>
      </c>
      <c r="T624" s="119">
        <f>T591</f>
        <v>2495.9</v>
      </c>
      <c r="U624" s="119">
        <f>U591</f>
        <v>2511.5500000000002</v>
      </c>
      <c r="V624" s="119">
        <f>V591</f>
        <v>2592.4300000000003</v>
      </c>
      <c r="W624" s="119">
        <f>W591</f>
        <v>2580.9300000000003</v>
      </c>
      <c r="X624" s="119">
        <f>X591</f>
        <v>2235.8200000000002</v>
      </c>
      <c r="Y624" s="119">
        <f>Y591</f>
        <v>2072.3500000000004</v>
      </c>
      <c r="AZ624" s="97"/>
      <c r="BA624" s="97"/>
      <c r="BB624" s="97"/>
      <c r="BC624" s="97"/>
      <c r="BD624" s="97"/>
      <c r="BE624" s="97"/>
      <c r="BF624" s="97"/>
      <c r="BG624" s="97"/>
      <c r="BH624" s="97"/>
      <c r="BI624" s="97"/>
      <c r="BJ624" s="97"/>
      <c r="BK624" s="97"/>
      <c r="BL624" s="97"/>
      <c r="BM624" s="97"/>
      <c r="BN624" s="97"/>
      <c r="BO624" s="97"/>
      <c r="BP624" s="97"/>
      <c r="BQ624" s="97"/>
      <c r="BR624" s="97"/>
      <c r="BS624" s="97"/>
      <c r="BT624" s="97"/>
      <c r="BU624" s="97"/>
      <c r="BV624" s="97"/>
      <c r="BW624" s="97"/>
    </row>
    <row r="625" spans="1:75" ht="21" customHeight="1" x14ac:dyDescent="0.2">
      <c r="A625" s="103">
        <v>29</v>
      </c>
      <c r="B625" s="119">
        <f>B592</f>
        <v>2062.1600000000003</v>
      </c>
      <c r="C625" s="119">
        <f>C592</f>
        <v>1945.3700000000001</v>
      </c>
      <c r="D625" s="119">
        <f>D592</f>
        <v>1917.4799999999998</v>
      </c>
      <c r="E625" s="119">
        <f>E592</f>
        <v>1870.07</v>
      </c>
      <c r="F625" s="119">
        <f>F592</f>
        <v>1871.6299999999999</v>
      </c>
      <c r="G625" s="119">
        <f>G592</f>
        <v>1918.7</v>
      </c>
      <c r="H625" s="119">
        <f>H592</f>
        <v>1903.34</v>
      </c>
      <c r="I625" s="119">
        <f>I592</f>
        <v>2096.09</v>
      </c>
      <c r="J625" s="119">
        <f>J592</f>
        <v>2286.96</v>
      </c>
      <c r="K625" s="119">
        <f>K592</f>
        <v>2535.5500000000002</v>
      </c>
      <c r="L625" s="119">
        <f>L592</f>
        <v>2591.7200000000003</v>
      </c>
      <c r="M625" s="119">
        <f>M592</f>
        <v>2557.48</v>
      </c>
      <c r="N625" s="119">
        <f>N592</f>
        <v>2552.29</v>
      </c>
      <c r="O625" s="119">
        <f>O592</f>
        <v>2588.52</v>
      </c>
      <c r="P625" s="119">
        <f>P592</f>
        <v>2530.8200000000002</v>
      </c>
      <c r="Q625" s="119">
        <f>Q592</f>
        <v>2490.5100000000002</v>
      </c>
      <c r="R625" s="119">
        <f>R592</f>
        <v>2466.81</v>
      </c>
      <c r="S625" s="119">
        <f>S592</f>
        <v>2490.3300000000004</v>
      </c>
      <c r="T625" s="119">
        <f>T592</f>
        <v>2519.94</v>
      </c>
      <c r="U625" s="119">
        <f>U592</f>
        <v>2551</v>
      </c>
      <c r="V625" s="119">
        <f>V592</f>
        <v>2555.77</v>
      </c>
      <c r="W625" s="119">
        <f>W592</f>
        <v>2502.36</v>
      </c>
      <c r="X625" s="119">
        <f>X592</f>
        <v>2208.79</v>
      </c>
      <c r="Y625" s="119">
        <f>Y592</f>
        <v>1993.9199999999998</v>
      </c>
      <c r="Z625" s="89">
        <f>IFERROR(Y625,"скрыть")</f>
        <v>1993.9199999999998</v>
      </c>
      <c r="AZ625" s="97"/>
      <c r="BA625" s="97"/>
      <c r="BB625" s="97"/>
      <c r="BC625" s="97"/>
      <c r="BD625" s="97"/>
      <c r="BE625" s="97"/>
      <c r="BF625" s="97"/>
      <c r="BG625" s="97"/>
      <c r="BH625" s="97"/>
      <c r="BI625" s="97"/>
      <c r="BJ625" s="97"/>
      <c r="BK625" s="97"/>
      <c r="BL625" s="97"/>
      <c r="BM625" s="97"/>
      <c r="BN625" s="97"/>
      <c r="BO625" s="97"/>
      <c r="BP625" s="97"/>
      <c r="BQ625" s="97"/>
      <c r="BR625" s="97"/>
      <c r="BS625" s="97"/>
      <c r="BT625" s="97"/>
      <c r="BU625" s="97"/>
      <c r="BV625" s="97"/>
      <c r="BW625" s="97"/>
    </row>
    <row r="626" spans="1:75" ht="21" customHeight="1" x14ac:dyDescent="0.2">
      <c r="A626" s="103">
        <v>30</v>
      </c>
      <c r="B626" s="119">
        <f>B593</f>
        <v>2113.2400000000002</v>
      </c>
      <c r="C626" s="119">
        <f>C593</f>
        <v>2010.2299999999998</v>
      </c>
      <c r="D626" s="119">
        <f>D593</f>
        <v>1921.6200000000001</v>
      </c>
      <c r="E626" s="119">
        <f>E593</f>
        <v>1912.8</v>
      </c>
      <c r="F626" s="119">
        <f>F593</f>
        <v>1912.6899999999998</v>
      </c>
      <c r="G626" s="119">
        <f>G593</f>
        <v>1922.28</v>
      </c>
      <c r="H626" s="119">
        <f>H593</f>
        <v>1923.45</v>
      </c>
      <c r="I626" s="119">
        <f>I593</f>
        <v>2102.11</v>
      </c>
      <c r="J626" s="119">
        <f>J593</f>
        <v>2383.46</v>
      </c>
      <c r="K626" s="119">
        <f>K593</f>
        <v>2566.59</v>
      </c>
      <c r="L626" s="119">
        <f>L593</f>
        <v>2710.67</v>
      </c>
      <c r="M626" s="119">
        <f>M593</f>
        <v>2699.28</v>
      </c>
      <c r="N626" s="119">
        <f>N593</f>
        <v>2687.3300000000004</v>
      </c>
      <c r="O626" s="119">
        <f>O593</f>
        <v>2678.4700000000003</v>
      </c>
      <c r="P626" s="119">
        <f>P593</f>
        <v>2531.36</v>
      </c>
      <c r="Q626" s="119">
        <f>Q593</f>
        <v>2391.25</v>
      </c>
      <c r="R626" s="119">
        <f>R593</f>
        <v>2258.27</v>
      </c>
      <c r="S626" s="119">
        <f>S593</f>
        <v>2292.6000000000004</v>
      </c>
      <c r="T626" s="119">
        <f>T593</f>
        <v>2337.75</v>
      </c>
      <c r="U626" s="119">
        <f>U593</f>
        <v>2432.48</v>
      </c>
      <c r="V626" s="119">
        <f>V593</f>
        <v>2542.1200000000003</v>
      </c>
      <c r="W626" s="119">
        <f>W593</f>
        <v>2509.7000000000003</v>
      </c>
      <c r="X626" s="119">
        <f>X593</f>
        <v>2208.5500000000002</v>
      </c>
      <c r="Y626" s="119">
        <f>Y593</f>
        <v>2078.6400000000003</v>
      </c>
      <c r="Z626" s="89">
        <f>IFERROR(Y626,"скрыть")</f>
        <v>2078.6400000000003</v>
      </c>
      <c r="AZ626" s="97"/>
      <c r="BA626" s="97"/>
      <c r="BB626" s="97"/>
      <c r="BC626" s="97"/>
      <c r="BD626" s="97"/>
      <c r="BE626" s="97"/>
      <c r="BF626" s="97"/>
      <c r="BG626" s="97"/>
      <c r="BH626" s="97"/>
      <c r="BI626" s="97"/>
      <c r="BJ626" s="97"/>
      <c r="BK626" s="97"/>
      <c r="BL626" s="97"/>
      <c r="BM626" s="97"/>
      <c r="BN626" s="97"/>
      <c r="BO626" s="97"/>
      <c r="BP626" s="97"/>
      <c r="BQ626" s="97"/>
      <c r="BR626" s="97"/>
      <c r="BS626" s="97"/>
      <c r="BT626" s="97"/>
      <c r="BU626" s="97"/>
      <c r="BV626" s="97"/>
      <c r="BW626" s="97"/>
    </row>
    <row r="627" spans="1:75" x14ac:dyDescent="0.2">
      <c r="A627" s="99"/>
      <c r="B627" s="100" t="s">
        <v>135</v>
      </c>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AZ627" s="97"/>
      <c r="BA627" s="97"/>
      <c r="BB627" s="97"/>
      <c r="BC627" s="97"/>
      <c r="BD627" s="97"/>
      <c r="BE627" s="97"/>
      <c r="BF627" s="97"/>
      <c r="BG627" s="97"/>
      <c r="BH627" s="97"/>
      <c r="BI627" s="97"/>
      <c r="BJ627" s="97"/>
      <c r="BK627" s="97"/>
      <c r="BL627" s="97"/>
      <c r="BM627" s="97"/>
      <c r="BN627" s="97"/>
      <c r="BO627" s="97"/>
      <c r="BP627" s="97"/>
      <c r="BQ627" s="97"/>
      <c r="BR627" s="97"/>
      <c r="BS627" s="97"/>
      <c r="BT627" s="97"/>
      <c r="BU627" s="97"/>
      <c r="BV627" s="97"/>
      <c r="BW627" s="97"/>
    </row>
    <row r="628" spans="1:75" x14ac:dyDescent="0.2">
      <c r="A628" s="99"/>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AZ628" s="97"/>
      <c r="BA628" s="97"/>
      <c r="BB628" s="97"/>
      <c r="BC628" s="97"/>
      <c r="BD628" s="97"/>
      <c r="BE628" s="97"/>
      <c r="BF628" s="97"/>
      <c r="BG628" s="97"/>
      <c r="BH628" s="97"/>
      <c r="BI628" s="97"/>
      <c r="BJ628" s="97"/>
      <c r="BK628" s="97"/>
      <c r="BL628" s="97"/>
      <c r="BM628" s="97"/>
      <c r="BN628" s="97"/>
      <c r="BO628" s="97"/>
      <c r="BP628" s="97"/>
      <c r="BQ628" s="97"/>
      <c r="BR628" s="97"/>
      <c r="BS628" s="97"/>
      <c r="BT628" s="97"/>
      <c r="BU628" s="97"/>
      <c r="BV628" s="97"/>
      <c r="BW628" s="97"/>
    </row>
    <row r="629" spans="1:75" s="95" customFormat="1" ht="32.65" customHeight="1" x14ac:dyDescent="0.2">
      <c r="A629" s="101" t="s">
        <v>109</v>
      </c>
      <c r="B629" s="102" t="s">
        <v>110</v>
      </c>
      <c r="C629" s="102" t="s">
        <v>111</v>
      </c>
      <c r="D629" s="102" t="s">
        <v>112</v>
      </c>
      <c r="E629" s="102" t="s">
        <v>113</v>
      </c>
      <c r="F629" s="102" t="s">
        <v>114</v>
      </c>
      <c r="G629" s="102" t="s">
        <v>115</v>
      </c>
      <c r="H629" s="102" t="s">
        <v>116</v>
      </c>
      <c r="I629" s="102" t="s">
        <v>117</v>
      </c>
      <c r="J629" s="102" t="s">
        <v>118</v>
      </c>
      <c r="K629" s="102" t="s">
        <v>119</v>
      </c>
      <c r="L629" s="102" t="s">
        <v>120</v>
      </c>
      <c r="M629" s="102" t="s">
        <v>121</v>
      </c>
      <c r="N629" s="102" t="s">
        <v>122</v>
      </c>
      <c r="O629" s="102" t="s">
        <v>123</v>
      </c>
      <c r="P629" s="102" t="s">
        <v>124</v>
      </c>
      <c r="Q629" s="102" t="s">
        <v>125</v>
      </c>
      <c r="R629" s="102" t="s">
        <v>126</v>
      </c>
      <c r="S629" s="102" t="s">
        <v>127</v>
      </c>
      <c r="T629" s="102" t="s">
        <v>128</v>
      </c>
      <c r="U629" s="102" t="s">
        <v>129</v>
      </c>
      <c r="V629" s="102" t="s">
        <v>130</v>
      </c>
      <c r="W629" s="102" t="s">
        <v>131</v>
      </c>
      <c r="X629" s="102" t="s">
        <v>132</v>
      </c>
      <c r="Y629" s="102" t="s">
        <v>133</v>
      </c>
      <c r="Z629" s="94"/>
      <c r="AZ629" s="97"/>
      <c r="BA629" s="97"/>
      <c r="BB629" s="97"/>
      <c r="BC629" s="97"/>
      <c r="BD629" s="97"/>
      <c r="BE629" s="97"/>
      <c r="BF629" s="97"/>
      <c r="BG629" s="97"/>
      <c r="BH629" s="97"/>
      <c r="BI629" s="97"/>
      <c r="BJ629" s="97"/>
      <c r="BK629" s="97"/>
      <c r="BL629" s="97"/>
      <c r="BM629" s="97"/>
      <c r="BN629" s="97"/>
      <c r="BO629" s="97"/>
      <c r="BP629" s="97"/>
      <c r="BQ629" s="97"/>
      <c r="BR629" s="97"/>
      <c r="BS629" s="97"/>
      <c r="BT629" s="97"/>
      <c r="BU629" s="97"/>
      <c r="BV629" s="97"/>
      <c r="BW629" s="97"/>
    </row>
    <row r="630" spans="1:75" ht="12" x14ac:dyDescent="0.2">
      <c r="A630" s="103">
        <v>1</v>
      </c>
      <c r="B630" s="119">
        <f>B564</f>
        <v>2196.0500000000002</v>
      </c>
      <c r="C630" s="119">
        <f t="shared" ref="C630:Y630" si="5">C564</f>
        <v>2121.9300000000003</v>
      </c>
      <c r="D630" s="119">
        <f t="shared" si="5"/>
        <v>2116</v>
      </c>
      <c r="E630" s="119">
        <f t="shared" si="5"/>
        <v>2119.4900000000002</v>
      </c>
      <c r="F630" s="119">
        <f t="shared" si="5"/>
        <v>2135.6400000000003</v>
      </c>
      <c r="G630" s="119">
        <f t="shared" si="5"/>
        <v>2172.3000000000002</v>
      </c>
      <c r="H630" s="119">
        <f t="shared" si="5"/>
        <v>2260.34</v>
      </c>
      <c r="I630" s="119">
        <f t="shared" si="5"/>
        <v>2517.6800000000003</v>
      </c>
      <c r="J630" s="119">
        <f t="shared" si="5"/>
        <v>2619.44</v>
      </c>
      <c r="K630" s="119">
        <f t="shared" si="5"/>
        <v>2718.86</v>
      </c>
      <c r="L630" s="119">
        <f t="shared" si="5"/>
        <v>2712.3</v>
      </c>
      <c r="M630" s="119">
        <f t="shared" si="5"/>
        <v>2674.36</v>
      </c>
      <c r="N630" s="119">
        <f t="shared" si="5"/>
        <v>2657.09</v>
      </c>
      <c r="O630" s="119">
        <f t="shared" si="5"/>
        <v>2680.4</v>
      </c>
      <c r="P630" s="119">
        <f t="shared" si="5"/>
        <v>2678.06</v>
      </c>
      <c r="Q630" s="119">
        <f t="shared" si="5"/>
        <v>2672.44</v>
      </c>
      <c r="R630" s="119">
        <f t="shared" si="5"/>
        <v>2626.01</v>
      </c>
      <c r="S630" s="119">
        <f t="shared" si="5"/>
        <v>2627.11</v>
      </c>
      <c r="T630" s="119">
        <f t="shared" si="5"/>
        <v>2648.31</v>
      </c>
      <c r="U630" s="119">
        <f t="shared" si="5"/>
        <v>2684.6400000000003</v>
      </c>
      <c r="V630" s="119">
        <f t="shared" si="5"/>
        <v>2657.82</v>
      </c>
      <c r="W630" s="119">
        <f t="shared" si="5"/>
        <v>2565.69</v>
      </c>
      <c r="X630" s="119">
        <f t="shared" si="5"/>
        <v>2357.1000000000004</v>
      </c>
      <c r="Y630" s="119">
        <f t="shared" si="5"/>
        <v>2198.06</v>
      </c>
      <c r="AZ630" s="97"/>
      <c r="BA630" s="97"/>
      <c r="BB630" s="97"/>
      <c r="BC630" s="97"/>
      <c r="BD630" s="97"/>
      <c r="BE630" s="97"/>
      <c r="BF630" s="97"/>
      <c r="BG630" s="97"/>
      <c r="BH630" s="97"/>
      <c r="BI630" s="97"/>
      <c r="BJ630" s="97"/>
      <c r="BK630" s="97"/>
      <c r="BL630" s="97"/>
      <c r="BM630" s="97"/>
      <c r="BN630" s="97"/>
      <c r="BO630" s="97"/>
      <c r="BP630" s="97"/>
      <c r="BQ630" s="97"/>
      <c r="BR630" s="97"/>
      <c r="BS630" s="97"/>
      <c r="BT630" s="97"/>
      <c r="BU630" s="97"/>
      <c r="BV630" s="97"/>
      <c r="BW630" s="97"/>
    </row>
    <row r="631" spans="1:75" ht="12" x14ac:dyDescent="0.2">
      <c r="A631" s="103">
        <v>2</v>
      </c>
      <c r="B631" s="119">
        <f t="shared" ref="B631:Y641" si="6">B565</f>
        <v>2119.73</v>
      </c>
      <c r="C631" s="119">
        <f t="shared" si="6"/>
        <v>2094.5300000000002</v>
      </c>
      <c r="D631" s="119">
        <f t="shared" si="6"/>
        <v>2054.71</v>
      </c>
      <c r="E631" s="119">
        <f t="shared" si="6"/>
        <v>2057.71</v>
      </c>
      <c r="F631" s="119">
        <f t="shared" si="6"/>
        <v>2084.23</v>
      </c>
      <c r="G631" s="119">
        <f t="shared" si="6"/>
        <v>2115.88</v>
      </c>
      <c r="H631" s="119">
        <f t="shared" si="6"/>
        <v>2159.61</v>
      </c>
      <c r="I631" s="119">
        <f t="shared" si="6"/>
        <v>2373.0300000000002</v>
      </c>
      <c r="J631" s="119">
        <f t="shared" si="6"/>
        <v>2544.5800000000004</v>
      </c>
      <c r="K631" s="119">
        <f t="shared" si="6"/>
        <v>2576.7200000000003</v>
      </c>
      <c r="L631" s="119">
        <f t="shared" si="6"/>
        <v>2579.7200000000003</v>
      </c>
      <c r="M631" s="119">
        <f t="shared" si="6"/>
        <v>2583.46</v>
      </c>
      <c r="N631" s="119">
        <f t="shared" si="6"/>
        <v>2582.92</v>
      </c>
      <c r="O631" s="119">
        <f t="shared" si="6"/>
        <v>2588.4700000000003</v>
      </c>
      <c r="P631" s="119">
        <f t="shared" si="6"/>
        <v>2585.1000000000004</v>
      </c>
      <c r="Q631" s="119">
        <f t="shared" si="6"/>
        <v>2581.6200000000003</v>
      </c>
      <c r="R631" s="119">
        <f t="shared" si="6"/>
        <v>2570.42</v>
      </c>
      <c r="S631" s="119">
        <f t="shared" si="6"/>
        <v>2526.56</v>
      </c>
      <c r="T631" s="119">
        <f t="shared" si="6"/>
        <v>2515.17</v>
      </c>
      <c r="U631" s="119">
        <f t="shared" si="6"/>
        <v>2567.69</v>
      </c>
      <c r="V631" s="119">
        <f t="shared" si="6"/>
        <v>2565.2200000000003</v>
      </c>
      <c r="W631" s="119">
        <f t="shared" si="6"/>
        <v>2478.71</v>
      </c>
      <c r="X631" s="119">
        <f t="shared" si="6"/>
        <v>2241.65</v>
      </c>
      <c r="Y631" s="119">
        <f t="shared" si="6"/>
        <v>2153.4700000000003</v>
      </c>
      <c r="AZ631" s="97"/>
      <c r="BA631" s="97"/>
      <c r="BB631" s="97"/>
      <c r="BC631" s="97"/>
      <c r="BD631" s="97"/>
      <c r="BE631" s="97"/>
      <c r="BF631" s="97"/>
      <c r="BG631" s="97"/>
      <c r="BH631" s="97"/>
      <c r="BI631" s="97"/>
      <c r="BJ631" s="97"/>
      <c r="BK631" s="97"/>
      <c r="BL631" s="97"/>
      <c r="BM631" s="97"/>
      <c r="BN631" s="97"/>
      <c r="BO631" s="97"/>
      <c r="BP631" s="97"/>
      <c r="BQ631" s="97"/>
      <c r="BR631" s="97"/>
      <c r="BS631" s="97"/>
      <c r="BT631" s="97"/>
      <c r="BU631" s="97"/>
      <c r="BV631" s="97"/>
      <c r="BW631" s="97"/>
    </row>
    <row r="632" spans="1:75" ht="12" x14ac:dyDescent="0.2">
      <c r="A632" s="103">
        <v>3</v>
      </c>
      <c r="B632" s="119">
        <f t="shared" si="6"/>
        <v>2088.9300000000003</v>
      </c>
      <c r="C632" s="119">
        <f t="shared" si="6"/>
        <v>1983.7499999999998</v>
      </c>
      <c r="D632" s="119">
        <f t="shared" si="6"/>
        <v>1950.14</v>
      </c>
      <c r="E632" s="119">
        <f t="shared" si="6"/>
        <v>1961.5199999999998</v>
      </c>
      <c r="F632" s="119">
        <f t="shared" si="6"/>
        <v>1983.3</v>
      </c>
      <c r="G632" s="119">
        <f t="shared" si="6"/>
        <v>2079.0300000000002</v>
      </c>
      <c r="H632" s="119">
        <f t="shared" si="6"/>
        <v>2121.5100000000002</v>
      </c>
      <c r="I632" s="119">
        <f t="shared" si="6"/>
        <v>2265.9900000000002</v>
      </c>
      <c r="J632" s="119">
        <f t="shared" si="6"/>
        <v>2535.3000000000002</v>
      </c>
      <c r="K632" s="119">
        <f t="shared" si="6"/>
        <v>2598.9</v>
      </c>
      <c r="L632" s="119">
        <f t="shared" si="6"/>
        <v>2600.6800000000003</v>
      </c>
      <c r="M632" s="119">
        <f t="shared" si="6"/>
        <v>2613.52</v>
      </c>
      <c r="N632" s="119">
        <f t="shared" si="6"/>
        <v>2613.4900000000002</v>
      </c>
      <c r="O632" s="119">
        <f t="shared" si="6"/>
        <v>2618.69</v>
      </c>
      <c r="P632" s="119">
        <f t="shared" si="6"/>
        <v>2609.9100000000003</v>
      </c>
      <c r="Q632" s="119">
        <f t="shared" si="6"/>
        <v>2606.11</v>
      </c>
      <c r="R632" s="119">
        <f t="shared" si="6"/>
        <v>2577.2600000000002</v>
      </c>
      <c r="S632" s="119">
        <f t="shared" si="6"/>
        <v>2519.1200000000003</v>
      </c>
      <c r="T632" s="119">
        <f t="shared" si="6"/>
        <v>2518.4</v>
      </c>
      <c r="U632" s="119">
        <f t="shared" si="6"/>
        <v>2580.2200000000003</v>
      </c>
      <c r="V632" s="119">
        <f t="shared" si="6"/>
        <v>2575.34</v>
      </c>
      <c r="W632" s="119">
        <f t="shared" si="6"/>
        <v>2456.73</v>
      </c>
      <c r="X632" s="119">
        <f t="shared" si="6"/>
        <v>2173.5</v>
      </c>
      <c r="Y632" s="119">
        <f t="shared" si="6"/>
        <v>2121.3200000000002</v>
      </c>
      <c r="AZ632" s="97"/>
      <c r="BA632" s="97"/>
      <c r="BB632" s="97"/>
      <c r="BC632" s="97"/>
      <c r="BD632" s="97"/>
      <c r="BE632" s="97"/>
      <c r="BF632" s="97"/>
      <c r="BG632" s="97"/>
      <c r="BH632" s="97"/>
      <c r="BI632" s="97"/>
      <c r="BJ632" s="97"/>
      <c r="BK632" s="97"/>
      <c r="BL632" s="97"/>
      <c r="BM632" s="97"/>
      <c r="BN632" s="97"/>
      <c r="BO632" s="97"/>
      <c r="BP632" s="97"/>
      <c r="BQ632" s="97"/>
      <c r="BR632" s="97"/>
      <c r="BS632" s="97"/>
      <c r="BT632" s="97"/>
      <c r="BU632" s="97"/>
      <c r="BV632" s="97"/>
      <c r="BW632" s="97"/>
    </row>
    <row r="633" spans="1:75" ht="12" x14ac:dyDescent="0.2">
      <c r="A633" s="103">
        <v>4</v>
      </c>
      <c r="B633" s="119">
        <f t="shared" si="6"/>
        <v>1955.7099999999998</v>
      </c>
      <c r="C633" s="119">
        <f t="shared" si="6"/>
        <v>1894.3099999999997</v>
      </c>
      <c r="D633" s="119">
        <f t="shared" si="6"/>
        <v>1865.3700000000001</v>
      </c>
      <c r="E633" s="119">
        <f t="shared" si="6"/>
        <v>1872.9399999999998</v>
      </c>
      <c r="F633" s="119">
        <f t="shared" si="6"/>
        <v>1903.59</v>
      </c>
      <c r="G633" s="119">
        <f t="shared" si="6"/>
        <v>2014.9999999999998</v>
      </c>
      <c r="H633" s="119">
        <f t="shared" si="6"/>
        <v>2119.0300000000002</v>
      </c>
      <c r="I633" s="119">
        <f t="shared" si="6"/>
        <v>2232.94</v>
      </c>
      <c r="J633" s="119">
        <f t="shared" si="6"/>
        <v>2555.23</v>
      </c>
      <c r="K633" s="119">
        <f t="shared" si="6"/>
        <v>2640.23</v>
      </c>
      <c r="L633" s="119">
        <f t="shared" si="6"/>
        <v>2645.54</v>
      </c>
      <c r="M633" s="119">
        <f t="shared" si="6"/>
        <v>2635.6000000000004</v>
      </c>
      <c r="N633" s="119">
        <f t="shared" si="6"/>
        <v>2628.71</v>
      </c>
      <c r="O633" s="119">
        <f t="shared" si="6"/>
        <v>2651.03</v>
      </c>
      <c r="P633" s="119">
        <f t="shared" si="6"/>
        <v>2631.51</v>
      </c>
      <c r="Q633" s="119">
        <f t="shared" si="6"/>
        <v>2619.1600000000003</v>
      </c>
      <c r="R633" s="119">
        <f t="shared" si="6"/>
        <v>2614.5700000000002</v>
      </c>
      <c r="S633" s="119">
        <f t="shared" si="6"/>
        <v>2511.9900000000002</v>
      </c>
      <c r="T633" s="119">
        <f t="shared" si="6"/>
        <v>2548.15</v>
      </c>
      <c r="U633" s="119">
        <f t="shared" si="6"/>
        <v>2605.52</v>
      </c>
      <c r="V633" s="119">
        <f t="shared" si="6"/>
        <v>2607.5700000000002</v>
      </c>
      <c r="W633" s="119">
        <f t="shared" si="6"/>
        <v>2488.2000000000003</v>
      </c>
      <c r="X633" s="119">
        <f t="shared" si="6"/>
        <v>2217.7000000000003</v>
      </c>
      <c r="Y633" s="119">
        <f t="shared" si="6"/>
        <v>2135.6200000000003</v>
      </c>
      <c r="AZ633" s="97"/>
      <c r="BA633" s="97"/>
      <c r="BB633" s="97"/>
      <c r="BC633" s="97"/>
      <c r="BD633" s="97"/>
      <c r="BE633" s="97"/>
      <c r="BF633" s="97"/>
      <c r="BG633" s="97"/>
      <c r="BH633" s="97"/>
      <c r="BI633" s="97"/>
      <c r="BJ633" s="97"/>
      <c r="BK633" s="97"/>
      <c r="BL633" s="97"/>
      <c r="BM633" s="97"/>
      <c r="BN633" s="97"/>
      <c r="BO633" s="97"/>
      <c r="BP633" s="97"/>
      <c r="BQ633" s="97"/>
      <c r="BR633" s="97"/>
      <c r="BS633" s="97"/>
      <c r="BT633" s="97"/>
      <c r="BU633" s="97"/>
      <c r="BV633" s="97"/>
      <c r="BW633" s="97"/>
    </row>
    <row r="634" spans="1:75" ht="12" x14ac:dyDescent="0.2">
      <c r="A634" s="103">
        <v>5</v>
      </c>
      <c r="B634" s="119">
        <f t="shared" si="6"/>
        <v>1962.26</v>
      </c>
      <c r="C634" s="119">
        <f t="shared" si="6"/>
        <v>1885.84</v>
      </c>
      <c r="D634" s="119">
        <f t="shared" si="6"/>
        <v>1875.6299999999999</v>
      </c>
      <c r="E634" s="119">
        <f t="shared" si="6"/>
        <v>1879.4799999999998</v>
      </c>
      <c r="F634" s="119">
        <f t="shared" si="6"/>
        <v>1923.36</v>
      </c>
      <c r="G634" s="119">
        <f t="shared" si="6"/>
        <v>2037.3999999999999</v>
      </c>
      <c r="H634" s="119">
        <f t="shared" si="6"/>
        <v>2142.2200000000003</v>
      </c>
      <c r="I634" s="119">
        <f t="shared" si="6"/>
        <v>2330.0800000000004</v>
      </c>
      <c r="J634" s="119">
        <f t="shared" si="6"/>
        <v>2556.9700000000003</v>
      </c>
      <c r="K634" s="119">
        <f t="shared" si="6"/>
        <v>2593.44</v>
      </c>
      <c r="L634" s="119">
        <f t="shared" si="6"/>
        <v>2598.46</v>
      </c>
      <c r="M634" s="119">
        <f t="shared" si="6"/>
        <v>2609.1600000000003</v>
      </c>
      <c r="N634" s="119">
        <f t="shared" si="6"/>
        <v>2608.6600000000003</v>
      </c>
      <c r="O634" s="119">
        <f t="shared" si="6"/>
        <v>2614.23</v>
      </c>
      <c r="P634" s="119">
        <f t="shared" si="6"/>
        <v>2608.56</v>
      </c>
      <c r="Q634" s="119">
        <f t="shared" si="6"/>
        <v>2600.63</v>
      </c>
      <c r="R634" s="119">
        <f t="shared" si="6"/>
        <v>2591.7800000000002</v>
      </c>
      <c r="S634" s="119">
        <f t="shared" si="6"/>
        <v>2529.9300000000003</v>
      </c>
      <c r="T634" s="119">
        <f t="shared" si="6"/>
        <v>2533.5500000000002</v>
      </c>
      <c r="U634" s="119">
        <f t="shared" si="6"/>
        <v>2576.71</v>
      </c>
      <c r="V634" s="119">
        <f t="shared" si="6"/>
        <v>2601.1600000000003</v>
      </c>
      <c r="W634" s="119">
        <f t="shared" si="6"/>
        <v>2318.1000000000004</v>
      </c>
      <c r="X634" s="119">
        <f t="shared" si="6"/>
        <v>2268.73</v>
      </c>
      <c r="Y634" s="119">
        <f t="shared" si="6"/>
        <v>2148.42</v>
      </c>
      <c r="AZ634" s="97"/>
      <c r="BA634" s="97"/>
      <c r="BB634" s="97"/>
      <c r="BC634" s="97"/>
      <c r="BD634" s="97"/>
      <c r="BE634" s="97"/>
      <c r="BF634" s="97"/>
      <c r="BG634" s="97"/>
      <c r="BH634" s="97"/>
      <c r="BI634" s="97"/>
      <c r="BJ634" s="97"/>
      <c r="BK634" s="97"/>
      <c r="BL634" s="97"/>
      <c r="BM634" s="97"/>
      <c r="BN634" s="97"/>
      <c r="BO634" s="97"/>
      <c r="BP634" s="97"/>
      <c r="BQ634" s="97"/>
      <c r="BR634" s="97"/>
      <c r="BS634" s="97"/>
      <c r="BT634" s="97"/>
      <c r="BU634" s="97"/>
      <c r="BV634" s="97"/>
      <c r="BW634" s="97"/>
    </row>
    <row r="635" spans="1:75" ht="12" x14ac:dyDescent="0.2">
      <c r="A635" s="103">
        <v>6</v>
      </c>
      <c r="B635" s="119">
        <f t="shared" si="6"/>
        <v>2119.92</v>
      </c>
      <c r="C635" s="119">
        <f t="shared" si="6"/>
        <v>1969.1000000000001</v>
      </c>
      <c r="D635" s="119">
        <f t="shared" si="6"/>
        <v>1923.55</v>
      </c>
      <c r="E635" s="119">
        <f t="shared" si="6"/>
        <v>1920.9199999999998</v>
      </c>
      <c r="F635" s="119">
        <f t="shared" si="6"/>
        <v>1971.8099999999997</v>
      </c>
      <c r="G635" s="119">
        <f t="shared" si="6"/>
        <v>2035.55</v>
      </c>
      <c r="H635" s="119">
        <f t="shared" si="6"/>
        <v>2051.61</v>
      </c>
      <c r="I635" s="119">
        <f t="shared" si="6"/>
        <v>2149.3300000000004</v>
      </c>
      <c r="J635" s="119">
        <f t="shared" si="6"/>
        <v>2468.98</v>
      </c>
      <c r="K635" s="119">
        <f t="shared" si="6"/>
        <v>2485.38</v>
      </c>
      <c r="L635" s="119">
        <f t="shared" si="6"/>
        <v>2454.7000000000003</v>
      </c>
      <c r="M635" s="119">
        <f t="shared" si="6"/>
        <v>2610.5500000000002</v>
      </c>
      <c r="N635" s="119">
        <f t="shared" si="6"/>
        <v>2603.6200000000003</v>
      </c>
      <c r="O635" s="119">
        <f t="shared" si="6"/>
        <v>2598.6200000000003</v>
      </c>
      <c r="P635" s="119">
        <f t="shared" si="6"/>
        <v>2590.86</v>
      </c>
      <c r="Q635" s="119">
        <f t="shared" si="6"/>
        <v>2571.9100000000003</v>
      </c>
      <c r="R635" s="119">
        <f t="shared" si="6"/>
        <v>2502.06</v>
      </c>
      <c r="S635" s="119">
        <f t="shared" si="6"/>
        <v>2502.0100000000002</v>
      </c>
      <c r="T635" s="119">
        <f t="shared" si="6"/>
        <v>2512.5100000000002</v>
      </c>
      <c r="U635" s="119">
        <f t="shared" si="6"/>
        <v>2586.5300000000002</v>
      </c>
      <c r="V635" s="119">
        <f t="shared" si="6"/>
        <v>2585.15</v>
      </c>
      <c r="W635" s="119">
        <f t="shared" si="6"/>
        <v>2465.3300000000004</v>
      </c>
      <c r="X635" s="119">
        <f t="shared" si="6"/>
        <v>2220.61</v>
      </c>
      <c r="Y635" s="119">
        <f t="shared" si="6"/>
        <v>2126.8900000000003</v>
      </c>
      <c r="AZ635" s="97"/>
      <c r="BA635" s="97"/>
      <c r="BB635" s="97"/>
      <c r="BC635" s="97"/>
      <c r="BD635" s="97"/>
      <c r="BE635" s="97"/>
      <c r="BF635" s="97"/>
      <c r="BG635" s="97"/>
      <c r="BH635" s="97"/>
      <c r="BI635" s="97"/>
      <c r="BJ635" s="97"/>
      <c r="BK635" s="97"/>
      <c r="BL635" s="97"/>
      <c r="BM635" s="97"/>
      <c r="BN635" s="97"/>
      <c r="BO635" s="97"/>
      <c r="BP635" s="97"/>
      <c r="BQ635" s="97"/>
      <c r="BR635" s="97"/>
      <c r="BS635" s="97"/>
      <c r="BT635" s="97"/>
      <c r="BU635" s="97"/>
      <c r="BV635" s="97"/>
      <c r="BW635" s="97"/>
    </row>
    <row r="636" spans="1:75" ht="12" x14ac:dyDescent="0.2">
      <c r="A636" s="103">
        <v>7</v>
      </c>
      <c r="B636" s="119">
        <f t="shared" si="6"/>
        <v>2055.3900000000003</v>
      </c>
      <c r="C636" s="119">
        <f t="shared" si="6"/>
        <v>1940.09</v>
      </c>
      <c r="D636" s="119">
        <f t="shared" si="6"/>
        <v>1886.7699999999998</v>
      </c>
      <c r="E636" s="119">
        <f t="shared" si="6"/>
        <v>1874.6699999999998</v>
      </c>
      <c r="F636" s="119">
        <f t="shared" si="6"/>
        <v>1885.1499999999999</v>
      </c>
      <c r="G636" s="119">
        <f t="shared" si="6"/>
        <v>1892.84</v>
      </c>
      <c r="H636" s="119">
        <f t="shared" si="6"/>
        <v>1895.3700000000001</v>
      </c>
      <c r="I636" s="119">
        <f t="shared" si="6"/>
        <v>2028.45</v>
      </c>
      <c r="J636" s="119">
        <f t="shared" si="6"/>
        <v>2172.19</v>
      </c>
      <c r="K636" s="119">
        <f t="shared" si="6"/>
        <v>2227.1000000000004</v>
      </c>
      <c r="L636" s="119">
        <f t="shared" si="6"/>
        <v>2311.92</v>
      </c>
      <c r="M636" s="119">
        <f t="shared" si="6"/>
        <v>2298.29</v>
      </c>
      <c r="N636" s="119">
        <f t="shared" si="6"/>
        <v>2269.65</v>
      </c>
      <c r="O636" s="119">
        <f t="shared" si="6"/>
        <v>2263.0700000000002</v>
      </c>
      <c r="P636" s="119">
        <f t="shared" si="6"/>
        <v>2254.23</v>
      </c>
      <c r="Q636" s="119">
        <f t="shared" si="6"/>
        <v>2210.59</v>
      </c>
      <c r="R636" s="119">
        <f t="shared" si="6"/>
        <v>2190.9300000000003</v>
      </c>
      <c r="S636" s="119">
        <f t="shared" si="6"/>
        <v>2207.2800000000002</v>
      </c>
      <c r="T636" s="119">
        <f t="shared" si="6"/>
        <v>2218.8500000000004</v>
      </c>
      <c r="U636" s="119">
        <f t="shared" si="6"/>
        <v>2359.3500000000004</v>
      </c>
      <c r="V636" s="119">
        <f t="shared" si="6"/>
        <v>2350.0100000000002</v>
      </c>
      <c r="W636" s="119">
        <f t="shared" si="6"/>
        <v>2278.27</v>
      </c>
      <c r="X636" s="119">
        <f t="shared" si="6"/>
        <v>2118.21</v>
      </c>
      <c r="Y636" s="119">
        <f t="shared" si="6"/>
        <v>2037.7</v>
      </c>
      <c r="AZ636" s="97"/>
      <c r="BA636" s="97"/>
      <c r="BB636" s="97"/>
      <c r="BC636" s="97"/>
      <c r="BD636" s="97"/>
      <c r="BE636" s="97"/>
      <c r="BF636" s="97"/>
      <c r="BG636" s="97"/>
      <c r="BH636" s="97"/>
      <c r="BI636" s="97"/>
      <c r="BJ636" s="97"/>
      <c r="BK636" s="97"/>
      <c r="BL636" s="97"/>
      <c r="BM636" s="97"/>
      <c r="BN636" s="97"/>
      <c r="BO636" s="97"/>
      <c r="BP636" s="97"/>
      <c r="BQ636" s="97"/>
      <c r="BR636" s="97"/>
      <c r="BS636" s="97"/>
      <c r="BT636" s="97"/>
      <c r="BU636" s="97"/>
      <c r="BV636" s="97"/>
      <c r="BW636" s="97"/>
    </row>
    <row r="637" spans="1:75" ht="12" x14ac:dyDescent="0.2">
      <c r="A637" s="103">
        <v>8</v>
      </c>
      <c r="B637" s="119">
        <f t="shared" si="6"/>
        <v>1948.36</v>
      </c>
      <c r="C637" s="119">
        <f t="shared" si="6"/>
        <v>1869.26</v>
      </c>
      <c r="D637" s="119">
        <f t="shared" si="6"/>
        <v>1840.28</v>
      </c>
      <c r="E637" s="119">
        <f t="shared" si="6"/>
        <v>1840.8799999999999</v>
      </c>
      <c r="F637" s="119">
        <f t="shared" si="6"/>
        <v>1878.4799999999998</v>
      </c>
      <c r="G637" s="119">
        <f t="shared" si="6"/>
        <v>1960.4999999999998</v>
      </c>
      <c r="H637" s="119">
        <f t="shared" si="6"/>
        <v>2102.71</v>
      </c>
      <c r="I637" s="119">
        <f t="shared" si="6"/>
        <v>2361.06</v>
      </c>
      <c r="J637" s="119">
        <f t="shared" si="6"/>
        <v>2550.29</v>
      </c>
      <c r="K637" s="119">
        <f t="shared" si="6"/>
        <v>2502.31</v>
      </c>
      <c r="L637" s="119">
        <f t="shared" si="6"/>
        <v>2444.3500000000004</v>
      </c>
      <c r="M637" s="119">
        <f t="shared" si="6"/>
        <v>2641.3</v>
      </c>
      <c r="N637" s="119">
        <f t="shared" si="6"/>
        <v>2652.77</v>
      </c>
      <c r="O637" s="119">
        <f t="shared" si="6"/>
        <v>2675.67</v>
      </c>
      <c r="P637" s="119">
        <f t="shared" si="6"/>
        <v>2646.8500000000004</v>
      </c>
      <c r="Q637" s="119">
        <f t="shared" si="6"/>
        <v>2607.04</v>
      </c>
      <c r="R637" s="119">
        <f t="shared" si="6"/>
        <v>2573.04</v>
      </c>
      <c r="S637" s="119">
        <f t="shared" si="6"/>
        <v>2414.67</v>
      </c>
      <c r="T637" s="119">
        <f t="shared" si="6"/>
        <v>2395.3500000000004</v>
      </c>
      <c r="U637" s="119">
        <f t="shared" si="6"/>
        <v>2443.02</v>
      </c>
      <c r="V637" s="119">
        <f t="shared" si="6"/>
        <v>2560.1800000000003</v>
      </c>
      <c r="W637" s="119">
        <f t="shared" si="6"/>
        <v>2465.9300000000003</v>
      </c>
      <c r="X637" s="119">
        <f t="shared" si="6"/>
        <v>2208.9700000000003</v>
      </c>
      <c r="Y637" s="119">
        <f t="shared" si="6"/>
        <v>2107.3500000000004</v>
      </c>
      <c r="AZ637" s="97"/>
      <c r="BA637" s="97"/>
      <c r="BB637" s="97"/>
      <c r="BC637" s="97"/>
      <c r="BD637" s="97"/>
      <c r="BE637" s="97"/>
      <c r="BF637" s="97"/>
      <c r="BG637" s="97"/>
      <c r="BH637" s="97"/>
      <c r="BI637" s="97"/>
      <c r="BJ637" s="97"/>
      <c r="BK637" s="97"/>
      <c r="BL637" s="97"/>
      <c r="BM637" s="97"/>
      <c r="BN637" s="97"/>
      <c r="BO637" s="97"/>
      <c r="BP637" s="97"/>
      <c r="BQ637" s="97"/>
      <c r="BR637" s="97"/>
      <c r="BS637" s="97"/>
      <c r="BT637" s="97"/>
      <c r="BU637" s="97"/>
      <c r="BV637" s="97"/>
      <c r="BW637" s="97"/>
    </row>
    <row r="638" spans="1:75" ht="12" x14ac:dyDescent="0.2">
      <c r="A638" s="103">
        <v>9</v>
      </c>
      <c r="B638" s="119">
        <f t="shared" si="6"/>
        <v>2001.3300000000002</v>
      </c>
      <c r="C638" s="119">
        <f t="shared" si="6"/>
        <v>1897.55</v>
      </c>
      <c r="D638" s="119">
        <f t="shared" si="6"/>
        <v>1888.1899999999998</v>
      </c>
      <c r="E638" s="119">
        <f t="shared" si="6"/>
        <v>1899.9199999999998</v>
      </c>
      <c r="F638" s="119">
        <f t="shared" si="6"/>
        <v>1912.5199999999998</v>
      </c>
      <c r="G638" s="119">
        <f t="shared" si="6"/>
        <v>2000.8799999999999</v>
      </c>
      <c r="H638" s="119">
        <f t="shared" si="6"/>
        <v>2134.92</v>
      </c>
      <c r="I638" s="119">
        <f t="shared" si="6"/>
        <v>2331.8900000000003</v>
      </c>
      <c r="J638" s="119">
        <f t="shared" si="6"/>
        <v>2448.0700000000002</v>
      </c>
      <c r="K638" s="119">
        <f t="shared" si="6"/>
        <v>2498.7400000000002</v>
      </c>
      <c r="L638" s="119">
        <f t="shared" si="6"/>
        <v>2534.2400000000002</v>
      </c>
      <c r="M638" s="119">
        <f t="shared" si="6"/>
        <v>2589.4300000000003</v>
      </c>
      <c r="N638" s="119">
        <f t="shared" si="6"/>
        <v>2610.8200000000002</v>
      </c>
      <c r="O638" s="119">
        <f t="shared" si="6"/>
        <v>2614.3200000000002</v>
      </c>
      <c r="P638" s="119">
        <f t="shared" si="6"/>
        <v>2608.5300000000002</v>
      </c>
      <c r="Q638" s="119">
        <f t="shared" si="6"/>
        <v>2563.61</v>
      </c>
      <c r="R638" s="119">
        <f t="shared" si="6"/>
        <v>2444.1200000000003</v>
      </c>
      <c r="S638" s="119">
        <f t="shared" si="6"/>
        <v>2426.34</v>
      </c>
      <c r="T638" s="119">
        <f t="shared" si="6"/>
        <v>2391.8500000000004</v>
      </c>
      <c r="U638" s="119">
        <f t="shared" si="6"/>
        <v>2433.2800000000002</v>
      </c>
      <c r="V638" s="119">
        <f t="shared" si="6"/>
        <v>2497.8900000000003</v>
      </c>
      <c r="W638" s="119">
        <f t="shared" si="6"/>
        <v>2419.8500000000004</v>
      </c>
      <c r="X638" s="119">
        <f t="shared" si="6"/>
        <v>2182.25</v>
      </c>
      <c r="Y638" s="119">
        <f t="shared" si="6"/>
        <v>2084.6400000000003</v>
      </c>
      <c r="AZ638" s="97"/>
      <c r="BA638" s="97"/>
      <c r="BB638" s="97"/>
      <c r="BC638" s="97"/>
      <c r="BD638" s="97"/>
      <c r="BE638" s="97"/>
      <c r="BF638" s="97"/>
      <c r="BG638" s="97"/>
      <c r="BH638" s="97"/>
      <c r="BI638" s="97"/>
      <c r="BJ638" s="97"/>
      <c r="BK638" s="97"/>
      <c r="BL638" s="97"/>
      <c r="BM638" s="97"/>
      <c r="BN638" s="97"/>
      <c r="BO638" s="97"/>
      <c r="BP638" s="97"/>
      <c r="BQ638" s="97"/>
      <c r="BR638" s="97"/>
      <c r="BS638" s="97"/>
      <c r="BT638" s="97"/>
      <c r="BU638" s="97"/>
      <c r="BV638" s="97"/>
      <c r="BW638" s="97"/>
    </row>
    <row r="639" spans="1:75" ht="12" x14ac:dyDescent="0.2">
      <c r="A639" s="103">
        <v>10</v>
      </c>
      <c r="B639" s="119">
        <f t="shared" si="6"/>
        <v>2050.0500000000002</v>
      </c>
      <c r="C639" s="119">
        <f t="shared" si="6"/>
        <v>1915.47</v>
      </c>
      <c r="D639" s="119">
        <f t="shared" si="6"/>
        <v>1896.11</v>
      </c>
      <c r="E639" s="119">
        <f t="shared" si="6"/>
        <v>1897.11</v>
      </c>
      <c r="F639" s="119">
        <f t="shared" si="6"/>
        <v>1909.6000000000001</v>
      </c>
      <c r="G639" s="119">
        <f t="shared" si="6"/>
        <v>2027.95</v>
      </c>
      <c r="H639" s="119">
        <f t="shared" si="6"/>
        <v>2144.48</v>
      </c>
      <c r="I639" s="119">
        <f t="shared" si="6"/>
        <v>2359.0300000000002</v>
      </c>
      <c r="J639" s="119">
        <f t="shared" si="6"/>
        <v>2537.04</v>
      </c>
      <c r="K639" s="119">
        <f t="shared" si="6"/>
        <v>2731.5800000000004</v>
      </c>
      <c r="L639" s="119">
        <f t="shared" si="6"/>
        <v>2756.13</v>
      </c>
      <c r="M639" s="119">
        <f t="shared" si="6"/>
        <v>2803.32</v>
      </c>
      <c r="N639" s="119">
        <f t="shared" si="6"/>
        <v>2806.36</v>
      </c>
      <c r="O639" s="119">
        <f t="shared" si="6"/>
        <v>2829.34</v>
      </c>
      <c r="P639" s="119">
        <f t="shared" si="6"/>
        <v>2818.76</v>
      </c>
      <c r="Q639" s="119">
        <f t="shared" si="6"/>
        <v>2800.8900000000003</v>
      </c>
      <c r="R639" s="119">
        <f t="shared" si="6"/>
        <v>2771.3100000000004</v>
      </c>
      <c r="S639" s="119">
        <f t="shared" si="6"/>
        <v>2561.42</v>
      </c>
      <c r="T639" s="119">
        <f t="shared" si="6"/>
        <v>2449.5300000000002</v>
      </c>
      <c r="U639" s="119">
        <f t="shared" si="6"/>
        <v>2548.9500000000003</v>
      </c>
      <c r="V639" s="119">
        <f t="shared" si="6"/>
        <v>2617.7000000000003</v>
      </c>
      <c r="W639" s="119">
        <f t="shared" si="6"/>
        <v>2493.38</v>
      </c>
      <c r="X639" s="119">
        <f t="shared" si="6"/>
        <v>2210.7400000000002</v>
      </c>
      <c r="Y639" s="119">
        <f t="shared" si="6"/>
        <v>2128.42</v>
      </c>
      <c r="AZ639" s="97"/>
      <c r="BA639" s="97"/>
      <c r="BB639" s="97"/>
      <c r="BC639" s="97"/>
      <c r="BD639" s="97"/>
      <c r="BE639" s="97"/>
      <c r="BF639" s="97"/>
      <c r="BG639" s="97"/>
      <c r="BH639" s="97"/>
      <c r="BI639" s="97"/>
      <c r="BJ639" s="97"/>
      <c r="BK639" s="97"/>
      <c r="BL639" s="97"/>
      <c r="BM639" s="97"/>
      <c r="BN639" s="97"/>
      <c r="BO639" s="97"/>
      <c r="BP639" s="97"/>
      <c r="BQ639" s="97"/>
      <c r="BR639" s="97"/>
      <c r="BS639" s="97"/>
      <c r="BT639" s="97"/>
      <c r="BU639" s="97"/>
      <c r="BV639" s="97"/>
      <c r="BW639" s="97"/>
    </row>
    <row r="640" spans="1:75" ht="12" x14ac:dyDescent="0.2">
      <c r="A640" s="103">
        <v>11</v>
      </c>
      <c r="B640" s="119">
        <f t="shared" si="6"/>
        <v>1942.78</v>
      </c>
      <c r="C640" s="119">
        <f t="shared" si="6"/>
        <v>1869.2899999999997</v>
      </c>
      <c r="D640" s="119">
        <f t="shared" si="6"/>
        <v>1821.9999999999998</v>
      </c>
      <c r="E640" s="119">
        <f t="shared" si="6"/>
        <v>1820.1499999999999</v>
      </c>
      <c r="F640" s="119">
        <f t="shared" si="6"/>
        <v>1877.36</v>
      </c>
      <c r="G640" s="119">
        <f t="shared" si="6"/>
        <v>1967.9999999999998</v>
      </c>
      <c r="H640" s="119">
        <f t="shared" si="6"/>
        <v>2118.2200000000003</v>
      </c>
      <c r="I640" s="119">
        <f t="shared" si="6"/>
        <v>2312.5100000000002</v>
      </c>
      <c r="J640" s="119">
        <f t="shared" si="6"/>
        <v>2514.25</v>
      </c>
      <c r="K640" s="119">
        <f t="shared" si="6"/>
        <v>2629.5</v>
      </c>
      <c r="L640" s="119">
        <f t="shared" si="6"/>
        <v>2653.52</v>
      </c>
      <c r="M640" s="119">
        <f t="shared" si="6"/>
        <v>2657.9900000000002</v>
      </c>
      <c r="N640" s="119">
        <f t="shared" si="6"/>
        <v>2661.27</v>
      </c>
      <c r="O640" s="119">
        <f t="shared" si="6"/>
        <v>2666.67</v>
      </c>
      <c r="P640" s="119">
        <f t="shared" si="6"/>
        <v>2659.6600000000003</v>
      </c>
      <c r="Q640" s="119">
        <f t="shared" si="6"/>
        <v>2629.1400000000003</v>
      </c>
      <c r="R640" s="119">
        <f t="shared" si="6"/>
        <v>2611.0500000000002</v>
      </c>
      <c r="S640" s="119">
        <f t="shared" si="6"/>
        <v>2540.79</v>
      </c>
      <c r="T640" s="119">
        <f t="shared" si="6"/>
        <v>2496.8300000000004</v>
      </c>
      <c r="U640" s="119">
        <f t="shared" si="6"/>
        <v>2548.27</v>
      </c>
      <c r="V640" s="119">
        <f t="shared" si="6"/>
        <v>2617.9900000000002</v>
      </c>
      <c r="W640" s="119">
        <f t="shared" si="6"/>
        <v>2534.3700000000003</v>
      </c>
      <c r="X640" s="119">
        <f t="shared" si="6"/>
        <v>2200.56</v>
      </c>
      <c r="Y640" s="119">
        <f t="shared" si="6"/>
        <v>2091.3900000000003</v>
      </c>
      <c r="AZ640" s="97"/>
      <c r="BA640" s="97"/>
      <c r="BB640" s="97"/>
      <c r="BC640" s="97"/>
      <c r="BD640" s="97"/>
      <c r="BE640" s="97"/>
      <c r="BF640" s="97"/>
      <c r="BG640" s="97"/>
      <c r="BH640" s="97"/>
      <c r="BI640" s="97"/>
      <c r="BJ640" s="97"/>
      <c r="BK640" s="97"/>
      <c r="BL640" s="97"/>
      <c r="BM640" s="97"/>
      <c r="BN640" s="97"/>
      <c r="BO640" s="97"/>
      <c r="BP640" s="97"/>
      <c r="BQ640" s="97"/>
      <c r="BR640" s="97"/>
      <c r="BS640" s="97"/>
      <c r="BT640" s="97"/>
      <c r="BU640" s="97"/>
      <c r="BV640" s="97"/>
      <c r="BW640" s="97"/>
    </row>
    <row r="641" spans="1:75" ht="12" x14ac:dyDescent="0.2">
      <c r="A641" s="103">
        <v>12</v>
      </c>
      <c r="B641" s="119">
        <f t="shared" si="6"/>
        <v>2015.89</v>
      </c>
      <c r="C641" s="119">
        <f t="shared" si="6"/>
        <v>1895.2299999999998</v>
      </c>
      <c r="D641" s="119">
        <f t="shared" si="6"/>
        <v>1875.3700000000001</v>
      </c>
      <c r="E641" s="119">
        <f t="shared" si="6"/>
        <v>1878.1899999999998</v>
      </c>
      <c r="F641" s="119">
        <f t="shared" si="6"/>
        <v>1918.55</v>
      </c>
      <c r="G641" s="119">
        <f t="shared" si="6"/>
        <v>2052.3700000000003</v>
      </c>
      <c r="H641" s="119">
        <f t="shared" si="6"/>
        <v>2121.94</v>
      </c>
      <c r="I641" s="119">
        <f t="shared" si="6"/>
        <v>2518.8700000000003</v>
      </c>
      <c r="J641" s="119">
        <f t="shared" si="6"/>
        <v>2696.21</v>
      </c>
      <c r="K641" s="119">
        <f t="shared" si="6"/>
        <v>2764.11</v>
      </c>
      <c r="L641" s="119">
        <f t="shared" si="6"/>
        <v>2790.61</v>
      </c>
      <c r="M641" s="119">
        <f t="shared" si="6"/>
        <v>2797.3500000000004</v>
      </c>
      <c r="N641" s="119">
        <f t="shared" si="6"/>
        <v>2795.7900000000004</v>
      </c>
      <c r="O641" s="119">
        <f t="shared" si="6"/>
        <v>2801.88</v>
      </c>
      <c r="P641" s="119">
        <f t="shared" si="6"/>
        <v>2792.5000000000005</v>
      </c>
      <c r="Q641" s="119">
        <f t="shared" ref="Q641:AN641" si="7">Q575</f>
        <v>2777.6400000000003</v>
      </c>
      <c r="R641" s="119">
        <f t="shared" si="7"/>
        <v>2743.36</v>
      </c>
      <c r="S641" s="119">
        <f t="shared" si="7"/>
        <v>2676.73</v>
      </c>
      <c r="T641" s="119">
        <f t="shared" si="7"/>
        <v>2657.84</v>
      </c>
      <c r="U641" s="119">
        <f t="shared" si="7"/>
        <v>2683.1400000000003</v>
      </c>
      <c r="V641" s="119">
        <f t="shared" si="7"/>
        <v>2743.2400000000002</v>
      </c>
      <c r="W641" s="119">
        <f t="shared" si="7"/>
        <v>2683.23</v>
      </c>
      <c r="X641" s="119">
        <f t="shared" si="7"/>
        <v>2372.8000000000002</v>
      </c>
      <c r="Y641" s="119">
        <f t="shared" si="7"/>
        <v>2119.1400000000003</v>
      </c>
      <c r="AZ641" s="97"/>
      <c r="BA641" s="97"/>
      <c r="BB641" s="97"/>
      <c r="BC641" s="97"/>
      <c r="BD641" s="97"/>
      <c r="BE641" s="97"/>
      <c r="BF641" s="97"/>
      <c r="BG641" s="97"/>
      <c r="BH641" s="97"/>
      <c r="BI641" s="97"/>
      <c r="BJ641" s="97"/>
      <c r="BK641" s="97"/>
      <c r="BL641" s="97"/>
      <c r="BM641" s="97"/>
      <c r="BN641" s="97"/>
      <c r="BO641" s="97"/>
      <c r="BP641" s="97"/>
      <c r="BQ641" s="97"/>
      <c r="BR641" s="97"/>
      <c r="BS641" s="97"/>
      <c r="BT641" s="97"/>
      <c r="BU641" s="97"/>
      <c r="BV641" s="97"/>
      <c r="BW641" s="97"/>
    </row>
    <row r="642" spans="1:75" ht="12" x14ac:dyDescent="0.2">
      <c r="A642" s="103">
        <v>13</v>
      </c>
      <c r="B642" s="119">
        <f t="shared" ref="B642:Y652" si="8">B576</f>
        <v>1997.93</v>
      </c>
      <c r="C642" s="119">
        <f t="shared" si="8"/>
        <v>1897.49</v>
      </c>
      <c r="D642" s="119">
        <f t="shared" si="8"/>
        <v>1881.8999999999999</v>
      </c>
      <c r="E642" s="119">
        <f t="shared" si="8"/>
        <v>1868.2499999999998</v>
      </c>
      <c r="F642" s="119">
        <f t="shared" si="8"/>
        <v>1873.6200000000001</v>
      </c>
      <c r="G642" s="119">
        <f t="shared" si="8"/>
        <v>1877.5800000000002</v>
      </c>
      <c r="H642" s="119">
        <f t="shared" si="8"/>
        <v>1901.1899999999998</v>
      </c>
      <c r="I642" s="119">
        <f t="shared" si="8"/>
        <v>2124.7200000000003</v>
      </c>
      <c r="J642" s="119">
        <f t="shared" si="8"/>
        <v>2435.1000000000004</v>
      </c>
      <c r="K642" s="119">
        <f t="shared" si="8"/>
        <v>2519.42</v>
      </c>
      <c r="L642" s="119">
        <f t="shared" si="8"/>
        <v>2570.59</v>
      </c>
      <c r="M642" s="119">
        <f t="shared" si="8"/>
        <v>2617.9300000000003</v>
      </c>
      <c r="N642" s="119">
        <f t="shared" si="8"/>
        <v>2586.2600000000002</v>
      </c>
      <c r="O642" s="119">
        <f t="shared" si="8"/>
        <v>2576.9</v>
      </c>
      <c r="P642" s="119">
        <f t="shared" si="8"/>
        <v>2561.75</v>
      </c>
      <c r="Q642" s="119">
        <f t="shared" si="8"/>
        <v>2548.9300000000003</v>
      </c>
      <c r="R642" s="119">
        <f t="shared" si="8"/>
        <v>2540.5800000000004</v>
      </c>
      <c r="S642" s="119">
        <f t="shared" si="8"/>
        <v>2468.75</v>
      </c>
      <c r="T642" s="119">
        <f t="shared" si="8"/>
        <v>2497.0700000000002</v>
      </c>
      <c r="U642" s="119">
        <f t="shared" si="8"/>
        <v>2566.13</v>
      </c>
      <c r="V642" s="119">
        <f t="shared" si="8"/>
        <v>2605.94</v>
      </c>
      <c r="W642" s="119">
        <f t="shared" si="8"/>
        <v>2583.0300000000002</v>
      </c>
      <c r="X642" s="119">
        <f t="shared" si="8"/>
        <v>2230.36</v>
      </c>
      <c r="Y642" s="119">
        <f t="shared" si="8"/>
        <v>2099.71</v>
      </c>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row>
    <row r="643" spans="1:75" ht="12" x14ac:dyDescent="0.2">
      <c r="A643" s="103">
        <v>14</v>
      </c>
      <c r="B643" s="119">
        <f t="shared" si="8"/>
        <v>1931.6899999999998</v>
      </c>
      <c r="C643" s="119">
        <f t="shared" si="8"/>
        <v>1878.3999999999999</v>
      </c>
      <c r="D643" s="119">
        <f t="shared" si="8"/>
        <v>1827.09</v>
      </c>
      <c r="E643" s="119">
        <f t="shared" si="8"/>
        <v>1807.4999999999998</v>
      </c>
      <c r="F643" s="119">
        <f t="shared" si="8"/>
        <v>1812.6200000000001</v>
      </c>
      <c r="G643" s="119">
        <f t="shared" si="8"/>
        <v>1805.2699999999998</v>
      </c>
      <c r="H643" s="119">
        <f t="shared" si="8"/>
        <v>1805.78</v>
      </c>
      <c r="I643" s="119">
        <f t="shared" si="8"/>
        <v>1917.0399999999997</v>
      </c>
      <c r="J643" s="119">
        <f t="shared" si="8"/>
        <v>2116.5</v>
      </c>
      <c r="K643" s="119">
        <f t="shared" si="8"/>
        <v>2227.69</v>
      </c>
      <c r="L643" s="119">
        <f t="shared" si="8"/>
        <v>2278.2800000000002</v>
      </c>
      <c r="M643" s="119">
        <f t="shared" si="8"/>
        <v>2281.79</v>
      </c>
      <c r="N643" s="119">
        <f t="shared" si="8"/>
        <v>2271.54</v>
      </c>
      <c r="O643" s="119">
        <f t="shared" si="8"/>
        <v>2259.25</v>
      </c>
      <c r="P643" s="119">
        <f t="shared" si="8"/>
        <v>2251.31</v>
      </c>
      <c r="Q643" s="119">
        <f t="shared" si="8"/>
        <v>2214.52</v>
      </c>
      <c r="R643" s="119">
        <f t="shared" si="8"/>
        <v>2207.19</v>
      </c>
      <c r="S643" s="119">
        <f t="shared" si="8"/>
        <v>2209.9700000000003</v>
      </c>
      <c r="T643" s="119">
        <f t="shared" si="8"/>
        <v>2259.98</v>
      </c>
      <c r="U643" s="119">
        <f t="shared" si="8"/>
        <v>2394.2400000000002</v>
      </c>
      <c r="V643" s="119">
        <f t="shared" si="8"/>
        <v>2411.5500000000002</v>
      </c>
      <c r="W643" s="119">
        <f t="shared" si="8"/>
        <v>2272.0100000000002</v>
      </c>
      <c r="X643" s="119">
        <f t="shared" si="8"/>
        <v>2113.7000000000003</v>
      </c>
      <c r="Y643" s="119">
        <f t="shared" si="8"/>
        <v>1928.8999999999999</v>
      </c>
      <c r="AZ643" s="97"/>
      <c r="BA643" s="97"/>
      <c r="BB643" s="97"/>
      <c r="BC643" s="97"/>
      <c r="BD643" s="97"/>
      <c r="BE643" s="97"/>
      <c r="BF643" s="97"/>
      <c r="BG643" s="97"/>
      <c r="BH643" s="97"/>
      <c r="BI643" s="97"/>
      <c r="BJ643" s="97"/>
      <c r="BK643" s="97"/>
      <c r="BL643" s="97"/>
      <c r="BM643" s="97"/>
      <c r="BN643" s="97"/>
      <c r="BO643" s="97"/>
      <c r="BP643" s="97"/>
      <c r="BQ643" s="97"/>
      <c r="BR643" s="97"/>
      <c r="BS643" s="97"/>
      <c r="BT643" s="97"/>
      <c r="BU643" s="97"/>
      <c r="BV643" s="97"/>
      <c r="BW643" s="97"/>
    </row>
    <row r="644" spans="1:75" ht="12" x14ac:dyDescent="0.2">
      <c r="A644" s="103">
        <v>15</v>
      </c>
      <c r="B644" s="119">
        <f t="shared" si="8"/>
        <v>1846.5599999999997</v>
      </c>
      <c r="C644" s="119">
        <f t="shared" si="8"/>
        <v>1735.5399999999997</v>
      </c>
      <c r="D644" s="119">
        <f t="shared" si="8"/>
        <v>1697.82</v>
      </c>
      <c r="E644" s="119">
        <f t="shared" si="8"/>
        <v>1678.77</v>
      </c>
      <c r="F644" s="119">
        <f t="shared" si="8"/>
        <v>1706.2099999999998</v>
      </c>
      <c r="G644" s="119">
        <f t="shared" si="8"/>
        <v>1771.7</v>
      </c>
      <c r="H644" s="119">
        <f t="shared" si="8"/>
        <v>1910.82</v>
      </c>
      <c r="I644" s="119">
        <f t="shared" si="8"/>
        <v>2213.29</v>
      </c>
      <c r="J644" s="119">
        <f t="shared" si="8"/>
        <v>2531.4500000000003</v>
      </c>
      <c r="K644" s="119">
        <f t="shared" si="8"/>
        <v>2660.48</v>
      </c>
      <c r="L644" s="119">
        <f t="shared" si="8"/>
        <v>2654.1200000000003</v>
      </c>
      <c r="M644" s="119">
        <f t="shared" si="8"/>
        <v>2692.6000000000004</v>
      </c>
      <c r="N644" s="119">
        <f t="shared" si="8"/>
        <v>2698.76</v>
      </c>
      <c r="O644" s="119">
        <f t="shared" si="8"/>
        <v>2725.53</v>
      </c>
      <c r="P644" s="119">
        <f t="shared" si="8"/>
        <v>2691.6200000000003</v>
      </c>
      <c r="Q644" s="119">
        <f t="shared" si="8"/>
        <v>2675.9</v>
      </c>
      <c r="R644" s="119">
        <f t="shared" si="8"/>
        <v>2658.21</v>
      </c>
      <c r="S644" s="119">
        <f t="shared" si="8"/>
        <v>2600.19</v>
      </c>
      <c r="T644" s="119">
        <f t="shared" si="8"/>
        <v>2435.2000000000003</v>
      </c>
      <c r="U644" s="119">
        <f t="shared" si="8"/>
        <v>2499.5500000000002</v>
      </c>
      <c r="V644" s="119">
        <f t="shared" si="8"/>
        <v>2627.78</v>
      </c>
      <c r="W644" s="119">
        <f t="shared" si="8"/>
        <v>2386.2200000000003</v>
      </c>
      <c r="X644" s="119">
        <f t="shared" si="8"/>
        <v>2159.3300000000004</v>
      </c>
      <c r="Y644" s="119">
        <f t="shared" si="8"/>
        <v>1900.47</v>
      </c>
      <c r="AZ644" s="97"/>
      <c r="BA644" s="97"/>
      <c r="BB644" s="97"/>
      <c r="BC644" s="97"/>
      <c r="BD644" s="97"/>
      <c r="BE644" s="97"/>
      <c r="BF644" s="97"/>
      <c r="BG644" s="97"/>
      <c r="BH644" s="97"/>
      <c r="BI644" s="97"/>
      <c r="BJ644" s="97"/>
      <c r="BK644" s="97"/>
      <c r="BL644" s="97"/>
      <c r="BM644" s="97"/>
      <c r="BN644" s="97"/>
      <c r="BO644" s="97"/>
      <c r="BP644" s="97"/>
      <c r="BQ644" s="97"/>
      <c r="BR644" s="97"/>
      <c r="BS644" s="97"/>
      <c r="BT644" s="97"/>
      <c r="BU644" s="97"/>
      <c r="BV644" s="97"/>
      <c r="BW644" s="97"/>
    </row>
    <row r="645" spans="1:75" ht="12" x14ac:dyDescent="0.2">
      <c r="A645" s="103">
        <v>16</v>
      </c>
      <c r="B645" s="119">
        <f t="shared" si="8"/>
        <v>1826.3700000000001</v>
      </c>
      <c r="C645" s="119">
        <f t="shared" si="8"/>
        <v>1748.34</v>
      </c>
      <c r="D645" s="119">
        <f t="shared" si="8"/>
        <v>1665.29</v>
      </c>
      <c r="E645" s="119">
        <f t="shared" si="8"/>
        <v>1677.82</v>
      </c>
      <c r="F645" s="119">
        <f t="shared" si="8"/>
        <v>1722.1699999999998</v>
      </c>
      <c r="G645" s="119">
        <f t="shared" si="8"/>
        <v>1820.64</v>
      </c>
      <c r="H645" s="119">
        <f t="shared" si="8"/>
        <v>1930.2699999999998</v>
      </c>
      <c r="I645" s="119">
        <f t="shared" si="8"/>
        <v>2161.7000000000003</v>
      </c>
      <c r="J645" s="119">
        <f t="shared" si="8"/>
        <v>2511.42</v>
      </c>
      <c r="K645" s="119">
        <f t="shared" si="8"/>
        <v>2616.3500000000004</v>
      </c>
      <c r="L645" s="119">
        <f t="shared" si="8"/>
        <v>2619.4900000000002</v>
      </c>
      <c r="M645" s="119">
        <f t="shared" si="8"/>
        <v>2631.53</v>
      </c>
      <c r="N645" s="119">
        <f t="shared" si="8"/>
        <v>2642.51</v>
      </c>
      <c r="O645" s="119">
        <f t="shared" si="8"/>
        <v>2680.6800000000003</v>
      </c>
      <c r="P645" s="119">
        <f t="shared" si="8"/>
        <v>2649.73</v>
      </c>
      <c r="Q645" s="119">
        <f t="shared" si="8"/>
        <v>2632.3900000000003</v>
      </c>
      <c r="R645" s="119">
        <f t="shared" si="8"/>
        <v>2622.1600000000003</v>
      </c>
      <c r="S645" s="119">
        <f t="shared" si="8"/>
        <v>2508.8500000000004</v>
      </c>
      <c r="T645" s="119">
        <f t="shared" si="8"/>
        <v>2378.4100000000003</v>
      </c>
      <c r="U645" s="119">
        <f t="shared" si="8"/>
        <v>2477.4100000000003</v>
      </c>
      <c r="V645" s="119">
        <f t="shared" si="8"/>
        <v>2601.2000000000003</v>
      </c>
      <c r="W645" s="119">
        <f t="shared" si="8"/>
        <v>2356.02</v>
      </c>
      <c r="X645" s="119">
        <f t="shared" si="8"/>
        <v>2081.06</v>
      </c>
      <c r="Y645" s="119">
        <f t="shared" si="8"/>
        <v>1893.16</v>
      </c>
      <c r="AZ645" s="97"/>
      <c r="BA645" s="97"/>
      <c r="BB645" s="97"/>
      <c r="BC645" s="97"/>
      <c r="BD645" s="97"/>
      <c r="BE645" s="97"/>
      <c r="BF645" s="97"/>
      <c r="BG645" s="97"/>
      <c r="BH645" s="97"/>
      <c r="BI645" s="97"/>
      <c r="BJ645" s="97"/>
      <c r="BK645" s="97"/>
      <c r="BL645" s="97"/>
      <c r="BM645" s="97"/>
      <c r="BN645" s="97"/>
      <c r="BO645" s="97"/>
      <c r="BP645" s="97"/>
      <c r="BQ645" s="97"/>
      <c r="BR645" s="97"/>
      <c r="BS645" s="97"/>
      <c r="BT645" s="97"/>
      <c r="BU645" s="97"/>
      <c r="BV645" s="97"/>
      <c r="BW645" s="97"/>
    </row>
    <row r="646" spans="1:75" ht="12" x14ac:dyDescent="0.2">
      <c r="A646" s="103">
        <v>17</v>
      </c>
      <c r="B646" s="119">
        <f t="shared" si="8"/>
        <v>1840.59</v>
      </c>
      <c r="C646" s="119">
        <f t="shared" si="8"/>
        <v>1766.3999999999999</v>
      </c>
      <c r="D646" s="119">
        <f t="shared" si="8"/>
        <v>1716.99</v>
      </c>
      <c r="E646" s="119">
        <f t="shared" si="8"/>
        <v>1716.33</v>
      </c>
      <c r="F646" s="119">
        <f t="shared" si="8"/>
        <v>1752.68</v>
      </c>
      <c r="G646" s="119">
        <f t="shared" si="8"/>
        <v>1828.53</v>
      </c>
      <c r="H646" s="119">
        <f t="shared" si="8"/>
        <v>1912.8</v>
      </c>
      <c r="I646" s="119">
        <f t="shared" si="8"/>
        <v>2163.79</v>
      </c>
      <c r="J646" s="119">
        <f t="shared" si="8"/>
        <v>2491.09</v>
      </c>
      <c r="K646" s="119">
        <f t="shared" si="8"/>
        <v>2575.6600000000003</v>
      </c>
      <c r="L646" s="119">
        <f t="shared" si="8"/>
        <v>2559.9900000000002</v>
      </c>
      <c r="M646" s="119">
        <f t="shared" si="8"/>
        <v>2599.4700000000003</v>
      </c>
      <c r="N646" s="119">
        <f t="shared" si="8"/>
        <v>2605.09</v>
      </c>
      <c r="O646" s="119">
        <f t="shared" si="8"/>
        <v>2636.01</v>
      </c>
      <c r="P646" s="119">
        <f t="shared" si="8"/>
        <v>2615.2600000000002</v>
      </c>
      <c r="Q646" s="119">
        <f t="shared" si="8"/>
        <v>2607.2200000000003</v>
      </c>
      <c r="R646" s="119">
        <f t="shared" si="8"/>
        <v>2572.63</v>
      </c>
      <c r="S646" s="119">
        <f t="shared" si="8"/>
        <v>2524.67</v>
      </c>
      <c r="T646" s="119">
        <f t="shared" si="8"/>
        <v>2459.7400000000002</v>
      </c>
      <c r="U646" s="119">
        <f t="shared" si="8"/>
        <v>2534.42</v>
      </c>
      <c r="V646" s="119">
        <f t="shared" si="8"/>
        <v>2616.1800000000003</v>
      </c>
      <c r="W646" s="119">
        <f t="shared" si="8"/>
        <v>2494.6200000000003</v>
      </c>
      <c r="X646" s="119">
        <f t="shared" si="8"/>
        <v>2151.0300000000002</v>
      </c>
      <c r="Y646" s="119">
        <f t="shared" si="8"/>
        <v>1912.0399999999997</v>
      </c>
      <c r="AZ646" s="97"/>
      <c r="BA646" s="97"/>
      <c r="BB646" s="97"/>
      <c r="BC646" s="97"/>
      <c r="BD646" s="97"/>
      <c r="BE646" s="97"/>
      <c r="BF646" s="97"/>
      <c r="BG646" s="97"/>
      <c r="BH646" s="97"/>
      <c r="BI646" s="97"/>
      <c r="BJ646" s="97"/>
      <c r="BK646" s="97"/>
      <c r="BL646" s="97"/>
      <c r="BM646" s="97"/>
      <c r="BN646" s="97"/>
      <c r="BO646" s="97"/>
      <c r="BP646" s="97"/>
      <c r="BQ646" s="97"/>
      <c r="BR646" s="97"/>
      <c r="BS646" s="97"/>
      <c r="BT646" s="97"/>
      <c r="BU646" s="97"/>
      <c r="BV646" s="97"/>
      <c r="BW646" s="97"/>
    </row>
    <row r="647" spans="1:75" ht="12" x14ac:dyDescent="0.2">
      <c r="A647" s="103">
        <v>18</v>
      </c>
      <c r="B647" s="119">
        <f t="shared" si="8"/>
        <v>1804.07</v>
      </c>
      <c r="C647" s="119">
        <f t="shared" si="8"/>
        <v>1713.95</v>
      </c>
      <c r="D647" s="119">
        <f t="shared" si="8"/>
        <v>1661.02</v>
      </c>
      <c r="E647" s="119">
        <f t="shared" si="8"/>
        <v>1660.26</v>
      </c>
      <c r="F647" s="119">
        <f t="shared" si="8"/>
        <v>1714.83</v>
      </c>
      <c r="G647" s="119">
        <f t="shared" si="8"/>
        <v>1773.6000000000001</v>
      </c>
      <c r="H647" s="119">
        <f t="shared" si="8"/>
        <v>1913.26</v>
      </c>
      <c r="I647" s="119">
        <f t="shared" si="8"/>
        <v>2197.25</v>
      </c>
      <c r="J647" s="119">
        <f t="shared" si="8"/>
        <v>2534.23</v>
      </c>
      <c r="K647" s="119">
        <f t="shared" si="8"/>
        <v>2670.25</v>
      </c>
      <c r="L647" s="119">
        <f t="shared" si="8"/>
        <v>2639.1400000000003</v>
      </c>
      <c r="M647" s="119">
        <f t="shared" si="8"/>
        <v>2681.7200000000003</v>
      </c>
      <c r="N647" s="119">
        <f t="shared" si="8"/>
        <v>2705.01</v>
      </c>
      <c r="O647" s="119">
        <f t="shared" si="8"/>
        <v>2786.17</v>
      </c>
      <c r="P647" s="119">
        <f t="shared" si="8"/>
        <v>2741.6200000000003</v>
      </c>
      <c r="Q647" s="119">
        <f t="shared" si="8"/>
        <v>2700.63</v>
      </c>
      <c r="R647" s="119">
        <f t="shared" si="8"/>
        <v>2648.17</v>
      </c>
      <c r="S647" s="119">
        <f t="shared" si="8"/>
        <v>2463.3000000000002</v>
      </c>
      <c r="T647" s="119">
        <f t="shared" si="8"/>
        <v>2346.9</v>
      </c>
      <c r="U647" s="119">
        <f t="shared" si="8"/>
        <v>2438.8000000000002</v>
      </c>
      <c r="V647" s="119">
        <f t="shared" si="8"/>
        <v>2658.02</v>
      </c>
      <c r="W647" s="119">
        <f t="shared" si="8"/>
        <v>2421.36</v>
      </c>
      <c r="X647" s="119">
        <f t="shared" si="8"/>
        <v>2062.79</v>
      </c>
      <c r="Y647" s="119">
        <f t="shared" si="8"/>
        <v>1868.5800000000002</v>
      </c>
      <c r="AZ647" s="97"/>
      <c r="BA647" s="97"/>
      <c r="BB647" s="97"/>
      <c r="BC647" s="97"/>
      <c r="BD647" s="97"/>
      <c r="BE647" s="97"/>
      <c r="BF647" s="97"/>
      <c r="BG647" s="97"/>
      <c r="BH647" s="97"/>
      <c r="BI647" s="97"/>
      <c r="BJ647" s="97"/>
      <c r="BK647" s="97"/>
      <c r="BL647" s="97"/>
      <c r="BM647" s="97"/>
      <c r="BN647" s="97"/>
      <c r="BO647" s="97"/>
      <c r="BP647" s="97"/>
      <c r="BQ647" s="97"/>
      <c r="BR647" s="97"/>
      <c r="BS647" s="97"/>
      <c r="BT647" s="97"/>
      <c r="BU647" s="97"/>
      <c r="BV647" s="97"/>
      <c r="BW647" s="97"/>
    </row>
    <row r="648" spans="1:75" ht="12" x14ac:dyDescent="0.2">
      <c r="A648" s="103">
        <v>19</v>
      </c>
      <c r="B648" s="119">
        <f t="shared" si="8"/>
        <v>1770.5199999999998</v>
      </c>
      <c r="C648" s="119">
        <f t="shared" si="8"/>
        <v>1699.02</v>
      </c>
      <c r="D648" s="119">
        <f t="shared" si="8"/>
        <v>1679.1299999999999</v>
      </c>
      <c r="E648" s="119">
        <f t="shared" si="8"/>
        <v>1626.27</v>
      </c>
      <c r="F648" s="119">
        <f t="shared" si="8"/>
        <v>1647.54</v>
      </c>
      <c r="G648" s="119">
        <f t="shared" si="8"/>
        <v>1770.3500000000001</v>
      </c>
      <c r="H648" s="119">
        <f t="shared" si="8"/>
        <v>1894.1699999999998</v>
      </c>
      <c r="I648" s="119">
        <f t="shared" si="8"/>
        <v>2174.6600000000003</v>
      </c>
      <c r="J648" s="119">
        <f t="shared" si="8"/>
        <v>2613.59</v>
      </c>
      <c r="K648" s="119">
        <f t="shared" si="8"/>
        <v>2677.8700000000003</v>
      </c>
      <c r="L648" s="119">
        <f t="shared" si="8"/>
        <v>2705.05</v>
      </c>
      <c r="M648" s="119">
        <f t="shared" si="8"/>
        <v>2730.61</v>
      </c>
      <c r="N648" s="119">
        <f t="shared" si="8"/>
        <v>2731.98</v>
      </c>
      <c r="O648" s="119">
        <f t="shared" si="8"/>
        <v>2763.11</v>
      </c>
      <c r="P648" s="119">
        <f t="shared" si="8"/>
        <v>2759.67</v>
      </c>
      <c r="Q648" s="119">
        <f t="shared" si="8"/>
        <v>2704.6600000000003</v>
      </c>
      <c r="R648" s="119">
        <f t="shared" si="8"/>
        <v>2663.96</v>
      </c>
      <c r="S648" s="119">
        <f t="shared" si="8"/>
        <v>2632.75</v>
      </c>
      <c r="T648" s="119">
        <f t="shared" si="8"/>
        <v>2595.7400000000002</v>
      </c>
      <c r="U648" s="119">
        <f t="shared" si="8"/>
        <v>2631.79</v>
      </c>
      <c r="V648" s="119">
        <f t="shared" si="8"/>
        <v>2664.4100000000003</v>
      </c>
      <c r="W648" s="119">
        <f t="shared" si="8"/>
        <v>2604.7000000000003</v>
      </c>
      <c r="X648" s="119">
        <f t="shared" si="8"/>
        <v>2169.4</v>
      </c>
      <c r="Y648" s="119">
        <f t="shared" si="8"/>
        <v>1924.1899999999998</v>
      </c>
      <c r="AZ648" s="97"/>
      <c r="BA648" s="97"/>
      <c r="BB648" s="97"/>
      <c r="BC648" s="97"/>
      <c r="BD648" s="97"/>
      <c r="BE648" s="97"/>
      <c r="BF648" s="97"/>
      <c r="BG648" s="97"/>
      <c r="BH648" s="97"/>
      <c r="BI648" s="97"/>
      <c r="BJ648" s="97"/>
      <c r="BK648" s="97"/>
      <c r="BL648" s="97"/>
      <c r="BM648" s="97"/>
      <c r="BN648" s="97"/>
      <c r="BO648" s="97"/>
      <c r="BP648" s="97"/>
      <c r="BQ648" s="97"/>
      <c r="BR648" s="97"/>
      <c r="BS648" s="97"/>
      <c r="BT648" s="97"/>
      <c r="BU648" s="97"/>
      <c r="BV648" s="97"/>
      <c r="BW648" s="97"/>
    </row>
    <row r="649" spans="1:75" ht="12" x14ac:dyDescent="0.2">
      <c r="A649" s="103">
        <v>20</v>
      </c>
      <c r="B649" s="119">
        <f t="shared" si="8"/>
        <v>1900.64</v>
      </c>
      <c r="C649" s="119">
        <f t="shared" si="8"/>
        <v>1832.5800000000002</v>
      </c>
      <c r="D649" s="119">
        <f t="shared" si="8"/>
        <v>1803.8300000000002</v>
      </c>
      <c r="E649" s="119">
        <f t="shared" si="8"/>
        <v>1772.1000000000001</v>
      </c>
      <c r="F649" s="119">
        <f t="shared" si="8"/>
        <v>1805.1000000000001</v>
      </c>
      <c r="G649" s="119">
        <f t="shared" si="8"/>
        <v>1820.07</v>
      </c>
      <c r="H649" s="119">
        <f t="shared" si="8"/>
        <v>1820.9399999999998</v>
      </c>
      <c r="I649" s="119">
        <f t="shared" si="8"/>
        <v>1930.47</v>
      </c>
      <c r="J649" s="119">
        <f t="shared" si="8"/>
        <v>2168.0100000000002</v>
      </c>
      <c r="K649" s="119">
        <f t="shared" si="8"/>
        <v>2229</v>
      </c>
      <c r="L649" s="119">
        <f t="shared" si="8"/>
        <v>2410.75</v>
      </c>
      <c r="M649" s="119">
        <f t="shared" si="8"/>
        <v>2640.06</v>
      </c>
      <c r="N649" s="119">
        <f t="shared" si="8"/>
        <v>2580.0500000000002</v>
      </c>
      <c r="O649" s="119">
        <f t="shared" si="8"/>
        <v>2573.81</v>
      </c>
      <c r="P649" s="119">
        <f t="shared" si="8"/>
        <v>2504.21</v>
      </c>
      <c r="Q649" s="119">
        <f t="shared" si="8"/>
        <v>2454.2800000000002</v>
      </c>
      <c r="R649" s="119">
        <f t="shared" si="8"/>
        <v>2427.9500000000003</v>
      </c>
      <c r="S649" s="119">
        <f t="shared" si="8"/>
        <v>2219.5300000000002</v>
      </c>
      <c r="T649" s="119">
        <f t="shared" si="8"/>
        <v>2203.8500000000004</v>
      </c>
      <c r="U649" s="119">
        <f t="shared" si="8"/>
        <v>2233.31</v>
      </c>
      <c r="V649" s="119">
        <f t="shared" si="8"/>
        <v>2257.5300000000002</v>
      </c>
      <c r="W649" s="119">
        <f t="shared" si="8"/>
        <v>2223.23</v>
      </c>
      <c r="X649" s="119">
        <f t="shared" si="8"/>
        <v>1977.4399999999998</v>
      </c>
      <c r="Y649" s="119">
        <f t="shared" si="8"/>
        <v>1881.3300000000002</v>
      </c>
      <c r="AZ649" s="97"/>
      <c r="BA649" s="97"/>
      <c r="BB649" s="97"/>
      <c r="BC649" s="97"/>
      <c r="BD649" s="97"/>
      <c r="BE649" s="97"/>
      <c r="BF649" s="97"/>
      <c r="BG649" s="97"/>
      <c r="BH649" s="97"/>
      <c r="BI649" s="97"/>
      <c r="BJ649" s="97"/>
      <c r="BK649" s="97"/>
      <c r="BL649" s="97"/>
      <c r="BM649" s="97"/>
      <c r="BN649" s="97"/>
      <c r="BO649" s="97"/>
      <c r="BP649" s="97"/>
      <c r="BQ649" s="97"/>
      <c r="BR649" s="97"/>
      <c r="BS649" s="97"/>
      <c r="BT649" s="97"/>
      <c r="BU649" s="97"/>
      <c r="BV649" s="97"/>
      <c r="BW649" s="97"/>
    </row>
    <row r="650" spans="1:75" ht="12" x14ac:dyDescent="0.2">
      <c r="A650" s="103">
        <v>21</v>
      </c>
      <c r="B650" s="119">
        <f t="shared" si="8"/>
        <v>1849.34</v>
      </c>
      <c r="C650" s="119">
        <f t="shared" si="8"/>
        <v>1791.05</v>
      </c>
      <c r="D650" s="119">
        <f t="shared" si="8"/>
        <v>1716.53</v>
      </c>
      <c r="E650" s="119">
        <f t="shared" si="8"/>
        <v>1705.61</v>
      </c>
      <c r="F650" s="119">
        <f t="shared" si="8"/>
        <v>1712.11</v>
      </c>
      <c r="G650" s="119">
        <f t="shared" si="8"/>
        <v>1742.24</v>
      </c>
      <c r="H650" s="119">
        <f t="shared" si="8"/>
        <v>1713.4399999999998</v>
      </c>
      <c r="I650" s="119">
        <f t="shared" si="8"/>
        <v>1814.39</v>
      </c>
      <c r="J650" s="119">
        <f t="shared" si="8"/>
        <v>2000.6499999999999</v>
      </c>
      <c r="K650" s="119">
        <f t="shared" si="8"/>
        <v>2177.06</v>
      </c>
      <c r="L650" s="119">
        <f t="shared" si="8"/>
        <v>2233.34</v>
      </c>
      <c r="M650" s="119">
        <f t="shared" si="8"/>
        <v>2233.46</v>
      </c>
      <c r="N650" s="119">
        <f t="shared" si="8"/>
        <v>2255.94</v>
      </c>
      <c r="O650" s="119">
        <f t="shared" si="8"/>
        <v>2257.5</v>
      </c>
      <c r="P650" s="119">
        <f t="shared" si="8"/>
        <v>2240.7200000000003</v>
      </c>
      <c r="Q650" s="119">
        <f t="shared" si="8"/>
        <v>2203.9</v>
      </c>
      <c r="R650" s="119">
        <f t="shared" si="8"/>
        <v>2207.1600000000003</v>
      </c>
      <c r="S650" s="119">
        <f t="shared" si="8"/>
        <v>2224.9500000000003</v>
      </c>
      <c r="T650" s="119">
        <f t="shared" si="8"/>
        <v>2240.8000000000002</v>
      </c>
      <c r="U650" s="119">
        <f t="shared" si="8"/>
        <v>2375.3500000000004</v>
      </c>
      <c r="V650" s="119">
        <f t="shared" si="8"/>
        <v>2463.25</v>
      </c>
      <c r="W650" s="119">
        <f t="shared" si="8"/>
        <v>2252.3200000000002</v>
      </c>
      <c r="X650" s="119">
        <f t="shared" si="8"/>
        <v>1986.3799999999999</v>
      </c>
      <c r="Y650" s="119">
        <f t="shared" si="8"/>
        <v>1850.0199999999998</v>
      </c>
      <c r="AZ650" s="97"/>
      <c r="BA650" s="97"/>
      <c r="BB650" s="97"/>
      <c r="BC650" s="97"/>
      <c r="BD650" s="97"/>
      <c r="BE650" s="97"/>
      <c r="BF650" s="97"/>
      <c r="BG650" s="97"/>
      <c r="BH650" s="97"/>
      <c r="BI650" s="97"/>
      <c r="BJ650" s="97"/>
      <c r="BK650" s="97"/>
      <c r="BL650" s="97"/>
      <c r="BM650" s="97"/>
      <c r="BN650" s="97"/>
      <c r="BO650" s="97"/>
      <c r="BP650" s="97"/>
      <c r="BQ650" s="97"/>
      <c r="BR650" s="97"/>
      <c r="BS650" s="97"/>
      <c r="BT650" s="97"/>
      <c r="BU650" s="97"/>
      <c r="BV650" s="97"/>
      <c r="BW650" s="97"/>
    </row>
    <row r="651" spans="1:75" ht="12" x14ac:dyDescent="0.2">
      <c r="A651" s="103">
        <v>22</v>
      </c>
      <c r="B651" s="119">
        <f t="shared" si="8"/>
        <v>1790.34</v>
      </c>
      <c r="C651" s="119">
        <f t="shared" si="8"/>
        <v>1700.4799999999998</v>
      </c>
      <c r="D651" s="119">
        <f t="shared" si="8"/>
        <v>1644.05</v>
      </c>
      <c r="E651" s="119">
        <f t="shared" si="8"/>
        <v>1635.8</v>
      </c>
      <c r="F651" s="119">
        <f t="shared" si="8"/>
        <v>1662.3</v>
      </c>
      <c r="G651" s="119">
        <f t="shared" si="8"/>
        <v>1807.5599999999997</v>
      </c>
      <c r="H651" s="119">
        <f t="shared" si="8"/>
        <v>1917.45</v>
      </c>
      <c r="I651" s="119">
        <f t="shared" si="8"/>
        <v>2185.2800000000002</v>
      </c>
      <c r="J651" s="119">
        <f t="shared" si="8"/>
        <v>2404.1400000000003</v>
      </c>
      <c r="K651" s="119">
        <f t="shared" si="8"/>
        <v>2607.86</v>
      </c>
      <c r="L651" s="119">
        <f t="shared" si="8"/>
        <v>2626.0800000000004</v>
      </c>
      <c r="M651" s="119">
        <f t="shared" si="8"/>
        <v>2668.57</v>
      </c>
      <c r="N651" s="119">
        <f t="shared" si="8"/>
        <v>2643.1800000000003</v>
      </c>
      <c r="O651" s="119">
        <f t="shared" si="8"/>
        <v>2658.92</v>
      </c>
      <c r="P651" s="119">
        <f t="shared" si="8"/>
        <v>2631.13</v>
      </c>
      <c r="Q651" s="119">
        <f t="shared" si="8"/>
        <v>2617.23</v>
      </c>
      <c r="R651" s="119">
        <f t="shared" si="8"/>
        <v>2614.67</v>
      </c>
      <c r="S651" s="119">
        <f t="shared" si="8"/>
        <v>2434.86</v>
      </c>
      <c r="T651" s="119">
        <f t="shared" si="8"/>
        <v>2291.73</v>
      </c>
      <c r="U651" s="119">
        <f t="shared" si="8"/>
        <v>2438.2200000000003</v>
      </c>
      <c r="V651" s="119">
        <f t="shared" si="8"/>
        <v>2570.9700000000003</v>
      </c>
      <c r="W651" s="119">
        <f t="shared" si="8"/>
        <v>2327.7800000000002</v>
      </c>
      <c r="X651" s="119">
        <f t="shared" si="8"/>
        <v>2176.34</v>
      </c>
      <c r="Y651" s="119">
        <f t="shared" si="8"/>
        <v>1913.99</v>
      </c>
      <c r="AZ651" s="97"/>
      <c r="BA651" s="97"/>
      <c r="BB651" s="97"/>
      <c r="BC651" s="97"/>
      <c r="BD651" s="97"/>
      <c r="BE651" s="97"/>
      <c r="BF651" s="97"/>
      <c r="BG651" s="97"/>
      <c r="BH651" s="97"/>
      <c r="BI651" s="97"/>
      <c r="BJ651" s="97"/>
      <c r="BK651" s="97"/>
      <c r="BL651" s="97"/>
      <c r="BM651" s="97"/>
      <c r="BN651" s="97"/>
      <c r="BO651" s="97"/>
      <c r="BP651" s="97"/>
      <c r="BQ651" s="97"/>
      <c r="BR651" s="97"/>
      <c r="BS651" s="97"/>
      <c r="BT651" s="97"/>
      <c r="BU651" s="97"/>
      <c r="BV651" s="97"/>
      <c r="BW651" s="97"/>
    </row>
    <row r="652" spans="1:75" ht="12" x14ac:dyDescent="0.2">
      <c r="A652" s="103">
        <v>23</v>
      </c>
      <c r="B652" s="119">
        <f t="shared" si="8"/>
        <v>1841.7499999999998</v>
      </c>
      <c r="C652" s="119">
        <f t="shared" si="8"/>
        <v>1726.35</v>
      </c>
      <c r="D652" s="119">
        <f t="shared" si="8"/>
        <v>1661.01</v>
      </c>
      <c r="E652" s="119">
        <f t="shared" si="8"/>
        <v>1670.86</v>
      </c>
      <c r="F652" s="119">
        <f t="shared" si="8"/>
        <v>1787.59</v>
      </c>
      <c r="G652" s="119">
        <f t="shared" si="8"/>
        <v>1862.9799999999998</v>
      </c>
      <c r="H652" s="119">
        <f t="shared" si="8"/>
        <v>1982.49</v>
      </c>
      <c r="I652" s="119">
        <f t="shared" si="8"/>
        <v>2190.3900000000003</v>
      </c>
      <c r="J652" s="119">
        <f t="shared" si="8"/>
        <v>2371.61</v>
      </c>
      <c r="K652" s="119">
        <f t="shared" si="8"/>
        <v>2575.7800000000002</v>
      </c>
      <c r="L652" s="119">
        <f t="shared" si="8"/>
        <v>2617.4100000000003</v>
      </c>
      <c r="M652" s="119">
        <f t="shared" si="8"/>
        <v>2536.27</v>
      </c>
      <c r="N652" s="119">
        <f t="shared" si="8"/>
        <v>2424.52</v>
      </c>
      <c r="O652" s="119">
        <f t="shared" si="8"/>
        <v>2578.29</v>
      </c>
      <c r="P652" s="119">
        <f t="shared" si="8"/>
        <v>2552.34</v>
      </c>
      <c r="Q652" s="119">
        <f t="shared" ref="Q652:AN652" si="9">Q586</f>
        <v>2495.1200000000003</v>
      </c>
      <c r="R652" s="119">
        <f t="shared" si="9"/>
        <v>2495.96</v>
      </c>
      <c r="S652" s="119">
        <f t="shared" si="9"/>
        <v>2405.0500000000002</v>
      </c>
      <c r="T652" s="119">
        <f t="shared" si="9"/>
        <v>2460.3200000000002</v>
      </c>
      <c r="U652" s="119">
        <f t="shared" si="9"/>
        <v>2536.2600000000002</v>
      </c>
      <c r="V652" s="119">
        <f t="shared" si="9"/>
        <v>2423.6600000000003</v>
      </c>
      <c r="W652" s="119">
        <f t="shared" si="9"/>
        <v>2283.73</v>
      </c>
      <c r="X652" s="119">
        <f t="shared" si="9"/>
        <v>2164.4700000000003</v>
      </c>
      <c r="Y652" s="119">
        <f t="shared" si="9"/>
        <v>1916.47</v>
      </c>
      <c r="AZ652" s="97"/>
      <c r="BA652" s="97"/>
      <c r="BB652" s="97"/>
      <c r="BC652" s="97"/>
      <c r="BD652" s="97"/>
      <c r="BE652" s="97"/>
      <c r="BF652" s="97"/>
      <c r="BG652" s="97"/>
      <c r="BH652" s="97"/>
      <c r="BI652" s="97"/>
      <c r="BJ652" s="97"/>
      <c r="BK652" s="97"/>
      <c r="BL652" s="97"/>
      <c r="BM652" s="97"/>
      <c r="BN652" s="97"/>
      <c r="BO652" s="97"/>
      <c r="BP652" s="97"/>
      <c r="BQ652" s="97"/>
      <c r="BR652" s="97"/>
      <c r="BS652" s="97"/>
      <c r="BT652" s="97"/>
      <c r="BU652" s="97"/>
      <c r="BV652" s="97"/>
      <c r="BW652" s="97"/>
    </row>
    <row r="653" spans="1:75" ht="12" x14ac:dyDescent="0.2">
      <c r="A653" s="103">
        <v>24</v>
      </c>
      <c r="B653" s="119">
        <f>B587</f>
        <v>1793.26</v>
      </c>
      <c r="C653" s="119">
        <f>C587</f>
        <v>1692.68</v>
      </c>
      <c r="D653" s="119">
        <f>D587</f>
        <v>1624.6899999999998</v>
      </c>
      <c r="E653" s="119">
        <f>E587</f>
        <v>1615.58</v>
      </c>
      <c r="F653" s="119">
        <f>F587</f>
        <v>1678.6299999999999</v>
      </c>
      <c r="G653" s="119">
        <f>G587</f>
        <v>1813.82</v>
      </c>
      <c r="H653" s="119">
        <f>H587</f>
        <v>1933.32</v>
      </c>
      <c r="I653" s="119">
        <f>I587</f>
        <v>2152.3900000000003</v>
      </c>
      <c r="J653" s="119">
        <f>J587</f>
        <v>2233.9500000000003</v>
      </c>
      <c r="K653" s="119">
        <f>K587</f>
        <v>2278.19</v>
      </c>
      <c r="L653" s="119">
        <f>L587</f>
        <v>2295.1400000000003</v>
      </c>
      <c r="M653" s="119">
        <f>M587</f>
        <v>2427.0300000000002</v>
      </c>
      <c r="N653" s="119">
        <f>N587</f>
        <v>2438.15</v>
      </c>
      <c r="O653" s="119">
        <f>O587</f>
        <v>2440.3300000000004</v>
      </c>
      <c r="P653" s="119">
        <f>P587</f>
        <v>2436.2000000000003</v>
      </c>
      <c r="Q653" s="119">
        <f>Q587</f>
        <v>2388.1800000000003</v>
      </c>
      <c r="R653" s="119">
        <f>R587</f>
        <v>2275.46</v>
      </c>
      <c r="S653" s="119">
        <f>S587</f>
        <v>2237.38</v>
      </c>
      <c r="T653" s="119">
        <f>T587</f>
        <v>2222.7200000000003</v>
      </c>
      <c r="U653" s="119">
        <f>U587</f>
        <v>2232.38</v>
      </c>
      <c r="V653" s="119">
        <f>V587</f>
        <v>2306.6000000000004</v>
      </c>
      <c r="W653" s="119">
        <f>W587</f>
        <v>2236.54</v>
      </c>
      <c r="X653" s="119">
        <f>X587</f>
        <v>2062.59</v>
      </c>
      <c r="Y653" s="119">
        <f>Y587</f>
        <v>1852.95</v>
      </c>
      <c r="AZ653" s="97"/>
      <c r="BA653" s="97"/>
      <c r="BB653" s="97"/>
      <c r="BC653" s="97"/>
      <c r="BD653" s="97"/>
      <c r="BE653" s="97"/>
      <c r="BF653" s="97"/>
      <c r="BG653" s="97"/>
      <c r="BH653" s="97"/>
      <c r="BI653" s="97"/>
      <c r="BJ653" s="97"/>
      <c r="BK653" s="97"/>
      <c r="BL653" s="97"/>
      <c r="BM653" s="97"/>
      <c r="BN653" s="97"/>
      <c r="BO653" s="97"/>
      <c r="BP653" s="97"/>
      <c r="BQ653" s="97"/>
      <c r="BR653" s="97"/>
      <c r="BS653" s="97"/>
      <c r="BT653" s="97"/>
      <c r="BU653" s="97"/>
      <c r="BV653" s="97"/>
      <c r="BW653" s="97"/>
    </row>
    <row r="654" spans="1:75" ht="12" x14ac:dyDescent="0.2">
      <c r="A654" s="103">
        <v>25</v>
      </c>
      <c r="B654" s="119">
        <f>B588</f>
        <v>1756.82</v>
      </c>
      <c r="C654" s="119">
        <f>C588</f>
        <v>1649.41</v>
      </c>
      <c r="D654" s="119">
        <f>D588</f>
        <v>1620.87</v>
      </c>
      <c r="E654" s="119">
        <f>E588</f>
        <v>1638.01</v>
      </c>
      <c r="F654" s="119">
        <f>F588</f>
        <v>1655.6299999999999</v>
      </c>
      <c r="G654" s="119">
        <f>G588</f>
        <v>1806.59</v>
      </c>
      <c r="H654" s="119">
        <f>H588</f>
        <v>1906.5399999999997</v>
      </c>
      <c r="I654" s="119">
        <f>I588</f>
        <v>2156.9100000000003</v>
      </c>
      <c r="J654" s="119">
        <f>J588</f>
        <v>2370.7000000000003</v>
      </c>
      <c r="K654" s="119">
        <f>K588</f>
        <v>2514.67</v>
      </c>
      <c r="L654" s="119">
        <f>L588</f>
        <v>2469.8500000000004</v>
      </c>
      <c r="M654" s="119">
        <f>M588</f>
        <v>2500.36</v>
      </c>
      <c r="N654" s="119">
        <f>N588</f>
        <v>2525.7600000000002</v>
      </c>
      <c r="O654" s="119">
        <f>O588</f>
        <v>2531.73</v>
      </c>
      <c r="P654" s="119">
        <f>P588</f>
        <v>2515.86</v>
      </c>
      <c r="Q654" s="119">
        <f>Q588</f>
        <v>2488.5700000000002</v>
      </c>
      <c r="R654" s="119">
        <f>R588</f>
        <v>2460.6000000000004</v>
      </c>
      <c r="S654" s="119">
        <f>S588</f>
        <v>2279.29</v>
      </c>
      <c r="T654" s="119">
        <f>T588</f>
        <v>2228.4900000000002</v>
      </c>
      <c r="U654" s="119">
        <f>U588</f>
        <v>2236.15</v>
      </c>
      <c r="V654" s="119">
        <f>V588</f>
        <v>2453</v>
      </c>
      <c r="W654" s="119">
        <f>W588</f>
        <v>2245.13</v>
      </c>
      <c r="X654" s="119">
        <f>X588</f>
        <v>2020.1499999999999</v>
      </c>
      <c r="Y654" s="119">
        <f>Y588</f>
        <v>1797.95</v>
      </c>
      <c r="AZ654" s="97"/>
      <c r="BA654" s="97"/>
      <c r="BB654" s="97"/>
      <c r="BC654" s="97"/>
      <c r="BD654" s="97"/>
      <c r="BE654" s="97"/>
      <c r="BF654" s="97"/>
      <c r="BG654" s="97"/>
      <c r="BH654" s="97"/>
      <c r="BI654" s="97"/>
      <c r="BJ654" s="97"/>
      <c r="BK654" s="97"/>
      <c r="BL654" s="97"/>
      <c r="BM654" s="97"/>
      <c r="BN654" s="97"/>
      <c r="BO654" s="97"/>
      <c r="BP654" s="97"/>
      <c r="BQ654" s="97"/>
      <c r="BR654" s="97"/>
      <c r="BS654" s="97"/>
      <c r="BT654" s="97"/>
      <c r="BU654" s="97"/>
      <c r="BV654" s="97"/>
      <c r="BW654" s="97"/>
    </row>
    <row r="655" spans="1:75" ht="12" x14ac:dyDescent="0.2">
      <c r="A655" s="103">
        <v>26</v>
      </c>
      <c r="B655" s="119">
        <f>B589</f>
        <v>1786.24</v>
      </c>
      <c r="C655" s="119">
        <f>C589</f>
        <v>1700.51</v>
      </c>
      <c r="D655" s="119">
        <f>D589</f>
        <v>1651.08</v>
      </c>
      <c r="E655" s="119">
        <f>E589</f>
        <v>1646.8799999999999</v>
      </c>
      <c r="F655" s="119">
        <f>F589</f>
        <v>1679.34</v>
      </c>
      <c r="G655" s="119">
        <f>G589</f>
        <v>1811.16</v>
      </c>
      <c r="H655" s="119">
        <f>H589</f>
        <v>1927.0199999999998</v>
      </c>
      <c r="I655" s="119">
        <f>I589</f>
        <v>2174.1600000000003</v>
      </c>
      <c r="J655" s="119">
        <f>J589</f>
        <v>2485.8200000000002</v>
      </c>
      <c r="K655" s="119">
        <f>K589</f>
        <v>2524.3900000000003</v>
      </c>
      <c r="L655" s="119">
        <f>L589</f>
        <v>2516.4100000000003</v>
      </c>
      <c r="M655" s="119">
        <f>M589</f>
        <v>2636.1200000000003</v>
      </c>
      <c r="N655" s="119">
        <f>N589</f>
        <v>2660.9</v>
      </c>
      <c r="O655" s="119">
        <f>O589</f>
        <v>2678.88</v>
      </c>
      <c r="P655" s="119">
        <f>P589</f>
        <v>2676.9300000000003</v>
      </c>
      <c r="Q655" s="119">
        <f>Q589</f>
        <v>2659.7400000000002</v>
      </c>
      <c r="R655" s="119">
        <f>R589</f>
        <v>2638.3900000000003</v>
      </c>
      <c r="S655" s="119">
        <f>S589</f>
        <v>2562.2600000000002</v>
      </c>
      <c r="T655" s="119">
        <f>T589</f>
        <v>2427.0800000000004</v>
      </c>
      <c r="U655" s="119">
        <f>U589</f>
        <v>2482.21</v>
      </c>
      <c r="V655" s="119">
        <f>V589</f>
        <v>2630.88</v>
      </c>
      <c r="W655" s="119">
        <f>W589</f>
        <v>2417.63</v>
      </c>
      <c r="X655" s="119">
        <f>X589</f>
        <v>2172.7000000000003</v>
      </c>
      <c r="Y655" s="119">
        <f>Y589</f>
        <v>1867.1000000000001</v>
      </c>
      <c r="AZ655" s="97"/>
      <c r="BA655" s="97"/>
      <c r="BB655" s="97"/>
      <c r="BC655" s="97"/>
      <c r="BD655" s="97"/>
      <c r="BE655" s="97"/>
      <c r="BF655" s="97"/>
      <c r="BG655" s="97"/>
      <c r="BH655" s="97"/>
      <c r="BI655" s="97"/>
      <c r="BJ655" s="97"/>
      <c r="BK655" s="97"/>
      <c r="BL655" s="97"/>
      <c r="BM655" s="97"/>
      <c r="BN655" s="97"/>
      <c r="BO655" s="97"/>
      <c r="BP655" s="97"/>
      <c r="BQ655" s="97"/>
      <c r="BR655" s="97"/>
      <c r="BS655" s="97"/>
      <c r="BT655" s="97"/>
      <c r="BU655" s="97"/>
      <c r="BV655" s="97"/>
      <c r="BW655" s="97"/>
    </row>
    <row r="656" spans="1:75" ht="12" x14ac:dyDescent="0.2">
      <c r="A656" s="103">
        <v>27</v>
      </c>
      <c r="B656" s="119">
        <f>B590</f>
        <v>1973.68</v>
      </c>
      <c r="C656" s="119">
        <f>C590</f>
        <v>1884.3</v>
      </c>
      <c r="D656" s="119">
        <f>D590</f>
        <v>1870.7699999999998</v>
      </c>
      <c r="E656" s="119">
        <f>E590</f>
        <v>1867.86</v>
      </c>
      <c r="F656" s="119">
        <f>F590</f>
        <v>1902.2899999999997</v>
      </c>
      <c r="G656" s="119">
        <f>G590</f>
        <v>1950.24</v>
      </c>
      <c r="H656" s="119">
        <f>H590</f>
        <v>2116.5700000000002</v>
      </c>
      <c r="I656" s="119">
        <f>I590</f>
        <v>2524.0800000000004</v>
      </c>
      <c r="J656" s="119">
        <f>J590</f>
        <v>2737.6200000000003</v>
      </c>
      <c r="K656" s="119">
        <f>K590</f>
        <v>2794.3100000000004</v>
      </c>
      <c r="L656" s="119">
        <f>L590</f>
        <v>2794.2000000000003</v>
      </c>
      <c r="M656" s="119">
        <f>M590</f>
        <v>2904.6000000000004</v>
      </c>
      <c r="N656" s="119">
        <f>N590</f>
        <v>2869.82</v>
      </c>
      <c r="O656" s="119">
        <f>O590</f>
        <v>2903.6400000000003</v>
      </c>
      <c r="P656" s="119">
        <f>P590</f>
        <v>2867.05</v>
      </c>
      <c r="Q656" s="119">
        <f>Q590</f>
        <v>2782.9</v>
      </c>
      <c r="R656" s="119">
        <f>R590</f>
        <v>2754.9600000000005</v>
      </c>
      <c r="S656" s="119">
        <f>S590</f>
        <v>2675.2200000000003</v>
      </c>
      <c r="T656" s="119">
        <f>T590</f>
        <v>2504.04</v>
      </c>
      <c r="U656" s="119">
        <f>U590</f>
        <v>2514.6400000000003</v>
      </c>
      <c r="V656" s="119">
        <f>V590</f>
        <v>2650.29</v>
      </c>
      <c r="W656" s="119">
        <f>W590</f>
        <v>2492.94</v>
      </c>
      <c r="X656" s="119">
        <f>X590</f>
        <v>2374.96</v>
      </c>
      <c r="Y656" s="119">
        <f>Y590</f>
        <v>2050.21</v>
      </c>
      <c r="AZ656" s="97"/>
      <c r="BA656" s="97"/>
      <c r="BB656" s="97"/>
      <c r="BC656" s="97"/>
      <c r="BD656" s="97"/>
      <c r="BE656" s="97"/>
      <c r="BF656" s="97"/>
      <c r="BG656" s="97"/>
      <c r="BH656" s="97"/>
      <c r="BI656" s="97"/>
      <c r="BJ656" s="97"/>
      <c r="BK656" s="97"/>
      <c r="BL656" s="97"/>
      <c r="BM656" s="97"/>
      <c r="BN656" s="97"/>
      <c r="BO656" s="97"/>
      <c r="BP656" s="97"/>
      <c r="BQ656" s="97"/>
      <c r="BR656" s="97"/>
      <c r="BS656" s="97"/>
      <c r="BT656" s="97"/>
      <c r="BU656" s="97"/>
      <c r="BV656" s="97"/>
      <c r="BW656" s="97"/>
    </row>
    <row r="657" spans="1:75" ht="12" x14ac:dyDescent="0.2">
      <c r="A657" s="103">
        <v>28</v>
      </c>
      <c r="B657" s="119">
        <f>B591</f>
        <v>2084.73</v>
      </c>
      <c r="C657" s="119">
        <f>C591</f>
        <v>1982.6699999999998</v>
      </c>
      <c r="D657" s="119">
        <f>D591</f>
        <v>1881.2</v>
      </c>
      <c r="E657" s="119">
        <f>E591</f>
        <v>1865.3799999999999</v>
      </c>
      <c r="F657" s="119">
        <f>F591</f>
        <v>1877.8700000000001</v>
      </c>
      <c r="G657" s="119">
        <f>G591</f>
        <v>1878.74</v>
      </c>
      <c r="H657" s="119">
        <f>H591</f>
        <v>1894.8500000000001</v>
      </c>
      <c r="I657" s="119">
        <f>I591</f>
        <v>2087.9</v>
      </c>
      <c r="J657" s="119">
        <f>J591</f>
        <v>2212.0700000000002</v>
      </c>
      <c r="K657" s="119">
        <f>K591</f>
        <v>2527.88</v>
      </c>
      <c r="L657" s="119">
        <f>L591</f>
        <v>2619.9900000000002</v>
      </c>
      <c r="M657" s="119">
        <f>M591</f>
        <v>2614.9300000000003</v>
      </c>
      <c r="N657" s="119">
        <f>N591</f>
        <v>2573.3700000000003</v>
      </c>
      <c r="O657" s="119">
        <f>O591</f>
        <v>2576.4700000000003</v>
      </c>
      <c r="P657" s="119">
        <f>P591</f>
        <v>2549.25</v>
      </c>
      <c r="Q657" s="119">
        <f>Q591</f>
        <v>2513.96</v>
      </c>
      <c r="R657" s="119">
        <f>R591</f>
        <v>2488.4100000000003</v>
      </c>
      <c r="S657" s="119">
        <f>S591</f>
        <v>2469.04</v>
      </c>
      <c r="T657" s="119">
        <f>T591</f>
        <v>2495.9</v>
      </c>
      <c r="U657" s="119">
        <f>U591</f>
        <v>2511.5500000000002</v>
      </c>
      <c r="V657" s="119">
        <f>V591</f>
        <v>2592.4300000000003</v>
      </c>
      <c r="W657" s="119">
        <f>W591</f>
        <v>2580.9300000000003</v>
      </c>
      <c r="X657" s="119">
        <f>X591</f>
        <v>2235.8200000000002</v>
      </c>
      <c r="Y657" s="119">
        <f>Y591</f>
        <v>2072.3500000000004</v>
      </c>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row>
    <row r="658" spans="1:75" ht="21" customHeight="1" x14ac:dyDescent="0.2">
      <c r="A658" s="103">
        <v>29</v>
      </c>
      <c r="B658" s="119">
        <f>B592</f>
        <v>2062.1600000000003</v>
      </c>
      <c r="C658" s="119">
        <f>C592</f>
        <v>1945.3700000000001</v>
      </c>
      <c r="D658" s="119">
        <f>D592</f>
        <v>1917.4799999999998</v>
      </c>
      <c r="E658" s="119">
        <f>E592</f>
        <v>1870.07</v>
      </c>
      <c r="F658" s="119">
        <f>F592</f>
        <v>1871.6299999999999</v>
      </c>
      <c r="G658" s="119">
        <f>G592</f>
        <v>1918.7</v>
      </c>
      <c r="H658" s="119">
        <f>H592</f>
        <v>1903.34</v>
      </c>
      <c r="I658" s="119">
        <f>I592</f>
        <v>2096.09</v>
      </c>
      <c r="J658" s="119">
        <f>J592</f>
        <v>2286.96</v>
      </c>
      <c r="K658" s="119">
        <f>K592</f>
        <v>2535.5500000000002</v>
      </c>
      <c r="L658" s="119">
        <f>L592</f>
        <v>2591.7200000000003</v>
      </c>
      <c r="M658" s="119">
        <f>M592</f>
        <v>2557.48</v>
      </c>
      <c r="N658" s="119">
        <f>N592</f>
        <v>2552.29</v>
      </c>
      <c r="O658" s="119">
        <f>O592</f>
        <v>2588.52</v>
      </c>
      <c r="P658" s="119">
        <f>P592</f>
        <v>2530.8200000000002</v>
      </c>
      <c r="Q658" s="119">
        <f>Q592</f>
        <v>2490.5100000000002</v>
      </c>
      <c r="R658" s="119">
        <f>R592</f>
        <v>2466.81</v>
      </c>
      <c r="S658" s="119">
        <f>S592</f>
        <v>2490.3300000000004</v>
      </c>
      <c r="T658" s="119">
        <f>T592</f>
        <v>2519.94</v>
      </c>
      <c r="U658" s="119">
        <f>U592</f>
        <v>2551</v>
      </c>
      <c r="V658" s="119">
        <f>V592</f>
        <v>2555.77</v>
      </c>
      <c r="W658" s="119">
        <f>W592</f>
        <v>2502.36</v>
      </c>
      <c r="X658" s="119">
        <f>X592</f>
        <v>2208.79</v>
      </c>
      <c r="Y658" s="119">
        <f>Y592</f>
        <v>1993.9199999999998</v>
      </c>
      <c r="Z658" s="89">
        <f>IFERROR(Y658,"скрыть")</f>
        <v>1993.9199999999998</v>
      </c>
      <c r="AZ658" s="97"/>
      <c r="BA658" s="97"/>
      <c r="BB658" s="97"/>
      <c r="BC658" s="97"/>
      <c r="BD658" s="97"/>
      <c r="BE658" s="97"/>
      <c r="BF658" s="97"/>
      <c r="BG658" s="97"/>
      <c r="BH658" s="97"/>
      <c r="BI658" s="97"/>
      <c r="BJ658" s="97"/>
      <c r="BK658" s="97"/>
      <c r="BL658" s="97"/>
      <c r="BM658" s="97"/>
      <c r="BN658" s="97"/>
      <c r="BO658" s="97"/>
      <c r="BP658" s="97"/>
      <c r="BQ658" s="97"/>
      <c r="BR658" s="97"/>
      <c r="BS658" s="97"/>
      <c r="BT658" s="97"/>
      <c r="BU658" s="97"/>
      <c r="BV658" s="97"/>
      <c r="BW658" s="97"/>
    </row>
    <row r="659" spans="1:75" ht="21" customHeight="1" x14ac:dyDescent="0.2">
      <c r="A659" s="103">
        <v>30</v>
      </c>
      <c r="B659" s="119">
        <f>B593</f>
        <v>2113.2400000000002</v>
      </c>
      <c r="C659" s="119">
        <f>C593</f>
        <v>2010.2299999999998</v>
      </c>
      <c r="D659" s="119">
        <f>D593</f>
        <v>1921.6200000000001</v>
      </c>
      <c r="E659" s="119">
        <f>E593</f>
        <v>1912.8</v>
      </c>
      <c r="F659" s="119">
        <f>F593</f>
        <v>1912.6899999999998</v>
      </c>
      <c r="G659" s="119">
        <f>G593</f>
        <v>1922.28</v>
      </c>
      <c r="H659" s="119">
        <f>H593</f>
        <v>1923.45</v>
      </c>
      <c r="I659" s="119">
        <f>I593</f>
        <v>2102.11</v>
      </c>
      <c r="J659" s="119">
        <f>J593</f>
        <v>2383.46</v>
      </c>
      <c r="K659" s="119">
        <f>K593</f>
        <v>2566.59</v>
      </c>
      <c r="L659" s="119">
        <f>L593</f>
        <v>2710.67</v>
      </c>
      <c r="M659" s="119">
        <f>M593</f>
        <v>2699.28</v>
      </c>
      <c r="N659" s="119">
        <f>N593</f>
        <v>2687.3300000000004</v>
      </c>
      <c r="O659" s="119">
        <f>O593</f>
        <v>2678.4700000000003</v>
      </c>
      <c r="P659" s="119">
        <f>P593</f>
        <v>2531.36</v>
      </c>
      <c r="Q659" s="119">
        <f>Q593</f>
        <v>2391.25</v>
      </c>
      <c r="R659" s="119">
        <f>R593</f>
        <v>2258.27</v>
      </c>
      <c r="S659" s="119">
        <f>S593</f>
        <v>2292.6000000000004</v>
      </c>
      <c r="T659" s="119">
        <f>T593</f>
        <v>2337.75</v>
      </c>
      <c r="U659" s="119">
        <f>U593</f>
        <v>2432.48</v>
      </c>
      <c r="V659" s="119">
        <f>V593</f>
        <v>2542.1200000000003</v>
      </c>
      <c r="W659" s="119">
        <f>W593</f>
        <v>2509.7000000000003</v>
      </c>
      <c r="X659" s="119">
        <f>X593</f>
        <v>2208.5500000000002</v>
      </c>
      <c r="Y659" s="119">
        <f>Y593</f>
        <v>2078.6400000000003</v>
      </c>
      <c r="Z659" s="89">
        <f>IFERROR(Y659,"скрыть")</f>
        <v>2078.6400000000003</v>
      </c>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row>
    <row r="660" spans="1:75" x14ac:dyDescent="0.2">
      <c r="A660" s="99"/>
      <c r="B660" s="100" t="s">
        <v>136</v>
      </c>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AZ660" s="97"/>
      <c r="BA660" s="97"/>
      <c r="BB660" s="97"/>
      <c r="BC660" s="97"/>
      <c r="BD660" s="97"/>
      <c r="BE660" s="97"/>
      <c r="BF660" s="97"/>
      <c r="BG660" s="97"/>
      <c r="BH660" s="97"/>
      <c r="BI660" s="97"/>
      <c r="BJ660" s="97"/>
      <c r="BK660" s="97"/>
      <c r="BL660" s="97"/>
      <c r="BM660" s="97"/>
      <c r="BN660" s="97"/>
      <c r="BO660" s="97"/>
      <c r="BP660" s="97"/>
      <c r="BQ660" s="97"/>
      <c r="BR660" s="97"/>
      <c r="BS660" s="97"/>
      <c r="BT660" s="97"/>
      <c r="BU660" s="97"/>
      <c r="BV660" s="97"/>
      <c r="BW660" s="97"/>
    </row>
    <row r="661" spans="1:75" x14ac:dyDescent="0.2">
      <c r="A661" s="99"/>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row>
    <row r="662" spans="1:75" s="95" customFormat="1" ht="32.65" customHeight="1" x14ac:dyDescent="0.2">
      <c r="A662" s="101" t="s">
        <v>109</v>
      </c>
      <c r="B662" s="102" t="s">
        <v>110</v>
      </c>
      <c r="C662" s="102" t="s">
        <v>111</v>
      </c>
      <c r="D662" s="102" t="s">
        <v>112</v>
      </c>
      <c r="E662" s="102" t="s">
        <v>113</v>
      </c>
      <c r="F662" s="102" t="s">
        <v>114</v>
      </c>
      <c r="G662" s="102" t="s">
        <v>115</v>
      </c>
      <c r="H662" s="102" t="s">
        <v>116</v>
      </c>
      <c r="I662" s="102" t="s">
        <v>117</v>
      </c>
      <c r="J662" s="102" t="s">
        <v>118</v>
      </c>
      <c r="K662" s="102" t="s">
        <v>119</v>
      </c>
      <c r="L662" s="102" t="s">
        <v>120</v>
      </c>
      <c r="M662" s="102" t="s">
        <v>121</v>
      </c>
      <c r="N662" s="102" t="s">
        <v>122</v>
      </c>
      <c r="O662" s="102" t="s">
        <v>123</v>
      </c>
      <c r="P662" s="102" t="s">
        <v>124</v>
      </c>
      <c r="Q662" s="102" t="s">
        <v>125</v>
      </c>
      <c r="R662" s="102" t="s">
        <v>126</v>
      </c>
      <c r="S662" s="102" t="s">
        <v>127</v>
      </c>
      <c r="T662" s="102" t="s">
        <v>128</v>
      </c>
      <c r="U662" s="102" t="s">
        <v>129</v>
      </c>
      <c r="V662" s="102" t="s">
        <v>130</v>
      </c>
      <c r="W662" s="102" t="s">
        <v>131</v>
      </c>
      <c r="X662" s="102" t="s">
        <v>132</v>
      </c>
      <c r="Y662" s="102" t="s">
        <v>133</v>
      </c>
      <c r="Z662" s="94"/>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row>
    <row r="663" spans="1:75" ht="12" x14ac:dyDescent="0.2">
      <c r="A663" s="103">
        <v>1</v>
      </c>
      <c r="B663" s="119">
        <f>B564</f>
        <v>2196.0500000000002</v>
      </c>
      <c r="C663" s="119">
        <f t="shared" ref="C663:Y663" si="10">C564</f>
        <v>2121.9300000000003</v>
      </c>
      <c r="D663" s="119">
        <f t="shared" si="10"/>
        <v>2116</v>
      </c>
      <c r="E663" s="119">
        <f t="shared" si="10"/>
        <v>2119.4900000000002</v>
      </c>
      <c r="F663" s="119">
        <f t="shared" si="10"/>
        <v>2135.6400000000003</v>
      </c>
      <c r="G663" s="119">
        <f t="shared" si="10"/>
        <v>2172.3000000000002</v>
      </c>
      <c r="H663" s="119">
        <f t="shared" si="10"/>
        <v>2260.34</v>
      </c>
      <c r="I663" s="119">
        <f t="shared" si="10"/>
        <v>2517.6800000000003</v>
      </c>
      <c r="J663" s="119">
        <f t="shared" si="10"/>
        <v>2619.44</v>
      </c>
      <c r="K663" s="119">
        <f t="shared" si="10"/>
        <v>2718.86</v>
      </c>
      <c r="L663" s="119">
        <f t="shared" si="10"/>
        <v>2712.3</v>
      </c>
      <c r="M663" s="119">
        <f t="shared" si="10"/>
        <v>2674.36</v>
      </c>
      <c r="N663" s="119">
        <f t="shared" si="10"/>
        <v>2657.09</v>
      </c>
      <c r="O663" s="119">
        <f t="shared" si="10"/>
        <v>2680.4</v>
      </c>
      <c r="P663" s="119">
        <f t="shared" si="10"/>
        <v>2678.06</v>
      </c>
      <c r="Q663" s="119">
        <f t="shared" si="10"/>
        <v>2672.44</v>
      </c>
      <c r="R663" s="119">
        <f t="shared" si="10"/>
        <v>2626.01</v>
      </c>
      <c r="S663" s="119">
        <f t="shared" si="10"/>
        <v>2627.11</v>
      </c>
      <c r="T663" s="119">
        <f t="shared" si="10"/>
        <v>2648.31</v>
      </c>
      <c r="U663" s="119">
        <f t="shared" si="10"/>
        <v>2684.6400000000003</v>
      </c>
      <c r="V663" s="119">
        <f t="shared" si="10"/>
        <v>2657.82</v>
      </c>
      <c r="W663" s="119">
        <f t="shared" si="10"/>
        <v>2565.69</v>
      </c>
      <c r="X663" s="119">
        <f t="shared" si="10"/>
        <v>2357.1000000000004</v>
      </c>
      <c r="Y663" s="119">
        <f t="shared" si="10"/>
        <v>2198.06</v>
      </c>
      <c r="AZ663" s="97"/>
      <c r="BA663" s="97"/>
      <c r="BB663" s="97"/>
      <c r="BC663" s="97"/>
      <c r="BD663" s="97"/>
      <c r="BE663" s="97"/>
      <c r="BF663" s="97"/>
      <c r="BG663" s="97"/>
      <c r="BH663" s="97"/>
      <c r="BI663" s="97"/>
      <c r="BJ663" s="97"/>
      <c r="BK663" s="97"/>
      <c r="BL663" s="97"/>
      <c r="BM663" s="97"/>
      <c r="BN663" s="97"/>
      <c r="BO663" s="97"/>
      <c r="BP663" s="97"/>
      <c r="BQ663" s="97"/>
      <c r="BR663" s="97"/>
      <c r="BS663" s="97"/>
      <c r="BT663" s="97"/>
      <c r="BU663" s="97"/>
      <c r="BV663" s="97"/>
      <c r="BW663" s="97"/>
    </row>
    <row r="664" spans="1:75" ht="12" x14ac:dyDescent="0.2">
      <c r="A664" s="103">
        <v>2</v>
      </c>
      <c r="B664" s="119">
        <f t="shared" ref="B664:Y674" si="11">B565</f>
        <v>2119.73</v>
      </c>
      <c r="C664" s="119">
        <f t="shared" si="11"/>
        <v>2094.5300000000002</v>
      </c>
      <c r="D664" s="119">
        <f t="shared" si="11"/>
        <v>2054.71</v>
      </c>
      <c r="E664" s="119">
        <f t="shared" si="11"/>
        <v>2057.71</v>
      </c>
      <c r="F664" s="119">
        <f t="shared" si="11"/>
        <v>2084.23</v>
      </c>
      <c r="G664" s="119">
        <f t="shared" si="11"/>
        <v>2115.88</v>
      </c>
      <c r="H664" s="119">
        <f t="shared" si="11"/>
        <v>2159.61</v>
      </c>
      <c r="I664" s="119">
        <f t="shared" si="11"/>
        <v>2373.0300000000002</v>
      </c>
      <c r="J664" s="119">
        <f t="shared" si="11"/>
        <v>2544.5800000000004</v>
      </c>
      <c r="K664" s="119">
        <f t="shared" si="11"/>
        <v>2576.7200000000003</v>
      </c>
      <c r="L664" s="119">
        <f t="shared" si="11"/>
        <v>2579.7200000000003</v>
      </c>
      <c r="M664" s="119">
        <f t="shared" si="11"/>
        <v>2583.46</v>
      </c>
      <c r="N664" s="119">
        <f t="shared" si="11"/>
        <v>2582.92</v>
      </c>
      <c r="O664" s="119">
        <f t="shared" si="11"/>
        <v>2588.4700000000003</v>
      </c>
      <c r="P664" s="119">
        <f t="shared" si="11"/>
        <v>2585.1000000000004</v>
      </c>
      <c r="Q664" s="119">
        <f t="shared" si="11"/>
        <v>2581.6200000000003</v>
      </c>
      <c r="R664" s="119">
        <f t="shared" si="11"/>
        <v>2570.42</v>
      </c>
      <c r="S664" s="119">
        <f t="shared" si="11"/>
        <v>2526.56</v>
      </c>
      <c r="T664" s="119">
        <f t="shared" si="11"/>
        <v>2515.17</v>
      </c>
      <c r="U664" s="119">
        <f t="shared" si="11"/>
        <v>2567.69</v>
      </c>
      <c r="V664" s="119">
        <f t="shared" si="11"/>
        <v>2565.2200000000003</v>
      </c>
      <c r="W664" s="119">
        <f t="shared" si="11"/>
        <v>2478.71</v>
      </c>
      <c r="X664" s="119">
        <f t="shared" si="11"/>
        <v>2241.65</v>
      </c>
      <c r="Y664" s="119">
        <f t="shared" si="11"/>
        <v>2153.4700000000003</v>
      </c>
      <c r="AZ664" s="97"/>
      <c r="BA664" s="97"/>
      <c r="BB664" s="97"/>
      <c r="BC664" s="97"/>
      <c r="BD664" s="97"/>
      <c r="BE664" s="97"/>
      <c r="BF664" s="97"/>
      <c r="BG664" s="97"/>
      <c r="BH664" s="97"/>
      <c r="BI664" s="97"/>
      <c r="BJ664" s="97"/>
      <c r="BK664" s="97"/>
      <c r="BL664" s="97"/>
      <c r="BM664" s="97"/>
      <c r="BN664" s="97"/>
      <c r="BO664" s="97"/>
      <c r="BP664" s="97"/>
      <c r="BQ664" s="97"/>
      <c r="BR664" s="97"/>
      <c r="BS664" s="97"/>
      <c r="BT664" s="97"/>
      <c r="BU664" s="97"/>
      <c r="BV664" s="97"/>
      <c r="BW664" s="97"/>
    </row>
    <row r="665" spans="1:75" ht="12" x14ac:dyDescent="0.2">
      <c r="A665" s="103">
        <v>3</v>
      </c>
      <c r="B665" s="119">
        <f t="shared" si="11"/>
        <v>2088.9300000000003</v>
      </c>
      <c r="C665" s="119">
        <f t="shared" si="11"/>
        <v>1983.7499999999998</v>
      </c>
      <c r="D665" s="119">
        <f t="shared" si="11"/>
        <v>1950.14</v>
      </c>
      <c r="E665" s="119">
        <f t="shared" si="11"/>
        <v>1961.5199999999998</v>
      </c>
      <c r="F665" s="119">
        <f t="shared" si="11"/>
        <v>1983.3</v>
      </c>
      <c r="G665" s="119">
        <f t="shared" si="11"/>
        <v>2079.0300000000002</v>
      </c>
      <c r="H665" s="119">
        <f t="shared" si="11"/>
        <v>2121.5100000000002</v>
      </c>
      <c r="I665" s="119">
        <f t="shared" si="11"/>
        <v>2265.9900000000002</v>
      </c>
      <c r="J665" s="119">
        <f t="shared" si="11"/>
        <v>2535.3000000000002</v>
      </c>
      <c r="K665" s="119">
        <f t="shared" si="11"/>
        <v>2598.9</v>
      </c>
      <c r="L665" s="119">
        <f t="shared" si="11"/>
        <v>2600.6800000000003</v>
      </c>
      <c r="M665" s="119">
        <f t="shared" si="11"/>
        <v>2613.52</v>
      </c>
      <c r="N665" s="119">
        <f t="shared" si="11"/>
        <v>2613.4900000000002</v>
      </c>
      <c r="O665" s="119">
        <f t="shared" si="11"/>
        <v>2618.69</v>
      </c>
      <c r="P665" s="119">
        <f t="shared" si="11"/>
        <v>2609.9100000000003</v>
      </c>
      <c r="Q665" s="119">
        <f t="shared" si="11"/>
        <v>2606.11</v>
      </c>
      <c r="R665" s="119">
        <f t="shared" si="11"/>
        <v>2577.2600000000002</v>
      </c>
      <c r="S665" s="119">
        <f t="shared" si="11"/>
        <v>2519.1200000000003</v>
      </c>
      <c r="T665" s="119">
        <f t="shared" si="11"/>
        <v>2518.4</v>
      </c>
      <c r="U665" s="119">
        <f t="shared" si="11"/>
        <v>2580.2200000000003</v>
      </c>
      <c r="V665" s="119">
        <f t="shared" si="11"/>
        <v>2575.34</v>
      </c>
      <c r="W665" s="119">
        <f t="shared" si="11"/>
        <v>2456.73</v>
      </c>
      <c r="X665" s="119">
        <f t="shared" si="11"/>
        <v>2173.5</v>
      </c>
      <c r="Y665" s="119">
        <f t="shared" si="11"/>
        <v>2121.3200000000002</v>
      </c>
      <c r="AZ665" s="97"/>
      <c r="BA665" s="97"/>
      <c r="BB665" s="97"/>
      <c r="BC665" s="97"/>
      <c r="BD665" s="97"/>
      <c r="BE665" s="97"/>
      <c r="BF665" s="97"/>
      <c r="BG665" s="97"/>
      <c r="BH665" s="97"/>
      <c r="BI665" s="97"/>
      <c r="BJ665" s="97"/>
      <c r="BK665" s="97"/>
      <c r="BL665" s="97"/>
      <c r="BM665" s="97"/>
      <c r="BN665" s="97"/>
      <c r="BO665" s="97"/>
      <c r="BP665" s="97"/>
      <c r="BQ665" s="97"/>
      <c r="BR665" s="97"/>
      <c r="BS665" s="97"/>
      <c r="BT665" s="97"/>
      <c r="BU665" s="97"/>
      <c r="BV665" s="97"/>
      <c r="BW665" s="97"/>
    </row>
    <row r="666" spans="1:75" ht="12" x14ac:dyDescent="0.2">
      <c r="A666" s="103">
        <v>4</v>
      </c>
      <c r="B666" s="119">
        <f t="shared" si="11"/>
        <v>1955.7099999999998</v>
      </c>
      <c r="C666" s="119">
        <f t="shared" si="11"/>
        <v>1894.3099999999997</v>
      </c>
      <c r="D666" s="119">
        <f t="shared" si="11"/>
        <v>1865.3700000000001</v>
      </c>
      <c r="E666" s="119">
        <f t="shared" si="11"/>
        <v>1872.9399999999998</v>
      </c>
      <c r="F666" s="119">
        <f t="shared" si="11"/>
        <v>1903.59</v>
      </c>
      <c r="G666" s="119">
        <f t="shared" si="11"/>
        <v>2014.9999999999998</v>
      </c>
      <c r="H666" s="119">
        <f t="shared" si="11"/>
        <v>2119.0300000000002</v>
      </c>
      <c r="I666" s="119">
        <f t="shared" si="11"/>
        <v>2232.94</v>
      </c>
      <c r="J666" s="119">
        <f t="shared" si="11"/>
        <v>2555.23</v>
      </c>
      <c r="K666" s="119">
        <f t="shared" si="11"/>
        <v>2640.23</v>
      </c>
      <c r="L666" s="119">
        <f t="shared" si="11"/>
        <v>2645.54</v>
      </c>
      <c r="M666" s="119">
        <f t="shared" si="11"/>
        <v>2635.6000000000004</v>
      </c>
      <c r="N666" s="119">
        <f t="shared" si="11"/>
        <v>2628.71</v>
      </c>
      <c r="O666" s="119">
        <f t="shared" si="11"/>
        <v>2651.03</v>
      </c>
      <c r="P666" s="119">
        <f t="shared" si="11"/>
        <v>2631.51</v>
      </c>
      <c r="Q666" s="119">
        <f t="shared" si="11"/>
        <v>2619.1600000000003</v>
      </c>
      <c r="R666" s="119">
        <f t="shared" si="11"/>
        <v>2614.5700000000002</v>
      </c>
      <c r="S666" s="119">
        <f t="shared" si="11"/>
        <v>2511.9900000000002</v>
      </c>
      <c r="T666" s="119">
        <f t="shared" si="11"/>
        <v>2548.15</v>
      </c>
      <c r="U666" s="119">
        <f t="shared" si="11"/>
        <v>2605.52</v>
      </c>
      <c r="V666" s="119">
        <f t="shared" si="11"/>
        <v>2607.5700000000002</v>
      </c>
      <c r="W666" s="119">
        <f t="shared" si="11"/>
        <v>2488.2000000000003</v>
      </c>
      <c r="X666" s="119">
        <f t="shared" si="11"/>
        <v>2217.7000000000003</v>
      </c>
      <c r="Y666" s="119">
        <f t="shared" si="11"/>
        <v>2135.6200000000003</v>
      </c>
      <c r="AZ666" s="97"/>
      <c r="BA666" s="97"/>
      <c r="BB666" s="97"/>
      <c r="BC666" s="97"/>
      <c r="BD666" s="97"/>
      <c r="BE666" s="97"/>
      <c r="BF666" s="97"/>
      <c r="BG666" s="97"/>
      <c r="BH666" s="97"/>
      <c r="BI666" s="97"/>
      <c r="BJ666" s="97"/>
      <c r="BK666" s="97"/>
      <c r="BL666" s="97"/>
      <c r="BM666" s="97"/>
      <c r="BN666" s="97"/>
      <c r="BO666" s="97"/>
      <c r="BP666" s="97"/>
      <c r="BQ666" s="97"/>
      <c r="BR666" s="97"/>
      <c r="BS666" s="97"/>
      <c r="BT666" s="97"/>
      <c r="BU666" s="97"/>
      <c r="BV666" s="97"/>
      <c r="BW666" s="97"/>
    </row>
    <row r="667" spans="1:75" ht="12" x14ac:dyDescent="0.2">
      <c r="A667" s="103">
        <v>5</v>
      </c>
      <c r="B667" s="119">
        <f t="shared" si="11"/>
        <v>1962.26</v>
      </c>
      <c r="C667" s="119">
        <f t="shared" si="11"/>
        <v>1885.84</v>
      </c>
      <c r="D667" s="119">
        <f t="shared" si="11"/>
        <v>1875.6299999999999</v>
      </c>
      <c r="E667" s="119">
        <f t="shared" si="11"/>
        <v>1879.4799999999998</v>
      </c>
      <c r="F667" s="119">
        <f t="shared" si="11"/>
        <v>1923.36</v>
      </c>
      <c r="G667" s="119">
        <f t="shared" si="11"/>
        <v>2037.3999999999999</v>
      </c>
      <c r="H667" s="119">
        <f t="shared" si="11"/>
        <v>2142.2200000000003</v>
      </c>
      <c r="I667" s="119">
        <f t="shared" si="11"/>
        <v>2330.0800000000004</v>
      </c>
      <c r="J667" s="119">
        <f t="shared" si="11"/>
        <v>2556.9700000000003</v>
      </c>
      <c r="K667" s="119">
        <f t="shared" si="11"/>
        <v>2593.44</v>
      </c>
      <c r="L667" s="119">
        <f t="shared" si="11"/>
        <v>2598.46</v>
      </c>
      <c r="M667" s="119">
        <f t="shared" si="11"/>
        <v>2609.1600000000003</v>
      </c>
      <c r="N667" s="119">
        <f t="shared" si="11"/>
        <v>2608.6600000000003</v>
      </c>
      <c r="O667" s="119">
        <f t="shared" si="11"/>
        <v>2614.23</v>
      </c>
      <c r="P667" s="119">
        <f t="shared" si="11"/>
        <v>2608.56</v>
      </c>
      <c r="Q667" s="119">
        <f t="shared" si="11"/>
        <v>2600.63</v>
      </c>
      <c r="R667" s="119">
        <f t="shared" si="11"/>
        <v>2591.7800000000002</v>
      </c>
      <c r="S667" s="119">
        <f t="shared" si="11"/>
        <v>2529.9300000000003</v>
      </c>
      <c r="T667" s="119">
        <f t="shared" si="11"/>
        <v>2533.5500000000002</v>
      </c>
      <c r="U667" s="119">
        <f t="shared" si="11"/>
        <v>2576.71</v>
      </c>
      <c r="V667" s="119">
        <f t="shared" si="11"/>
        <v>2601.1600000000003</v>
      </c>
      <c r="W667" s="119">
        <f t="shared" si="11"/>
        <v>2318.1000000000004</v>
      </c>
      <c r="X667" s="119">
        <f t="shared" si="11"/>
        <v>2268.73</v>
      </c>
      <c r="Y667" s="119">
        <f t="shared" si="11"/>
        <v>2148.42</v>
      </c>
      <c r="AZ667" s="97"/>
      <c r="BA667" s="97"/>
      <c r="BB667" s="97"/>
      <c r="BC667" s="97"/>
      <c r="BD667" s="97"/>
      <c r="BE667" s="97"/>
      <c r="BF667" s="97"/>
      <c r="BG667" s="97"/>
      <c r="BH667" s="97"/>
      <c r="BI667" s="97"/>
      <c r="BJ667" s="97"/>
      <c r="BK667" s="97"/>
      <c r="BL667" s="97"/>
      <c r="BM667" s="97"/>
      <c r="BN667" s="97"/>
      <c r="BO667" s="97"/>
      <c r="BP667" s="97"/>
      <c r="BQ667" s="97"/>
      <c r="BR667" s="97"/>
      <c r="BS667" s="97"/>
      <c r="BT667" s="97"/>
      <c r="BU667" s="97"/>
      <c r="BV667" s="97"/>
      <c r="BW667" s="97"/>
    </row>
    <row r="668" spans="1:75" ht="12" x14ac:dyDescent="0.2">
      <c r="A668" s="103">
        <v>6</v>
      </c>
      <c r="B668" s="119">
        <f t="shared" si="11"/>
        <v>2119.92</v>
      </c>
      <c r="C668" s="119">
        <f t="shared" si="11"/>
        <v>1969.1000000000001</v>
      </c>
      <c r="D668" s="119">
        <f t="shared" si="11"/>
        <v>1923.55</v>
      </c>
      <c r="E668" s="119">
        <f t="shared" si="11"/>
        <v>1920.9199999999998</v>
      </c>
      <c r="F668" s="119">
        <f t="shared" si="11"/>
        <v>1971.8099999999997</v>
      </c>
      <c r="G668" s="119">
        <f t="shared" si="11"/>
        <v>2035.55</v>
      </c>
      <c r="H668" s="119">
        <f t="shared" si="11"/>
        <v>2051.61</v>
      </c>
      <c r="I668" s="119">
        <f t="shared" si="11"/>
        <v>2149.3300000000004</v>
      </c>
      <c r="J668" s="119">
        <f t="shared" si="11"/>
        <v>2468.98</v>
      </c>
      <c r="K668" s="119">
        <f t="shared" si="11"/>
        <v>2485.38</v>
      </c>
      <c r="L668" s="119">
        <f t="shared" si="11"/>
        <v>2454.7000000000003</v>
      </c>
      <c r="M668" s="119">
        <f t="shared" si="11"/>
        <v>2610.5500000000002</v>
      </c>
      <c r="N668" s="119">
        <f t="shared" si="11"/>
        <v>2603.6200000000003</v>
      </c>
      <c r="O668" s="119">
        <f t="shared" si="11"/>
        <v>2598.6200000000003</v>
      </c>
      <c r="P668" s="119">
        <f t="shared" si="11"/>
        <v>2590.86</v>
      </c>
      <c r="Q668" s="119">
        <f t="shared" si="11"/>
        <v>2571.9100000000003</v>
      </c>
      <c r="R668" s="119">
        <f t="shared" si="11"/>
        <v>2502.06</v>
      </c>
      <c r="S668" s="119">
        <f t="shared" si="11"/>
        <v>2502.0100000000002</v>
      </c>
      <c r="T668" s="119">
        <f t="shared" si="11"/>
        <v>2512.5100000000002</v>
      </c>
      <c r="U668" s="119">
        <f t="shared" si="11"/>
        <v>2586.5300000000002</v>
      </c>
      <c r="V668" s="119">
        <f t="shared" si="11"/>
        <v>2585.15</v>
      </c>
      <c r="W668" s="119">
        <f t="shared" si="11"/>
        <v>2465.3300000000004</v>
      </c>
      <c r="X668" s="119">
        <f t="shared" si="11"/>
        <v>2220.61</v>
      </c>
      <c r="Y668" s="119">
        <f t="shared" si="11"/>
        <v>2126.8900000000003</v>
      </c>
      <c r="AZ668" s="97"/>
      <c r="BA668" s="97"/>
      <c r="BB668" s="97"/>
      <c r="BC668" s="97"/>
      <c r="BD668" s="97"/>
      <c r="BE668" s="97"/>
      <c r="BF668" s="97"/>
      <c r="BG668" s="97"/>
      <c r="BH668" s="97"/>
      <c r="BI668" s="97"/>
      <c r="BJ668" s="97"/>
      <c r="BK668" s="97"/>
      <c r="BL668" s="97"/>
      <c r="BM668" s="97"/>
      <c r="BN668" s="97"/>
      <c r="BO668" s="97"/>
      <c r="BP668" s="97"/>
      <c r="BQ668" s="97"/>
      <c r="BR668" s="97"/>
      <c r="BS668" s="97"/>
      <c r="BT668" s="97"/>
      <c r="BU668" s="97"/>
      <c r="BV668" s="97"/>
      <c r="BW668" s="97"/>
    </row>
    <row r="669" spans="1:75" ht="12" x14ac:dyDescent="0.2">
      <c r="A669" s="103">
        <v>7</v>
      </c>
      <c r="B669" s="119">
        <f t="shared" si="11"/>
        <v>2055.3900000000003</v>
      </c>
      <c r="C669" s="119">
        <f t="shared" si="11"/>
        <v>1940.09</v>
      </c>
      <c r="D669" s="119">
        <f t="shared" si="11"/>
        <v>1886.7699999999998</v>
      </c>
      <c r="E669" s="119">
        <f t="shared" si="11"/>
        <v>1874.6699999999998</v>
      </c>
      <c r="F669" s="119">
        <f t="shared" si="11"/>
        <v>1885.1499999999999</v>
      </c>
      <c r="G669" s="119">
        <f t="shared" si="11"/>
        <v>1892.84</v>
      </c>
      <c r="H669" s="119">
        <f t="shared" si="11"/>
        <v>1895.3700000000001</v>
      </c>
      <c r="I669" s="119">
        <f t="shared" si="11"/>
        <v>2028.45</v>
      </c>
      <c r="J669" s="119">
        <f t="shared" si="11"/>
        <v>2172.19</v>
      </c>
      <c r="K669" s="119">
        <f t="shared" si="11"/>
        <v>2227.1000000000004</v>
      </c>
      <c r="L669" s="119">
        <f t="shared" si="11"/>
        <v>2311.92</v>
      </c>
      <c r="M669" s="119">
        <f t="shared" si="11"/>
        <v>2298.29</v>
      </c>
      <c r="N669" s="119">
        <f t="shared" si="11"/>
        <v>2269.65</v>
      </c>
      <c r="O669" s="119">
        <f t="shared" si="11"/>
        <v>2263.0700000000002</v>
      </c>
      <c r="P669" s="119">
        <f t="shared" si="11"/>
        <v>2254.23</v>
      </c>
      <c r="Q669" s="119">
        <f t="shared" si="11"/>
        <v>2210.59</v>
      </c>
      <c r="R669" s="119">
        <f t="shared" si="11"/>
        <v>2190.9300000000003</v>
      </c>
      <c r="S669" s="119">
        <f t="shared" si="11"/>
        <v>2207.2800000000002</v>
      </c>
      <c r="T669" s="119">
        <f t="shared" si="11"/>
        <v>2218.8500000000004</v>
      </c>
      <c r="U669" s="119">
        <f t="shared" si="11"/>
        <v>2359.3500000000004</v>
      </c>
      <c r="V669" s="119">
        <f t="shared" si="11"/>
        <v>2350.0100000000002</v>
      </c>
      <c r="W669" s="119">
        <f t="shared" si="11"/>
        <v>2278.27</v>
      </c>
      <c r="X669" s="119">
        <f t="shared" si="11"/>
        <v>2118.21</v>
      </c>
      <c r="Y669" s="119">
        <f t="shared" si="11"/>
        <v>2037.7</v>
      </c>
      <c r="AZ669" s="97"/>
      <c r="BA669" s="97"/>
      <c r="BB669" s="97"/>
      <c r="BC669" s="97"/>
      <c r="BD669" s="97"/>
      <c r="BE669" s="97"/>
      <c r="BF669" s="97"/>
      <c r="BG669" s="97"/>
      <c r="BH669" s="97"/>
      <c r="BI669" s="97"/>
      <c r="BJ669" s="97"/>
      <c r="BK669" s="97"/>
      <c r="BL669" s="97"/>
      <c r="BM669" s="97"/>
      <c r="BN669" s="97"/>
      <c r="BO669" s="97"/>
      <c r="BP669" s="97"/>
      <c r="BQ669" s="97"/>
      <c r="BR669" s="97"/>
      <c r="BS669" s="97"/>
      <c r="BT669" s="97"/>
      <c r="BU669" s="97"/>
      <c r="BV669" s="97"/>
      <c r="BW669" s="97"/>
    </row>
    <row r="670" spans="1:75" ht="12" x14ac:dyDescent="0.2">
      <c r="A670" s="103">
        <v>8</v>
      </c>
      <c r="B670" s="119">
        <f t="shared" si="11"/>
        <v>1948.36</v>
      </c>
      <c r="C670" s="119">
        <f t="shared" si="11"/>
        <v>1869.26</v>
      </c>
      <c r="D670" s="119">
        <f t="shared" si="11"/>
        <v>1840.28</v>
      </c>
      <c r="E670" s="119">
        <f t="shared" si="11"/>
        <v>1840.8799999999999</v>
      </c>
      <c r="F670" s="119">
        <f t="shared" si="11"/>
        <v>1878.4799999999998</v>
      </c>
      <c r="G670" s="119">
        <f t="shared" si="11"/>
        <v>1960.4999999999998</v>
      </c>
      <c r="H670" s="119">
        <f t="shared" si="11"/>
        <v>2102.71</v>
      </c>
      <c r="I670" s="119">
        <f t="shared" si="11"/>
        <v>2361.06</v>
      </c>
      <c r="J670" s="119">
        <f t="shared" si="11"/>
        <v>2550.29</v>
      </c>
      <c r="K670" s="119">
        <f t="shared" si="11"/>
        <v>2502.31</v>
      </c>
      <c r="L670" s="119">
        <f t="shared" si="11"/>
        <v>2444.3500000000004</v>
      </c>
      <c r="M670" s="119">
        <f t="shared" si="11"/>
        <v>2641.3</v>
      </c>
      <c r="N670" s="119">
        <f t="shared" si="11"/>
        <v>2652.77</v>
      </c>
      <c r="O670" s="119">
        <f t="shared" si="11"/>
        <v>2675.67</v>
      </c>
      <c r="P670" s="119">
        <f t="shared" si="11"/>
        <v>2646.8500000000004</v>
      </c>
      <c r="Q670" s="119">
        <f t="shared" si="11"/>
        <v>2607.04</v>
      </c>
      <c r="R670" s="119">
        <f t="shared" si="11"/>
        <v>2573.04</v>
      </c>
      <c r="S670" s="119">
        <f t="shared" si="11"/>
        <v>2414.67</v>
      </c>
      <c r="T670" s="119">
        <f t="shared" si="11"/>
        <v>2395.3500000000004</v>
      </c>
      <c r="U670" s="119">
        <f t="shared" si="11"/>
        <v>2443.02</v>
      </c>
      <c r="V670" s="119">
        <f t="shared" si="11"/>
        <v>2560.1800000000003</v>
      </c>
      <c r="W670" s="119">
        <f t="shared" si="11"/>
        <v>2465.9300000000003</v>
      </c>
      <c r="X670" s="119">
        <f t="shared" si="11"/>
        <v>2208.9700000000003</v>
      </c>
      <c r="Y670" s="119">
        <f t="shared" si="11"/>
        <v>2107.3500000000004</v>
      </c>
      <c r="AZ670" s="97"/>
      <c r="BA670" s="97"/>
      <c r="BB670" s="97"/>
      <c r="BC670" s="97"/>
      <c r="BD670" s="97"/>
      <c r="BE670" s="97"/>
      <c r="BF670" s="97"/>
      <c r="BG670" s="97"/>
      <c r="BH670" s="97"/>
      <c r="BI670" s="97"/>
      <c r="BJ670" s="97"/>
      <c r="BK670" s="97"/>
      <c r="BL670" s="97"/>
      <c r="BM670" s="97"/>
      <c r="BN670" s="97"/>
      <c r="BO670" s="97"/>
      <c r="BP670" s="97"/>
      <c r="BQ670" s="97"/>
      <c r="BR670" s="97"/>
      <c r="BS670" s="97"/>
      <c r="BT670" s="97"/>
      <c r="BU670" s="97"/>
      <c r="BV670" s="97"/>
      <c r="BW670" s="97"/>
    </row>
    <row r="671" spans="1:75" ht="12" x14ac:dyDescent="0.2">
      <c r="A671" s="103">
        <v>9</v>
      </c>
      <c r="B671" s="119">
        <f t="shared" si="11"/>
        <v>2001.3300000000002</v>
      </c>
      <c r="C671" s="119">
        <f t="shared" si="11"/>
        <v>1897.55</v>
      </c>
      <c r="D671" s="119">
        <f t="shared" si="11"/>
        <v>1888.1899999999998</v>
      </c>
      <c r="E671" s="119">
        <f t="shared" si="11"/>
        <v>1899.9199999999998</v>
      </c>
      <c r="F671" s="119">
        <f t="shared" si="11"/>
        <v>1912.5199999999998</v>
      </c>
      <c r="G671" s="119">
        <f t="shared" si="11"/>
        <v>2000.8799999999999</v>
      </c>
      <c r="H671" s="119">
        <f t="shared" si="11"/>
        <v>2134.92</v>
      </c>
      <c r="I671" s="119">
        <f t="shared" si="11"/>
        <v>2331.8900000000003</v>
      </c>
      <c r="J671" s="119">
        <f t="shared" si="11"/>
        <v>2448.0700000000002</v>
      </c>
      <c r="K671" s="119">
        <f t="shared" si="11"/>
        <v>2498.7400000000002</v>
      </c>
      <c r="L671" s="119">
        <f t="shared" si="11"/>
        <v>2534.2400000000002</v>
      </c>
      <c r="M671" s="119">
        <f t="shared" si="11"/>
        <v>2589.4300000000003</v>
      </c>
      <c r="N671" s="119">
        <f t="shared" si="11"/>
        <v>2610.8200000000002</v>
      </c>
      <c r="O671" s="119">
        <f t="shared" si="11"/>
        <v>2614.3200000000002</v>
      </c>
      <c r="P671" s="119">
        <f t="shared" si="11"/>
        <v>2608.5300000000002</v>
      </c>
      <c r="Q671" s="119">
        <f t="shared" si="11"/>
        <v>2563.61</v>
      </c>
      <c r="R671" s="119">
        <f t="shared" si="11"/>
        <v>2444.1200000000003</v>
      </c>
      <c r="S671" s="119">
        <f t="shared" si="11"/>
        <v>2426.34</v>
      </c>
      <c r="T671" s="119">
        <f t="shared" si="11"/>
        <v>2391.8500000000004</v>
      </c>
      <c r="U671" s="119">
        <f t="shared" si="11"/>
        <v>2433.2800000000002</v>
      </c>
      <c r="V671" s="119">
        <f t="shared" si="11"/>
        <v>2497.8900000000003</v>
      </c>
      <c r="W671" s="119">
        <f t="shared" si="11"/>
        <v>2419.8500000000004</v>
      </c>
      <c r="X671" s="119">
        <f t="shared" si="11"/>
        <v>2182.25</v>
      </c>
      <c r="Y671" s="119">
        <f t="shared" si="11"/>
        <v>2084.6400000000003</v>
      </c>
      <c r="AZ671" s="97"/>
      <c r="BA671" s="97"/>
      <c r="BB671" s="97"/>
      <c r="BC671" s="97"/>
      <c r="BD671" s="97"/>
      <c r="BE671" s="97"/>
      <c r="BF671" s="97"/>
      <c r="BG671" s="97"/>
      <c r="BH671" s="97"/>
      <c r="BI671" s="97"/>
      <c r="BJ671" s="97"/>
      <c r="BK671" s="97"/>
      <c r="BL671" s="97"/>
      <c r="BM671" s="97"/>
      <c r="BN671" s="97"/>
      <c r="BO671" s="97"/>
      <c r="BP671" s="97"/>
      <c r="BQ671" s="97"/>
      <c r="BR671" s="97"/>
      <c r="BS671" s="97"/>
      <c r="BT671" s="97"/>
      <c r="BU671" s="97"/>
      <c r="BV671" s="97"/>
      <c r="BW671" s="97"/>
    </row>
    <row r="672" spans="1:75" ht="12" x14ac:dyDescent="0.2">
      <c r="A672" s="103">
        <v>10</v>
      </c>
      <c r="B672" s="119">
        <f t="shared" si="11"/>
        <v>2050.0500000000002</v>
      </c>
      <c r="C672" s="119">
        <f t="shared" si="11"/>
        <v>1915.47</v>
      </c>
      <c r="D672" s="119">
        <f t="shared" si="11"/>
        <v>1896.11</v>
      </c>
      <c r="E672" s="119">
        <f t="shared" si="11"/>
        <v>1897.11</v>
      </c>
      <c r="F672" s="119">
        <f t="shared" si="11"/>
        <v>1909.6000000000001</v>
      </c>
      <c r="G672" s="119">
        <f t="shared" si="11"/>
        <v>2027.95</v>
      </c>
      <c r="H672" s="119">
        <f t="shared" si="11"/>
        <v>2144.48</v>
      </c>
      <c r="I672" s="119">
        <f t="shared" si="11"/>
        <v>2359.0300000000002</v>
      </c>
      <c r="J672" s="119">
        <f t="shared" si="11"/>
        <v>2537.04</v>
      </c>
      <c r="K672" s="119">
        <f t="shared" si="11"/>
        <v>2731.5800000000004</v>
      </c>
      <c r="L672" s="119">
        <f t="shared" si="11"/>
        <v>2756.13</v>
      </c>
      <c r="M672" s="119">
        <f t="shared" si="11"/>
        <v>2803.32</v>
      </c>
      <c r="N672" s="119">
        <f t="shared" si="11"/>
        <v>2806.36</v>
      </c>
      <c r="O672" s="119">
        <f t="shared" si="11"/>
        <v>2829.34</v>
      </c>
      <c r="P672" s="119">
        <f t="shared" si="11"/>
        <v>2818.76</v>
      </c>
      <c r="Q672" s="119">
        <f t="shared" si="11"/>
        <v>2800.8900000000003</v>
      </c>
      <c r="R672" s="119">
        <f t="shared" si="11"/>
        <v>2771.3100000000004</v>
      </c>
      <c r="S672" s="119">
        <f t="shared" si="11"/>
        <v>2561.42</v>
      </c>
      <c r="T672" s="119">
        <f t="shared" si="11"/>
        <v>2449.5300000000002</v>
      </c>
      <c r="U672" s="119">
        <f t="shared" si="11"/>
        <v>2548.9500000000003</v>
      </c>
      <c r="V672" s="119">
        <f t="shared" si="11"/>
        <v>2617.7000000000003</v>
      </c>
      <c r="W672" s="119">
        <f t="shared" si="11"/>
        <v>2493.38</v>
      </c>
      <c r="X672" s="119">
        <f t="shared" si="11"/>
        <v>2210.7400000000002</v>
      </c>
      <c r="Y672" s="119">
        <f t="shared" si="11"/>
        <v>2128.42</v>
      </c>
      <c r="AZ672" s="97"/>
      <c r="BA672" s="97"/>
      <c r="BB672" s="97"/>
      <c r="BC672" s="97"/>
      <c r="BD672" s="97"/>
      <c r="BE672" s="97"/>
      <c r="BF672" s="97"/>
      <c r="BG672" s="97"/>
      <c r="BH672" s="97"/>
      <c r="BI672" s="97"/>
      <c r="BJ672" s="97"/>
      <c r="BK672" s="97"/>
      <c r="BL672" s="97"/>
      <c r="BM672" s="97"/>
      <c r="BN672" s="97"/>
      <c r="BO672" s="97"/>
      <c r="BP672" s="97"/>
      <c r="BQ672" s="97"/>
      <c r="BR672" s="97"/>
      <c r="BS672" s="97"/>
      <c r="BT672" s="97"/>
      <c r="BU672" s="97"/>
      <c r="BV672" s="97"/>
      <c r="BW672" s="97"/>
    </row>
    <row r="673" spans="1:75" ht="12" x14ac:dyDescent="0.2">
      <c r="A673" s="103">
        <v>11</v>
      </c>
      <c r="B673" s="119">
        <f t="shared" si="11"/>
        <v>1942.78</v>
      </c>
      <c r="C673" s="119">
        <f t="shared" si="11"/>
        <v>1869.2899999999997</v>
      </c>
      <c r="D673" s="119">
        <f t="shared" si="11"/>
        <v>1821.9999999999998</v>
      </c>
      <c r="E673" s="119">
        <f t="shared" si="11"/>
        <v>1820.1499999999999</v>
      </c>
      <c r="F673" s="119">
        <f t="shared" si="11"/>
        <v>1877.36</v>
      </c>
      <c r="G673" s="119">
        <f t="shared" si="11"/>
        <v>1967.9999999999998</v>
      </c>
      <c r="H673" s="119">
        <f t="shared" si="11"/>
        <v>2118.2200000000003</v>
      </c>
      <c r="I673" s="119">
        <f t="shared" si="11"/>
        <v>2312.5100000000002</v>
      </c>
      <c r="J673" s="119">
        <f t="shared" si="11"/>
        <v>2514.25</v>
      </c>
      <c r="K673" s="119">
        <f t="shared" si="11"/>
        <v>2629.5</v>
      </c>
      <c r="L673" s="119">
        <f t="shared" si="11"/>
        <v>2653.52</v>
      </c>
      <c r="M673" s="119">
        <f t="shared" si="11"/>
        <v>2657.9900000000002</v>
      </c>
      <c r="N673" s="119">
        <f t="shared" si="11"/>
        <v>2661.27</v>
      </c>
      <c r="O673" s="119">
        <f t="shared" si="11"/>
        <v>2666.67</v>
      </c>
      <c r="P673" s="119">
        <f t="shared" si="11"/>
        <v>2659.6600000000003</v>
      </c>
      <c r="Q673" s="119">
        <f t="shared" si="11"/>
        <v>2629.1400000000003</v>
      </c>
      <c r="R673" s="119">
        <f t="shared" si="11"/>
        <v>2611.0500000000002</v>
      </c>
      <c r="S673" s="119">
        <f t="shared" si="11"/>
        <v>2540.79</v>
      </c>
      <c r="T673" s="119">
        <f t="shared" si="11"/>
        <v>2496.8300000000004</v>
      </c>
      <c r="U673" s="119">
        <f t="shared" si="11"/>
        <v>2548.27</v>
      </c>
      <c r="V673" s="119">
        <f t="shared" si="11"/>
        <v>2617.9900000000002</v>
      </c>
      <c r="W673" s="119">
        <f t="shared" si="11"/>
        <v>2534.3700000000003</v>
      </c>
      <c r="X673" s="119">
        <f t="shared" si="11"/>
        <v>2200.56</v>
      </c>
      <c r="Y673" s="119">
        <f t="shared" si="11"/>
        <v>2091.3900000000003</v>
      </c>
      <c r="AZ673" s="97"/>
      <c r="BA673" s="97"/>
      <c r="BB673" s="97"/>
      <c r="BC673" s="97"/>
      <c r="BD673" s="97"/>
      <c r="BE673" s="97"/>
      <c r="BF673" s="97"/>
      <c r="BG673" s="97"/>
      <c r="BH673" s="97"/>
      <c r="BI673" s="97"/>
      <c r="BJ673" s="97"/>
      <c r="BK673" s="97"/>
      <c r="BL673" s="97"/>
      <c r="BM673" s="97"/>
      <c r="BN673" s="97"/>
      <c r="BO673" s="97"/>
      <c r="BP673" s="97"/>
      <c r="BQ673" s="97"/>
      <c r="BR673" s="97"/>
      <c r="BS673" s="97"/>
      <c r="BT673" s="97"/>
      <c r="BU673" s="97"/>
      <c r="BV673" s="97"/>
      <c r="BW673" s="97"/>
    </row>
    <row r="674" spans="1:75" ht="12" x14ac:dyDescent="0.2">
      <c r="A674" s="103">
        <v>12</v>
      </c>
      <c r="B674" s="119">
        <f t="shared" si="11"/>
        <v>2015.89</v>
      </c>
      <c r="C674" s="119">
        <f t="shared" si="11"/>
        <v>1895.2299999999998</v>
      </c>
      <c r="D674" s="119">
        <f t="shared" si="11"/>
        <v>1875.3700000000001</v>
      </c>
      <c r="E674" s="119">
        <f t="shared" si="11"/>
        <v>1878.1899999999998</v>
      </c>
      <c r="F674" s="119">
        <f t="shared" si="11"/>
        <v>1918.55</v>
      </c>
      <c r="G674" s="119">
        <f t="shared" si="11"/>
        <v>2052.3700000000003</v>
      </c>
      <c r="H674" s="119">
        <f t="shared" si="11"/>
        <v>2121.94</v>
      </c>
      <c r="I674" s="119">
        <f t="shared" si="11"/>
        <v>2518.8700000000003</v>
      </c>
      <c r="J674" s="119">
        <f t="shared" si="11"/>
        <v>2696.21</v>
      </c>
      <c r="K674" s="119">
        <f t="shared" si="11"/>
        <v>2764.11</v>
      </c>
      <c r="L674" s="119">
        <f t="shared" si="11"/>
        <v>2790.61</v>
      </c>
      <c r="M674" s="119">
        <f t="shared" si="11"/>
        <v>2797.3500000000004</v>
      </c>
      <c r="N674" s="119">
        <f t="shared" si="11"/>
        <v>2795.7900000000004</v>
      </c>
      <c r="O674" s="119">
        <f t="shared" si="11"/>
        <v>2801.88</v>
      </c>
      <c r="P674" s="119">
        <f t="shared" si="11"/>
        <v>2792.5000000000005</v>
      </c>
      <c r="Q674" s="119">
        <f t="shared" ref="Q674:AN674" si="12">Q575</f>
        <v>2777.6400000000003</v>
      </c>
      <c r="R674" s="119">
        <f t="shared" si="12"/>
        <v>2743.36</v>
      </c>
      <c r="S674" s="119">
        <f t="shared" si="12"/>
        <v>2676.73</v>
      </c>
      <c r="T674" s="119">
        <f t="shared" si="12"/>
        <v>2657.84</v>
      </c>
      <c r="U674" s="119">
        <f t="shared" si="12"/>
        <v>2683.1400000000003</v>
      </c>
      <c r="V674" s="119">
        <f t="shared" si="12"/>
        <v>2743.2400000000002</v>
      </c>
      <c r="W674" s="119">
        <f t="shared" si="12"/>
        <v>2683.23</v>
      </c>
      <c r="X674" s="119">
        <f t="shared" si="12"/>
        <v>2372.8000000000002</v>
      </c>
      <c r="Y674" s="119">
        <f t="shared" si="12"/>
        <v>2119.1400000000003</v>
      </c>
      <c r="AZ674" s="97"/>
      <c r="BA674" s="97"/>
      <c r="BB674" s="97"/>
      <c r="BC674" s="97"/>
      <c r="BD674" s="97"/>
      <c r="BE674" s="97"/>
      <c r="BF674" s="97"/>
      <c r="BG674" s="97"/>
      <c r="BH674" s="97"/>
      <c r="BI674" s="97"/>
      <c r="BJ674" s="97"/>
      <c r="BK674" s="97"/>
      <c r="BL674" s="97"/>
      <c r="BM674" s="97"/>
      <c r="BN674" s="97"/>
      <c r="BO674" s="97"/>
      <c r="BP674" s="97"/>
      <c r="BQ674" s="97"/>
      <c r="BR674" s="97"/>
      <c r="BS674" s="97"/>
      <c r="BT674" s="97"/>
      <c r="BU674" s="97"/>
      <c r="BV674" s="97"/>
      <c r="BW674" s="97"/>
    </row>
    <row r="675" spans="1:75" ht="12" x14ac:dyDescent="0.2">
      <c r="A675" s="103">
        <v>13</v>
      </c>
      <c r="B675" s="119">
        <f t="shared" ref="B675:Y685" si="13">B576</f>
        <v>1997.93</v>
      </c>
      <c r="C675" s="119">
        <f t="shared" si="13"/>
        <v>1897.49</v>
      </c>
      <c r="D675" s="119">
        <f t="shared" si="13"/>
        <v>1881.8999999999999</v>
      </c>
      <c r="E675" s="119">
        <f t="shared" si="13"/>
        <v>1868.2499999999998</v>
      </c>
      <c r="F675" s="119">
        <f t="shared" si="13"/>
        <v>1873.6200000000001</v>
      </c>
      <c r="G675" s="119">
        <f t="shared" si="13"/>
        <v>1877.5800000000002</v>
      </c>
      <c r="H675" s="119">
        <f t="shared" si="13"/>
        <v>1901.1899999999998</v>
      </c>
      <c r="I675" s="119">
        <f t="shared" si="13"/>
        <v>2124.7200000000003</v>
      </c>
      <c r="J675" s="119">
        <f t="shared" si="13"/>
        <v>2435.1000000000004</v>
      </c>
      <c r="K675" s="119">
        <f t="shared" si="13"/>
        <v>2519.42</v>
      </c>
      <c r="L675" s="119">
        <f t="shared" si="13"/>
        <v>2570.59</v>
      </c>
      <c r="M675" s="119">
        <f t="shared" si="13"/>
        <v>2617.9300000000003</v>
      </c>
      <c r="N675" s="119">
        <f t="shared" si="13"/>
        <v>2586.2600000000002</v>
      </c>
      <c r="O675" s="119">
        <f t="shared" si="13"/>
        <v>2576.9</v>
      </c>
      <c r="P675" s="119">
        <f t="shared" si="13"/>
        <v>2561.75</v>
      </c>
      <c r="Q675" s="119">
        <f t="shared" si="13"/>
        <v>2548.9300000000003</v>
      </c>
      <c r="R675" s="119">
        <f t="shared" si="13"/>
        <v>2540.5800000000004</v>
      </c>
      <c r="S675" s="119">
        <f t="shared" si="13"/>
        <v>2468.75</v>
      </c>
      <c r="T675" s="119">
        <f t="shared" si="13"/>
        <v>2497.0700000000002</v>
      </c>
      <c r="U675" s="119">
        <f t="shared" si="13"/>
        <v>2566.13</v>
      </c>
      <c r="V675" s="119">
        <f t="shared" si="13"/>
        <v>2605.94</v>
      </c>
      <c r="W675" s="119">
        <f t="shared" si="13"/>
        <v>2583.0300000000002</v>
      </c>
      <c r="X675" s="119">
        <f t="shared" si="13"/>
        <v>2230.36</v>
      </c>
      <c r="Y675" s="119">
        <f t="shared" si="13"/>
        <v>2099.71</v>
      </c>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row>
    <row r="676" spans="1:75" ht="12" x14ac:dyDescent="0.2">
      <c r="A676" s="103">
        <v>14</v>
      </c>
      <c r="B676" s="119">
        <f t="shared" si="13"/>
        <v>1931.6899999999998</v>
      </c>
      <c r="C676" s="119">
        <f t="shared" si="13"/>
        <v>1878.3999999999999</v>
      </c>
      <c r="D676" s="119">
        <f t="shared" si="13"/>
        <v>1827.09</v>
      </c>
      <c r="E676" s="119">
        <f t="shared" si="13"/>
        <v>1807.4999999999998</v>
      </c>
      <c r="F676" s="119">
        <f t="shared" si="13"/>
        <v>1812.6200000000001</v>
      </c>
      <c r="G676" s="119">
        <f t="shared" si="13"/>
        <v>1805.2699999999998</v>
      </c>
      <c r="H676" s="119">
        <f t="shared" si="13"/>
        <v>1805.78</v>
      </c>
      <c r="I676" s="119">
        <f t="shared" si="13"/>
        <v>1917.0399999999997</v>
      </c>
      <c r="J676" s="119">
        <f t="shared" si="13"/>
        <v>2116.5</v>
      </c>
      <c r="K676" s="119">
        <f t="shared" si="13"/>
        <v>2227.69</v>
      </c>
      <c r="L676" s="119">
        <f t="shared" si="13"/>
        <v>2278.2800000000002</v>
      </c>
      <c r="M676" s="119">
        <f t="shared" si="13"/>
        <v>2281.79</v>
      </c>
      <c r="N676" s="119">
        <f t="shared" si="13"/>
        <v>2271.54</v>
      </c>
      <c r="O676" s="119">
        <f t="shared" si="13"/>
        <v>2259.25</v>
      </c>
      <c r="P676" s="119">
        <f t="shared" si="13"/>
        <v>2251.31</v>
      </c>
      <c r="Q676" s="119">
        <f t="shared" si="13"/>
        <v>2214.52</v>
      </c>
      <c r="R676" s="119">
        <f t="shared" si="13"/>
        <v>2207.19</v>
      </c>
      <c r="S676" s="119">
        <f t="shared" si="13"/>
        <v>2209.9700000000003</v>
      </c>
      <c r="T676" s="119">
        <f t="shared" si="13"/>
        <v>2259.98</v>
      </c>
      <c r="U676" s="119">
        <f t="shared" si="13"/>
        <v>2394.2400000000002</v>
      </c>
      <c r="V676" s="119">
        <f t="shared" si="13"/>
        <v>2411.5500000000002</v>
      </c>
      <c r="W676" s="119">
        <f t="shared" si="13"/>
        <v>2272.0100000000002</v>
      </c>
      <c r="X676" s="119">
        <f t="shared" si="13"/>
        <v>2113.7000000000003</v>
      </c>
      <c r="Y676" s="119">
        <f t="shared" si="13"/>
        <v>1928.8999999999999</v>
      </c>
      <c r="AZ676" s="97"/>
      <c r="BA676" s="97"/>
      <c r="BB676" s="97"/>
      <c r="BC676" s="97"/>
      <c r="BD676" s="97"/>
      <c r="BE676" s="97"/>
      <c r="BF676" s="97"/>
      <c r="BG676" s="97"/>
      <c r="BH676" s="97"/>
      <c r="BI676" s="97"/>
      <c r="BJ676" s="97"/>
      <c r="BK676" s="97"/>
      <c r="BL676" s="97"/>
      <c r="BM676" s="97"/>
      <c r="BN676" s="97"/>
      <c r="BO676" s="97"/>
      <c r="BP676" s="97"/>
      <c r="BQ676" s="97"/>
      <c r="BR676" s="97"/>
      <c r="BS676" s="97"/>
      <c r="BT676" s="97"/>
      <c r="BU676" s="97"/>
      <c r="BV676" s="97"/>
      <c r="BW676" s="97"/>
    </row>
    <row r="677" spans="1:75" ht="12" x14ac:dyDescent="0.2">
      <c r="A677" s="103">
        <v>15</v>
      </c>
      <c r="B677" s="119">
        <f t="shared" si="13"/>
        <v>1846.5599999999997</v>
      </c>
      <c r="C677" s="119">
        <f t="shared" si="13"/>
        <v>1735.5399999999997</v>
      </c>
      <c r="D677" s="119">
        <f t="shared" si="13"/>
        <v>1697.82</v>
      </c>
      <c r="E677" s="119">
        <f t="shared" si="13"/>
        <v>1678.77</v>
      </c>
      <c r="F677" s="119">
        <f t="shared" si="13"/>
        <v>1706.2099999999998</v>
      </c>
      <c r="G677" s="119">
        <f t="shared" si="13"/>
        <v>1771.7</v>
      </c>
      <c r="H677" s="119">
        <f t="shared" si="13"/>
        <v>1910.82</v>
      </c>
      <c r="I677" s="119">
        <f t="shared" si="13"/>
        <v>2213.29</v>
      </c>
      <c r="J677" s="119">
        <f t="shared" si="13"/>
        <v>2531.4500000000003</v>
      </c>
      <c r="K677" s="119">
        <f t="shared" si="13"/>
        <v>2660.48</v>
      </c>
      <c r="L677" s="119">
        <f t="shared" si="13"/>
        <v>2654.1200000000003</v>
      </c>
      <c r="M677" s="119">
        <f t="shared" si="13"/>
        <v>2692.6000000000004</v>
      </c>
      <c r="N677" s="119">
        <f t="shared" si="13"/>
        <v>2698.76</v>
      </c>
      <c r="O677" s="119">
        <f t="shared" si="13"/>
        <v>2725.53</v>
      </c>
      <c r="P677" s="119">
        <f t="shared" si="13"/>
        <v>2691.6200000000003</v>
      </c>
      <c r="Q677" s="119">
        <f t="shared" si="13"/>
        <v>2675.9</v>
      </c>
      <c r="R677" s="119">
        <f t="shared" si="13"/>
        <v>2658.21</v>
      </c>
      <c r="S677" s="119">
        <f t="shared" si="13"/>
        <v>2600.19</v>
      </c>
      <c r="T677" s="119">
        <f t="shared" si="13"/>
        <v>2435.2000000000003</v>
      </c>
      <c r="U677" s="119">
        <f t="shared" si="13"/>
        <v>2499.5500000000002</v>
      </c>
      <c r="V677" s="119">
        <f t="shared" si="13"/>
        <v>2627.78</v>
      </c>
      <c r="W677" s="119">
        <f t="shared" si="13"/>
        <v>2386.2200000000003</v>
      </c>
      <c r="X677" s="119">
        <f t="shared" si="13"/>
        <v>2159.3300000000004</v>
      </c>
      <c r="Y677" s="119">
        <f t="shared" si="13"/>
        <v>1900.47</v>
      </c>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row>
    <row r="678" spans="1:75" ht="12" x14ac:dyDescent="0.2">
      <c r="A678" s="103">
        <v>16</v>
      </c>
      <c r="B678" s="119">
        <f t="shared" si="13"/>
        <v>1826.3700000000001</v>
      </c>
      <c r="C678" s="119">
        <f t="shared" si="13"/>
        <v>1748.34</v>
      </c>
      <c r="D678" s="119">
        <f t="shared" si="13"/>
        <v>1665.29</v>
      </c>
      <c r="E678" s="119">
        <f t="shared" si="13"/>
        <v>1677.82</v>
      </c>
      <c r="F678" s="119">
        <f t="shared" si="13"/>
        <v>1722.1699999999998</v>
      </c>
      <c r="G678" s="119">
        <f t="shared" si="13"/>
        <v>1820.64</v>
      </c>
      <c r="H678" s="119">
        <f t="shared" si="13"/>
        <v>1930.2699999999998</v>
      </c>
      <c r="I678" s="119">
        <f t="shared" si="13"/>
        <v>2161.7000000000003</v>
      </c>
      <c r="J678" s="119">
        <f t="shared" si="13"/>
        <v>2511.42</v>
      </c>
      <c r="K678" s="119">
        <f t="shared" si="13"/>
        <v>2616.3500000000004</v>
      </c>
      <c r="L678" s="119">
        <f t="shared" si="13"/>
        <v>2619.4900000000002</v>
      </c>
      <c r="M678" s="119">
        <f t="shared" si="13"/>
        <v>2631.53</v>
      </c>
      <c r="N678" s="119">
        <f t="shared" si="13"/>
        <v>2642.51</v>
      </c>
      <c r="O678" s="119">
        <f t="shared" si="13"/>
        <v>2680.6800000000003</v>
      </c>
      <c r="P678" s="119">
        <f t="shared" si="13"/>
        <v>2649.73</v>
      </c>
      <c r="Q678" s="119">
        <f t="shared" si="13"/>
        <v>2632.3900000000003</v>
      </c>
      <c r="R678" s="119">
        <f t="shared" si="13"/>
        <v>2622.1600000000003</v>
      </c>
      <c r="S678" s="119">
        <f t="shared" si="13"/>
        <v>2508.8500000000004</v>
      </c>
      <c r="T678" s="119">
        <f t="shared" si="13"/>
        <v>2378.4100000000003</v>
      </c>
      <c r="U678" s="119">
        <f t="shared" si="13"/>
        <v>2477.4100000000003</v>
      </c>
      <c r="V678" s="119">
        <f t="shared" si="13"/>
        <v>2601.2000000000003</v>
      </c>
      <c r="W678" s="119">
        <f t="shared" si="13"/>
        <v>2356.02</v>
      </c>
      <c r="X678" s="119">
        <f t="shared" si="13"/>
        <v>2081.06</v>
      </c>
      <c r="Y678" s="119">
        <f t="shared" si="13"/>
        <v>1893.16</v>
      </c>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row>
    <row r="679" spans="1:75" ht="12" x14ac:dyDescent="0.2">
      <c r="A679" s="103">
        <v>17</v>
      </c>
      <c r="B679" s="119">
        <f t="shared" si="13"/>
        <v>1840.59</v>
      </c>
      <c r="C679" s="119">
        <f t="shared" si="13"/>
        <v>1766.3999999999999</v>
      </c>
      <c r="D679" s="119">
        <f t="shared" si="13"/>
        <v>1716.99</v>
      </c>
      <c r="E679" s="119">
        <f t="shared" si="13"/>
        <v>1716.33</v>
      </c>
      <c r="F679" s="119">
        <f t="shared" si="13"/>
        <v>1752.68</v>
      </c>
      <c r="G679" s="119">
        <f t="shared" si="13"/>
        <v>1828.53</v>
      </c>
      <c r="H679" s="119">
        <f t="shared" si="13"/>
        <v>1912.8</v>
      </c>
      <c r="I679" s="119">
        <f t="shared" si="13"/>
        <v>2163.79</v>
      </c>
      <c r="J679" s="119">
        <f t="shared" si="13"/>
        <v>2491.09</v>
      </c>
      <c r="K679" s="119">
        <f t="shared" si="13"/>
        <v>2575.6600000000003</v>
      </c>
      <c r="L679" s="119">
        <f t="shared" si="13"/>
        <v>2559.9900000000002</v>
      </c>
      <c r="M679" s="119">
        <f t="shared" si="13"/>
        <v>2599.4700000000003</v>
      </c>
      <c r="N679" s="119">
        <f t="shared" si="13"/>
        <v>2605.09</v>
      </c>
      <c r="O679" s="119">
        <f t="shared" si="13"/>
        <v>2636.01</v>
      </c>
      <c r="P679" s="119">
        <f t="shared" si="13"/>
        <v>2615.2600000000002</v>
      </c>
      <c r="Q679" s="119">
        <f t="shared" si="13"/>
        <v>2607.2200000000003</v>
      </c>
      <c r="R679" s="119">
        <f t="shared" si="13"/>
        <v>2572.63</v>
      </c>
      <c r="S679" s="119">
        <f t="shared" si="13"/>
        <v>2524.67</v>
      </c>
      <c r="T679" s="119">
        <f t="shared" si="13"/>
        <v>2459.7400000000002</v>
      </c>
      <c r="U679" s="119">
        <f t="shared" si="13"/>
        <v>2534.42</v>
      </c>
      <c r="V679" s="119">
        <f t="shared" si="13"/>
        <v>2616.1800000000003</v>
      </c>
      <c r="W679" s="119">
        <f t="shared" si="13"/>
        <v>2494.6200000000003</v>
      </c>
      <c r="X679" s="119">
        <f t="shared" si="13"/>
        <v>2151.0300000000002</v>
      </c>
      <c r="Y679" s="119">
        <f t="shared" si="13"/>
        <v>1912.0399999999997</v>
      </c>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row>
    <row r="680" spans="1:75" ht="12" x14ac:dyDescent="0.2">
      <c r="A680" s="103">
        <v>18</v>
      </c>
      <c r="B680" s="119">
        <f t="shared" si="13"/>
        <v>1804.07</v>
      </c>
      <c r="C680" s="119">
        <f t="shared" si="13"/>
        <v>1713.95</v>
      </c>
      <c r="D680" s="119">
        <f t="shared" si="13"/>
        <v>1661.02</v>
      </c>
      <c r="E680" s="119">
        <f t="shared" si="13"/>
        <v>1660.26</v>
      </c>
      <c r="F680" s="119">
        <f t="shared" si="13"/>
        <v>1714.83</v>
      </c>
      <c r="G680" s="119">
        <f t="shared" si="13"/>
        <v>1773.6000000000001</v>
      </c>
      <c r="H680" s="119">
        <f t="shared" si="13"/>
        <v>1913.26</v>
      </c>
      <c r="I680" s="119">
        <f t="shared" si="13"/>
        <v>2197.25</v>
      </c>
      <c r="J680" s="119">
        <f t="shared" si="13"/>
        <v>2534.23</v>
      </c>
      <c r="K680" s="119">
        <f t="shared" si="13"/>
        <v>2670.25</v>
      </c>
      <c r="L680" s="119">
        <f t="shared" si="13"/>
        <v>2639.1400000000003</v>
      </c>
      <c r="M680" s="119">
        <f t="shared" si="13"/>
        <v>2681.7200000000003</v>
      </c>
      <c r="N680" s="119">
        <f t="shared" si="13"/>
        <v>2705.01</v>
      </c>
      <c r="O680" s="119">
        <f t="shared" si="13"/>
        <v>2786.17</v>
      </c>
      <c r="P680" s="119">
        <f t="shared" si="13"/>
        <v>2741.6200000000003</v>
      </c>
      <c r="Q680" s="119">
        <f t="shared" si="13"/>
        <v>2700.63</v>
      </c>
      <c r="R680" s="119">
        <f t="shared" si="13"/>
        <v>2648.17</v>
      </c>
      <c r="S680" s="119">
        <f t="shared" si="13"/>
        <v>2463.3000000000002</v>
      </c>
      <c r="T680" s="119">
        <f t="shared" si="13"/>
        <v>2346.9</v>
      </c>
      <c r="U680" s="119">
        <f t="shared" si="13"/>
        <v>2438.8000000000002</v>
      </c>
      <c r="V680" s="119">
        <f t="shared" si="13"/>
        <v>2658.02</v>
      </c>
      <c r="W680" s="119">
        <f t="shared" si="13"/>
        <v>2421.36</v>
      </c>
      <c r="X680" s="119">
        <f t="shared" si="13"/>
        <v>2062.79</v>
      </c>
      <c r="Y680" s="119">
        <f t="shared" si="13"/>
        <v>1868.5800000000002</v>
      </c>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row>
    <row r="681" spans="1:75" ht="12" x14ac:dyDescent="0.2">
      <c r="A681" s="103">
        <v>19</v>
      </c>
      <c r="B681" s="119">
        <f t="shared" si="13"/>
        <v>1770.5199999999998</v>
      </c>
      <c r="C681" s="119">
        <f t="shared" si="13"/>
        <v>1699.02</v>
      </c>
      <c r="D681" s="119">
        <f t="shared" si="13"/>
        <v>1679.1299999999999</v>
      </c>
      <c r="E681" s="119">
        <f t="shared" si="13"/>
        <v>1626.27</v>
      </c>
      <c r="F681" s="119">
        <f t="shared" si="13"/>
        <v>1647.54</v>
      </c>
      <c r="G681" s="119">
        <f t="shared" si="13"/>
        <v>1770.3500000000001</v>
      </c>
      <c r="H681" s="119">
        <f t="shared" si="13"/>
        <v>1894.1699999999998</v>
      </c>
      <c r="I681" s="119">
        <f t="shared" si="13"/>
        <v>2174.6600000000003</v>
      </c>
      <c r="J681" s="119">
        <f t="shared" si="13"/>
        <v>2613.59</v>
      </c>
      <c r="K681" s="119">
        <f t="shared" si="13"/>
        <v>2677.8700000000003</v>
      </c>
      <c r="L681" s="119">
        <f t="shared" si="13"/>
        <v>2705.05</v>
      </c>
      <c r="M681" s="119">
        <f t="shared" si="13"/>
        <v>2730.61</v>
      </c>
      <c r="N681" s="119">
        <f t="shared" si="13"/>
        <v>2731.98</v>
      </c>
      <c r="O681" s="119">
        <f t="shared" si="13"/>
        <v>2763.11</v>
      </c>
      <c r="P681" s="119">
        <f t="shared" si="13"/>
        <v>2759.67</v>
      </c>
      <c r="Q681" s="119">
        <f t="shared" si="13"/>
        <v>2704.6600000000003</v>
      </c>
      <c r="R681" s="119">
        <f t="shared" si="13"/>
        <v>2663.96</v>
      </c>
      <c r="S681" s="119">
        <f t="shared" si="13"/>
        <v>2632.75</v>
      </c>
      <c r="T681" s="119">
        <f t="shared" si="13"/>
        <v>2595.7400000000002</v>
      </c>
      <c r="U681" s="119">
        <f t="shared" si="13"/>
        <v>2631.79</v>
      </c>
      <c r="V681" s="119">
        <f t="shared" si="13"/>
        <v>2664.4100000000003</v>
      </c>
      <c r="W681" s="119">
        <f t="shared" si="13"/>
        <v>2604.7000000000003</v>
      </c>
      <c r="X681" s="119">
        <f t="shared" si="13"/>
        <v>2169.4</v>
      </c>
      <c r="Y681" s="119">
        <f t="shared" si="13"/>
        <v>1924.1899999999998</v>
      </c>
      <c r="AZ681" s="97"/>
      <c r="BA681" s="97"/>
      <c r="BB681" s="97"/>
      <c r="BC681" s="97"/>
      <c r="BD681" s="97"/>
      <c r="BE681" s="97"/>
      <c r="BF681" s="97"/>
      <c r="BG681" s="97"/>
      <c r="BH681" s="97"/>
      <c r="BI681" s="97"/>
      <c r="BJ681" s="97"/>
      <c r="BK681" s="97"/>
      <c r="BL681" s="97"/>
      <c r="BM681" s="97"/>
      <c r="BN681" s="97"/>
      <c r="BO681" s="97"/>
      <c r="BP681" s="97"/>
      <c r="BQ681" s="97"/>
      <c r="BR681" s="97"/>
      <c r="BS681" s="97"/>
      <c r="BT681" s="97"/>
      <c r="BU681" s="97"/>
      <c r="BV681" s="97"/>
      <c r="BW681" s="97"/>
    </row>
    <row r="682" spans="1:75" ht="12" x14ac:dyDescent="0.2">
      <c r="A682" s="103">
        <v>20</v>
      </c>
      <c r="B682" s="119">
        <f t="shared" si="13"/>
        <v>1900.64</v>
      </c>
      <c r="C682" s="119">
        <f t="shared" si="13"/>
        <v>1832.5800000000002</v>
      </c>
      <c r="D682" s="119">
        <f t="shared" si="13"/>
        <v>1803.8300000000002</v>
      </c>
      <c r="E682" s="119">
        <f t="shared" si="13"/>
        <v>1772.1000000000001</v>
      </c>
      <c r="F682" s="119">
        <f t="shared" si="13"/>
        <v>1805.1000000000001</v>
      </c>
      <c r="G682" s="119">
        <f t="shared" si="13"/>
        <v>1820.07</v>
      </c>
      <c r="H682" s="119">
        <f t="shared" si="13"/>
        <v>1820.9399999999998</v>
      </c>
      <c r="I682" s="119">
        <f t="shared" si="13"/>
        <v>1930.47</v>
      </c>
      <c r="J682" s="119">
        <f t="shared" si="13"/>
        <v>2168.0100000000002</v>
      </c>
      <c r="K682" s="119">
        <f t="shared" si="13"/>
        <v>2229</v>
      </c>
      <c r="L682" s="119">
        <f t="shared" si="13"/>
        <v>2410.75</v>
      </c>
      <c r="M682" s="119">
        <f t="shared" si="13"/>
        <v>2640.06</v>
      </c>
      <c r="N682" s="119">
        <f t="shared" si="13"/>
        <v>2580.0500000000002</v>
      </c>
      <c r="O682" s="119">
        <f t="shared" si="13"/>
        <v>2573.81</v>
      </c>
      <c r="P682" s="119">
        <f t="shared" si="13"/>
        <v>2504.21</v>
      </c>
      <c r="Q682" s="119">
        <f t="shared" si="13"/>
        <v>2454.2800000000002</v>
      </c>
      <c r="R682" s="119">
        <f t="shared" si="13"/>
        <v>2427.9500000000003</v>
      </c>
      <c r="S682" s="119">
        <f t="shared" si="13"/>
        <v>2219.5300000000002</v>
      </c>
      <c r="T682" s="119">
        <f t="shared" si="13"/>
        <v>2203.8500000000004</v>
      </c>
      <c r="U682" s="119">
        <f t="shared" si="13"/>
        <v>2233.31</v>
      </c>
      <c r="V682" s="119">
        <f t="shared" si="13"/>
        <v>2257.5300000000002</v>
      </c>
      <c r="W682" s="119">
        <f t="shared" si="13"/>
        <v>2223.23</v>
      </c>
      <c r="X682" s="119">
        <f t="shared" si="13"/>
        <v>1977.4399999999998</v>
      </c>
      <c r="Y682" s="119">
        <f t="shared" si="13"/>
        <v>1881.3300000000002</v>
      </c>
      <c r="AZ682" s="97"/>
      <c r="BA682" s="97"/>
      <c r="BB682" s="97"/>
      <c r="BC682" s="97"/>
      <c r="BD682" s="97"/>
      <c r="BE682" s="97"/>
      <c r="BF682" s="97"/>
      <c r="BG682" s="97"/>
      <c r="BH682" s="97"/>
      <c r="BI682" s="97"/>
      <c r="BJ682" s="97"/>
      <c r="BK682" s="97"/>
      <c r="BL682" s="97"/>
      <c r="BM682" s="97"/>
      <c r="BN682" s="97"/>
      <c r="BO682" s="97"/>
      <c r="BP682" s="97"/>
      <c r="BQ682" s="97"/>
      <c r="BR682" s="97"/>
      <c r="BS682" s="97"/>
      <c r="BT682" s="97"/>
      <c r="BU682" s="97"/>
      <c r="BV682" s="97"/>
      <c r="BW682" s="97"/>
    </row>
    <row r="683" spans="1:75" ht="12" x14ac:dyDescent="0.2">
      <c r="A683" s="103">
        <v>21</v>
      </c>
      <c r="B683" s="119">
        <f t="shared" si="13"/>
        <v>1849.34</v>
      </c>
      <c r="C683" s="119">
        <f t="shared" si="13"/>
        <v>1791.05</v>
      </c>
      <c r="D683" s="119">
        <f t="shared" si="13"/>
        <v>1716.53</v>
      </c>
      <c r="E683" s="119">
        <f t="shared" si="13"/>
        <v>1705.61</v>
      </c>
      <c r="F683" s="119">
        <f t="shared" si="13"/>
        <v>1712.11</v>
      </c>
      <c r="G683" s="119">
        <f t="shared" si="13"/>
        <v>1742.24</v>
      </c>
      <c r="H683" s="119">
        <f t="shared" si="13"/>
        <v>1713.4399999999998</v>
      </c>
      <c r="I683" s="119">
        <f t="shared" si="13"/>
        <v>1814.39</v>
      </c>
      <c r="J683" s="119">
        <f t="shared" si="13"/>
        <v>2000.6499999999999</v>
      </c>
      <c r="K683" s="119">
        <f t="shared" si="13"/>
        <v>2177.06</v>
      </c>
      <c r="L683" s="119">
        <f t="shared" si="13"/>
        <v>2233.34</v>
      </c>
      <c r="M683" s="119">
        <f t="shared" si="13"/>
        <v>2233.46</v>
      </c>
      <c r="N683" s="119">
        <f t="shared" si="13"/>
        <v>2255.94</v>
      </c>
      <c r="O683" s="119">
        <f t="shared" si="13"/>
        <v>2257.5</v>
      </c>
      <c r="P683" s="119">
        <f t="shared" si="13"/>
        <v>2240.7200000000003</v>
      </c>
      <c r="Q683" s="119">
        <f t="shared" si="13"/>
        <v>2203.9</v>
      </c>
      <c r="R683" s="119">
        <f t="shared" si="13"/>
        <v>2207.1600000000003</v>
      </c>
      <c r="S683" s="119">
        <f t="shared" si="13"/>
        <v>2224.9500000000003</v>
      </c>
      <c r="T683" s="119">
        <f t="shared" si="13"/>
        <v>2240.8000000000002</v>
      </c>
      <c r="U683" s="119">
        <f t="shared" si="13"/>
        <v>2375.3500000000004</v>
      </c>
      <c r="V683" s="119">
        <f t="shared" si="13"/>
        <v>2463.25</v>
      </c>
      <c r="W683" s="119">
        <f t="shared" si="13"/>
        <v>2252.3200000000002</v>
      </c>
      <c r="X683" s="119">
        <f t="shared" si="13"/>
        <v>1986.3799999999999</v>
      </c>
      <c r="Y683" s="119">
        <f t="shared" si="13"/>
        <v>1850.0199999999998</v>
      </c>
      <c r="AZ683" s="97"/>
      <c r="BA683" s="97"/>
      <c r="BB683" s="97"/>
      <c r="BC683" s="97"/>
      <c r="BD683" s="97"/>
      <c r="BE683" s="97"/>
      <c r="BF683" s="97"/>
      <c r="BG683" s="97"/>
      <c r="BH683" s="97"/>
      <c r="BI683" s="97"/>
      <c r="BJ683" s="97"/>
      <c r="BK683" s="97"/>
      <c r="BL683" s="97"/>
      <c r="BM683" s="97"/>
      <c r="BN683" s="97"/>
      <c r="BO683" s="97"/>
      <c r="BP683" s="97"/>
      <c r="BQ683" s="97"/>
      <c r="BR683" s="97"/>
      <c r="BS683" s="97"/>
      <c r="BT683" s="97"/>
      <c r="BU683" s="97"/>
      <c r="BV683" s="97"/>
      <c r="BW683" s="97"/>
    </row>
    <row r="684" spans="1:75" ht="12" x14ac:dyDescent="0.2">
      <c r="A684" s="103">
        <v>22</v>
      </c>
      <c r="B684" s="119">
        <f t="shared" si="13"/>
        <v>1790.34</v>
      </c>
      <c r="C684" s="119">
        <f t="shared" si="13"/>
        <v>1700.4799999999998</v>
      </c>
      <c r="D684" s="119">
        <f t="shared" si="13"/>
        <v>1644.05</v>
      </c>
      <c r="E684" s="119">
        <f t="shared" si="13"/>
        <v>1635.8</v>
      </c>
      <c r="F684" s="119">
        <f t="shared" si="13"/>
        <v>1662.3</v>
      </c>
      <c r="G684" s="119">
        <f t="shared" si="13"/>
        <v>1807.5599999999997</v>
      </c>
      <c r="H684" s="119">
        <f t="shared" si="13"/>
        <v>1917.45</v>
      </c>
      <c r="I684" s="119">
        <f t="shared" si="13"/>
        <v>2185.2800000000002</v>
      </c>
      <c r="J684" s="119">
        <f t="shared" si="13"/>
        <v>2404.1400000000003</v>
      </c>
      <c r="K684" s="119">
        <f t="shared" si="13"/>
        <v>2607.86</v>
      </c>
      <c r="L684" s="119">
        <f t="shared" si="13"/>
        <v>2626.0800000000004</v>
      </c>
      <c r="M684" s="119">
        <f t="shared" si="13"/>
        <v>2668.57</v>
      </c>
      <c r="N684" s="119">
        <f t="shared" si="13"/>
        <v>2643.1800000000003</v>
      </c>
      <c r="O684" s="119">
        <f t="shared" si="13"/>
        <v>2658.92</v>
      </c>
      <c r="P684" s="119">
        <f t="shared" si="13"/>
        <v>2631.13</v>
      </c>
      <c r="Q684" s="119">
        <f t="shared" si="13"/>
        <v>2617.23</v>
      </c>
      <c r="R684" s="119">
        <f t="shared" si="13"/>
        <v>2614.67</v>
      </c>
      <c r="S684" s="119">
        <f t="shared" si="13"/>
        <v>2434.86</v>
      </c>
      <c r="T684" s="119">
        <f t="shared" si="13"/>
        <v>2291.73</v>
      </c>
      <c r="U684" s="119">
        <f t="shared" si="13"/>
        <v>2438.2200000000003</v>
      </c>
      <c r="V684" s="119">
        <f t="shared" si="13"/>
        <v>2570.9700000000003</v>
      </c>
      <c r="W684" s="119">
        <f t="shared" si="13"/>
        <v>2327.7800000000002</v>
      </c>
      <c r="X684" s="119">
        <f t="shared" si="13"/>
        <v>2176.34</v>
      </c>
      <c r="Y684" s="119">
        <f t="shared" si="13"/>
        <v>1913.99</v>
      </c>
      <c r="AZ684" s="97"/>
      <c r="BA684" s="97"/>
      <c r="BB684" s="97"/>
      <c r="BC684" s="97"/>
      <c r="BD684" s="97"/>
      <c r="BE684" s="97"/>
      <c r="BF684" s="97"/>
      <c r="BG684" s="97"/>
      <c r="BH684" s="97"/>
      <c r="BI684" s="97"/>
      <c r="BJ684" s="97"/>
      <c r="BK684" s="97"/>
      <c r="BL684" s="97"/>
      <c r="BM684" s="97"/>
      <c r="BN684" s="97"/>
      <c r="BO684" s="97"/>
      <c r="BP684" s="97"/>
      <c r="BQ684" s="97"/>
      <c r="BR684" s="97"/>
      <c r="BS684" s="97"/>
      <c r="BT684" s="97"/>
      <c r="BU684" s="97"/>
      <c r="BV684" s="97"/>
      <c r="BW684" s="97"/>
    </row>
    <row r="685" spans="1:75" ht="12" x14ac:dyDescent="0.2">
      <c r="A685" s="103">
        <v>23</v>
      </c>
      <c r="B685" s="119">
        <f t="shared" si="13"/>
        <v>1841.7499999999998</v>
      </c>
      <c r="C685" s="119">
        <f t="shared" si="13"/>
        <v>1726.35</v>
      </c>
      <c r="D685" s="119">
        <f t="shared" si="13"/>
        <v>1661.01</v>
      </c>
      <c r="E685" s="119">
        <f t="shared" si="13"/>
        <v>1670.86</v>
      </c>
      <c r="F685" s="119">
        <f t="shared" si="13"/>
        <v>1787.59</v>
      </c>
      <c r="G685" s="119">
        <f t="shared" si="13"/>
        <v>1862.9799999999998</v>
      </c>
      <c r="H685" s="119">
        <f t="shared" si="13"/>
        <v>1982.49</v>
      </c>
      <c r="I685" s="119">
        <f t="shared" si="13"/>
        <v>2190.3900000000003</v>
      </c>
      <c r="J685" s="119">
        <f t="shared" si="13"/>
        <v>2371.61</v>
      </c>
      <c r="K685" s="119">
        <f t="shared" si="13"/>
        <v>2575.7800000000002</v>
      </c>
      <c r="L685" s="119">
        <f t="shared" si="13"/>
        <v>2617.4100000000003</v>
      </c>
      <c r="M685" s="119">
        <f t="shared" si="13"/>
        <v>2536.27</v>
      </c>
      <c r="N685" s="119">
        <f t="shared" si="13"/>
        <v>2424.52</v>
      </c>
      <c r="O685" s="119">
        <f t="shared" si="13"/>
        <v>2578.29</v>
      </c>
      <c r="P685" s="119">
        <f t="shared" si="13"/>
        <v>2552.34</v>
      </c>
      <c r="Q685" s="119">
        <f t="shared" ref="Q685:AN685" si="14">Q586</f>
        <v>2495.1200000000003</v>
      </c>
      <c r="R685" s="119">
        <f t="shared" si="14"/>
        <v>2495.96</v>
      </c>
      <c r="S685" s="119">
        <f t="shared" si="14"/>
        <v>2405.0500000000002</v>
      </c>
      <c r="T685" s="119">
        <f t="shared" si="14"/>
        <v>2460.3200000000002</v>
      </c>
      <c r="U685" s="119">
        <f t="shared" si="14"/>
        <v>2536.2600000000002</v>
      </c>
      <c r="V685" s="119">
        <f t="shared" si="14"/>
        <v>2423.6600000000003</v>
      </c>
      <c r="W685" s="119">
        <f t="shared" si="14"/>
        <v>2283.73</v>
      </c>
      <c r="X685" s="119">
        <f t="shared" si="14"/>
        <v>2164.4700000000003</v>
      </c>
      <c r="Y685" s="119">
        <f t="shared" si="14"/>
        <v>1916.47</v>
      </c>
      <c r="AZ685" s="97"/>
      <c r="BA685" s="97"/>
      <c r="BB685" s="97"/>
      <c r="BC685" s="97"/>
      <c r="BD685" s="97"/>
      <c r="BE685" s="97"/>
      <c r="BF685" s="97"/>
      <c r="BG685" s="97"/>
      <c r="BH685" s="97"/>
      <c r="BI685" s="97"/>
      <c r="BJ685" s="97"/>
      <c r="BK685" s="97"/>
      <c r="BL685" s="97"/>
      <c r="BM685" s="97"/>
      <c r="BN685" s="97"/>
      <c r="BO685" s="97"/>
      <c r="BP685" s="97"/>
      <c r="BQ685" s="97"/>
      <c r="BR685" s="97"/>
      <c r="BS685" s="97"/>
      <c r="BT685" s="97"/>
      <c r="BU685" s="97"/>
      <c r="BV685" s="97"/>
      <c r="BW685" s="97"/>
    </row>
    <row r="686" spans="1:75" ht="12" x14ac:dyDescent="0.2">
      <c r="A686" s="103">
        <v>24</v>
      </c>
      <c r="B686" s="119">
        <f>B587</f>
        <v>1793.26</v>
      </c>
      <c r="C686" s="119">
        <f>C587</f>
        <v>1692.68</v>
      </c>
      <c r="D686" s="119">
        <f>D587</f>
        <v>1624.6899999999998</v>
      </c>
      <c r="E686" s="119">
        <f>E587</f>
        <v>1615.58</v>
      </c>
      <c r="F686" s="119">
        <f>F587</f>
        <v>1678.6299999999999</v>
      </c>
      <c r="G686" s="119">
        <f>G587</f>
        <v>1813.82</v>
      </c>
      <c r="H686" s="119">
        <f>H587</f>
        <v>1933.32</v>
      </c>
      <c r="I686" s="119">
        <f>I587</f>
        <v>2152.3900000000003</v>
      </c>
      <c r="J686" s="119">
        <f>J587</f>
        <v>2233.9500000000003</v>
      </c>
      <c r="K686" s="119">
        <f>K587</f>
        <v>2278.19</v>
      </c>
      <c r="L686" s="119">
        <f>L587</f>
        <v>2295.1400000000003</v>
      </c>
      <c r="M686" s="119">
        <f>M587</f>
        <v>2427.0300000000002</v>
      </c>
      <c r="N686" s="119">
        <f>N587</f>
        <v>2438.15</v>
      </c>
      <c r="O686" s="119">
        <f>O587</f>
        <v>2440.3300000000004</v>
      </c>
      <c r="P686" s="119">
        <f>P587</f>
        <v>2436.2000000000003</v>
      </c>
      <c r="Q686" s="119">
        <f>Q587</f>
        <v>2388.1800000000003</v>
      </c>
      <c r="R686" s="119">
        <f>R587</f>
        <v>2275.46</v>
      </c>
      <c r="S686" s="119">
        <f>S587</f>
        <v>2237.38</v>
      </c>
      <c r="T686" s="119">
        <f>T587</f>
        <v>2222.7200000000003</v>
      </c>
      <c r="U686" s="119">
        <f>U587</f>
        <v>2232.38</v>
      </c>
      <c r="V686" s="119">
        <f>V587</f>
        <v>2306.6000000000004</v>
      </c>
      <c r="W686" s="119">
        <f>W587</f>
        <v>2236.54</v>
      </c>
      <c r="X686" s="119">
        <f>X587</f>
        <v>2062.59</v>
      </c>
      <c r="Y686" s="119">
        <f>Y587</f>
        <v>1852.95</v>
      </c>
      <c r="AZ686" s="97"/>
      <c r="BA686" s="97"/>
      <c r="BB686" s="97"/>
      <c r="BC686" s="97"/>
      <c r="BD686" s="97"/>
      <c r="BE686" s="97"/>
      <c r="BF686" s="97"/>
      <c r="BG686" s="97"/>
      <c r="BH686" s="97"/>
      <c r="BI686" s="97"/>
      <c r="BJ686" s="97"/>
      <c r="BK686" s="97"/>
      <c r="BL686" s="97"/>
      <c r="BM686" s="97"/>
      <c r="BN686" s="97"/>
      <c r="BO686" s="97"/>
      <c r="BP686" s="97"/>
      <c r="BQ686" s="97"/>
      <c r="BR686" s="97"/>
      <c r="BS686" s="97"/>
      <c r="BT686" s="97"/>
      <c r="BU686" s="97"/>
      <c r="BV686" s="97"/>
      <c r="BW686" s="97"/>
    </row>
    <row r="687" spans="1:75" ht="12" x14ac:dyDescent="0.2">
      <c r="A687" s="103">
        <v>25</v>
      </c>
      <c r="B687" s="119">
        <f>B588</f>
        <v>1756.82</v>
      </c>
      <c r="C687" s="119">
        <f>C588</f>
        <v>1649.41</v>
      </c>
      <c r="D687" s="119">
        <f>D588</f>
        <v>1620.87</v>
      </c>
      <c r="E687" s="119">
        <f>E588</f>
        <v>1638.01</v>
      </c>
      <c r="F687" s="119">
        <f>F588</f>
        <v>1655.6299999999999</v>
      </c>
      <c r="G687" s="119">
        <f>G588</f>
        <v>1806.59</v>
      </c>
      <c r="H687" s="119">
        <f>H588</f>
        <v>1906.5399999999997</v>
      </c>
      <c r="I687" s="119">
        <f>I588</f>
        <v>2156.9100000000003</v>
      </c>
      <c r="J687" s="119">
        <f>J588</f>
        <v>2370.7000000000003</v>
      </c>
      <c r="K687" s="119">
        <f>K588</f>
        <v>2514.67</v>
      </c>
      <c r="L687" s="119">
        <f>L588</f>
        <v>2469.8500000000004</v>
      </c>
      <c r="M687" s="119">
        <f>M588</f>
        <v>2500.36</v>
      </c>
      <c r="N687" s="119">
        <f>N588</f>
        <v>2525.7600000000002</v>
      </c>
      <c r="O687" s="119">
        <f>O588</f>
        <v>2531.73</v>
      </c>
      <c r="P687" s="119">
        <f>P588</f>
        <v>2515.86</v>
      </c>
      <c r="Q687" s="119">
        <f>Q588</f>
        <v>2488.5700000000002</v>
      </c>
      <c r="R687" s="119">
        <f>R588</f>
        <v>2460.6000000000004</v>
      </c>
      <c r="S687" s="119">
        <f>S588</f>
        <v>2279.29</v>
      </c>
      <c r="T687" s="119">
        <f>T588</f>
        <v>2228.4900000000002</v>
      </c>
      <c r="U687" s="119">
        <f>U588</f>
        <v>2236.15</v>
      </c>
      <c r="V687" s="119">
        <f>V588</f>
        <v>2453</v>
      </c>
      <c r="W687" s="119">
        <f>W588</f>
        <v>2245.13</v>
      </c>
      <c r="X687" s="119">
        <f>X588</f>
        <v>2020.1499999999999</v>
      </c>
      <c r="Y687" s="119">
        <f>Y588</f>
        <v>1797.95</v>
      </c>
      <c r="AZ687" s="97"/>
      <c r="BA687" s="97"/>
      <c r="BB687" s="97"/>
      <c r="BC687" s="97"/>
      <c r="BD687" s="97"/>
      <c r="BE687" s="97"/>
      <c r="BF687" s="97"/>
      <c r="BG687" s="97"/>
      <c r="BH687" s="97"/>
      <c r="BI687" s="97"/>
      <c r="BJ687" s="97"/>
      <c r="BK687" s="97"/>
      <c r="BL687" s="97"/>
      <c r="BM687" s="97"/>
      <c r="BN687" s="97"/>
      <c r="BO687" s="97"/>
      <c r="BP687" s="97"/>
      <c r="BQ687" s="97"/>
      <c r="BR687" s="97"/>
      <c r="BS687" s="97"/>
      <c r="BT687" s="97"/>
      <c r="BU687" s="97"/>
      <c r="BV687" s="97"/>
      <c r="BW687" s="97"/>
    </row>
    <row r="688" spans="1:75" ht="12" x14ac:dyDescent="0.2">
      <c r="A688" s="103">
        <v>26</v>
      </c>
      <c r="B688" s="119">
        <f>B589</f>
        <v>1786.24</v>
      </c>
      <c r="C688" s="119">
        <f>C589</f>
        <v>1700.51</v>
      </c>
      <c r="D688" s="119">
        <f>D589</f>
        <v>1651.08</v>
      </c>
      <c r="E688" s="119">
        <f>E589</f>
        <v>1646.8799999999999</v>
      </c>
      <c r="F688" s="119">
        <f>F589</f>
        <v>1679.34</v>
      </c>
      <c r="G688" s="119">
        <f>G589</f>
        <v>1811.16</v>
      </c>
      <c r="H688" s="119">
        <f>H589</f>
        <v>1927.0199999999998</v>
      </c>
      <c r="I688" s="119">
        <f>I589</f>
        <v>2174.1600000000003</v>
      </c>
      <c r="J688" s="119">
        <f>J589</f>
        <v>2485.8200000000002</v>
      </c>
      <c r="K688" s="119">
        <f>K589</f>
        <v>2524.3900000000003</v>
      </c>
      <c r="L688" s="119">
        <f>L589</f>
        <v>2516.4100000000003</v>
      </c>
      <c r="M688" s="119">
        <f>M589</f>
        <v>2636.1200000000003</v>
      </c>
      <c r="N688" s="119">
        <f>N589</f>
        <v>2660.9</v>
      </c>
      <c r="O688" s="119">
        <f>O589</f>
        <v>2678.88</v>
      </c>
      <c r="P688" s="119">
        <f>P589</f>
        <v>2676.9300000000003</v>
      </c>
      <c r="Q688" s="119">
        <f>Q589</f>
        <v>2659.7400000000002</v>
      </c>
      <c r="R688" s="119">
        <f>R589</f>
        <v>2638.3900000000003</v>
      </c>
      <c r="S688" s="119">
        <f>S589</f>
        <v>2562.2600000000002</v>
      </c>
      <c r="T688" s="119">
        <f>T589</f>
        <v>2427.0800000000004</v>
      </c>
      <c r="U688" s="119">
        <f>U589</f>
        <v>2482.21</v>
      </c>
      <c r="V688" s="119">
        <f>V589</f>
        <v>2630.88</v>
      </c>
      <c r="W688" s="119">
        <f>W589</f>
        <v>2417.63</v>
      </c>
      <c r="X688" s="119">
        <f>X589</f>
        <v>2172.7000000000003</v>
      </c>
      <c r="Y688" s="119">
        <f>Y589</f>
        <v>1867.1000000000001</v>
      </c>
      <c r="AZ688" s="97"/>
      <c r="BA688" s="97"/>
      <c r="BB688" s="97"/>
      <c r="BC688" s="97"/>
      <c r="BD688" s="97"/>
      <c r="BE688" s="97"/>
      <c r="BF688" s="97"/>
      <c r="BG688" s="97"/>
      <c r="BH688" s="97"/>
      <c r="BI688" s="97"/>
      <c r="BJ688" s="97"/>
      <c r="BK688" s="97"/>
      <c r="BL688" s="97"/>
      <c r="BM688" s="97"/>
      <c r="BN688" s="97"/>
      <c r="BO688" s="97"/>
      <c r="BP688" s="97"/>
      <c r="BQ688" s="97"/>
      <c r="BR688" s="97"/>
      <c r="BS688" s="97"/>
      <c r="BT688" s="97"/>
      <c r="BU688" s="97"/>
      <c r="BV688" s="97"/>
      <c r="BW688" s="97"/>
    </row>
    <row r="689" spans="1:75" ht="12" x14ac:dyDescent="0.2">
      <c r="A689" s="103">
        <v>27</v>
      </c>
      <c r="B689" s="119">
        <f>B590</f>
        <v>1973.68</v>
      </c>
      <c r="C689" s="119">
        <f>C590</f>
        <v>1884.3</v>
      </c>
      <c r="D689" s="119">
        <f>D590</f>
        <v>1870.7699999999998</v>
      </c>
      <c r="E689" s="119">
        <f>E590</f>
        <v>1867.86</v>
      </c>
      <c r="F689" s="119">
        <f>F590</f>
        <v>1902.2899999999997</v>
      </c>
      <c r="G689" s="119">
        <f>G590</f>
        <v>1950.24</v>
      </c>
      <c r="H689" s="119">
        <f>H590</f>
        <v>2116.5700000000002</v>
      </c>
      <c r="I689" s="119">
        <f>I590</f>
        <v>2524.0800000000004</v>
      </c>
      <c r="J689" s="119">
        <f>J590</f>
        <v>2737.6200000000003</v>
      </c>
      <c r="K689" s="119">
        <f>K590</f>
        <v>2794.3100000000004</v>
      </c>
      <c r="L689" s="119">
        <f>L590</f>
        <v>2794.2000000000003</v>
      </c>
      <c r="M689" s="119">
        <f>M590</f>
        <v>2904.6000000000004</v>
      </c>
      <c r="N689" s="119">
        <f>N590</f>
        <v>2869.82</v>
      </c>
      <c r="O689" s="119">
        <f>O590</f>
        <v>2903.6400000000003</v>
      </c>
      <c r="P689" s="119">
        <f>P590</f>
        <v>2867.05</v>
      </c>
      <c r="Q689" s="119">
        <f>Q590</f>
        <v>2782.9</v>
      </c>
      <c r="R689" s="119">
        <f>R590</f>
        <v>2754.9600000000005</v>
      </c>
      <c r="S689" s="119">
        <f>S590</f>
        <v>2675.2200000000003</v>
      </c>
      <c r="T689" s="119">
        <f>T590</f>
        <v>2504.04</v>
      </c>
      <c r="U689" s="119">
        <f>U590</f>
        <v>2514.6400000000003</v>
      </c>
      <c r="V689" s="119">
        <f>V590</f>
        <v>2650.29</v>
      </c>
      <c r="W689" s="119">
        <f>W590</f>
        <v>2492.94</v>
      </c>
      <c r="X689" s="119">
        <f>X590</f>
        <v>2374.96</v>
      </c>
      <c r="Y689" s="119">
        <f>Y590</f>
        <v>2050.21</v>
      </c>
      <c r="AZ689" s="97"/>
      <c r="BA689" s="97"/>
      <c r="BB689" s="97"/>
      <c r="BC689" s="97"/>
      <c r="BD689" s="97"/>
      <c r="BE689" s="97"/>
      <c r="BF689" s="97"/>
      <c r="BG689" s="97"/>
      <c r="BH689" s="97"/>
      <c r="BI689" s="97"/>
      <c r="BJ689" s="97"/>
      <c r="BK689" s="97"/>
      <c r="BL689" s="97"/>
      <c r="BM689" s="97"/>
      <c r="BN689" s="97"/>
      <c r="BO689" s="97"/>
      <c r="BP689" s="97"/>
      <c r="BQ689" s="97"/>
      <c r="BR689" s="97"/>
      <c r="BS689" s="97"/>
      <c r="BT689" s="97"/>
      <c r="BU689" s="97"/>
      <c r="BV689" s="97"/>
      <c r="BW689" s="97"/>
    </row>
    <row r="690" spans="1:75" ht="12" x14ac:dyDescent="0.2">
      <c r="A690" s="103">
        <v>28</v>
      </c>
      <c r="B690" s="119">
        <f>B591</f>
        <v>2084.73</v>
      </c>
      <c r="C690" s="119">
        <f>C591</f>
        <v>1982.6699999999998</v>
      </c>
      <c r="D690" s="119">
        <f>D591</f>
        <v>1881.2</v>
      </c>
      <c r="E690" s="119">
        <f>E591</f>
        <v>1865.3799999999999</v>
      </c>
      <c r="F690" s="119">
        <f>F591</f>
        <v>1877.8700000000001</v>
      </c>
      <c r="G690" s="119">
        <f>G591</f>
        <v>1878.74</v>
      </c>
      <c r="H690" s="119">
        <f>H591</f>
        <v>1894.8500000000001</v>
      </c>
      <c r="I690" s="119">
        <f>I591</f>
        <v>2087.9</v>
      </c>
      <c r="J690" s="119">
        <f>J591</f>
        <v>2212.0700000000002</v>
      </c>
      <c r="K690" s="119">
        <f>K591</f>
        <v>2527.88</v>
      </c>
      <c r="L690" s="119">
        <f>L591</f>
        <v>2619.9900000000002</v>
      </c>
      <c r="M690" s="119">
        <f>M591</f>
        <v>2614.9300000000003</v>
      </c>
      <c r="N690" s="119">
        <f>N591</f>
        <v>2573.3700000000003</v>
      </c>
      <c r="O690" s="119">
        <f>O591</f>
        <v>2576.4700000000003</v>
      </c>
      <c r="P690" s="119">
        <f>P591</f>
        <v>2549.25</v>
      </c>
      <c r="Q690" s="119">
        <f>Q591</f>
        <v>2513.96</v>
      </c>
      <c r="R690" s="119">
        <f>R591</f>
        <v>2488.4100000000003</v>
      </c>
      <c r="S690" s="119">
        <f>S591</f>
        <v>2469.04</v>
      </c>
      <c r="T690" s="119">
        <f>T591</f>
        <v>2495.9</v>
      </c>
      <c r="U690" s="119">
        <f>U591</f>
        <v>2511.5500000000002</v>
      </c>
      <c r="V690" s="119">
        <f>V591</f>
        <v>2592.4300000000003</v>
      </c>
      <c r="W690" s="119">
        <f>W591</f>
        <v>2580.9300000000003</v>
      </c>
      <c r="X690" s="119">
        <f>X591</f>
        <v>2235.8200000000002</v>
      </c>
      <c r="Y690" s="119">
        <f>Y591</f>
        <v>2072.3500000000004</v>
      </c>
      <c r="AZ690" s="97"/>
      <c r="BA690" s="97"/>
      <c r="BB690" s="97"/>
      <c r="BC690" s="97"/>
      <c r="BD690" s="97"/>
      <c r="BE690" s="97"/>
      <c r="BF690" s="97"/>
      <c r="BG690" s="97"/>
      <c r="BH690" s="97"/>
      <c r="BI690" s="97"/>
      <c r="BJ690" s="97"/>
      <c r="BK690" s="97"/>
      <c r="BL690" s="97"/>
      <c r="BM690" s="97"/>
      <c r="BN690" s="97"/>
      <c r="BO690" s="97"/>
      <c r="BP690" s="97"/>
      <c r="BQ690" s="97"/>
      <c r="BR690" s="97"/>
      <c r="BS690" s="97"/>
      <c r="BT690" s="97"/>
      <c r="BU690" s="97"/>
      <c r="BV690" s="97"/>
      <c r="BW690" s="97"/>
    </row>
    <row r="691" spans="1:75" ht="21" customHeight="1" x14ac:dyDescent="0.2">
      <c r="A691" s="103">
        <v>29</v>
      </c>
      <c r="B691" s="119">
        <f>B592</f>
        <v>2062.1600000000003</v>
      </c>
      <c r="C691" s="119">
        <f>C592</f>
        <v>1945.3700000000001</v>
      </c>
      <c r="D691" s="119">
        <f>D592</f>
        <v>1917.4799999999998</v>
      </c>
      <c r="E691" s="119">
        <f>E592</f>
        <v>1870.07</v>
      </c>
      <c r="F691" s="119">
        <f>F592</f>
        <v>1871.6299999999999</v>
      </c>
      <c r="G691" s="119">
        <f>G592</f>
        <v>1918.7</v>
      </c>
      <c r="H691" s="119">
        <f>H592</f>
        <v>1903.34</v>
      </c>
      <c r="I691" s="119">
        <f>I592</f>
        <v>2096.09</v>
      </c>
      <c r="J691" s="119">
        <f>J592</f>
        <v>2286.96</v>
      </c>
      <c r="K691" s="119">
        <f>K592</f>
        <v>2535.5500000000002</v>
      </c>
      <c r="L691" s="119">
        <f>L592</f>
        <v>2591.7200000000003</v>
      </c>
      <c r="M691" s="119">
        <f>M592</f>
        <v>2557.48</v>
      </c>
      <c r="N691" s="119">
        <f>N592</f>
        <v>2552.29</v>
      </c>
      <c r="O691" s="119">
        <f>O592</f>
        <v>2588.52</v>
      </c>
      <c r="P691" s="119">
        <f>P592</f>
        <v>2530.8200000000002</v>
      </c>
      <c r="Q691" s="119">
        <f>Q592</f>
        <v>2490.5100000000002</v>
      </c>
      <c r="R691" s="119">
        <f>R592</f>
        <v>2466.81</v>
      </c>
      <c r="S691" s="119">
        <f>S592</f>
        <v>2490.3300000000004</v>
      </c>
      <c r="T691" s="119">
        <f>T592</f>
        <v>2519.94</v>
      </c>
      <c r="U691" s="119">
        <f>U592</f>
        <v>2551</v>
      </c>
      <c r="V691" s="119">
        <f>V592</f>
        <v>2555.77</v>
      </c>
      <c r="W691" s="119">
        <f>W592</f>
        <v>2502.36</v>
      </c>
      <c r="X691" s="119">
        <f>X592</f>
        <v>2208.79</v>
      </c>
      <c r="Y691" s="119">
        <f>Y592</f>
        <v>1993.9199999999998</v>
      </c>
      <c r="Z691" s="89">
        <f>IFERROR(Y691,"скрыть")</f>
        <v>1993.9199999999998</v>
      </c>
      <c r="AZ691" s="97"/>
      <c r="BA691" s="97"/>
      <c r="BB691" s="97"/>
      <c r="BC691" s="97"/>
      <c r="BD691" s="97"/>
      <c r="BE691" s="97"/>
      <c r="BF691" s="97"/>
      <c r="BG691" s="97"/>
      <c r="BH691" s="97"/>
      <c r="BI691" s="97"/>
      <c r="BJ691" s="97"/>
      <c r="BK691" s="97"/>
      <c r="BL691" s="97"/>
      <c r="BM691" s="97"/>
      <c r="BN691" s="97"/>
      <c r="BO691" s="97"/>
      <c r="BP691" s="97"/>
      <c r="BQ691" s="97"/>
      <c r="BR691" s="97"/>
      <c r="BS691" s="97"/>
      <c r="BT691" s="97"/>
      <c r="BU691" s="97"/>
      <c r="BV691" s="97"/>
      <c r="BW691" s="97"/>
    </row>
    <row r="692" spans="1:75" ht="21" customHeight="1" x14ac:dyDescent="0.2">
      <c r="A692" s="103">
        <v>30</v>
      </c>
      <c r="B692" s="119">
        <f>B593</f>
        <v>2113.2400000000002</v>
      </c>
      <c r="C692" s="119">
        <f>C593</f>
        <v>2010.2299999999998</v>
      </c>
      <c r="D692" s="119">
        <f>D593</f>
        <v>1921.6200000000001</v>
      </c>
      <c r="E692" s="119">
        <f>E593</f>
        <v>1912.8</v>
      </c>
      <c r="F692" s="119">
        <f>F593</f>
        <v>1912.6899999999998</v>
      </c>
      <c r="G692" s="119">
        <f>G593</f>
        <v>1922.28</v>
      </c>
      <c r="H692" s="119">
        <f>H593</f>
        <v>1923.45</v>
      </c>
      <c r="I692" s="119">
        <f>I593</f>
        <v>2102.11</v>
      </c>
      <c r="J692" s="119">
        <f>J593</f>
        <v>2383.46</v>
      </c>
      <c r="K692" s="119">
        <f>K593</f>
        <v>2566.59</v>
      </c>
      <c r="L692" s="119">
        <f>L593</f>
        <v>2710.67</v>
      </c>
      <c r="M692" s="119">
        <f>M593</f>
        <v>2699.28</v>
      </c>
      <c r="N692" s="119">
        <f>N593</f>
        <v>2687.3300000000004</v>
      </c>
      <c r="O692" s="119">
        <f>O593</f>
        <v>2678.4700000000003</v>
      </c>
      <c r="P692" s="119">
        <f>P593</f>
        <v>2531.36</v>
      </c>
      <c r="Q692" s="119">
        <f>Q593</f>
        <v>2391.25</v>
      </c>
      <c r="R692" s="119">
        <f>R593</f>
        <v>2258.27</v>
      </c>
      <c r="S692" s="119">
        <f>S593</f>
        <v>2292.6000000000004</v>
      </c>
      <c r="T692" s="119">
        <f>T593</f>
        <v>2337.75</v>
      </c>
      <c r="U692" s="119">
        <f>U593</f>
        <v>2432.48</v>
      </c>
      <c r="V692" s="119">
        <f>V593</f>
        <v>2542.1200000000003</v>
      </c>
      <c r="W692" s="119">
        <f>W593</f>
        <v>2509.7000000000003</v>
      </c>
      <c r="X692" s="119">
        <f>X593</f>
        <v>2208.5500000000002</v>
      </c>
      <c r="Y692" s="119">
        <f>Y593</f>
        <v>2078.6400000000003</v>
      </c>
      <c r="Z692" s="89">
        <f>IFERROR(Y692,"скрыть")</f>
        <v>2078.6400000000003</v>
      </c>
      <c r="AZ692" s="97"/>
      <c r="BA692" s="97"/>
      <c r="BB692" s="97"/>
      <c r="BC692" s="97"/>
      <c r="BD692" s="97"/>
      <c r="BE692" s="97"/>
      <c r="BF692" s="97"/>
      <c r="BG692" s="97"/>
      <c r="BH692" s="97"/>
      <c r="BI692" s="97"/>
      <c r="BJ692" s="97"/>
      <c r="BK692" s="97"/>
      <c r="BL692" s="97"/>
      <c r="BM692" s="97"/>
      <c r="BN692" s="97"/>
      <c r="BO692" s="97"/>
      <c r="BP692" s="97"/>
      <c r="BQ692" s="97"/>
      <c r="BR692" s="97"/>
      <c r="BS692" s="97"/>
      <c r="BT692" s="97"/>
      <c r="BU692" s="97"/>
      <c r="BV692" s="97"/>
      <c r="BW692" s="97"/>
    </row>
    <row r="693" spans="1:75" x14ac:dyDescent="0.2">
      <c r="A693" s="99"/>
      <c r="B693" s="100" t="s">
        <v>143</v>
      </c>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row>
    <row r="694" spans="1:75" x14ac:dyDescent="0.2">
      <c r="A694" s="99"/>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AZ694" s="97"/>
      <c r="BA694" s="97"/>
      <c r="BB694" s="97"/>
      <c r="BC694" s="97"/>
      <c r="BD694" s="97"/>
      <c r="BE694" s="97"/>
      <c r="BF694" s="97"/>
      <c r="BG694" s="97"/>
      <c r="BH694" s="97"/>
      <c r="BI694" s="97"/>
      <c r="BJ694" s="97"/>
      <c r="BK694" s="97"/>
      <c r="BL694" s="97"/>
      <c r="BM694" s="97"/>
      <c r="BN694" s="97"/>
      <c r="BO694" s="97"/>
      <c r="BP694" s="97"/>
      <c r="BQ694" s="97"/>
      <c r="BR694" s="97"/>
      <c r="BS694" s="97"/>
      <c r="BT694" s="97"/>
      <c r="BU694" s="97"/>
      <c r="BV694" s="97"/>
      <c r="BW694" s="97"/>
    </row>
    <row r="695" spans="1:75" s="95" customFormat="1" ht="32.65" customHeight="1" x14ac:dyDescent="0.2">
      <c r="A695" s="101" t="s">
        <v>109</v>
      </c>
      <c r="B695" s="102" t="s">
        <v>110</v>
      </c>
      <c r="C695" s="102" t="s">
        <v>111</v>
      </c>
      <c r="D695" s="102" t="s">
        <v>112</v>
      </c>
      <c r="E695" s="102" t="s">
        <v>113</v>
      </c>
      <c r="F695" s="102" t="s">
        <v>114</v>
      </c>
      <c r="G695" s="102" t="s">
        <v>115</v>
      </c>
      <c r="H695" s="102" t="s">
        <v>116</v>
      </c>
      <c r="I695" s="102" t="s">
        <v>117</v>
      </c>
      <c r="J695" s="102" t="s">
        <v>118</v>
      </c>
      <c r="K695" s="102" t="s">
        <v>119</v>
      </c>
      <c r="L695" s="102" t="s">
        <v>120</v>
      </c>
      <c r="M695" s="102" t="s">
        <v>121</v>
      </c>
      <c r="N695" s="102" t="s">
        <v>122</v>
      </c>
      <c r="O695" s="102" t="s">
        <v>123</v>
      </c>
      <c r="P695" s="102" t="s">
        <v>124</v>
      </c>
      <c r="Q695" s="102" t="s">
        <v>125</v>
      </c>
      <c r="R695" s="102" t="s">
        <v>126</v>
      </c>
      <c r="S695" s="102" t="s">
        <v>127</v>
      </c>
      <c r="T695" s="102" t="s">
        <v>128</v>
      </c>
      <c r="U695" s="102" t="s">
        <v>129</v>
      </c>
      <c r="V695" s="102" t="s">
        <v>130</v>
      </c>
      <c r="W695" s="102" t="s">
        <v>131</v>
      </c>
      <c r="X695" s="102" t="s">
        <v>132</v>
      </c>
      <c r="Y695" s="102" t="s">
        <v>133</v>
      </c>
      <c r="Z695" s="94"/>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row>
    <row r="696" spans="1:75" ht="12" x14ac:dyDescent="0.2">
      <c r="A696" s="103">
        <v>1</v>
      </c>
      <c r="B696" s="115">
        <f>B487</f>
        <v>0</v>
      </c>
      <c r="C696" s="115">
        <f>C487</f>
        <v>0</v>
      </c>
      <c r="D696" s="115">
        <f>D487</f>
        <v>0</v>
      </c>
      <c r="E696" s="115">
        <f>E487</f>
        <v>0</v>
      </c>
      <c r="F696" s="115">
        <f>F487</f>
        <v>0</v>
      </c>
      <c r="G696" s="115">
        <f>G487</f>
        <v>0</v>
      </c>
      <c r="H696" s="115">
        <f>H487</f>
        <v>56.22</v>
      </c>
      <c r="I696" s="115">
        <f>I487</f>
        <v>27.1</v>
      </c>
      <c r="J696" s="115">
        <f>J487</f>
        <v>70.72</v>
      </c>
      <c r="K696" s="115">
        <f>K487</f>
        <v>0</v>
      </c>
      <c r="L696" s="115">
        <f>L487</f>
        <v>0</v>
      </c>
      <c r="M696" s="115">
        <f>M487</f>
        <v>0</v>
      </c>
      <c r="N696" s="115">
        <f>N487</f>
        <v>0</v>
      </c>
      <c r="O696" s="115">
        <f>O487</f>
        <v>0</v>
      </c>
      <c r="P696" s="115">
        <f>P487</f>
        <v>0</v>
      </c>
      <c r="Q696" s="115">
        <f>Q487</f>
        <v>0</v>
      </c>
      <c r="R696" s="115">
        <f>R487</f>
        <v>0.62</v>
      </c>
      <c r="S696" s="115">
        <f>S487</f>
        <v>0</v>
      </c>
      <c r="T696" s="115">
        <f>T487</f>
        <v>2.29</v>
      </c>
      <c r="U696" s="115">
        <f>U487</f>
        <v>0</v>
      </c>
      <c r="V696" s="115">
        <f>V487</f>
        <v>0</v>
      </c>
      <c r="W696" s="115">
        <f>W487</f>
        <v>0</v>
      </c>
      <c r="X696" s="115">
        <f>X487</f>
        <v>0</v>
      </c>
      <c r="Y696" s="115">
        <f>Y487</f>
        <v>0</v>
      </c>
      <c r="AZ696" s="97"/>
      <c r="BA696" s="97"/>
      <c r="BB696" s="97"/>
      <c r="BC696" s="97"/>
      <c r="BD696" s="97"/>
      <c r="BE696" s="97"/>
      <c r="BF696" s="97"/>
      <c r="BG696" s="97"/>
      <c r="BH696" s="97"/>
      <c r="BI696" s="97"/>
      <c r="BJ696" s="97"/>
      <c r="BK696" s="97"/>
      <c r="BL696" s="97"/>
      <c r="BM696" s="97"/>
      <c r="BN696" s="97"/>
      <c r="BO696" s="97"/>
      <c r="BP696" s="97"/>
      <c r="BQ696" s="97"/>
      <c r="BR696" s="97"/>
      <c r="BS696" s="97"/>
      <c r="BT696" s="97"/>
      <c r="BU696" s="97"/>
      <c r="BV696" s="97"/>
      <c r="BW696" s="97"/>
    </row>
    <row r="697" spans="1:75" ht="12" x14ac:dyDescent="0.2">
      <c r="A697" s="103">
        <v>2</v>
      </c>
      <c r="B697" s="115">
        <f>B488</f>
        <v>0</v>
      </c>
      <c r="C697" s="115">
        <f>C488</f>
        <v>0</v>
      </c>
      <c r="D697" s="115">
        <f>D488</f>
        <v>0</v>
      </c>
      <c r="E697" s="115">
        <f>E488</f>
        <v>0</v>
      </c>
      <c r="F697" s="115">
        <f>F488</f>
        <v>0</v>
      </c>
      <c r="G697" s="115">
        <f>G488</f>
        <v>0</v>
      </c>
      <c r="H697" s="115">
        <f>H488</f>
        <v>44.07</v>
      </c>
      <c r="I697" s="115">
        <f>I488</f>
        <v>0</v>
      </c>
      <c r="J697" s="115">
        <f>J488</f>
        <v>0</v>
      </c>
      <c r="K697" s="115">
        <f>K488</f>
        <v>0</v>
      </c>
      <c r="L697" s="115">
        <f>L488</f>
        <v>0</v>
      </c>
      <c r="M697" s="115">
        <f>M488</f>
        <v>0</v>
      </c>
      <c r="N697" s="115">
        <f>N488</f>
        <v>0</v>
      </c>
      <c r="O697" s="115">
        <f>O488</f>
        <v>0</v>
      </c>
      <c r="P697" s="115">
        <f>P488</f>
        <v>0</v>
      </c>
      <c r="Q697" s="115">
        <f>Q488</f>
        <v>0</v>
      </c>
      <c r="R697" s="115">
        <f>R488</f>
        <v>0</v>
      </c>
      <c r="S697" s="115">
        <f>S488</f>
        <v>0</v>
      </c>
      <c r="T697" s="115">
        <f>T488</f>
        <v>0</v>
      </c>
      <c r="U697" s="115">
        <f>U488</f>
        <v>0</v>
      </c>
      <c r="V697" s="115">
        <f>V488</f>
        <v>0</v>
      </c>
      <c r="W697" s="115">
        <f>W488</f>
        <v>0</v>
      </c>
      <c r="X697" s="115">
        <f>X488</f>
        <v>0</v>
      </c>
      <c r="Y697" s="115">
        <f>Y488</f>
        <v>0</v>
      </c>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row>
    <row r="698" spans="1:75" ht="12" x14ac:dyDescent="0.2">
      <c r="A698" s="103">
        <v>3</v>
      </c>
      <c r="B698" s="115">
        <f>B489</f>
        <v>0</v>
      </c>
      <c r="C698" s="115">
        <f>C489</f>
        <v>0</v>
      </c>
      <c r="D698" s="115">
        <f>D489</f>
        <v>0</v>
      </c>
      <c r="E698" s="115">
        <f>E489</f>
        <v>0</v>
      </c>
      <c r="F698" s="115">
        <f>F489</f>
        <v>0</v>
      </c>
      <c r="G698" s="115">
        <f>G489</f>
        <v>0</v>
      </c>
      <c r="H698" s="115">
        <f>H489</f>
        <v>46.89</v>
      </c>
      <c r="I698" s="115">
        <f>I489</f>
        <v>171.7</v>
      </c>
      <c r="J698" s="115">
        <f>J489</f>
        <v>13.1</v>
      </c>
      <c r="K698" s="115">
        <f>K489</f>
        <v>0</v>
      </c>
      <c r="L698" s="115">
        <f>L489</f>
        <v>0</v>
      </c>
      <c r="M698" s="115">
        <f>M489</f>
        <v>0</v>
      </c>
      <c r="N698" s="115">
        <f>N489</f>
        <v>0</v>
      </c>
      <c r="O698" s="115">
        <f>O489</f>
        <v>0</v>
      </c>
      <c r="P698" s="115">
        <f>P489</f>
        <v>9.84</v>
      </c>
      <c r="Q698" s="115">
        <f>Q489</f>
        <v>16.09</v>
      </c>
      <c r="R698" s="115">
        <f>R489</f>
        <v>85.58</v>
      </c>
      <c r="S698" s="115">
        <f>S489</f>
        <v>182.67</v>
      </c>
      <c r="T698" s="115">
        <f>T489</f>
        <v>153.62</v>
      </c>
      <c r="U698" s="115">
        <f>U489</f>
        <v>199.67</v>
      </c>
      <c r="V698" s="115">
        <f>V489</f>
        <v>87.43</v>
      </c>
      <c r="W698" s="115">
        <f>W489</f>
        <v>0</v>
      </c>
      <c r="X698" s="115">
        <f>X489</f>
        <v>0</v>
      </c>
      <c r="Y698" s="115">
        <f>Y489</f>
        <v>0</v>
      </c>
      <c r="AZ698" s="97"/>
      <c r="BA698" s="97"/>
      <c r="BB698" s="97"/>
      <c r="BC698" s="97"/>
      <c r="BD698" s="97"/>
      <c r="BE698" s="97"/>
      <c r="BF698" s="97"/>
      <c r="BG698" s="97"/>
      <c r="BH698" s="97"/>
      <c r="BI698" s="97"/>
      <c r="BJ698" s="97"/>
      <c r="BK698" s="97"/>
      <c r="BL698" s="97"/>
      <c r="BM698" s="97"/>
      <c r="BN698" s="97"/>
      <c r="BO698" s="97"/>
      <c r="BP698" s="97"/>
      <c r="BQ698" s="97"/>
      <c r="BR698" s="97"/>
      <c r="BS698" s="97"/>
      <c r="BT698" s="97"/>
      <c r="BU698" s="97"/>
      <c r="BV698" s="97"/>
      <c r="BW698" s="97"/>
    </row>
    <row r="699" spans="1:75" ht="12" x14ac:dyDescent="0.2">
      <c r="A699" s="103">
        <v>4</v>
      </c>
      <c r="B699" s="115">
        <f>B490</f>
        <v>10.54</v>
      </c>
      <c r="C699" s="115">
        <f>C490</f>
        <v>0</v>
      </c>
      <c r="D699" s="115">
        <f>D490</f>
        <v>6.42</v>
      </c>
      <c r="E699" s="115">
        <f>E490</f>
        <v>25.38</v>
      </c>
      <c r="F699" s="115">
        <f>F490</f>
        <v>43.61</v>
      </c>
      <c r="G699" s="115">
        <f>G490</f>
        <v>87.04</v>
      </c>
      <c r="H699" s="115">
        <f>H490</f>
        <v>43.5</v>
      </c>
      <c r="I699" s="115">
        <f>I490</f>
        <v>288.77</v>
      </c>
      <c r="J699" s="115">
        <f>J490</f>
        <v>174.48</v>
      </c>
      <c r="K699" s="115">
        <f>K490</f>
        <v>115.2</v>
      </c>
      <c r="L699" s="115">
        <f>L490</f>
        <v>42.13</v>
      </c>
      <c r="M699" s="115">
        <f>M490</f>
        <v>0.14000000000000001</v>
      </c>
      <c r="N699" s="115">
        <f>N490</f>
        <v>107.57</v>
      </c>
      <c r="O699" s="115">
        <f>O490</f>
        <v>129.66</v>
      </c>
      <c r="P699" s="115">
        <f>P490</f>
        <v>146.65</v>
      </c>
      <c r="Q699" s="115">
        <f>Q490</f>
        <v>163.13999999999999</v>
      </c>
      <c r="R699" s="115">
        <f>R490</f>
        <v>177.17</v>
      </c>
      <c r="S699" s="115">
        <f>S490</f>
        <v>102.34</v>
      </c>
      <c r="T699" s="115">
        <f>T490</f>
        <v>226.46</v>
      </c>
      <c r="U699" s="115">
        <f>U490</f>
        <v>175.21</v>
      </c>
      <c r="V699" s="115">
        <f>V490</f>
        <v>138.77000000000001</v>
      </c>
      <c r="W699" s="115">
        <f>W490</f>
        <v>0</v>
      </c>
      <c r="X699" s="115">
        <f>X490</f>
        <v>0</v>
      </c>
      <c r="Y699" s="115">
        <f>Y490</f>
        <v>0</v>
      </c>
      <c r="AZ699" s="97"/>
      <c r="BA699" s="97"/>
      <c r="BB699" s="97"/>
      <c r="BC699" s="97"/>
      <c r="BD699" s="97"/>
      <c r="BE699" s="97"/>
      <c r="BF699" s="97"/>
      <c r="BG699" s="97"/>
      <c r="BH699" s="97"/>
      <c r="BI699" s="97"/>
      <c r="BJ699" s="97"/>
      <c r="BK699" s="97"/>
      <c r="BL699" s="97"/>
      <c r="BM699" s="97"/>
      <c r="BN699" s="97"/>
      <c r="BO699" s="97"/>
      <c r="BP699" s="97"/>
      <c r="BQ699" s="97"/>
      <c r="BR699" s="97"/>
      <c r="BS699" s="97"/>
      <c r="BT699" s="97"/>
      <c r="BU699" s="97"/>
      <c r="BV699" s="97"/>
      <c r="BW699" s="97"/>
    </row>
    <row r="700" spans="1:75" ht="12" x14ac:dyDescent="0.2">
      <c r="A700" s="103">
        <v>5</v>
      </c>
      <c r="B700" s="115">
        <f>B491</f>
        <v>54.38</v>
      </c>
      <c r="C700" s="115">
        <f>C491</f>
        <v>27.63</v>
      </c>
      <c r="D700" s="115">
        <f>D491</f>
        <v>14.88</v>
      </c>
      <c r="E700" s="115">
        <f>E491</f>
        <v>51.79</v>
      </c>
      <c r="F700" s="115">
        <f>F491</f>
        <v>176.51</v>
      </c>
      <c r="G700" s="115">
        <f>G491</f>
        <v>105.1</v>
      </c>
      <c r="H700" s="115">
        <f>H491</f>
        <v>322.41000000000003</v>
      </c>
      <c r="I700" s="115">
        <f>I491</f>
        <v>339.86</v>
      </c>
      <c r="J700" s="115">
        <f>J491</f>
        <v>230.32</v>
      </c>
      <c r="K700" s="115">
        <f>K491</f>
        <v>185.96</v>
      </c>
      <c r="L700" s="115">
        <f>L491</f>
        <v>223.34</v>
      </c>
      <c r="M700" s="115">
        <f>M491</f>
        <v>260.27</v>
      </c>
      <c r="N700" s="115">
        <f>N491</f>
        <v>278.69</v>
      </c>
      <c r="O700" s="115">
        <f>O491</f>
        <v>247</v>
      </c>
      <c r="P700" s="115">
        <f>P491</f>
        <v>268.68</v>
      </c>
      <c r="Q700" s="115">
        <f>Q491</f>
        <v>255.45</v>
      </c>
      <c r="R700" s="115">
        <f>R491</f>
        <v>209.86</v>
      </c>
      <c r="S700" s="115">
        <f>S491</f>
        <v>239.36</v>
      </c>
      <c r="T700" s="115">
        <f>T491</f>
        <v>202.42</v>
      </c>
      <c r="U700" s="115">
        <f>U491</f>
        <v>175.68</v>
      </c>
      <c r="V700" s="115">
        <f>V491</f>
        <v>130.94</v>
      </c>
      <c r="W700" s="115">
        <f>W491</f>
        <v>0</v>
      </c>
      <c r="X700" s="115">
        <f>X491</f>
        <v>0</v>
      </c>
      <c r="Y700" s="115">
        <f>Y491</f>
        <v>0</v>
      </c>
      <c r="AZ700" s="97"/>
      <c r="BA700" s="97"/>
      <c r="BB700" s="97"/>
      <c r="BC700" s="97"/>
      <c r="BD700" s="97"/>
      <c r="BE700" s="97"/>
      <c r="BF700" s="97"/>
      <c r="BG700" s="97"/>
      <c r="BH700" s="97"/>
      <c r="BI700" s="97"/>
      <c r="BJ700" s="97"/>
      <c r="BK700" s="97"/>
      <c r="BL700" s="97"/>
      <c r="BM700" s="97"/>
      <c r="BN700" s="97"/>
      <c r="BO700" s="97"/>
      <c r="BP700" s="97"/>
      <c r="BQ700" s="97"/>
      <c r="BR700" s="97"/>
      <c r="BS700" s="97"/>
      <c r="BT700" s="97"/>
      <c r="BU700" s="97"/>
      <c r="BV700" s="97"/>
      <c r="BW700" s="97"/>
    </row>
    <row r="701" spans="1:75" ht="12" x14ac:dyDescent="0.2">
      <c r="A701" s="103">
        <v>6</v>
      </c>
      <c r="B701" s="115">
        <f>B492</f>
        <v>0</v>
      </c>
      <c r="C701" s="115">
        <f>C492</f>
        <v>13.72</v>
      </c>
      <c r="D701" s="115">
        <f>D492</f>
        <v>0</v>
      </c>
      <c r="E701" s="115">
        <f>E492</f>
        <v>31.84</v>
      </c>
      <c r="F701" s="115">
        <f>F492</f>
        <v>53.31</v>
      </c>
      <c r="G701" s="115">
        <f>G492</f>
        <v>71.349999999999994</v>
      </c>
      <c r="H701" s="115">
        <f>H492</f>
        <v>101.5</v>
      </c>
      <c r="I701" s="115">
        <f>I492</f>
        <v>69.55</v>
      </c>
      <c r="J701" s="115">
        <f>J492</f>
        <v>87.96</v>
      </c>
      <c r="K701" s="115">
        <f>K492</f>
        <v>0.68</v>
      </c>
      <c r="L701" s="115">
        <f>L492</f>
        <v>61.01</v>
      </c>
      <c r="M701" s="115">
        <f>M492</f>
        <v>59.36</v>
      </c>
      <c r="N701" s="115">
        <f>N492</f>
        <v>22.16</v>
      </c>
      <c r="O701" s="115">
        <f>O492</f>
        <v>72.430000000000007</v>
      </c>
      <c r="P701" s="115">
        <f>P492</f>
        <v>30.75</v>
      </c>
      <c r="Q701" s="115">
        <f>Q492</f>
        <v>1.98</v>
      </c>
      <c r="R701" s="115">
        <f>R492</f>
        <v>3.46</v>
      </c>
      <c r="S701" s="115">
        <f>S492</f>
        <v>99.17</v>
      </c>
      <c r="T701" s="115">
        <f>T492</f>
        <v>75.73</v>
      </c>
      <c r="U701" s="115">
        <f>U492</f>
        <v>18.63</v>
      </c>
      <c r="V701" s="115">
        <f>V492</f>
        <v>0</v>
      </c>
      <c r="W701" s="115">
        <f>W492</f>
        <v>0</v>
      </c>
      <c r="X701" s="115">
        <f>X492</f>
        <v>0</v>
      </c>
      <c r="Y701" s="115">
        <f>Y492</f>
        <v>0</v>
      </c>
      <c r="AZ701" s="97"/>
      <c r="BA701" s="97"/>
      <c r="BB701" s="97"/>
      <c r="BC701" s="97"/>
      <c r="BD701" s="97"/>
      <c r="BE701" s="97"/>
      <c r="BF701" s="97"/>
      <c r="BG701" s="97"/>
      <c r="BH701" s="97"/>
      <c r="BI701" s="97"/>
      <c r="BJ701" s="97"/>
      <c r="BK701" s="97"/>
      <c r="BL701" s="97"/>
      <c r="BM701" s="97"/>
      <c r="BN701" s="97"/>
      <c r="BO701" s="97"/>
      <c r="BP701" s="97"/>
      <c r="BQ701" s="97"/>
      <c r="BR701" s="97"/>
      <c r="BS701" s="97"/>
      <c r="BT701" s="97"/>
      <c r="BU701" s="97"/>
      <c r="BV701" s="97"/>
      <c r="BW701" s="97"/>
    </row>
    <row r="702" spans="1:75" ht="12" x14ac:dyDescent="0.2">
      <c r="A702" s="103">
        <v>7</v>
      </c>
      <c r="B702" s="115">
        <f>B493</f>
        <v>0</v>
      </c>
      <c r="C702" s="115">
        <f>C493</f>
        <v>0</v>
      </c>
      <c r="D702" s="115">
        <f>D493</f>
        <v>0</v>
      </c>
      <c r="E702" s="115">
        <f>E493</f>
        <v>0</v>
      </c>
      <c r="F702" s="115">
        <f>F493</f>
        <v>0</v>
      </c>
      <c r="G702" s="115">
        <f>G493</f>
        <v>0</v>
      </c>
      <c r="H702" s="115">
        <f>H493</f>
        <v>11.41</v>
      </c>
      <c r="I702" s="115">
        <f>I493</f>
        <v>16.79</v>
      </c>
      <c r="J702" s="115">
        <f>J493</f>
        <v>42.05</v>
      </c>
      <c r="K702" s="115">
        <f>K493</f>
        <v>44.48</v>
      </c>
      <c r="L702" s="115">
        <f>L493</f>
        <v>0</v>
      </c>
      <c r="M702" s="115">
        <f>M493</f>
        <v>0</v>
      </c>
      <c r="N702" s="115">
        <f>N493</f>
        <v>0</v>
      </c>
      <c r="O702" s="115">
        <f>O493</f>
        <v>0</v>
      </c>
      <c r="P702" s="115">
        <f>P493</f>
        <v>0</v>
      </c>
      <c r="Q702" s="115">
        <f>Q493</f>
        <v>0</v>
      </c>
      <c r="R702" s="115">
        <f>R493</f>
        <v>0</v>
      </c>
      <c r="S702" s="115">
        <f>S493</f>
        <v>156.22999999999999</v>
      </c>
      <c r="T702" s="115">
        <f>T493</f>
        <v>219.91</v>
      </c>
      <c r="U702" s="115">
        <f>U493</f>
        <v>0.96</v>
      </c>
      <c r="V702" s="115">
        <f>V493</f>
        <v>0</v>
      </c>
      <c r="W702" s="115">
        <f>W493</f>
        <v>0</v>
      </c>
      <c r="X702" s="115">
        <f>X493</f>
        <v>0</v>
      </c>
      <c r="Y702" s="115">
        <f>Y493</f>
        <v>0</v>
      </c>
      <c r="AZ702" s="97"/>
      <c r="BA702" s="97"/>
      <c r="BB702" s="97"/>
      <c r="BC702" s="97"/>
      <c r="BD702" s="97"/>
      <c r="BE702" s="97"/>
      <c r="BF702" s="97"/>
      <c r="BG702" s="97"/>
      <c r="BH702" s="97"/>
      <c r="BI702" s="97"/>
      <c r="BJ702" s="97"/>
      <c r="BK702" s="97"/>
      <c r="BL702" s="97"/>
      <c r="BM702" s="97"/>
      <c r="BN702" s="97"/>
      <c r="BO702" s="97"/>
      <c r="BP702" s="97"/>
      <c r="BQ702" s="97"/>
      <c r="BR702" s="97"/>
      <c r="BS702" s="97"/>
      <c r="BT702" s="97"/>
      <c r="BU702" s="97"/>
      <c r="BV702" s="97"/>
      <c r="BW702" s="97"/>
    </row>
    <row r="703" spans="1:75" ht="12" x14ac:dyDescent="0.2">
      <c r="A703" s="103">
        <v>8</v>
      </c>
      <c r="B703" s="115">
        <f>B494</f>
        <v>0</v>
      </c>
      <c r="C703" s="115">
        <f>C494</f>
        <v>0</v>
      </c>
      <c r="D703" s="115">
        <f>D494</f>
        <v>0</v>
      </c>
      <c r="E703" s="115">
        <f>E494</f>
        <v>0</v>
      </c>
      <c r="F703" s="115">
        <f>F494</f>
        <v>9.34</v>
      </c>
      <c r="G703" s="115">
        <f>G494</f>
        <v>64.69</v>
      </c>
      <c r="H703" s="115">
        <f>H494</f>
        <v>92.66</v>
      </c>
      <c r="I703" s="115">
        <f>I494</f>
        <v>127.22</v>
      </c>
      <c r="J703" s="115">
        <f>J494</f>
        <v>50.7</v>
      </c>
      <c r="K703" s="115">
        <f>K494</f>
        <v>29</v>
      </c>
      <c r="L703" s="115">
        <f>L494</f>
        <v>37.39</v>
      </c>
      <c r="M703" s="115">
        <f>M494</f>
        <v>0</v>
      </c>
      <c r="N703" s="115">
        <f>N494</f>
        <v>0</v>
      </c>
      <c r="O703" s="115">
        <f>O494</f>
        <v>0</v>
      </c>
      <c r="P703" s="115">
        <f>P494</f>
        <v>0</v>
      </c>
      <c r="Q703" s="115">
        <f>Q494</f>
        <v>0</v>
      </c>
      <c r="R703" s="115">
        <f>R494</f>
        <v>77.540000000000006</v>
      </c>
      <c r="S703" s="115">
        <f>S494</f>
        <v>148.56</v>
      </c>
      <c r="T703" s="115">
        <f>T494</f>
        <v>376.09</v>
      </c>
      <c r="U703" s="115">
        <f>U494</f>
        <v>307.89</v>
      </c>
      <c r="V703" s="115">
        <f>V494</f>
        <v>89.85</v>
      </c>
      <c r="W703" s="115">
        <f>W494</f>
        <v>0</v>
      </c>
      <c r="X703" s="115">
        <f>X494</f>
        <v>0</v>
      </c>
      <c r="Y703" s="115">
        <f>Y494</f>
        <v>0</v>
      </c>
      <c r="AZ703" s="97"/>
      <c r="BA703" s="97"/>
      <c r="BB703" s="97"/>
      <c r="BC703" s="97"/>
      <c r="BD703" s="97"/>
      <c r="BE703" s="97"/>
      <c r="BF703" s="97"/>
      <c r="BG703" s="97"/>
      <c r="BH703" s="97"/>
      <c r="BI703" s="97"/>
      <c r="BJ703" s="97"/>
      <c r="BK703" s="97"/>
      <c r="BL703" s="97"/>
      <c r="BM703" s="97"/>
      <c r="BN703" s="97"/>
      <c r="BO703" s="97"/>
      <c r="BP703" s="97"/>
      <c r="BQ703" s="97"/>
      <c r="BR703" s="97"/>
      <c r="BS703" s="97"/>
      <c r="BT703" s="97"/>
      <c r="BU703" s="97"/>
      <c r="BV703" s="97"/>
      <c r="BW703" s="97"/>
    </row>
    <row r="704" spans="1:75" ht="12" x14ac:dyDescent="0.2">
      <c r="A704" s="103">
        <v>9</v>
      </c>
      <c r="B704" s="115">
        <f>B495</f>
        <v>71.349999999999994</v>
      </c>
      <c r="C704" s="115">
        <f>C495</f>
        <v>40.71</v>
      </c>
      <c r="D704" s="115">
        <f>D495</f>
        <v>25.47</v>
      </c>
      <c r="E704" s="115">
        <f>E495</f>
        <v>55.53</v>
      </c>
      <c r="F704" s="115">
        <f>F495</f>
        <v>139.9</v>
      </c>
      <c r="G704" s="115">
        <f>G495</f>
        <v>140.75</v>
      </c>
      <c r="H704" s="115">
        <f>H495</f>
        <v>199.89</v>
      </c>
      <c r="I704" s="115">
        <f>I495</f>
        <v>211.09</v>
      </c>
      <c r="J704" s="115">
        <f>J495</f>
        <v>190.72</v>
      </c>
      <c r="K704" s="115">
        <f>K495</f>
        <v>101.98</v>
      </c>
      <c r="L704" s="115">
        <f>L495</f>
        <v>62.87</v>
      </c>
      <c r="M704" s="115">
        <f>M495</f>
        <v>59.12</v>
      </c>
      <c r="N704" s="115">
        <f>N495</f>
        <v>58.28</v>
      </c>
      <c r="O704" s="115">
        <f>O495</f>
        <v>71.45</v>
      </c>
      <c r="P704" s="115">
        <f>P495</f>
        <v>154.56</v>
      </c>
      <c r="Q704" s="115">
        <f>Q495</f>
        <v>196.38</v>
      </c>
      <c r="R704" s="115">
        <f>R495</f>
        <v>205.17</v>
      </c>
      <c r="S704" s="115">
        <f>S495</f>
        <v>221.74</v>
      </c>
      <c r="T704" s="115">
        <f>T495</f>
        <v>195.24</v>
      </c>
      <c r="U704" s="115">
        <f>U495</f>
        <v>120.06</v>
      </c>
      <c r="V704" s="115">
        <f>V495</f>
        <v>23.45</v>
      </c>
      <c r="W704" s="115">
        <f>W495</f>
        <v>0</v>
      </c>
      <c r="X704" s="115">
        <f>X495</f>
        <v>0</v>
      </c>
      <c r="Y704" s="115">
        <f>Y495</f>
        <v>0</v>
      </c>
      <c r="AZ704" s="97"/>
      <c r="BA704" s="97"/>
      <c r="BB704" s="97"/>
      <c r="BC704" s="97"/>
      <c r="BD704" s="97"/>
      <c r="BE704" s="97"/>
      <c r="BF704" s="97"/>
      <c r="BG704" s="97"/>
      <c r="BH704" s="97"/>
      <c r="BI704" s="97"/>
      <c r="BJ704" s="97"/>
      <c r="BK704" s="97"/>
      <c r="BL704" s="97"/>
      <c r="BM704" s="97"/>
      <c r="BN704" s="97"/>
      <c r="BO704" s="97"/>
      <c r="BP704" s="97"/>
      <c r="BQ704" s="97"/>
      <c r="BR704" s="97"/>
      <c r="BS704" s="97"/>
      <c r="BT704" s="97"/>
      <c r="BU704" s="97"/>
      <c r="BV704" s="97"/>
      <c r="BW704" s="97"/>
    </row>
    <row r="705" spans="1:75" ht="12" x14ac:dyDescent="0.2">
      <c r="A705" s="103">
        <v>10</v>
      </c>
      <c r="B705" s="115">
        <f>B496</f>
        <v>0</v>
      </c>
      <c r="C705" s="115">
        <f>C496</f>
        <v>0</v>
      </c>
      <c r="D705" s="115">
        <f>D496</f>
        <v>0</v>
      </c>
      <c r="E705" s="115">
        <f>E496</f>
        <v>0</v>
      </c>
      <c r="F705" s="115">
        <f>F496</f>
        <v>0</v>
      </c>
      <c r="G705" s="115">
        <f>G496</f>
        <v>0</v>
      </c>
      <c r="H705" s="115">
        <f>H496</f>
        <v>51.75</v>
      </c>
      <c r="I705" s="115">
        <f>I496</f>
        <v>0</v>
      </c>
      <c r="J705" s="115">
        <f>J496</f>
        <v>0</v>
      </c>
      <c r="K705" s="115">
        <f>K496</f>
        <v>0</v>
      </c>
      <c r="L705" s="115">
        <f>L496</f>
        <v>0</v>
      </c>
      <c r="M705" s="115">
        <f>M496</f>
        <v>0</v>
      </c>
      <c r="N705" s="115">
        <f>N496</f>
        <v>0</v>
      </c>
      <c r="O705" s="115">
        <f>O496</f>
        <v>0</v>
      </c>
      <c r="P705" s="115">
        <f>P496</f>
        <v>0</v>
      </c>
      <c r="Q705" s="115">
        <f>Q496</f>
        <v>0</v>
      </c>
      <c r="R705" s="115">
        <f>R496</f>
        <v>0</v>
      </c>
      <c r="S705" s="115">
        <f>S496</f>
        <v>0</v>
      </c>
      <c r="T705" s="115">
        <f>T496</f>
        <v>65.77</v>
      </c>
      <c r="U705" s="115">
        <f>U496</f>
        <v>0</v>
      </c>
      <c r="V705" s="115">
        <f>V496</f>
        <v>0</v>
      </c>
      <c r="W705" s="115">
        <f>W496</f>
        <v>0</v>
      </c>
      <c r="X705" s="115">
        <f>X496</f>
        <v>0</v>
      </c>
      <c r="Y705" s="115">
        <f>Y496</f>
        <v>0</v>
      </c>
      <c r="AZ705" s="97"/>
      <c r="BA705" s="97"/>
      <c r="BB705" s="97"/>
      <c r="BC705" s="97"/>
      <c r="BD705" s="97"/>
      <c r="BE705" s="97"/>
      <c r="BF705" s="97"/>
      <c r="BG705" s="97"/>
      <c r="BH705" s="97"/>
      <c r="BI705" s="97"/>
      <c r="BJ705" s="97"/>
      <c r="BK705" s="97"/>
      <c r="BL705" s="97"/>
      <c r="BM705" s="97"/>
      <c r="BN705" s="97"/>
      <c r="BO705" s="97"/>
      <c r="BP705" s="97"/>
      <c r="BQ705" s="97"/>
      <c r="BR705" s="97"/>
      <c r="BS705" s="97"/>
      <c r="BT705" s="97"/>
      <c r="BU705" s="97"/>
      <c r="BV705" s="97"/>
      <c r="BW705" s="97"/>
    </row>
    <row r="706" spans="1:75" ht="12" x14ac:dyDescent="0.2">
      <c r="A706" s="103">
        <v>11</v>
      </c>
      <c r="B706" s="115">
        <f>B497</f>
        <v>0</v>
      </c>
      <c r="C706" s="115">
        <f>C497</f>
        <v>0</v>
      </c>
      <c r="D706" s="115">
        <f>D497</f>
        <v>0</v>
      </c>
      <c r="E706" s="115">
        <f>E497</f>
        <v>0</v>
      </c>
      <c r="F706" s="115">
        <f>F497</f>
        <v>7.02</v>
      </c>
      <c r="G706" s="115">
        <f>G497</f>
        <v>94.61</v>
      </c>
      <c r="H706" s="115">
        <f>H497</f>
        <v>55.01</v>
      </c>
      <c r="I706" s="115">
        <f>I497</f>
        <v>159.83000000000001</v>
      </c>
      <c r="J706" s="115">
        <f>J497</f>
        <v>38.979999999999997</v>
      </c>
      <c r="K706" s="115">
        <f>K497</f>
        <v>0</v>
      </c>
      <c r="L706" s="115">
        <f>L497</f>
        <v>0</v>
      </c>
      <c r="M706" s="115">
        <f>M497</f>
        <v>0</v>
      </c>
      <c r="N706" s="115">
        <f>N497</f>
        <v>0</v>
      </c>
      <c r="O706" s="115">
        <f>O497</f>
        <v>0</v>
      </c>
      <c r="P706" s="115">
        <f>P497</f>
        <v>0</v>
      </c>
      <c r="Q706" s="115">
        <f>Q497</f>
        <v>0</v>
      </c>
      <c r="R706" s="115">
        <f>R497</f>
        <v>0</v>
      </c>
      <c r="S706" s="115">
        <f>S497</f>
        <v>45.72</v>
      </c>
      <c r="T706" s="115">
        <f>T497</f>
        <v>52.2</v>
      </c>
      <c r="U706" s="115">
        <f>U497</f>
        <v>44.78</v>
      </c>
      <c r="V706" s="115">
        <f>V497</f>
        <v>9.9499999999999993</v>
      </c>
      <c r="W706" s="115">
        <f>W497</f>
        <v>0</v>
      </c>
      <c r="X706" s="115">
        <f>X497</f>
        <v>0</v>
      </c>
      <c r="Y706" s="115">
        <f>Y497</f>
        <v>0</v>
      </c>
      <c r="AZ706" s="97"/>
      <c r="BA706" s="97"/>
      <c r="BB706" s="97"/>
      <c r="BC706" s="97"/>
      <c r="BD706" s="97"/>
      <c r="BE706" s="97"/>
      <c r="BF706" s="97"/>
      <c r="BG706" s="97"/>
      <c r="BH706" s="97"/>
      <c r="BI706" s="97"/>
      <c r="BJ706" s="97"/>
      <c r="BK706" s="97"/>
      <c r="BL706" s="97"/>
      <c r="BM706" s="97"/>
      <c r="BN706" s="97"/>
      <c r="BO706" s="97"/>
      <c r="BP706" s="97"/>
      <c r="BQ706" s="97"/>
      <c r="BR706" s="97"/>
      <c r="BS706" s="97"/>
      <c r="BT706" s="97"/>
      <c r="BU706" s="97"/>
      <c r="BV706" s="97"/>
      <c r="BW706" s="97"/>
    </row>
    <row r="707" spans="1:75" ht="12" x14ac:dyDescent="0.2">
      <c r="A707" s="103">
        <v>12</v>
      </c>
      <c r="B707" s="115">
        <f>B498</f>
        <v>0</v>
      </c>
      <c r="C707" s="115">
        <f>C498</f>
        <v>0</v>
      </c>
      <c r="D707" s="115">
        <f>D498</f>
        <v>0</v>
      </c>
      <c r="E707" s="115">
        <f>E498</f>
        <v>3.66</v>
      </c>
      <c r="F707" s="115">
        <f>F498</f>
        <v>53.2</v>
      </c>
      <c r="G707" s="115">
        <f>G498</f>
        <v>90.7</v>
      </c>
      <c r="H707" s="115">
        <f>H498</f>
        <v>423.16</v>
      </c>
      <c r="I707" s="115">
        <f>I498</f>
        <v>200.05</v>
      </c>
      <c r="J707" s="115">
        <f>J498</f>
        <v>147.5</v>
      </c>
      <c r="K707" s="115">
        <f>K498</f>
        <v>63.95</v>
      </c>
      <c r="L707" s="115">
        <f>L498</f>
        <v>20.65</v>
      </c>
      <c r="M707" s="115">
        <f>M498</f>
        <v>32.42</v>
      </c>
      <c r="N707" s="115">
        <f>N498</f>
        <v>91.74</v>
      </c>
      <c r="O707" s="115">
        <f>O498</f>
        <v>176.36</v>
      </c>
      <c r="P707" s="115">
        <f>P498</f>
        <v>40.64</v>
      </c>
      <c r="Q707" s="115">
        <f>Q498</f>
        <v>71.03</v>
      </c>
      <c r="R707" s="115">
        <f>R498</f>
        <v>74.92</v>
      </c>
      <c r="S707" s="115">
        <f>S498</f>
        <v>135.94999999999999</v>
      </c>
      <c r="T707" s="115">
        <f>T498</f>
        <v>92.79</v>
      </c>
      <c r="U707" s="115">
        <f>U498</f>
        <v>101.26</v>
      </c>
      <c r="V707" s="115">
        <f>V498</f>
        <v>78.98</v>
      </c>
      <c r="W707" s="115">
        <f>W498</f>
        <v>0</v>
      </c>
      <c r="X707" s="115">
        <f>X498</f>
        <v>0</v>
      </c>
      <c r="Y707" s="115">
        <f>Y498</f>
        <v>0</v>
      </c>
      <c r="AZ707" s="97"/>
      <c r="BA707" s="97"/>
      <c r="BB707" s="97"/>
      <c r="BC707" s="97"/>
      <c r="BD707" s="97"/>
      <c r="BE707" s="97"/>
      <c r="BF707" s="97"/>
      <c r="BG707" s="97"/>
      <c r="BH707" s="97"/>
      <c r="BI707" s="97"/>
      <c r="BJ707" s="97"/>
      <c r="BK707" s="97"/>
      <c r="BL707" s="97"/>
      <c r="BM707" s="97"/>
      <c r="BN707" s="97"/>
      <c r="BO707" s="97"/>
      <c r="BP707" s="97"/>
      <c r="BQ707" s="97"/>
      <c r="BR707" s="97"/>
      <c r="BS707" s="97"/>
      <c r="BT707" s="97"/>
      <c r="BU707" s="97"/>
      <c r="BV707" s="97"/>
      <c r="BW707" s="97"/>
    </row>
    <row r="708" spans="1:75" ht="12" x14ac:dyDescent="0.2">
      <c r="A708" s="103">
        <v>13</v>
      </c>
      <c r="B708" s="115">
        <f>B499</f>
        <v>0</v>
      </c>
      <c r="C708" s="115">
        <f>C499</f>
        <v>0</v>
      </c>
      <c r="D708" s="115">
        <f>D499</f>
        <v>0</v>
      </c>
      <c r="E708" s="115">
        <f>E499</f>
        <v>0</v>
      </c>
      <c r="F708" s="115">
        <f>F499</f>
        <v>0</v>
      </c>
      <c r="G708" s="115">
        <f>G499</f>
        <v>0.13</v>
      </c>
      <c r="H708" s="115">
        <f>H499</f>
        <v>86.68</v>
      </c>
      <c r="I708" s="115">
        <f>I499</f>
        <v>149.97</v>
      </c>
      <c r="J708" s="115">
        <f>J499</f>
        <v>183.22</v>
      </c>
      <c r="K708" s="115">
        <f>K499</f>
        <v>159.97999999999999</v>
      </c>
      <c r="L708" s="115">
        <f>L499</f>
        <v>112.98</v>
      </c>
      <c r="M708" s="115">
        <f>M499</f>
        <v>51.27</v>
      </c>
      <c r="N708" s="115">
        <f>N499</f>
        <v>48.94</v>
      </c>
      <c r="O708" s="115">
        <f>O499</f>
        <v>104.76</v>
      </c>
      <c r="P708" s="115">
        <f>P499</f>
        <v>140.66999999999999</v>
      </c>
      <c r="Q708" s="115">
        <f>Q499</f>
        <v>191.82</v>
      </c>
      <c r="R708" s="115">
        <f>R499</f>
        <v>141.54</v>
      </c>
      <c r="S708" s="115">
        <f>S499</f>
        <v>194.65</v>
      </c>
      <c r="T708" s="115">
        <f>T499</f>
        <v>110.01</v>
      </c>
      <c r="U708" s="115">
        <f>U499</f>
        <v>103.95</v>
      </c>
      <c r="V708" s="115">
        <f>V499</f>
        <v>90.34</v>
      </c>
      <c r="W708" s="115">
        <f>W499</f>
        <v>0</v>
      </c>
      <c r="X708" s="115">
        <f>X499</f>
        <v>0</v>
      </c>
      <c r="Y708" s="115">
        <f>Y499</f>
        <v>0</v>
      </c>
      <c r="AZ708" s="97"/>
      <c r="BA708" s="97"/>
      <c r="BB708" s="97"/>
      <c r="BC708" s="97"/>
      <c r="BD708" s="97"/>
      <c r="BE708" s="97"/>
      <c r="BF708" s="97"/>
      <c r="BG708" s="97"/>
      <c r="BH708" s="97"/>
      <c r="BI708" s="97"/>
      <c r="BJ708" s="97"/>
      <c r="BK708" s="97"/>
      <c r="BL708" s="97"/>
      <c r="BM708" s="97"/>
      <c r="BN708" s="97"/>
      <c r="BO708" s="97"/>
      <c r="BP708" s="97"/>
      <c r="BQ708" s="97"/>
      <c r="BR708" s="97"/>
      <c r="BS708" s="97"/>
      <c r="BT708" s="97"/>
      <c r="BU708" s="97"/>
      <c r="BV708" s="97"/>
      <c r="BW708" s="97"/>
    </row>
    <row r="709" spans="1:75" ht="12" x14ac:dyDescent="0.2">
      <c r="A709" s="103">
        <v>14</v>
      </c>
      <c r="B709" s="115">
        <f>B500</f>
        <v>0</v>
      </c>
      <c r="C709" s="115">
        <f>C500</f>
        <v>0</v>
      </c>
      <c r="D709" s="115">
        <f>D500</f>
        <v>0</v>
      </c>
      <c r="E709" s="115">
        <f>E500</f>
        <v>0</v>
      </c>
      <c r="F709" s="115">
        <f>F500</f>
        <v>0</v>
      </c>
      <c r="G709" s="115">
        <f>G500</f>
        <v>0</v>
      </c>
      <c r="H709" s="115">
        <f>H500</f>
        <v>0</v>
      </c>
      <c r="I709" s="115">
        <f>I500</f>
        <v>0</v>
      </c>
      <c r="J709" s="115">
        <f>J500</f>
        <v>12.48</v>
      </c>
      <c r="K709" s="115">
        <f>K500</f>
        <v>0</v>
      </c>
      <c r="L709" s="115">
        <f>L500</f>
        <v>0</v>
      </c>
      <c r="M709" s="115">
        <f>M500</f>
        <v>73.62</v>
      </c>
      <c r="N709" s="115">
        <f>N500</f>
        <v>0</v>
      </c>
      <c r="O709" s="115">
        <f>O500</f>
        <v>6.18</v>
      </c>
      <c r="P709" s="115">
        <f>P500</f>
        <v>4.45</v>
      </c>
      <c r="Q709" s="115">
        <f>Q500</f>
        <v>0</v>
      </c>
      <c r="R709" s="115">
        <f>R500</f>
        <v>0</v>
      </c>
      <c r="S709" s="115">
        <f>S500</f>
        <v>0</v>
      </c>
      <c r="T709" s="115">
        <f>T500</f>
        <v>107.91</v>
      </c>
      <c r="U709" s="115">
        <f>U500</f>
        <v>188.97</v>
      </c>
      <c r="V709" s="115">
        <f>V500</f>
        <v>207.88</v>
      </c>
      <c r="W709" s="115">
        <f>W500</f>
        <v>144.11000000000001</v>
      </c>
      <c r="X709" s="115">
        <f>X500</f>
        <v>0</v>
      </c>
      <c r="Y709" s="115">
        <f>Y500</f>
        <v>0</v>
      </c>
      <c r="AZ709" s="97"/>
      <c r="BA709" s="97"/>
      <c r="BB709" s="97"/>
      <c r="BC709" s="97"/>
      <c r="BD709" s="97"/>
      <c r="BE709" s="97"/>
      <c r="BF709" s="97"/>
      <c r="BG709" s="97"/>
      <c r="BH709" s="97"/>
      <c r="BI709" s="97"/>
      <c r="BJ709" s="97"/>
      <c r="BK709" s="97"/>
      <c r="BL709" s="97"/>
      <c r="BM709" s="97"/>
      <c r="BN709" s="97"/>
      <c r="BO709" s="97"/>
      <c r="BP709" s="97"/>
      <c r="BQ709" s="97"/>
      <c r="BR709" s="97"/>
      <c r="BS709" s="97"/>
      <c r="BT709" s="97"/>
      <c r="BU709" s="97"/>
      <c r="BV709" s="97"/>
      <c r="BW709" s="97"/>
    </row>
    <row r="710" spans="1:75" ht="12" x14ac:dyDescent="0.2">
      <c r="A710" s="103">
        <v>15</v>
      </c>
      <c r="B710" s="115">
        <f>B501</f>
        <v>0</v>
      </c>
      <c r="C710" s="115">
        <f>C501</f>
        <v>0</v>
      </c>
      <c r="D710" s="115">
        <f>D501</f>
        <v>0</v>
      </c>
      <c r="E710" s="115">
        <f>E501</f>
        <v>0</v>
      </c>
      <c r="F710" s="115">
        <f>F501</f>
        <v>0</v>
      </c>
      <c r="G710" s="115">
        <f>G501</f>
        <v>35.21</v>
      </c>
      <c r="H710" s="115">
        <f>H501</f>
        <v>223.29</v>
      </c>
      <c r="I710" s="115">
        <f>I501</f>
        <v>340.4</v>
      </c>
      <c r="J710" s="115">
        <f>J501</f>
        <v>166.96</v>
      </c>
      <c r="K710" s="115">
        <f>K501</f>
        <v>30.9</v>
      </c>
      <c r="L710" s="115">
        <f>L501</f>
        <v>0</v>
      </c>
      <c r="M710" s="115">
        <f>M501</f>
        <v>0</v>
      </c>
      <c r="N710" s="115">
        <f>N501</f>
        <v>26.39</v>
      </c>
      <c r="O710" s="115">
        <f>O501</f>
        <v>37.6</v>
      </c>
      <c r="P710" s="115">
        <f>P501</f>
        <v>15.24</v>
      </c>
      <c r="Q710" s="115">
        <f>Q501</f>
        <v>23.49</v>
      </c>
      <c r="R710" s="115">
        <f>R501</f>
        <v>35.6</v>
      </c>
      <c r="S710" s="115">
        <f>S501</f>
        <v>67.5</v>
      </c>
      <c r="T710" s="115">
        <f>T501</f>
        <v>167.45</v>
      </c>
      <c r="U710" s="115">
        <f>U501</f>
        <v>103.89</v>
      </c>
      <c r="V710" s="115">
        <f>V501</f>
        <v>0.13</v>
      </c>
      <c r="W710" s="115">
        <f>W501</f>
        <v>0</v>
      </c>
      <c r="X710" s="115">
        <f>X501</f>
        <v>0</v>
      </c>
      <c r="Y710" s="115">
        <f>Y501</f>
        <v>0</v>
      </c>
      <c r="AZ710" s="97"/>
      <c r="BA710" s="97"/>
      <c r="BB710" s="97"/>
      <c r="BC710" s="97"/>
      <c r="BD710" s="97"/>
      <c r="BE710" s="97"/>
      <c r="BF710" s="97"/>
      <c r="BG710" s="97"/>
      <c r="BH710" s="97"/>
      <c r="BI710" s="97"/>
      <c r="BJ710" s="97"/>
      <c r="BK710" s="97"/>
      <c r="BL710" s="97"/>
      <c r="BM710" s="97"/>
      <c r="BN710" s="97"/>
      <c r="BO710" s="97"/>
      <c r="BP710" s="97"/>
      <c r="BQ710" s="97"/>
      <c r="BR710" s="97"/>
      <c r="BS710" s="97"/>
      <c r="BT710" s="97"/>
      <c r="BU710" s="97"/>
      <c r="BV710" s="97"/>
      <c r="BW710" s="97"/>
    </row>
    <row r="711" spans="1:75" ht="12" x14ac:dyDescent="0.2">
      <c r="A711" s="103">
        <v>16</v>
      </c>
      <c r="B711" s="115">
        <f>B502</f>
        <v>0</v>
      </c>
      <c r="C711" s="115">
        <f>C502</f>
        <v>0</v>
      </c>
      <c r="D711" s="115">
        <f>D502</f>
        <v>0</v>
      </c>
      <c r="E711" s="115">
        <f>E502</f>
        <v>0</v>
      </c>
      <c r="F711" s="115">
        <f>F502</f>
        <v>31.21</v>
      </c>
      <c r="G711" s="115">
        <f>G502</f>
        <v>124.42</v>
      </c>
      <c r="H711" s="115">
        <f>H502</f>
        <v>201.66</v>
      </c>
      <c r="I711" s="115">
        <f>I502</f>
        <v>386.67</v>
      </c>
      <c r="J711" s="115">
        <f>J502</f>
        <v>184.9</v>
      </c>
      <c r="K711" s="115">
        <f>K502</f>
        <v>74.319999999999993</v>
      </c>
      <c r="L711" s="115">
        <f>L502</f>
        <v>11.81</v>
      </c>
      <c r="M711" s="115">
        <f>M502</f>
        <v>0</v>
      </c>
      <c r="N711" s="115">
        <f>N502</f>
        <v>5.96</v>
      </c>
      <c r="O711" s="115">
        <f>O502</f>
        <v>0</v>
      </c>
      <c r="P711" s="115">
        <f>P502</f>
        <v>0</v>
      </c>
      <c r="Q711" s="115">
        <f>Q502</f>
        <v>22.45</v>
      </c>
      <c r="R711" s="115">
        <f>R502</f>
        <v>0.3</v>
      </c>
      <c r="S711" s="115">
        <f>S502</f>
        <v>56.37</v>
      </c>
      <c r="T711" s="115">
        <f>T502</f>
        <v>115.25</v>
      </c>
      <c r="U711" s="115">
        <f>U502</f>
        <v>114.13</v>
      </c>
      <c r="V711" s="115">
        <f>V502</f>
        <v>0</v>
      </c>
      <c r="W711" s="115">
        <f>W502</f>
        <v>0</v>
      </c>
      <c r="X711" s="115">
        <f>X502</f>
        <v>0</v>
      </c>
      <c r="Y711" s="115">
        <f>Y502</f>
        <v>0</v>
      </c>
      <c r="AZ711" s="97"/>
      <c r="BA711" s="97"/>
      <c r="BB711" s="97"/>
      <c r="BC711" s="97"/>
      <c r="BD711" s="97"/>
      <c r="BE711" s="97"/>
      <c r="BF711" s="97"/>
      <c r="BG711" s="97"/>
      <c r="BH711" s="97"/>
      <c r="BI711" s="97"/>
      <c r="BJ711" s="97"/>
      <c r="BK711" s="97"/>
      <c r="BL711" s="97"/>
      <c r="BM711" s="97"/>
      <c r="BN711" s="97"/>
      <c r="BO711" s="97"/>
      <c r="BP711" s="97"/>
      <c r="BQ711" s="97"/>
      <c r="BR711" s="97"/>
      <c r="BS711" s="97"/>
      <c r="BT711" s="97"/>
      <c r="BU711" s="97"/>
      <c r="BV711" s="97"/>
      <c r="BW711" s="97"/>
    </row>
    <row r="712" spans="1:75" ht="12" x14ac:dyDescent="0.2">
      <c r="A712" s="103">
        <v>17</v>
      </c>
      <c r="B712" s="115">
        <f>B503</f>
        <v>0</v>
      </c>
      <c r="C712" s="115">
        <f>C503</f>
        <v>0</v>
      </c>
      <c r="D712" s="115">
        <f>D503</f>
        <v>0</v>
      </c>
      <c r="E712" s="115">
        <f>E503</f>
        <v>0</v>
      </c>
      <c r="F712" s="115">
        <f>F503</f>
        <v>0</v>
      </c>
      <c r="G712" s="115">
        <f>G503</f>
        <v>88.32</v>
      </c>
      <c r="H712" s="115">
        <f>H503</f>
        <v>199.26</v>
      </c>
      <c r="I712" s="115">
        <f>I503</f>
        <v>300.95999999999998</v>
      </c>
      <c r="J712" s="115">
        <f>J503</f>
        <v>166.57</v>
      </c>
      <c r="K712" s="115">
        <f>K503</f>
        <v>52.09</v>
      </c>
      <c r="L712" s="115">
        <f>L503</f>
        <v>20.99</v>
      </c>
      <c r="M712" s="115">
        <f>M503</f>
        <v>23.35</v>
      </c>
      <c r="N712" s="115">
        <f>N503</f>
        <v>24.1</v>
      </c>
      <c r="O712" s="115">
        <f>O503</f>
        <v>12.73</v>
      </c>
      <c r="P712" s="115">
        <f>P503</f>
        <v>29.13</v>
      </c>
      <c r="Q712" s="115">
        <f>Q503</f>
        <v>87.01</v>
      </c>
      <c r="R712" s="115">
        <f>R503</f>
        <v>122.25</v>
      </c>
      <c r="S712" s="115">
        <f>S503</f>
        <v>222.15</v>
      </c>
      <c r="T712" s="115">
        <f>T503</f>
        <v>180.4</v>
      </c>
      <c r="U712" s="115">
        <f>U503</f>
        <v>99.52</v>
      </c>
      <c r="V712" s="115">
        <f>V503</f>
        <v>99.7</v>
      </c>
      <c r="W712" s="115">
        <f>W503</f>
        <v>0</v>
      </c>
      <c r="X712" s="115">
        <f>X503</f>
        <v>0</v>
      </c>
      <c r="Y712" s="115">
        <f>Y503</f>
        <v>0</v>
      </c>
      <c r="AZ712" s="97"/>
      <c r="BA712" s="97"/>
      <c r="BB712" s="97"/>
      <c r="BC712" s="97"/>
      <c r="BD712" s="97"/>
      <c r="BE712" s="97"/>
      <c r="BF712" s="97"/>
      <c r="BG712" s="97"/>
      <c r="BH712" s="97"/>
      <c r="BI712" s="97"/>
      <c r="BJ712" s="97"/>
      <c r="BK712" s="97"/>
      <c r="BL712" s="97"/>
      <c r="BM712" s="97"/>
      <c r="BN712" s="97"/>
      <c r="BO712" s="97"/>
      <c r="BP712" s="97"/>
      <c r="BQ712" s="97"/>
      <c r="BR712" s="97"/>
      <c r="BS712" s="97"/>
      <c r="BT712" s="97"/>
      <c r="BU712" s="97"/>
      <c r="BV712" s="97"/>
      <c r="BW712" s="97"/>
    </row>
    <row r="713" spans="1:75" ht="12" x14ac:dyDescent="0.2">
      <c r="A713" s="103">
        <v>18</v>
      </c>
      <c r="B713" s="115">
        <f>B504</f>
        <v>0</v>
      </c>
      <c r="C713" s="115">
        <f>C504</f>
        <v>0</v>
      </c>
      <c r="D713" s="115">
        <f>D504</f>
        <v>0</v>
      </c>
      <c r="E713" s="115">
        <f>E504</f>
        <v>0</v>
      </c>
      <c r="F713" s="115">
        <f>F504</f>
        <v>0</v>
      </c>
      <c r="G713" s="115">
        <f>G504</f>
        <v>49.9</v>
      </c>
      <c r="H713" s="115">
        <f>H504</f>
        <v>230.12</v>
      </c>
      <c r="I713" s="115">
        <f>I504</f>
        <v>363.66</v>
      </c>
      <c r="J713" s="115">
        <f>J504</f>
        <v>209.45</v>
      </c>
      <c r="K713" s="115">
        <f>K504</f>
        <v>101.41</v>
      </c>
      <c r="L713" s="115">
        <f>L504</f>
        <v>67.64</v>
      </c>
      <c r="M713" s="115">
        <f>M504</f>
        <v>30.27</v>
      </c>
      <c r="N713" s="115">
        <f>N504</f>
        <v>14.19</v>
      </c>
      <c r="O713" s="115">
        <f>O504</f>
        <v>91.97</v>
      </c>
      <c r="P713" s="115">
        <f>P504</f>
        <v>128.82</v>
      </c>
      <c r="Q713" s="115">
        <f>Q504</f>
        <v>194.87</v>
      </c>
      <c r="R713" s="115">
        <f>R504</f>
        <v>220.89</v>
      </c>
      <c r="S713" s="115">
        <f>S504</f>
        <v>280.08999999999997</v>
      </c>
      <c r="T713" s="115">
        <f>T504</f>
        <v>278.64999999999998</v>
      </c>
      <c r="U713" s="115">
        <f>U504</f>
        <v>193.82</v>
      </c>
      <c r="V713" s="115">
        <f>V504</f>
        <v>172.95</v>
      </c>
      <c r="W713" s="115">
        <f>W504</f>
        <v>0</v>
      </c>
      <c r="X713" s="115">
        <f>X504</f>
        <v>0</v>
      </c>
      <c r="Y713" s="115">
        <f>Y504</f>
        <v>0</v>
      </c>
      <c r="AZ713" s="97"/>
      <c r="BA713" s="97"/>
      <c r="BB713" s="97"/>
      <c r="BC713" s="97"/>
      <c r="BD713" s="97"/>
      <c r="BE713" s="97"/>
      <c r="BF713" s="97"/>
      <c r="BG713" s="97"/>
      <c r="BH713" s="97"/>
      <c r="BI713" s="97"/>
      <c r="BJ713" s="97"/>
      <c r="BK713" s="97"/>
      <c r="BL713" s="97"/>
      <c r="BM713" s="97"/>
      <c r="BN713" s="97"/>
      <c r="BO713" s="97"/>
      <c r="BP713" s="97"/>
      <c r="BQ713" s="97"/>
      <c r="BR713" s="97"/>
      <c r="BS713" s="97"/>
      <c r="BT713" s="97"/>
      <c r="BU713" s="97"/>
      <c r="BV713" s="97"/>
      <c r="BW713" s="97"/>
    </row>
    <row r="714" spans="1:75" ht="12" x14ac:dyDescent="0.2">
      <c r="A714" s="103">
        <v>19</v>
      </c>
      <c r="B714" s="115">
        <f>B505</f>
        <v>30.48</v>
      </c>
      <c r="C714" s="115">
        <f>C505</f>
        <v>34.380000000000003</v>
      </c>
      <c r="D714" s="115">
        <f>D505</f>
        <v>18.8</v>
      </c>
      <c r="E714" s="115">
        <f>E505</f>
        <v>96.42</v>
      </c>
      <c r="F714" s="115">
        <f>F505</f>
        <v>145.38999999999999</v>
      </c>
      <c r="G714" s="115">
        <f>G505</f>
        <v>196.39</v>
      </c>
      <c r="H714" s="115">
        <f>H505</f>
        <v>311.52999999999997</v>
      </c>
      <c r="I714" s="115">
        <f>I505</f>
        <v>488.51</v>
      </c>
      <c r="J714" s="115">
        <f>J505</f>
        <v>268.7</v>
      </c>
      <c r="K714" s="115">
        <f>K505</f>
        <v>226.74</v>
      </c>
      <c r="L714" s="115">
        <f>L505</f>
        <v>178.12</v>
      </c>
      <c r="M714" s="115">
        <f>M505</f>
        <v>328.98</v>
      </c>
      <c r="N714" s="115">
        <f>N505</f>
        <v>500.45</v>
      </c>
      <c r="O714" s="115">
        <f>O505</f>
        <v>291.33999999999997</v>
      </c>
      <c r="P714" s="115">
        <f>P505</f>
        <v>343.12</v>
      </c>
      <c r="Q714" s="115">
        <f>Q505</f>
        <v>298.83999999999997</v>
      </c>
      <c r="R714" s="115">
        <f>R505</f>
        <v>252.29</v>
      </c>
      <c r="S714" s="115">
        <f>S505</f>
        <v>77.569999999999993</v>
      </c>
      <c r="T714" s="115">
        <f>T505</f>
        <v>42.34</v>
      </c>
      <c r="U714" s="115">
        <f>U505</f>
        <v>138.79</v>
      </c>
      <c r="V714" s="115">
        <f>V505</f>
        <v>108.2</v>
      </c>
      <c r="W714" s="115">
        <f>W505</f>
        <v>0</v>
      </c>
      <c r="X714" s="115">
        <f>X505</f>
        <v>0</v>
      </c>
      <c r="Y714" s="115">
        <f>Y505</f>
        <v>0</v>
      </c>
      <c r="AZ714" s="97"/>
      <c r="BA714" s="97"/>
      <c r="BB714" s="97"/>
      <c r="BC714" s="97"/>
      <c r="BD714" s="97"/>
      <c r="BE714" s="97"/>
      <c r="BF714" s="97"/>
      <c r="BG714" s="97"/>
      <c r="BH714" s="97"/>
      <c r="BI714" s="97"/>
      <c r="BJ714" s="97"/>
      <c r="BK714" s="97"/>
      <c r="BL714" s="97"/>
      <c r="BM714" s="97"/>
      <c r="BN714" s="97"/>
      <c r="BO714" s="97"/>
      <c r="BP714" s="97"/>
      <c r="BQ714" s="97"/>
      <c r="BR714" s="97"/>
      <c r="BS714" s="97"/>
      <c r="BT714" s="97"/>
      <c r="BU714" s="97"/>
      <c r="BV714" s="97"/>
      <c r="BW714" s="97"/>
    </row>
    <row r="715" spans="1:75" ht="12" x14ac:dyDescent="0.2">
      <c r="A715" s="103">
        <v>20</v>
      </c>
      <c r="B715" s="115">
        <f>B506</f>
        <v>0</v>
      </c>
      <c r="C715" s="115">
        <f>C506</f>
        <v>0</v>
      </c>
      <c r="D715" s="115">
        <f>D506</f>
        <v>0</v>
      </c>
      <c r="E715" s="115">
        <f>E506</f>
        <v>0</v>
      </c>
      <c r="F715" s="115">
        <f>F506</f>
        <v>10.45</v>
      </c>
      <c r="G715" s="115">
        <f>G506</f>
        <v>1.07</v>
      </c>
      <c r="H715" s="115">
        <f>H506</f>
        <v>5.72</v>
      </c>
      <c r="I715" s="115">
        <f>I506</f>
        <v>178.57</v>
      </c>
      <c r="J715" s="115">
        <f>J506</f>
        <v>548.73</v>
      </c>
      <c r="K715" s="115">
        <f>K506</f>
        <v>547.62</v>
      </c>
      <c r="L715" s="115">
        <f>L506</f>
        <v>448.27</v>
      </c>
      <c r="M715" s="115">
        <f>M506</f>
        <v>442.47</v>
      </c>
      <c r="N715" s="115">
        <f>N506</f>
        <v>509.4</v>
      </c>
      <c r="O715" s="115">
        <f>O506</f>
        <v>611.15</v>
      </c>
      <c r="P715" s="115">
        <f>P506</f>
        <v>481.53</v>
      </c>
      <c r="Q715" s="115">
        <f>Q506</f>
        <v>337.02</v>
      </c>
      <c r="R715" s="115">
        <f>R506</f>
        <v>360.42</v>
      </c>
      <c r="S715" s="115">
        <f>S506</f>
        <v>133.15</v>
      </c>
      <c r="T715" s="115">
        <f>T506</f>
        <v>122.98</v>
      </c>
      <c r="U715" s="115">
        <f>U506</f>
        <v>26.25</v>
      </c>
      <c r="V715" s="115">
        <f>V506</f>
        <v>243.73</v>
      </c>
      <c r="W715" s="115">
        <f>W506</f>
        <v>0</v>
      </c>
      <c r="X715" s="115">
        <f>X506</f>
        <v>0</v>
      </c>
      <c r="Y715" s="115">
        <f>Y506</f>
        <v>0</v>
      </c>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row>
    <row r="716" spans="1:75" ht="12" x14ac:dyDescent="0.2">
      <c r="A716" s="103">
        <v>21</v>
      </c>
      <c r="B716" s="115">
        <f>B507</f>
        <v>0</v>
      </c>
      <c r="C716" s="115">
        <f>C507</f>
        <v>0</v>
      </c>
      <c r="D716" s="115">
        <f>D507</f>
        <v>0</v>
      </c>
      <c r="E716" s="115">
        <f>E507</f>
        <v>0</v>
      </c>
      <c r="F716" s="115">
        <f>F507</f>
        <v>0</v>
      </c>
      <c r="G716" s="115">
        <f>G507</f>
        <v>0</v>
      </c>
      <c r="H716" s="115">
        <f>H507</f>
        <v>0</v>
      </c>
      <c r="I716" s="115">
        <f>I507</f>
        <v>5.27</v>
      </c>
      <c r="J716" s="115">
        <f>J507</f>
        <v>110.84</v>
      </c>
      <c r="K716" s="115">
        <f>K507</f>
        <v>36.58</v>
      </c>
      <c r="L716" s="115">
        <f>L507</f>
        <v>81.37</v>
      </c>
      <c r="M716" s="115">
        <f>M507</f>
        <v>86.98</v>
      </c>
      <c r="N716" s="115">
        <f>N507</f>
        <v>0</v>
      </c>
      <c r="O716" s="115">
        <f>O507</f>
        <v>0</v>
      </c>
      <c r="P716" s="115">
        <f>P507</f>
        <v>0</v>
      </c>
      <c r="Q716" s="115">
        <f>Q507</f>
        <v>0</v>
      </c>
      <c r="R716" s="115">
        <f>R507</f>
        <v>0</v>
      </c>
      <c r="S716" s="115">
        <f>S507</f>
        <v>0</v>
      </c>
      <c r="T716" s="115">
        <f>T507</f>
        <v>0</v>
      </c>
      <c r="U716" s="115">
        <f>U507</f>
        <v>0</v>
      </c>
      <c r="V716" s="115">
        <f>V507</f>
        <v>0</v>
      </c>
      <c r="W716" s="115">
        <f>W507</f>
        <v>0</v>
      </c>
      <c r="X716" s="115">
        <f>X507</f>
        <v>0</v>
      </c>
      <c r="Y716" s="115">
        <f>Y507</f>
        <v>0</v>
      </c>
      <c r="AZ716" s="97"/>
      <c r="BA716" s="97"/>
      <c r="BB716" s="97"/>
      <c r="BC716" s="97"/>
      <c r="BD716" s="97"/>
      <c r="BE716" s="97"/>
      <c r="BF716" s="97"/>
      <c r="BG716" s="97"/>
      <c r="BH716" s="97"/>
      <c r="BI716" s="97"/>
      <c r="BJ716" s="97"/>
      <c r="BK716" s="97"/>
      <c r="BL716" s="97"/>
      <c r="BM716" s="97"/>
      <c r="BN716" s="97"/>
      <c r="BO716" s="97"/>
      <c r="BP716" s="97"/>
      <c r="BQ716" s="97"/>
      <c r="BR716" s="97"/>
      <c r="BS716" s="97"/>
      <c r="BT716" s="97"/>
      <c r="BU716" s="97"/>
      <c r="BV716" s="97"/>
      <c r="BW716" s="97"/>
    </row>
    <row r="717" spans="1:75" ht="12" x14ac:dyDescent="0.2">
      <c r="A717" s="103">
        <v>22</v>
      </c>
      <c r="B717" s="115">
        <f>B508</f>
        <v>0</v>
      </c>
      <c r="C717" s="115">
        <f>C508</f>
        <v>0</v>
      </c>
      <c r="D717" s="115">
        <f>D508</f>
        <v>0</v>
      </c>
      <c r="E717" s="115">
        <f>E508</f>
        <v>0</v>
      </c>
      <c r="F717" s="115">
        <f>F508</f>
        <v>0</v>
      </c>
      <c r="G717" s="115">
        <f>G508</f>
        <v>3.52</v>
      </c>
      <c r="H717" s="115">
        <f>H508</f>
        <v>215.12</v>
      </c>
      <c r="I717" s="115">
        <f>I508</f>
        <v>56.58</v>
      </c>
      <c r="J717" s="115">
        <f>J508</f>
        <v>254.45</v>
      </c>
      <c r="K717" s="115">
        <f>K508</f>
        <v>43.97</v>
      </c>
      <c r="L717" s="115">
        <f>L508</f>
        <v>0</v>
      </c>
      <c r="M717" s="115">
        <f>M508</f>
        <v>0</v>
      </c>
      <c r="N717" s="115">
        <f>N508</f>
        <v>43.4</v>
      </c>
      <c r="O717" s="115">
        <f>O508</f>
        <v>32.08</v>
      </c>
      <c r="P717" s="115">
        <f>P508</f>
        <v>16.23</v>
      </c>
      <c r="Q717" s="115">
        <f>Q508</f>
        <v>45.77</v>
      </c>
      <c r="R717" s="115">
        <f>R508</f>
        <v>0.4</v>
      </c>
      <c r="S717" s="115">
        <f>S508</f>
        <v>197.45</v>
      </c>
      <c r="T717" s="115">
        <f>T508</f>
        <v>286.64999999999998</v>
      </c>
      <c r="U717" s="115">
        <f>U508</f>
        <v>130.79</v>
      </c>
      <c r="V717" s="115">
        <f>V508</f>
        <v>0</v>
      </c>
      <c r="W717" s="115">
        <f>W508</f>
        <v>0</v>
      </c>
      <c r="X717" s="115">
        <f>X508</f>
        <v>0</v>
      </c>
      <c r="Y717" s="115">
        <f>Y508</f>
        <v>0</v>
      </c>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row>
    <row r="718" spans="1:75" ht="12" x14ac:dyDescent="0.2">
      <c r="A718" s="103">
        <v>23</v>
      </c>
      <c r="B718" s="115">
        <f>B509</f>
        <v>0</v>
      </c>
      <c r="C718" s="115">
        <f>C509</f>
        <v>39.32</v>
      </c>
      <c r="D718" s="115">
        <f>D509</f>
        <v>66.95</v>
      </c>
      <c r="E718" s="115">
        <f>E509</f>
        <v>103.91</v>
      </c>
      <c r="F718" s="115">
        <f>F509</f>
        <v>43.87</v>
      </c>
      <c r="G718" s="115">
        <f>G509</f>
        <v>105.78</v>
      </c>
      <c r="H718" s="115">
        <f>H509</f>
        <v>172.11</v>
      </c>
      <c r="I718" s="115">
        <f>I509</f>
        <v>313.72000000000003</v>
      </c>
      <c r="J718" s="115">
        <f>J509</f>
        <v>317.89999999999998</v>
      </c>
      <c r="K718" s="115">
        <f>K509</f>
        <v>98.55</v>
      </c>
      <c r="L718" s="115">
        <f>L509</f>
        <v>59.58</v>
      </c>
      <c r="M718" s="115">
        <f>M509</f>
        <v>16.29</v>
      </c>
      <c r="N718" s="115">
        <f>N509</f>
        <v>30.03</v>
      </c>
      <c r="O718" s="115">
        <f>O509</f>
        <v>0</v>
      </c>
      <c r="P718" s="115">
        <f>P509</f>
        <v>0</v>
      </c>
      <c r="Q718" s="115">
        <f>Q509</f>
        <v>0</v>
      </c>
      <c r="R718" s="115">
        <f>R509</f>
        <v>0</v>
      </c>
      <c r="S718" s="115">
        <f>S509</f>
        <v>8.74</v>
      </c>
      <c r="T718" s="115">
        <f>T509</f>
        <v>40.65</v>
      </c>
      <c r="U718" s="115">
        <f>U509</f>
        <v>34</v>
      </c>
      <c r="V718" s="115">
        <f>V509</f>
        <v>0</v>
      </c>
      <c r="W718" s="115">
        <f>W509</f>
        <v>0</v>
      </c>
      <c r="X718" s="115">
        <f>X509</f>
        <v>0</v>
      </c>
      <c r="Y718" s="115">
        <f>Y509</f>
        <v>0</v>
      </c>
      <c r="AZ718" s="97"/>
      <c r="BA718" s="97"/>
      <c r="BB718" s="97"/>
      <c r="BC718" s="97"/>
      <c r="BD718" s="97"/>
      <c r="BE718" s="97"/>
      <c r="BF718" s="97"/>
      <c r="BG718" s="97"/>
      <c r="BH718" s="97"/>
      <c r="BI718" s="97"/>
      <c r="BJ718" s="97"/>
      <c r="BK718" s="97"/>
      <c r="BL718" s="97"/>
      <c r="BM718" s="97"/>
      <c r="BN718" s="97"/>
      <c r="BO718" s="97"/>
      <c r="BP718" s="97"/>
      <c r="BQ718" s="97"/>
      <c r="BR718" s="97"/>
      <c r="BS718" s="97"/>
      <c r="BT718" s="97"/>
      <c r="BU718" s="97"/>
      <c r="BV718" s="97"/>
      <c r="BW718" s="97"/>
    </row>
    <row r="719" spans="1:75" ht="12" x14ac:dyDescent="0.2">
      <c r="A719" s="103">
        <v>24</v>
      </c>
      <c r="B719" s="115">
        <f>B510</f>
        <v>0</v>
      </c>
      <c r="C719" s="115">
        <f>C510</f>
        <v>0</v>
      </c>
      <c r="D719" s="115">
        <f>D510</f>
        <v>0</v>
      </c>
      <c r="E719" s="115">
        <f>E510</f>
        <v>0.13</v>
      </c>
      <c r="F719" s="115">
        <f>F510</f>
        <v>85.9</v>
      </c>
      <c r="G719" s="115">
        <f>G510</f>
        <v>102.22</v>
      </c>
      <c r="H719" s="115">
        <f>H510</f>
        <v>189.88</v>
      </c>
      <c r="I719" s="115">
        <f>I510</f>
        <v>101.57</v>
      </c>
      <c r="J719" s="115">
        <f>J510</f>
        <v>435.2</v>
      </c>
      <c r="K719" s="115">
        <f>K510</f>
        <v>285.52999999999997</v>
      </c>
      <c r="L719" s="115">
        <f>L510</f>
        <v>0.11</v>
      </c>
      <c r="M719" s="115">
        <f>M510</f>
        <v>0</v>
      </c>
      <c r="N719" s="115">
        <f>N510</f>
        <v>46.16</v>
      </c>
      <c r="O719" s="115">
        <f>O510</f>
        <v>63.54</v>
      </c>
      <c r="P719" s="115">
        <f>P510</f>
        <v>0</v>
      </c>
      <c r="Q719" s="115">
        <f>Q510</f>
        <v>0</v>
      </c>
      <c r="R719" s="115">
        <f>R510</f>
        <v>214.19</v>
      </c>
      <c r="S719" s="115">
        <f>S510</f>
        <v>99.48</v>
      </c>
      <c r="T719" s="115">
        <f>T510</f>
        <v>3</v>
      </c>
      <c r="U719" s="115">
        <f>U510</f>
        <v>10.5</v>
      </c>
      <c r="V719" s="115">
        <f>V510</f>
        <v>137.1</v>
      </c>
      <c r="W719" s="115">
        <f>W510</f>
        <v>0</v>
      </c>
      <c r="X719" s="115">
        <f>X510</f>
        <v>0</v>
      </c>
      <c r="Y719" s="115">
        <f>Y510</f>
        <v>0</v>
      </c>
      <c r="AZ719" s="97"/>
      <c r="BA719" s="97"/>
      <c r="BB719" s="97"/>
      <c r="BC719" s="97"/>
      <c r="BD719" s="97"/>
      <c r="BE719" s="97"/>
      <c r="BF719" s="97"/>
      <c r="BG719" s="97"/>
      <c r="BH719" s="97"/>
      <c r="BI719" s="97"/>
      <c r="BJ719" s="97"/>
      <c r="BK719" s="97"/>
      <c r="BL719" s="97"/>
      <c r="BM719" s="97"/>
      <c r="BN719" s="97"/>
      <c r="BO719" s="97"/>
      <c r="BP719" s="97"/>
      <c r="BQ719" s="97"/>
      <c r="BR719" s="97"/>
      <c r="BS719" s="97"/>
      <c r="BT719" s="97"/>
      <c r="BU719" s="97"/>
      <c r="BV719" s="97"/>
      <c r="BW719" s="97"/>
    </row>
    <row r="720" spans="1:75" ht="12" x14ac:dyDescent="0.2">
      <c r="A720" s="103">
        <v>25</v>
      </c>
      <c r="B720" s="115">
        <f>B511</f>
        <v>0</v>
      </c>
      <c r="C720" s="115">
        <f>C511</f>
        <v>0</v>
      </c>
      <c r="D720" s="115">
        <f>D511</f>
        <v>20.34</v>
      </c>
      <c r="E720" s="115">
        <f>E511</f>
        <v>0</v>
      </c>
      <c r="F720" s="115">
        <f>F511</f>
        <v>125.55</v>
      </c>
      <c r="G720" s="115">
        <f>G511</f>
        <v>92.6</v>
      </c>
      <c r="H720" s="115">
        <f>H511</f>
        <v>236.77</v>
      </c>
      <c r="I720" s="115">
        <f>I511</f>
        <v>214.33</v>
      </c>
      <c r="J720" s="115">
        <f>J511</f>
        <v>289.89</v>
      </c>
      <c r="K720" s="115">
        <f>K511</f>
        <v>0</v>
      </c>
      <c r="L720" s="115">
        <f>L511</f>
        <v>0</v>
      </c>
      <c r="M720" s="115">
        <f>M511</f>
        <v>29.23</v>
      </c>
      <c r="N720" s="115">
        <f>N511</f>
        <v>114.53</v>
      </c>
      <c r="O720" s="115">
        <f>O511</f>
        <v>114.38</v>
      </c>
      <c r="P720" s="115">
        <f>P511</f>
        <v>55.29</v>
      </c>
      <c r="Q720" s="115">
        <f>Q511</f>
        <v>77.63</v>
      </c>
      <c r="R720" s="115">
        <f>R511</f>
        <v>132.15</v>
      </c>
      <c r="S720" s="115">
        <f>S511</f>
        <v>242.37</v>
      </c>
      <c r="T720" s="115">
        <f>T511</f>
        <v>201.34</v>
      </c>
      <c r="U720" s="115">
        <f>U511</f>
        <v>211.4</v>
      </c>
      <c r="V720" s="115">
        <f>V511</f>
        <v>41.58</v>
      </c>
      <c r="W720" s="115">
        <f>W511</f>
        <v>0</v>
      </c>
      <c r="X720" s="115">
        <f>X511</f>
        <v>0</v>
      </c>
      <c r="Y720" s="115">
        <f>Y511</f>
        <v>0</v>
      </c>
      <c r="AZ720" s="97"/>
      <c r="BA720" s="97"/>
      <c r="BB720" s="97"/>
      <c r="BC720" s="97"/>
      <c r="BD720" s="97"/>
      <c r="BE720" s="97"/>
      <c r="BF720" s="97"/>
      <c r="BG720" s="97"/>
      <c r="BH720" s="97"/>
      <c r="BI720" s="97"/>
      <c r="BJ720" s="97"/>
      <c r="BK720" s="97"/>
      <c r="BL720" s="97"/>
      <c r="BM720" s="97"/>
      <c r="BN720" s="97"/>
      <c r="BO720" s="97"/>
      <c r="BP720" s="97"/>
      <c r="BQ720" s="97"/>
      <c r="BR720" s="97"/>
      <c r="BS720" s="97"/>
      <c r="BT720" s="97"/>
      <c r="BU720" s="97"/>
      <c r="BV720" s="97"/>
      <c r="BW720" s="97"/>
    </row>
    <row r="721" spans="1:75" ht="12" x14ac:dyDescent="0.2">
      <c r="A721" s="103">
        <v>26</v>
      </c>
      <c r="B721" s="115">
        <f>B512</f>
        <v>0</v>
      </c>
      <c r="C721" s="115">
        <f>C512</f>
        <v>0</v>
      </c>
      <c r="D721" s="115">
        <f>D512</f>
        <v>0</v>
      </c>
      <c r="E721" s="115">
        <f>E512</f>
        <v>5.58</v>
      </c>
      <c r="F721" s="115">
        <f>F512</f>
        <v>0</v>
      </c>
      <c r="G721" s="115">
        <f>G512</f>
        <v>17.28</v>
      </c>
      <c r="H721" s="115">
        <f>H512</f>
        <v>175.56</v>
      </c>
      <c r="I721" s="115">
        <f>I512</f>
        <v>131.63</v>
      </c>
      <c r="J721" s="115">
        <f>J512</f>
        <v>208.97</v>
      </c>
      <c r="K721" s="115">
        <f>K512</f>
        <v>181.12</v>
      </c>
      <c r="L721" s="115">
        <f>L512</f>
        <v>158.30000000000001</v>
      </c>
      <c r="M721" s="115">
        <f>M512</f>
        <v>1.56</v>
      </c>
      <c r="N721" s="115">
        <f>N512</f>
        <v>61.42</v>
      </c>
      <c r="O721" s="115">
        <f>O512</f>
        <v>101.36</v>
      </c>
      <c r="P721" s="115">
        <f>P512</f>
        <v>99.84</v>
      </c>
      <c r="Q721" s="115">
        <f>Q512</f>
        <v>111.57</v>
      </c>
      <c r="R721" s="115">
        <f>R512</f>
        <v>45.57</v>
      </c>
      <c r="S721" s="115">
        <f>S512</f>
        <v>47.86</v>
      </c>
      <c r="T721" s="115">
        <f>T512</f>
        <v>107.22</v>
      </c>
      <c r="U721" s="115">
        <f>U512</f>
        <v>119.02</v>
      </c>
      <c r="V721" s="115">
        <f>V512</f>
        <v>72.48</v>
      </c>
      <c r="W721" s="115">
        <f>W512</f>
        <v>0</v>
      </c>
      <c r="X721" s="115">
        <f>X512</f>
        <v>0</v>
      </c>
      <c r="Y721" s="115">
        <f>Y512</f>
        <v>0</v>
      </c>
      <c r="AZ721" s="97"/>
      <c r="BA721" s="97"/>
      <c r="BB721" s="97"/>
      <c r="BC721" s="97"/>
      <c r="BD721" s="97"/>
      <c r="BE721" s="97"/>
      <c r="BF721" s="97"/>
      <c r="BG721" s="97"/>
      <c r="BH721" s="97"/>
      <c r="BI721" s="97"/>
      <c r="BJ721" s="97"/>
      <c r="BK721" s="97"/>
      <c r="BL721" s="97"/>
      <c r="BM721" s="97"/>
      <c r="BN721" s="97"/>
      <c r="BO721" s="97"/>
      <c r="BP721" s="97"/>
      <c r="BQ721" s="97"/>
      <c r="BR721" s="97"/>
      <c r="BS721" s="97"/>
      <c r="BT721" s="97"/>
      <c r="BU721" s="97"/>
      <c r="BV721" s="97"/>
      <c r="BW721" s="97"/>
    </row>
    <row r="722" spans="1:75" ht="12" x14ac:dyDescent="0.2">
      <c r="A722" s="103">
        <v>27</v>
      </c>
      <c r="B722" s="115">
        <f>B513</f>
        <v>0</v>
      </c>
      <c r="C722" s="115">
        <f>C513</f>
        <v>0</v>
      </c>
      <c r="D722" s="115">
        <f>D513</f>
        <v>0</v>
      </c>
      <c r="E722" s="115">
        <f>E513</f>
        <v>0</v>
      </c>
      <c r="F722" s="115">
        <f>F513</f>
        <v>0</v>
      </c>
      <c r="G722" s="115">
        <f>G513</f>
        <v>135.51</v>
      </c>
      <c r="H722" s="115">
        <f>H513</f>
        <v>107.4</v>
      </c>
      <c r="I722" s="115">
        <f>I513</f>
        <v>201.66</v>
      </c>
      <c r="J722" s="115">
        <f>J513</f>
        <v>212.24</v>
      </c>
      <c r="K722" s="115">
        <f>K513</f>
        <v>158.41</v>
      </c>
      <c r="L722" s="115">
        <f>L513</f>
        <v>82.01</v>
      </c>
      <c r="M722" s="115">
        <f>M513</f>
        <v>0</v>
      </c>
      <c r="N722" s="115">
        <f>N513</f>
        <v>60.36</v>
      </c>
      <c r="O722" s="115">
        <f>O513</f>
        <v>7.13</v>
      </c>
      <c r="P722" s="115">
        <f>P513</f>
        <v>28.7</v>
      </c>
      <c r="Q722" s="115">
        <f>Q513</f>
        <v>20.059999999999999</v>
      </c>
      <c r="R722" s="115">
        <f>R513</f>
        <v>19.18</v>
      </c>
      <c r="S722" s="115">
        <f>S513</f>
        <v>65.5</v>
      </c>
      <c r="T722" s="115">
        <f>T513</f>
        <v>195.82</v>
      </c>
      <c r="U722" s="115">
        <f>U513</f>
        <v>110.63</v>
      </c>
      <c r="V722" s="115">
        <f>V513</f>
        <v>25.6</v>
      </c>
      <c r="W722" s="115">
        <f>W513</f>
        <v>29.48</v>
      </c>
      <c r="X722" s="115">
        <f>X513</f>
        <v>0</v>
      </c>
      <c r="Y722" s="115">
        <f>Y513</f>
        <v>0</v>
      </c>
      <c r="AZ722" s="97"/>
      <c r="BA722" s="97"/>
      <c r="BB722" s="97"/>
      <c r="BC722" s="97"/>
      <c r="BD722" s="97"/>
      <c r="BE722" s="97"/>
      <c r="BF722" s="97"/>
      <c r="BG722" s="97"/>
      <c r="BH722" s="97"/>
      <c r="BI722" s="97"/>
      <c r="BJ722" s="97"/>
      <c r="BK722" s="97"/>
      <c r="BL722" s="97"/>
      <c r="BM722" s="97"/>
      <c r="BN722" s="97"/>
      <c r="BO722" s="97"/>
      <c r="BP722" s="97"/>
      <c r="BQ722" s="97"/>
      <c r="BR722" s="97"/>
      <c r="BS722" s="97"/>
      <c r="BT722" s="97"/>
      <c r="BU722" s="97"/>
      <c r="BV722" s="97"/>
      <c r="BW722" s="97"/>
    </row>
    <row r="723" spans="1:75" ht="21" customHeight="1" x14ac:dyDescent="0.2">
      <c r="A723" s="103">
        <v>28</v>
      </c>
      <c r="B723" s="115">
        <f>B514</f>
        <v>0.04</v>
      </c>
      <c r="C723" s="115">
        <f>C514</f>
        <v>54.88</v>
      </c>
      <c r="D723" s="115">
        <f>D514</f>
        <v>42.1</v>
      </c>
      <c r="E723" s="115">
        <f>E514</f>
        <v>27.05</v>
      </c>
      <c r="F723" s="115">
        <f>F514</f>
        <v>35.200000000000003</v>
      </c>
      <c r="G723" s="115">
        <f>G514</f>
        <v>120.49</v>
      </c>
      <c r="H723" s="115">
        <f>H514</f>
        <v>0</v>
      </c>
      <c r="I723" s="115">
        <f>I514</f>
        <v>34.06</v>
      </c>
      <c r="J723" s="115">
        <f>J514</f>
        <v>182.53</v>
      </c>
      <c r="K723" s="115">
        <f>K514</f>
        <v>43.39</v>
      </c>
      <c r="L723" s="115">
        <f>L514</f>
        <v>0</v>
      </c>
      <c r="M723" s="115">
        <f>M514</f>
        <v>0</v>
      </c>
      <c r="N723" s="115">
        <f>N514</f>
        <v>0</v>
      </c>
      <c r="O723" s="115">
        <f>O514</f>
        <v>0</v>
      </c>
      <c r="P723" s="115">
        <f>P514</f>
        <v>0</v>
      </c>
      <c r="Q723" s="115">
        <f>Q514</f>
        <v>0</v>
      </c>
      <c r="R723" s="115">
        <f>R514</f>
        <v>0</v>
      </c>
      <c r="S723" s="115">
        <f>S514</f>
        <v>0</v>
      </c>
      <c r="T723" s="115">
        <f>T514</f>
        <v>0</v>
      </c>
      <c r="U723" s="115">
        <f>U514</f>
        <v>19.239999999999998</v>
      </c>
      <c r="V723" s="115">
        <f>V514</f>
        <v>0</v>
      </c>
      <c r="W723" s="115">
        <f>W514</f>
        <v>0</v>
      </c>
      <c r="X723" s="115">
        <f>X514</f>
        <v>0</v>
      </c>
      <c r="Y723" s="115">
        <f>Y514</f>
        <v>0</v>
      </c>
      <c r="Z723" s="111" t="str">
        <f>IF(Y723=0,"скрыть","")</f>
        <v>скрыть</v>
      </c>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row>
    <row r="724" spans="1:75" ht="21" customHeight="1" x14ac:dyDescent="0.2">
      <c r="A724" s="103">
        <v>29</v>
      </c>
      <c r="B724" s="115">
        <f>B515</f>
        <v>0</v>
      </c>
      <c r="C724" s="115">
        <f>C515</f>
        <v>0</v>
      </c>
      <c r="D724" s="115">
        <f>D515</f>
        <v>0</v>
      </c>
      <c r="E724" s="115">
        <f>E515</f>
        <v>0</v>
      </c>
      <c r="F724" s="115">
        <f>F515</f>
        <v>0</v>
      </c>
      <c r="G724" s="115">
        <f>G515</f>
        <v>0</v>
      </c>
      <c r="H724" s="115">
        <f>H515</f>
        <v>28.35</v>
      </c>
      <c r="I724" s="115">
        <f>I515</f>
        <v>97.05</v>
      </c>
      <c r="J724" s="115">
        <f>J515</f>
        <v>328</v>
      </c>
      <c r="K724" s="115">
        <f>K515</f>
        <v>239.7</v>
      </c>
      <c r="L724" s="115">
        <f>L515</f>
        <v>451.05</v>
      </c>
      <c r="M724" s="115">
        <f>M515</f>
        <v>508.2</v>
      </c>
      <c r="N724" s="115">
        <f>N515</f>
        <v>303.41000000000003</v>
      </c>
      <c r="O724" s="115">
        <f>O515</f>
        <v>220.68</v>
      </c>
      <c r="P724" s="115">
        <f>P515</f>
        <v>199.83</v>
      </c>
      <c r="Q724" s="115">
        <f>Q515</f>
        <v>102.1</v>
      </c>
      <c r="R724" s="115">
        <f>R515</f>
        <v>223.42</v>
      </c>
      <c r="S724" s="115">
        <f>S515</f>
        <v>180.1</v>
      </c>
      <c r="T724" s="115">
        <f>T515</f>
        <v>156.36000000000001</v>
      </c>
      <c r="U724" s="115">
        <f>U515</f>
        <v>122.45</v>
      </c>
      <c r="V724" s="115">
        <f>V515</f>
        <v>158.38</v>
      </c>
      <c r="W724" s="115">
        <f>W515</f>
        <v>133.83000000000001</v>
      </c>
      <c r="X724" s="115">
        <f>X515</f>
        <v>150.81</v>
      </c>
      <c r="Y724" s="115">
        <f>Y515</f>
        <v>161.36000000000001</v>
      </c>
      <c r="Z724" s="111" t="str">
        <f>IF(Y724=0,"скрыть","")</f>
        <v/>
      </c>
      <c r="AZ724" s="97"/>
      <c r="BA724" s="97"/>
      <c r="BB724" s="97"/>
      <c r="BC724" s="97"/>
      <c r="BD724" s="97"/>
      <c r="BE724" s="97"/>
      <c r="BF724" s="97"/>
      <c r="BG724" s="97"/>
      <c r="BH724" s="97"/>
      <c r="BI724" s="97"/>
      <c r="BJ724" s="97"/>
      <c r="BK724" s="97"/>
      <c r="BL724" s="97"/>
      <c r="BM724" s="97"/>
      <c r="BN724" s="97"/>
      <c r="BO724" s="97"/>
      <c r="BP724" s="97"/>
      <c r="BQ724" s="97"/>
      <c r="BR724" s="97"/>
      <c r="BS724" s="97"/>
      <c r="BT724" s="97"/>
      <c r="BU724" s="97"/>
      <c r="BV724" s="97"/>
      <c r="BW724" s="97"/>
    </row>
    <row r="725" spans="1:75" ht="21" customHeight="1" x14ac:dyDescent="0.2">
      <c r="A725" s="103">
        <v>30</v>
      </c>
      <c r="B725" s="115">
        <f>B516</f>
        <v>81.39</v>
      </c>
      <c r="C725" s="115">
        <f>C516</f>
        <v>145.13999999999999</v>
      </c>
      <c r="D725" s="115">
        <f>D516</f>
        <v>75.84</v>
      </c>
      <c r="E725" s="115">
        <f>E516</f>
        <v>0.41</v>
      </c>
      <c r="F725" s="115">
        <f>F516</f>
        <v>135.5</v>
      </c>
      <c r="G725" s="115">
        <f>G516</f>
        <v>180.26</v>
      </c>
      <c r="H725" s="115">
        <f>H516</f>
        <v>233.85</v>
      </c>
      <c r="I725" s="115">
        <f>I516</f>
        <v>317.27</v>
      </c>
      <c r="J725" s="115">
        <f>J516</f>
        <v>168.4</v>
      </c>
      <c r="K725" s="115">
        <f>K516</f>
        <v>120.77</v>
      </c>
      <c r="L725" s="115">
        <f>L516</f>
        <v>77.959999999999994</v>
      </c>
      <c r="M725" s="115">
        <f>M516</f>
        <v>9.59</v>
      </c>
      <c r="N725" s="115">
        <f>N516</f>
        <v>11.3</v>
      </c>
      <c r="O725" s="115">
        <f>O516</f>
        <v>16.559999999999999</v>
      </c>
      <c r="P725" s="115">
        <f>P516</f>
        <v>134.63</v>
      </c>
      <c r="Q725" s="115">
        <f>Q516</f>
        <v>71.87</v>
      </c>
      <c r="R725" s="115">
        <f>R516</f>
        <v>0</v>
      </c>
      <c r="S725" s="115">
        <f>S516</f>
        <v>0</v>
      </c>
      <c r="T725" s="115">
        <f>T516</f>
        <v>82.37</v>
      </c>
      <c r="U725" s="115">
        <f>U516</f>
        <v>0</v>
      </c>
      <c r="V725" s="115">
        <f>V516</f>
        <v>54.87</v>
      </c>
      <c r="W725" s="115">
        <f>W516</f>
        <v>0</v>
      </c>
      <c r="X725" s="115">
        <f>X516</f>
        <v>0</v>
      </c>
      <c r="Y725" s="115">
        <f>Y516</f>
        <v>0</v>
      </c>
      <c r="Z725" s="111" t="str">
        <f>IF(Y725=0,"скрыть","")</f>
        <v>скрыть</v>
      </c>
      <c r="AZ725" s="97"/>
      <c r="BA725" s="97"/>
      <c r="BB725" s="97"/>
      <c r="BC725" s="97"/>
      <c r="BD725" s="97"/>
      <c r="BE725" s="97"/>
      <c r="BF725" s="97"/>
      <c r="BG725" s="97"/>
      <c r="BH725" s="97"/>
      <c r="BI725" s="97"/>
      <c r="BJ725" s="97"/>
      <c r="BK725" s="97"/>
      <c r="BL725" s="97"/>
      <c r="BM725" s="97"/>
      <c r="BN725" s="97"/>
      <c r="BO725" s="97"/>
      <c r="BP725" s="97"/>
      <c r="BQ725" s="97"/>
      <c r="BR725" s="97"/>
      <c r="BS725" s="97"/>
      <c r="BT725" s="97"/>
      <c r="BU725" s="97"/>
      <c r="BV725" s="97"/>
      <c r="BW725" s="97"/>
    </row>
    <row r="726" spans="1:75" x14ac:dyDescent="0.2">
      <c r="A726" s="99"/>
      <c r="B726" s="100" t="s">
        <v>144</v>
      </c>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AZ726" s="97"/>
      <c r="BA726" s="97"/>
      <c r="BB726" s="97"/>
      <c r="BC726" s="97"/>
      <c r="BD726" s="97"/>
      <c r="BE726" s="97"/>
      <c r="BF726" s="97"/>
      <c r="BG726" s="97"/>
      <c r="BH726" s="97"/>
      <c r="BI726" s="97"/>
      <c r="BJ726" s="97"/>
      <c r="BK726" s="97"/>
      <c r="BL726" s="97"/>
      <c r="BM726" s="97"/>
      <c r="BN726" s="97"/>
      <c r="BO726" s="97"/>
      <c r="BP726" s="97"/>
      <c r="BQ726" s="97"/>
      <c r="BR726" s="97"/>
      <c r="BS726" s="97"/>
      <c r="BT726" s="97"/>
      <c r="BU726" s="97"/>
      <c r="BV726" s="97"/>
      <c r="BW726" s="97"/>
    </row>
    <row r="727" spans="1:75" x14ac:dyDescent="0.2">
      <c r="A727" s="99"/>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AZ727" s="97"/>
      <c r="BA727" s="97"/>
      <c r="BB727" s="97"/>
      <c r="BC727" s="97"/>
      <c r="BD727" s="97"/>
      <c r="BE727" s="97"/>
      <c r="BF727" s="97"/>
      <c r="BG727" s="97"/>
      <c r="BH727" s="97"/>
      <c r="BI727" s="97"/>
      <c r="BJ727" s="97"/>
      <c r="BK727" s="97"/>
      <c r="BL727" s="97"/>
      <c r="BM727" s="97"/>
      <c r="BN727" s="97"/>
      <c r="BO727" s="97"/>
      <c r="BP727" s="97"/>
      <c r="BQ727" s="97"/>
      <c r="BR727" s="97"/>
      <c r="BS727" s="97"/>
      <c r="BT727" s="97"/>
      <c r="BU727" s="97"/>
      <c r="BV727" s="97"/>
      <c r="BW727" s="97"/>
    </row>
    <row r="728" spans="1:75" s="95" customFormat="1" ht="32.65" customHeight="1" x14ac:dyDescent="0.2">
      <c r="A728" s="101" t="s">
        <v>109</v>
      </c>
      <c r="B728" s="102" t="s">
        <v>110</v>
      </c>
      <c r="C728" s="102" t="s">
        <v>111</v>
      </c>
      <c r="D728" s="102" t="s">
        <v>112</v>
      </c>
      <c r="E728" s="102" t="s">
        <v>113</v>
      </c>
      <c r="F728" s="102" t="s">
        <v>114</v>
      </c>
      <c r="G728" s="102" t="s">
        <v>115</v>
      </c>
      <c r="H728" s="102" t="s">
        <v>116</v>
      </c>
      <c r="I728" s="102" t="s">
        <v>117</v>
      </c>
      <c r="J728" s="102" t="s">
        <v>118</v>
      </c>
      <c r="K728" s="102" t="s">
        <v>119</v>
      </c>
      <c r="L728" s="102" t="s">
        <v>120</v>
      </c>
      <c r="M728" s="102" t="s">
        <v>121</v>
      </c>
      <c r="N728" s="102" t="s">
        <v>122</v>
      </c>
      <c r="O728" s="102" t="s">
        <v>123</v>
      </c>
      <c r="P728" s="102" t="s">
        <v>124</v>
      </c>
      <c r="Q728" s="102" t="s">
        <v>125</v>
      </c>
      <c r="R728" s="102" t="s">
        <v>126</v>
      </c>
      <c r="S728" s="102" t="s">
        <v>127</v>
      </c>
      <c r="T728" s="102" t="s">
        <v>128</v>
      </c>
      <c r="U728" s="102" t="s">
        <v>129</v>
      </c>
      <c r="V728" s="102" t="s">
        <v>130</v>
      </c>
      <c r="W728" s="102" t="s">
        <v>131</v>
      </c>
      <c r="X728" s="102" t="s">
        <v>132</v>
      </c>
      <c r="Y728" s="102" t="s">
        <v>133</v>
      </c>
      <c r="Z728" s="94"/>
      <c r="AZ728" s="97"/>
      <c r="BA728" s="97"/>
      <c r="BB728" s="97"/>
      <c r="BC728" s="97"/>
      <c r="BD728" s="97"/>
      <c r="BE728" s="97"/>
      <c r="BF728" s="97"/>
      <c r="BG728" s="97"/>
      <c r="BH728" s="97"/>
      <c r="BI728" s="97"/>
      <c r="BJ728" s="97"/>
      <c r="BK728" s="97"/>
      <c r="BL728" s="97"/>
      <c r="BM728" s="97"/>
      <c r="BN728" s="97"/>
      <c r="BO728" s="97"/>
      <c r="BP728" s="97"/>
      <c r="BQ728" s="97"/>
      <c r="BR728" s="97"/>
      <c r="BS728" s="97"/>
      <c r="BT728" s="97"/>
      <c r="BU728" s="97"/>
      <c r="BV728" s="97"/>
      <c r="BW728" s="97"/>
    </row>
    <row r="729" spans="1:75" ht="12" x14ac:dyDescent="0.2">
      <c r="A729" s="103">
        <v>1</v>
      </c>
      <c r="B729" s="115">
        <f>B520</f>
        <v>39.549999999999997</v>
      </c>
      <c r="C729" s="115">
        <f t="shared" ref="C729:Y729" si="15">C520</f>
        <v>181.62</v>
      </c>
      <c r="D729" s="115">
        <f t="shared" si="15"/>
        <v>158.59</v>
      </c>
      <c r="E729" s="115">
        <f t="shared" si="15"/>
        <v>97.14</v>
      </c>
      <c r="F729" s="115">
        <f t="shared" si="15"/>
        <v>134.28</v>
      </c>
      <c r="G729" s="115">
        <f t="shared" si="15"/>
        <v>12.51</v>
      </c>
      <c r="H729" s="115">
        <f t="shared" si="15"/>
        <v>0</v>
      </c>
      <c r="I729" s="115">
        <f t="shared" si="15"/>
        <v>0</v>
      </c>
      <c r="J729" s="115">
        <f t="shared" si="15"/>
        <v>0</v>
      </c>
      <c r="K729" s="115">
        <f t="shared" si="15"/>
        <v>9.44</v>
      </c>
      <c r="L729" s="115">
        <f t="shared" si="15"/>
        <v>77.180000000000007</v>
      </c>
      <c r="M729" s="115">
        <f t="shared" si="15"/>
        <v>58.9</v>
      </c>
      <c r="N729" s="115">
        <f t="shared" si="15"/>
        <v>38.049999999999997</v>
      </c>
      <c r="O729" s="115">
        <f t="shared" si="15"/>
        <v>85.07</v>
      </c>
      <c r="P729" s="115">
        <f t="shared" si="15"/>
        <v>80.59</v>
      </c>
      <c r="Q729" s="115">
        <f t="shared" si="15"/>
        <v>51.3</v>
      </c>
      <c r="R729" s="115">
        <f t="shared" si="15"/>
        <v>3.55</v>
      </c>
      <c r="S729" s="115">
        <f t="shared" si="15"/>
        <v>52.79</v>
      </c>
      <c r="T729" s="115">
        <f t="shared" si="15"/>
        <v>0.54</v>
      </c>
      <c r="U729" s="115">
        <f t="shared" si="15"/>
        <v>86.65</v>
      </c>
      <c r="V729" s="115">
        <f t="shared" si="15"/>
        <v>135.5</v>
      </c>
      <c r="W729" s="115">
        <f t="shared" si="15"/>
        <v>512.02</v>
      </c>
      <c r="X729" s="115">
        <f t="shared" si="15"/>
        <v>577.80999999999995</v>
      </c>
      <c r="Y729" s="115">
        <f t="shared" si="15"/>
        <v>1529.89</v>
      </c>
      <c r="AZ729" s="97"/>
      <c r="BA729" s="97"/>
      <c r="BB729" s="97"/>
      <c r="BC729" s="97"/>
      <c r="BD729" s="97"/>
      <c r="BE729" s="97"/>
      <c r="BF729" s="97"/>
      <c r="BG729" s="97"/>
      <c r="BH729" s="97"/>
      <c r="BI729" s="97"/>
      <c r="BJ729" s="97"/>
      <c r="BK729" s="97"/>
      <c r="BL729" s="97"/>
      <c r="BM729" s="97"/>
      <c r="BN729" s="97"/>
      <c r="BO729" s="97"/>
      <c r="BP729" s="97"/>
      <c r="BQ729" s="97"/>
      <c r="BR729" s="97"/>
      <c r="BS729" s="97"/>
      <c r="BT729" s="97"/>
      <c r="BU729" s="97"/>
      <c r="BV729" s="97"/>
      <c r="BW729" s="97"/>
    </row>
    <row r="730" spans="1:75" ht="12" x14ac:dyDescent="0.2">
      <c r="A730" s="103">
        <v>2</v>
      </c>
      <c r="B730" s="115">
        <f t="shared" ref="B730:Y740" si="16">B521</f>
        <v>106.22</v>
      </c>
      <c r="C730" s="115">
        <f t="shared" si="16"/>
        <v>124.72</v>
      </c>
      <c r="D730" s="115">
        <f t="shared" si="16"/>
        <v>107.93</v>
      </c>
      <c r="E730" s="115">
        <f t="shared" si="16"/>
        <v>131.24</v>
      </c>
      <c r="F730" s="115">
        <f t="shared" si="16"/>
        <v>86.66</v>
      </c>
      <c r="G730" s="115">
        <f t="shared" si="16"/>
        <v>12.97</v>
      </c>
      <c r="H730" s="115">
        <f t="shared" si="16"/>
        <v>0</v>
      </c>
      <c r="I730" s="115">
        <f t="shared" si="16"/>
        <v>105.24</v>
      </c>
      <c r="J730" s="115">
        <f t="shared" si="16"/>
        <v>44.7</v>
      </c>
      <c r="K730" s="115">
        <f t="shared" si="16"/>
        <v>65.94</v>
      </c>
      <c r="L730" s="115">
        <f t="shared" si="16"/>
        <v>250.49</v>
      </c>
      <c r="M730" s="115">
        <f t="shared" si="16"/>
        <v>334.92</v>
      </c>
      <c r="N730" s="115">
        <f t="shared" si="16"/>
        <v>268.08999999999997</v>
      </c>
      <c r="O730" s="115">
        <f t="shared" si="16"/>
        <v>257.77999999999997</v>
      </c>
      <c r="P730" s="115">
        <f t="shared" si="16"/>
        <v>271.85000000000002</v>
      </c>
      <c r="Q730" s="115">
        <f t="shared" si="16"/>
        <v>164.13</v>
      </c>
      <c r="R730" s="115">
        <f t="shared" si="16"/>
        <v>142.34</v>
      </c>
      <c r="S730" s="115">
        <f t="shared" si="16"/>
        <v>192.68</v>
      </c>
      <c r="T730" s="115">
        <f t="shared" si="16"/>
        <v>233.4</v>
      </c>
      <c r="U730" s="115">
        <f t="shared" si="16"/>
        <v>158.58000000000001</v>
      </c>
      <c r="V730" s="115">
        <f t="shared" si="16"/>
        <v>284.42</v>
      </c>
      <c r="W730" s="115">
        <f t="shared" si="16"/>
        <v>469.55</v>
      </c>
      <c r="X730" s="115">
        <f t="shared" si="16"/>
        <v>354.26</v>
      </c>
      <c r="Y730" s="115">
        <f t="shared" si="16"/>
        <v>470.22</v>
      </c>
      <c r="AZ730" s="97"/>
      <c r="BA730" s="97"/>
      <c r="BB730" s="97"/>
      <c r="BC730" s="97"/>
      <c r="BD730" s="97"/>
      <c r="BE730" s="97"/>
      <c r="BF730" s="97"/>
      <c r="BG730" s="97"/>
      <c r="BH730" s="97"/>
      <c r="BI730" s="97"/>
      <c r="BJ730" s="97"/>
      <c r="BK730" s="97"/>
      <c r="BL730" s="97"/>
      <c r="BM730" s="97"/>
      <c r="BN730" s="97"/>
      <c r="BO730" s="97"/>
      <c r="BP730" s="97"/>
      <c r="BQ730" s="97"/>
      <c r="BR730" s="97"/>
      <c r="BS730" s="97"/>
      <c r="BT730" s="97"/>
      <c r="BU730" s="97"/>
      <c r="BV730" s="97"/>
      <c r="BW730" s="97"/>
    </row>
    <row r="731" spans="1:75" ht="12" x14ac:dyDescent="0.2">
      <c r="A731" s="103">
        <v>3</v>
      </c>
      <c r="B731" s="115">
        <f t="shared" si="16"/>
        <v>184.46</v>
      </c>
      <c r="C731" s="115">
        <f t="shared" si="16"/>
        <v>106.88</v>
      </c>
      <c r="D731" s="115">
        <f t="shared" si="16"/>
        <v>78.56</v>
      </c>
      <c r="E731" s="115">
        <f t="shared" si="16"/>
        <v>71.17</v>
      </c>
      <c r="F731" s="115">
        <f t="shared" si="16"/>
        <v>19.29</v>
      </c>
      <c r="G731" s="115">
        <f t="shared" si="16"/>
        <v>56.08</v>
      </c>
      <c r="H731" s="115">
        <f t="shared" si="16"/>
        <v>0</v>
      </c>
      <c r="I731" s="115">
        <f t="shared" si="16"/>
        <v>0</v>
      </c>
      <c r="J731" s="115">
        <f t="shared" si="16"/>
        <v>0</v>
      </c>
      <c r="K731" s="115">
        <f t="shared" si="16"/>
        <v>194.39</v>
      </c>
      <c r="L731" s="115">
        <f t="shared" si="16"/>
        <v>168.77</v>
      </c>
      <c r="M731" s="115">
        <f t="shared" si="16"/>
        <v>58.22</v>
      </c>
      <c r="N731" s="115">
        <f t="shared" si="16"/>
        <v>26.77</v>
      </c>
      <c r="O731" s="115">
        <f t="shared" si="16"/>
        <v>49.67</v>
      </c>
      <c r="P731" s="115">
        <f t="shared" si="16"/>
        <v>0</v>
      </c>
      <c r="Q731" s="115">
        <f t="shared" si="16"/>
        <v>0</v>
      </c>
      <c r="R731" s="115">
        <f t="shared" si="16"/>
        <v>0</v>
      </c>
      <c r="S731" s="115">
        <f t="shared" si="16"/>
        <v>0</v>
      </c>
      <c r="T731" s="115">
        <f t="shared" si="16"/>
        <v>0</v>
      </c>
      <c r="U731" s="115">
        <f t="shared" si="16"/>
        <v>0</v>
      </c>
      <c r="V731" s="115">
        <f t="shared" si="16"/>
        <v>0</v>
      </c>
      <c r="W731" s="115">
        <f t="shared" si="16"/>
        <v>172.34</v>
      </c>
      <c r="X731" s="115">
        <f t="shared" si="16"/>
        <v>200.09</v>
      </c>
      <c r="Y731" s="115">
        <f t="shared" si="16"/>
        <v>153.63999999999999</v>
      </c>
      <c r="AZ731" s="97"/>
      <c r="BA731" s="97"/>
      <c r="BB731" s="97"/>
      <c r="BC731" s="97"/>
      <c r="BD731" s="97"/>
      <c r="BE731" s="97"/>
      <c r="BF731" s="97"/>
      <c r="BG731" s="97"/>
      <c r="BH731" s="97"/>
      <c r="BI731" s="97"/>
      <c r="BJ731" s="97"/>
      <c r="BK731" s="97"/>
      <c r="BL731" s="97"/>
      <c r="BM731" s="97"/>
      <c r="BN731" s="97"/>
      <c r="BO731" s="97"/>
      <c r="BP731" s="97"/>
      <c r="BQ731" s="97"/>
      <c r="BR731" s="97"/>
      <c r="BS731" s="97"/>
      <c r="BT731" s="97"/>
      <c r="BU731" s="97"/>
      <c r="BV731" s="97"/>
      <c r="BW731" s="97"/>
    </row>
    <row r="732" spans="1:75" ht="12" x14ac:dyDescent="0.2">
      <c r="A732" s="103">
        <v>4</v>
      </c>
      <c r="B732" s="115">
        <f t="shared" si="16"/>
        <v>0</v>
      </c>
      <c r="C732" s="115">
        <f t="shared" si="16"/>
        <v>5.37</v>
      </c>
      <c r="D732" s="115">
        <f t="shared" si="16"/>
        <v>0</v>
      </c>
      <c r="E732" s="115">
        <f t="shared" si="16"/>
        <v>0</v>
      </c>
      <c r="F732" s="115">
        <f t="shared" si="16"/>
        <v>0</v>
      </c>
      <c r="G732" s="115">
        <f t="shared" si="16"/>
        <v>0</v>
      </c>
      <c r="H732" s="115">
        <f t="shared" si="16"/>
        <v>0</v>
      </c>
      <c r="I732" s="115">
        <f t="shared" si="16"/>
        <v>0</v>
      </c>
      <c r="J732" s="115">
        <f t="shared" si="16"/>
        <v>0</v>
      </c>
      <c r="K732" s="115">
        <f t="shared" si="16"/>
        <v>0</v>
      </c>
      <c r="L732" s="115">
        <f t="shared" si="16"/>
        <v>0</v>
      </c>
      <c r="M732" s="115">
        <f t="shared" si="16"/>
        <v>24.28</v>
      </c>
      <c r="N732" s="115">
        <f t="shared" si="16"/>
        <v>0</v>
      </c>
      <c r="O732" s="115">
        <f t="shared" si="16"/>
        <v>0</v>
      </c>
      <c r="P732" s="115">
        <f t="shared" si="16"/>
        <v>0</v>
      </c>
      <c r="Q732" s="115">
        <f t="shared" si="16"/>
        <v>0</v>
      </c>
      <c r="R732" s="115">
        <f t="shared" si="16"/>
        <v>0</v>
      </c>
      <c r="S732" s="115">
        <f t="shared" si="16"/>
        <v>0</v>
      </c>
      <c r="T732" s="115">
        <f t="shared" si="16"/>
        <v>0</v>
      </c>
      <c r="U732" s="115">
        <f t="shared" si="16"/>
        <v>0</v>
      </c>
      <c r="V732" s="115">
        <f t="shared" si="16"/>
        <v>0</v>
      </c>
      <c r="W732" s="115">
        <f t="shared" si="16"/>
        <v>40.380000000000003</v>
      </c>
      <c r="X732" s="115">
        <f t="shared" si="16"/>
        <v>336.81</v>
      </c>
      <c r="Y732" s="115">
        <f t="shared" si="16"/>
        <v>244.86</v>
      </c>
      <c r="AZ732" s="97"/>
      <c r="BA732" s="97"/>
      <c r="BB732" s="97"/>
      <c r="BC732" s="97"/>
      <c r="BD732" s="97"/>
      <c r="BE732" s="97"/>
      <c r="BF732" s="97"/>
      <c r="BG732" s="97"/>
      <c r="BH732" s="97"/>
      <c r="BI732" s="97"/>
      <c r="BJ732" s="97"/>
      <c r="BK732" s="97"/>
      <c r="BL732" s="97"/>
      <c r="BM732" s="97"/>
      <c r="BN732" s="97"/>
      <c r="BO732" s="97"/>
      <c r="BP732" s="97"/>
      <c r="BQ732" s="97"/>
      <c r="BR732" s="97"/>
      <c r="BS732" s="97"/>
      <c r="BT732" s="97"/>
      <c r="BU732" s="97"/>
      <c r="BV732" s="97"/>
      <c r="BW732" s="97"/>
    </row>
    <row r="733" spans="1:75" ht="12" x14ac:dyDescent="0.2">
      <c r="A733" s="103">
        <v>5</v>
      </c>
      <c r="B733" s="115">
        <f t="shared" si="16"/>
        <v>0</v>
      </c>
      <c r="C733" s="115">
        <f t="shared" si="16"/>
        <v>0</v>
      </c>
      <c r="D733" s="115">
        <f t="shared" si="16"/>
        <v>0</v>
      </c>
      <c r="E733" s="115">
        <f t="shared" si="16"/>
        <v>0</v>
      </c>
      <c r="F733" s="115">
        <f t="shared" si="16"/>
        <v>0</v>
      </c>
      <c r="G733" s="115">
        <f t="shared" si="16"/>
        <v>0</v>
      </c>
      <c r="H733" s="115">
        <f t="shared" si="16"/>
        <v>0</v>
      </c>
      <c r="I733" s="115">
        <f t="shared" si="16"/>
        <v>0</v>
      </c>
      <c r="J733" s="115">
        <f t="shared" si="16"/>
        <v>0</v>
      </c>
      <c r="K733" s="115">
        <f t="shared" si="16"/>
        <v>0</v>
      </c>
      <c r="L733" s="115">
        <f t="shared" si="16"/>
        <v>0</v>
      </c>
      <c r="M733" s="115">
        <f t="shared" si="16"/>
        <v>0</v>
      </c>
      <c r="N733" s="115">
        <f t="shared" si="16"/>
        <v>0</v>
      </c>
      <c r="O733" s="115">
        <f t="shared" si="16"/>
        <v>0</v>
      </c>
      <c r="P733" s="115">
        <f t="shared" si="16"/>
        <v>0</v>
      </c>
      <c r="Q733" s="115">
        <f t="shared" si="16"/>
        <v>0</v>
      </c>
      <c r="R733" s="115">
        <f t="shared" si="16"/>
        <v>0</v>
      </c>
      <c r="S733" s="115">
        <f t="shared" si="16"/>
        <v>0</v>
      </c>
      <c r="T733" s="115">
        <f t="shared" si="16"/>
        <v>0</v>
      </c>
      <c r="U733" s="115">
        <f t="shared" si="16"/>
        <v>0</v>
      </c>
      <c r="V733" s="115">
        <f t="shared" si="16"/>
        <v>0</v>
      </c>
      <c r="W733" s="115">
        <f t="shared" si="16"/>
        <v>123.01</v>
      </c>
      <c r="X733" s="115">
        <f t="shared" si="16"/>
        <v>55.83</v>
      </c>
      <c r="Y733" s="115">
        <f t="shared" si="16"/>
        <v>26.27</v>
      </c>
      <c r="AZ733" s="97"/>
      <c r="BA733" s="97"/>
      <c r="BB733" s="97"/>
      <c r="BC733" s="97"/>
      <c r="BD733" s="97"/>
      <c r="BE733" s="97"/>
      <c r="BF733" s="97"/>
      <c r="BG733" s="97"/>
      <c r="BH733" s="97"/>
      <c r="BI733" s="97"/>
      <c r="BJ733" s="97"/>
      <c r="BK733" s="97"/>
      <c r="BL733" s="97"/>
      <c r="BM733" s="97"/>
      <c r="BN733" s="97"/>
      <c r="BO733" s="97"/>
      <c r="BP733" s="97"/>
      <c r="BQ733" s="97"/>
      <c r="BR733" s="97"/>
      <c r="BS733" s="97"/>
      <c r="BT733" s="97"/>
      <c r="BU733" s="97"/>
      <c r="BV733" s="97"/>
      <c r="BW733" s="97"/>
    </row>
    <row r="734" spans="1:75" ht="12" x14ac:dyDescent="0.2">
      <c r="A734" s="103">
        <v>6</v>
      </c>
      <c r="B734" s="115">
        <f t="shared" si="16"/>
        <v>74.400000000000006</v>
      </c>
      <c r="C734" s="115">
        <f t="shared" si="16"/>
        <v>0</v>
      </c>
      <c r="D734" s="115">
        <f t="shared" si="16"/>
        <v>18.96</v>
      </c>
      <c r="E734" s="115">
        <f t="shared" si="16"/>
        <v>0</v>
      </c>
      <c r="F734" s="115">
        <f t="shared" si="16"/>
        <v>0</v>
      </c>
      <c r="G734" s="115">
        <f t="shared" si="16"/>
        <v>0</v>
      </c>
      <c r="H734" s="115">
        <f t="shared" si="16"/>
        <v>0</v>
      </c>
      <c r="I734" s="115">
        <f t="shared" si="16"/>
        <v>0</v>
      </c>
      <c r="J734" s="115">
        <f t="shared" si="16"/>
        <v>0</v>
      </c>
      <c r="K734" s="115">
        <f t="shared" si="16"/>
        <v>91.47</v>
      </c>
      <c r="L734" s="115">
        <f t="shared" si="16"/>
        <v>0</v>
      </c>
      <c r="M734" s="115">
        <f t="shared" si="16"/>
        <v>0</v>
      </c>
      <c r="N734" s="115">
        <f t="shared" si="16"/>
        <v>0</v>
      </c>
      <c r="O734" s="115">
        <f t="shared" si="16"/>
        <v>0</v>
      </c>
      <c r="P734" s="115">
        <f t="shared" si="16"/>
        <v>0</v>
      </c>
      <c r="Q734" s="115">
        <f t="shared" si="16"/>
        <v>58.22</v>
      </c>
      <c r="R734" s="115">
        <f t="shared" si="16"/>
        <v>101.09</v>
      </c>
      <c r="S734" s="115">
        <f t="shared" si="16"/>
        <v>0</v>
      </c>
      <c r="T734" s="115">
        <f t="shared" si="16"/>
        <v>0</v>
      </c>
      <c r="U734" s="115">
        <f t="shared" si="16"/>
        <v>0</v>
      </c>
      <c r="V734" s="115">
        <f t="shared" si="16"/>
        <v>71.180000000000007</v>
      </c>
      <c r="W734" s="115">
        <f t="shared" si="16"/>
        <v>274.48</v>
      </c>
      <c r="X734" s="115">
        <f t="shared" si="16"/>
        <v>124.18</v>
      </c>
      <c r="Y734" s="115">
        <f t="shared" si="16"/>
        <v>95.07</v>
      </c>
      <c r="AZ734" s="97"/>
      <c r="BA734" s="97"/>
      <c r="BB734" s="97"/>
      <c r="BC734" s="97"/>
      <c r="BD734" s="97"/>
      <c r="BE734" s="97"/>
      <c r="BF734" s="97"/>
      <c r="BG734" s="97"/>
      <c r="BH734" s="97"/>
      <c r="BI734" s="97"/>
      <c r="BJ734" s="97"/>
      <c r="BK734" s="97"/>
      <c r="BL734" s="97"/>
      <c r="BM734" s="97"/>
      <c r="BN734" s="97"/>
      <c r="BO734" s="97"/>
      <c r="BP734" s="97"/>
      <c r="BQ734" s="97"/>
      <c r="BR734" s="97"/>
      <c r="BS734" s="97"/>
      <c r="BT734" s="97"/>
      <c r="BU734" s="97"/>
      <c r="BV734" s="97"/>
      <c r="BW734" s="97"/>
    </row>
    <row r="735" spans="1:75" ht="12" x14ac:dyDescent="0.2">
      <c r="A735" s="103">
        <v>7</v>
      </c>
      <c r="B735" s="115">
        <f t="shared" si="16"/>
        <v>109.32</v>
      </c>
      <c r="C735" s="115">
        <f t="shared" si="16"/>
        <v>61.12</v>
      </c>
      <c r="D735" s="115">
        <f t="shared" si="16"/>
        <v>60.65</v>
      </c>
      <c r="E735" s="115">
        <f t="shared" si="16"/>
        <v>31.64</v>
      </c>
      <c r="F735" s="115">
        <f t="shared" si="16"/>
        <v>34.5</v>
      </c>
      <c r="G735" s="115">
        <f t="shared" si="16"/>
        <v>10.87</v>
      </c>
      <c r="H735" s="115">
        <f t="shared" si="16"/>
        <v>0</v>
      </c>
      <c r="I735" s="115">
        <f t="shared" si="16"/>
        <v>0</v>
      </c>
      <c r="J735" s="115">
        <f t="shared" si="16"/>
        <v>0</v>
      </c>
      <c r="K735" s="115">
        <f t="shared" si="16"/>
        <v>0</v>
      </c>
      <c r="L735" s="115">
        <f t="shared" si="16"/>
        <v>42.22</v>
      </c>
      <c r="M735" s="115">
        <f t="shared" si="16"/>
        <v>36.090000000000003</v>
      </c>
      <c r="N735" s="115">
        <f t="shared" si="16"/>
        <v>121.95</v>
      </c>
      <c r="O735" s="115">
        <f t="shared" si="16"/>
        <v>126.08</v>
      </c>
      <c r="P735" s="115">
        <f t="shared" si="16"/>
        <v>84.84</v>
      </c>
      <c r="Q735" s="115">
        <f t="shared" si="16"/>
        <v>106.91</v>
      </c>
      <c r="R735" s="115">
        <f t="shared" si="16"/>
        <v>62.89</v>
      </c>
      <c r="S735" s="115">
        <f t="shared" si="16"/>
        <v>0</v>
      </c>
      <c r="T735" s="115">
        <f t="shared" si="16"/>
        <v>0</v>
      </c>
      <c r="U735" s="115">
        <f t="shared" si="16"/>
        <v>115.42</v>
      </c>
      <c r="V735" s="115">
        <f t="shared" si="16"/>
        <v>338.75</v>
      </c>
      <c r="W735" s="115">
        <f t="shared" si="16"/>
        <v>403.95</v>
      </c>
      <c r="X735" s="115">
        <f t="shared" si="16"/>
        <v>211.62</v>
      </c>
      <c r="Y735" s="115">
        <f t="shared" si="16"/>
        <v>419.6</v>
      </c>
      <c r="AZ735" s="97"/>
      <c r="BA735" s="97"/>
      <c r="BB735" s="97"/>
      <c r="BC735" s="97"/>
      <c r="BD735" s="97"/>
      <c r="BE735" s="97"/>
      <c r="BF735" s="97"/>
      <c r="BG735" s="97"/>
      <c r="BH735" s="97"/>
      <c r="BI735" s="97"/>
      <c r="BJ735" s="97"/>
      <c r="BK735" s="97"/>
      <c r="BL735" s="97"/>
      <c r="BM735" s="97"/>
      <c r="BN735" s="97"/>
      <c r="BO735" s="97"/>
      <c r="BP735" s="97"/>
      <c r="BQ735" s="97"/>
      <c r="BR735" s="97"/>
      <c r="BS735" s="97"/>
      <c r="BT735" s="97"/>
      <c r="BU735" s="97"/>
      <c r="BV735" s="97"/>
      <c r="BW735" s="97"/>
    </row>
    <row r="736" spans="1:75" ht="12" x14ac:dyDescent="0.2">
      <c r="A736" s="103">
        <v>8</v>
      </c>
      <c r="B736" s="115">
        <f t="shared" si="16"/>
        <v>112.58</v>
      </c>
      <c r="C736" s="115">
        <f t="shared" si="16"/>
        <v>87.91</v>
      </c>
      <c r="D736" s="115">
        <f t="shared" si="16"/>
        <v>41.7</v>
      </c>
      <c r="E736" s="115">
        <f t="shared" si="16"/>
        <v>59</v>
      </c>
      <c r="F736" s="115">
        <f t="shared" si="16"/>
        <v>0</v>
      </c>
      <c r="G736" s="115">
        <f t="shared" si="16"/>
        <v>0</v>
      </c>
      <c r="H736" s="115">
        <f t="shared" si="16"/>
        <v>0</v>
      </c>
      <c r="I736" s="115">
        <f t="shared" si="16"/>
        <v>0</v>
      </c>
      <c r="J736" s="115">
        <f t="shared" si="16"/>
        <v>0</v>
      </c>
      <c r="K736" s="115">
        <f t="shared" si="16"/>
        <v>0.11</v>
      </c>
      <c r="L736" s="115">
        <f t="shared" si="16"/>
        <v>1.58</v>
      </c>
      <c r="M736" s="115">
        <f t="shared" si="16"/>
        <v>95.54</v>
      </c>
      <c r="N736" s="115">
        <f t="shared" si="16"/>
        <v>55.97</v>
      </c>
      <c r="O736" s="115">
        <f t="shared" si="16"/>
        <v>84.32</v>
      </c>
      <c r="P736" s="115">
        <f t="shared" si="16"/>
        <v>62.97</v>
      </c>
      <c r="Q736" s="115">
        <f t="shared" si="16"/>
        <v>21</v>
      </c>
      <c r="R736" s="115">
        <f t="shared" si="16"/>
        <v>0</v>
      </c>
      <c r="S736" s="115">
        <f t="shared" si="16"/>
        <v>0</v>
      </c>
      <c r="T736" s="115">
        <f t="shared" si="16"/>
        <v>0</v>
      </c>
      <c r="U736" s="115">
        <f t="shared" si="16"/>
        <v>0</v>
      </c>
      <c r="V736" s="115">
        <f t="shared" si="16"/>
        <v>0</v>
      </c>
      <c r="W736" s="115">
        <f t="shared" si="16"/>
        <v>128.9</v>
      </c>
      <c r="X736" s="115">
        <f t="shared" si="16"/>
        <v>126.3</v>
      </c>
      <c r="Y736" s="115">
        <f t="shared" si="16"/>
        <v>132.08000000000001</v>
      </c>
      <c r="AZ736" s="97"/>
      <c r="BA736" s="97"/>
      <c r="BB736" s="97"/>
      <c r="BC736" s="97"/>
      <c r="BD736" s="97"/>
      <c r="BE736" s="97"/>
      <c r="BF736" s="97"/>
      <c r="BG736" s="97"/>
      <c r="BH736" s="97"/>
      <c r="BI736" s="97"/>
      <c r="BJ736" s="97"/>
      <c r="BK736" s="97"/>
      <c r="BL736" s="97"/>
      <c r="BM736" s="97"/>
      <c r="BN736" s="97"/>
      <c r="BO736" s="97"/>
      <c r="BP736" s="97"/>
      <c r="BQ736" s="97"/>
      <c r="BR736" s="97"/>
      <c r="BS736" s="97"/>
      <c r="BT736" s="97"/>
      <c r="BU736" s="97"/>
      <c r="BV736" s="97"/>
      <c r="BW736" s="97"/>
    </row>
    <row r="737" spans="1:75" ht="12" x14ac:dyDescent="0.2">
      <c r="A737" s="103">
        <v>9</v>
      </c>
      <c r="B737" s="115">
        <f t="shared" si="16"/>
        <v>0</v>
      </c>
      <c r="C737" s="115">
        <f t="shared" si="16"/>
        <v>0</v>
      </c>
      <c r="D737" s="115">
        <f t="shared" si="16"/>
        <v>0</v>
      </c>
      <c r="E737" s="115">
        <f t="shared" si="16"/>
        <v>0</v>
      </c>
      <c r="F737" s="115">
        <f t="shared" si="16"/>
        <v>0</v>
      </c>
      <c r="G737" s="115">
        <f t="shared" si="16"/>
        <v>0</v>
      </c>
      <c r="H737" s="115">
        <f t="shared" si="16"/>
        <v>0</v>
      </c>
      <c r="I737" s="115">
        <f t="shared" si="16"/>
        <v>0</v>
      </c>
      <c r="J737" s="115">
        <f t="shared" si="16"/>
        <v>0</v>
      </c>
      <c r="K737" s="115">
        <f t="shared" si="16"/>
        <v>0</v>
      </c>
      <c r="L737" s="115">
        <f t="shared" si="16"/>
        <v>0</v>
      </c>
      <c r="M737" s="115">
        <f t="shared" si="16"/>
        <v>0</v>
      </c>
      <c r="N737" s="115">
        <f t="shared" si="16"/>
        <v>0</v>
      </c>
      <c r="O737" s="115">
        <f t="shared" si="16"/>
        <v>0</v>
      </c>
      <c r="P737" s="115">
        <f t="shared" si="16"/>
        <v>0</v>
      </c>
      <c r="Q737" s="115">
        <f t="shared" si="16"/>
        <v>0</v>
      </c>
      <c r="R737" s="115">
        <f t="shared" si="16"/>
        <v>0</v>
      </c>
      <c r="S737" s="115">
        <f t="shared" si="16"/>
        <v>0</v>
      </c>
      <c r="T737" s="115">
        <f t="shared" si="16"/>
        <v>0</v>
      </c>
      <c r="U737" s="115">
        <f t="shared" si="16"/>
        <v>0</v>
      </c>
      <c r="V737" s="115">
        <f t="shared" si="16"/>
        <v>0.11</v>
      </c>
      <c r="W737" s="115">
        <f t="shared" si="16"/>
        <v>382.71</v>
      </c>
      <c r="X737" s="115">
        <f t="shared" si="16"/>
        <v>248.55</v>
      </c>
      <c r="Y737" s="115">
        <f t="shared" si="16"/>
        <v>429.08</v>
      </c>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row>
    <row r="738" spans="1:75" ht="12" x14ac:dyDescent="0.2">
      <c r="A738" s="103">
        <v>10</v>
      </c>
      <c r="B738" s="115">
        <f t="shared" si="16"/>
        <v>233.81</v>
      </c>
      <c r="C738" s="115">
        <f t="shared" si="16"/>
        <v>156.59</v>
      </c>
      <c r="D738" s="115">
        <f t="shared" si="16"/>
        <v>324.66000000000003</v>
      </c>
      <c r="E738" s="115">
        <f t="shared" si="16"/>
        <v>246.82</v>
      </c>
      <c r="F738" s="115">
        <f t="shared" si="16"/>
        <v>52.54</v>
      </c>
      <c r="G738" s="115">
        <f t="shared" si="16"/>
        <v>5.54</v>
      </c>
      <c r="H738" s="115">
        <f t="shared" si="16"/>
        <v>0</v>
      </c>
      <c r="I738" s="115">
        <f t="shared" si="16"/>
        <v>19.04</v>
      </c>
      <c r="J738" s="115">
        <f t="shared" si="16"/>
        <v>21.65</v>
      </c>
      <c r="K738" s="115">
        <f t="shared" si="16"/>
        <v>200.98</v>
      </c>
      <c r="L738" s="115">
        <f t="shared" si="16"/>
        <v>349.2</v>
      </c>
      <c r="M738" s="115">
        <f t="shared" si="16"/>
        <v>247.93</v>
      </c>
      <c r="N738" s="115">
        <f t="shared" si="16"/>
        <v>194.88</v>
      </c>
      <c r="O738" s="115">
        <f t="shared" si="16"/>
        <v>197.45</v>
      </c>
      <c r="P738" s="115">
        <f t="shared" si="16"/>
        <v>218.39</v>
      </c>
      <c r="Q738" s="115">
        <f t="shared" si="16"/>
        <v>194.29</v>
      </c>
      <c r="R738" s="115">
        <f t="shared" si="16"/>
        <v>177.76</v>
      </c>
      <c r="S738" s="115">
        <f t="shared" si="16"/>
        <v>83.81</v>
      </c>
      <c r="T738" s="115">
        <f t="shared" si="16"/>
        <v>0</v>
      </c>
      <c r="U738" s="115">
        <f t="shared" si="16"/>
        <v>65.19</v>
      </c>
      <c r="V738" s="115">
        <f t="shared" si="16"/>
        <v>99.73</v>
      </c>
      <c r="W738" s="115">
        <f t="shared" si="16"/>
        <v>325.16000000000003</v>
      </c>
      <c r="X738" s="115">
        <f t="shared" si="16"/>
        <v>65.319999999999993</v>
      </c>
      <c r="Y738" s="115">
        <f t="shared" si="16"/>
        <v>193.84</v>
      </c>
      <c r="AZ738" s="97"/>
      <c r="BA738" s="97"/>
      <c r="BB738" s="97"/>
      <c r="BC738" s="97"/>
      <c r="BD738" s="97"/>
      <c r="BE738" s="97"/>
      <c r="BF738" s="97"/>
      <c r="BG738" s="97"/>
      <c r="BH738" s="97"/>
      <c r="BI738" s="97"/>
      <c r="BJ738" s="97"/>
      <c r="BK738" s="97"/>
      <c r="BL738" s="97"/>
      <c r="BM738" s="97"/>
      <c r="BN738" s="97"/>
      <c r="BO738" s="97"/>
      <c r="BP738" s="97"/>
      <c r="BQ738" s="97"/>
      <c r="BR738" s="97"/>
      <c r="BS738" s="97"/>
      <c r="BT738" s="97"/>
      <c r="BU738" s="97"/>
      <c r="BV738" s="97"/>
      <c r="BW738" s="97"/>
    </row>
    <row r="739" spans="1:75" ht="12" x14ac:dyDescent="0.2">
      <c r="A739" s="103">
        <v>11</v>
      </c>
      <c r="B739" s="115">
        <f t="shared" si="16"/>
        <v>70.510000000000005</v>
      </c>
      <c r="C739" s="115">
        <f t="shared" si="16"/>
        <v>132.16999999999999</v>
      </c>
      <c r="D739" s="115">
        <f t="shared" si="16"/>
        <v>37.909999999999997</v>
      </c>
      <c r="E739" s="115">
        <f t="shared" si="16"/>
        <v>43.49</v>
      </c>
      <c r="F739" s="115">
        <f t="shared" si="16"/>
        <v>0</v>
      </c>
      <c r="G739" s="115">
        <f t="shared" si="16"/>
        <v>0</v>
      </c>
      <c r="H739" s="115">
        <f t="shared" si="16"/>
        <v>0</v>
      </c>
      <c r="I739" s="115">
        <f t="shared" si="16"/>
        <v>0</v>
      </c>
      <c r="J739" s="115">
        <f t="shared" si="16"/>
        <v>0</v>
      </c>
      <c r="K739" s="115">
        <f t="shared" si="16"/>
        <v>110.44</v>
      </c>
      <c r="L739" s="115">
        <f t="shared" si="16"/>
        <v>206.92</v>
      </c>
      <c r="M739" s="115">
        <f t="shared" si="16"/>
        <v>171.06</v>
      </c>
      <c r="N739" s="115">
        <f t="shared" si="16"/>
        <v>195.81</v>
      </c>
      <c r="O739" s="115">
        <f t="shared" si="16"/>
        <v>53.4</v>
      </c>
      <c r="P739" s="115">
        <f t="shared" si="16"/>
        <v>93.96</v>
      </c>
      <c r="Q739" s="115">
        <f t="shared" si="16"/>
        <v>27.22</v>
      </c>
      <c r="R739" s="115">
        <f t="shared" si="16"/>
        <v>63.81</v>
      </c>
      <c r="S739" s="115">
        <f t="shared" si="16"/>
        <v>0</v>
      </c>
      <c r="T739" s="115">
        <f t="shared" si="16"/>
        <v>0</v>
      </c>
      <c r="U739" s="115">
        <f t="shared" si="16"/>
        <v>0</v>
      </c>
      <c r="V739" s="115">
        <f t="shared" si="16"/>
        <v>0</v>
      </c>
      <c r="W739" s="115">
        <f t="shared" si="16"/>
        <v>302.35000000000002</v>
      </c>
      <c r="X739" s="115">
        <f t="shared" si="16"/>
        <v>291.63</v>
      </c>
      <c r="Y739" s="115">
        <f t="shared" si="16"/>
        <v>247.59</v>
      </c>
      <c r="AZ739" s="97"/>
      <c r="BA739" s="97"/>
      <c r="BB739" s="97"/>
      <c r="BC739" s="97"/>
      <c r="BD739" s="97"/>
      <c r="BE739" s="97"/>
      <c r="BF739" s="97"/>
      <c r="BG739" s="97"/>
      <c r="BH739" s="97"/>
      <c r="BI739" s="97"/>
      <c r="BJ739" s="97"/>
      <c r="BK739" s="97"/>
      <c r="BL739" s="97"/>
      <c r="BM739" s="97"/>
      <c r="BN739" s="97"/>
      <c r="BO739" s="97"/>
      <c r="BP739" s="97"/>
      <c r="BQ739" s="97"/>
      <c r="BR739" s="97"/>
      <c r="BS739" s="97"/>
      <c r="BT739" s="97"/>
      <c r="BU739" s="97"/>
      <c r="BV739" s="97"/>
      <c r="BW739" s="97"/>
    </row>
    <row r="740" spans="1:75" ht="12" x14ac:dyDescent="0.2">
      <c r="A740" s="103">
        <v>12</v>
      </c>
      <c r="B740" s="115">
        <f t="shared" si="16"/>
        <v>121.9</v>
      </c>
      <c r="C740" s="115">
        <f t="shared" si="16"/>
        <v>51.09</v>
      </c>
      <c r="D740" s="115">
        <f t="shared" si="16"/>
        <v>26.65</v>
      </c>
      <c r="E740" s="115">
        <f t="shared" si="16"/>
        <v>0.01</v>
      </c>
      <c r="F740" s="115">
        <f t="shared" si="16"/>
        <v>0</v>
      </c>
      <c r="G740" s="115">
        <f t="shared" si="16"/>
        <v>0</v>
      </c>
      <c r="H740" s="115">
        <f t="shared" si="16"/>
        <v>0</v>
      </c>
      <c r="I740" s="115">
        <f t="shared" si="16"/>
        <v>0</v>
      </c>
      <c r="J740" s="115">
        <f t="shared" si="16"/>
        <v>0</v>
      </c>
      <c r="K740" s="115">
        <f t="shared" si="16"/>
        <v>0</v>
      </c>
      <c r="L740" s="115">
        <f t="shared" si="16"/>
        <v>0</v>
      </c>
      <c r="M740" s="115">
        <f t="shared" si="16"/>
        <v>0</v>
      </c>
      <c r="N740" s="115">
        <f t="shared" si="16"/>
        <v>0</v>
      </c>
      <c r="O740" s="115">
        <f t="shared" si="16"/>
        <v>0</v>
      </c>
      <c r="P740" s="115">
        <f t="shared" si="16"/>
        <v>0</v>
      </c>
      <c r="Q740" s="115">
        <f t="shared" ref="Q740:AN740" si="17">Q531</f>
        <v>0</v>
      </c>
      <c r="R740" s="115">
        <f t="shared" si="17"/>
        <v>0</v>
      </c>
      <c r="S740" s="115">
        <f t="shared" si="17"/>
        <v>0</v>
      </c>
      <c r="T740" s="115">
        <f t="shared" si="17"/>
        <v>0</v>
      </c>
      <c r="U740" s="115">
        <f t="shared" si="17"/>
        <v>0</v>
      </c>
      <c r="V740" s="115">
        <f t="shared" si="17"/>
        <v>0</v>
      </c>
      <c r="W740" s="115">
        <f t="shared" si="17"/>
        <v>59.17</v>
      </c>
      <c r="X740" s="115">
        <f t="shared" si="17"/>
        <v>217.67</v>
      </c>
      <c r="Y740" s="115">
        <f t="shared" si="17"/>
        <v>17.14</v>
      </c>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row>
    <row r="741" spans="1:75" ht="12" x14ac:dyDescent="0.2">
      <c r="A741" s="103">
        <v>13</v>
      </c>
      <c r="B741" s="115">
        <f t="shared" ref="B741:Y751" si="18">B532</f>
        <v>78.78</v>
      </c>
      <c r="C741" s="115">
        <f t="shared" si="18"/>
        <v>76.28</v>
      </c>
      <c r="D741" s="115">
        <f t="shared" si="18"/>
        <v>72.44</v>
      </c>
      <c r="E741" s="115">
        <f t="shared" si="18"/>
        <v>56.56</v>
      </c>
      <c r="F741" s="115">
        <f t="shared" si="18"/>
        <v>37.9</v>
      </c>
      <c r="G741" s="115">
        <f t="shared" si="18"/>
        <v>9.02</v>
      </c>
      <c r="H741" s="115">
        <f t="shared" si="18"/>
        <v>0</v>
      </c>
      <c r="I741" s="115">
        <f t="shared" si="18"/>
        <v>0</v>
      </c>
      <c r="J741" s="115">
        <f t="shared" si="18"/>
        <v>0</v>
      </c>
      <c r="K741" s="115">
        <f t="shared" si="18"/>
        <v>0</v>
      </c>
      <c r="L741" s="115">
        <f t="shared" si="18"/>
        <v>0</v>
      </c>
      <c r="M741" s="115">
        <f t="shared" si="18"/>
        <v>0</v>
      </c>
      <c r="N741" s="115">
        <f t="shared" si="18"/>
        <v>0</v>
      </c>
      <c r="O741" s="115">
        <f t="shared" si="18"/>
        <v>0</v>
      </c>
      <c r="P741" s="115">
        <f t="shared" si="18"/>
        <v>0</v>
      </c>
      <c r="Q741" s="115">
        <f t="shared" si="18"/>
        <v>0</v>
      </c>
      <c r="R741" s="115">
        <f t="shared" si="18"/>
        <v>0</v>
      </c>
      <c r="S741" s="115">
        <f t="shared" si="18"/>
        <v>0</v>
      </c>
      <c r="T741" s="115">
        <f t="shared" si="18"/>
        <v>0</v>
      </c>
      <c r="U741" s="115">
        <f t="shared" si="18"/>
        <v>0</v>
      </c>
      <c r="V741" s="115">
        <f t="shared" si="18"/>
        <v>0</v>
      </c>
      <c r="W741" s="115">
        <f t="shared" si="18"/>
        <v>330.51</v>
      </c>
      <c r="X741" s="115">
        <f t="shared" si="18"/>
        <v>267.7</v>
      </c>
      <c r="Y741" s="115">
        <f t="shared" si="18"/>
        <v>246.25</v>
      </c>
      <c r="AZ741" s="97"/>
      <c r="BA741" s="97"/>
      <c r="BB741" s="97"/>
      <c r="BC741" s="97"/>
      <c r="BD741" s="97"/>
      <c r="BE741" s="97"/>
      <c r="BF741" s="97"/>
      <c r="BG741" s="97"/>
      <c r="BH741" s="97"/>
      <c r="BI741" s="97"/>
      <c r="BJ741" s="97"/>
      <c r="BK741" s="97"/>
      <c r="BL741" s="97"/>
      <c r="BM741" s="97"/>
      <c r="BN741" s="97"/>
      <c r="BO741" s="97"/>
      <c r="BP741" s="97"/>
      <c r="BQ741" s="97"/>
      <c r="BR741" s="97"/>
      <c r="BS741" s="97"/>
      <c r="BT741" s="97"/>
      <c r="BU741" s="97"/>
      <c r="BV741" s="97"/>
      <c r="BW741" s="97"/>
    </row>
    <row r="742" spans="1:75" ht="12" x14ac:dyDescent="0.2">
      <c r="A742" s="103">
        <v>14</v>
      </c>
      <c r="B742" s="115">
        <f t="shared" si="18"/>
        <v>118.99</v>
      </c>
      <c r="C742" s="115">
        <f t="shared" si="18"/>
        <v>136.13</v>
      </c>
      <c r="D742" s="115">
        <f t="shared" si="18"/>
        <v>265.89</v>
      </c>
      <c r="E742" s="115">
        <f t="shared" si="18"/>
        <v>284.39</v>
      </c>
      <c r="F742" s="115">
        <f t="shared" si="18"/>
        <v>59.35</v>
      </c>
      <c r="G742" s="115">
        <f t="shared" si="18"/>
        <v>115.85</v>
      </c>
      <c r="H742" s="115">
        <f t="shared" si="18"/>
        <v>60.86</v>
      </c>
      <c r="I742" s="115">
        <f t="shared" si="18"/>
        <v>7.52</v>
      </c>
      <c r="J742" s="115">
        <f t="shared" si="18"/>
        <v>0</v>
      </c>
      <c r="K742" s="115">
        <f t="shared" si="18"/>
        <v>7.29</v>
      </c>
      <c r="L742" s="115">
        <f t="shared" si="18"/>
        <v>15.37</v>
      </c>
      <c r="M742" s="115">
        <f t="shared" si="18"/>
        <v>0</v>
      </c>
      <c r="N742" s="115">
        <f t="shared" si="18"/>
        <v>16.190000000000001</v>
      </c>
      <c r="O742" s="115">
        <f t="shared" si="18"/>
        <v>0</v>
      </c>
      <c r="P742" s="115">
        <f t="shared" si="18"/>
        <v>0</v>
      </c>
      <c r="Q742" s="115">
        <f t="shared" si="18"/>
        <v>54.4</v>
      </c>
      <c r="R742" s="115">
        <f t="shared" si="18"/>
        <v>93.5</v>
      </c>
      <c r="S742" s="115">
        <f t="shared" si="18"/>
        <v>90.68</v>
      </c>
      <c r="T742" s="115">
        <f t="shared" si="18"/>
        <v>0</v>
      </c>
      <c r="U742" s="115">
        <f t="shared" si="18"/>
        <v>0</v>
      </c>
      <c r="V742" s="115">
        <f t="shared" si="18"/>
        <v>0</v>
      </c>
      <c r="W742" s="115">
        <f t="shared" si="18"/>
        <v>0</v>
      </c>
      <c r="X742" s="115">
        <f t="shared" si="18"/>
        <v>104.98</v>
      </c>
      <c r="Y742" s="115">
        <f t="shared" si="18"/>
        <v>250.88</v>
      </c>
      <c r="AZ742" s="97"/>
      <c r="BA742" s="97"/>
      <c r="BB742" s="97"/>
      <c r="BC742" s="97"/>
      <c r="BD742" s="97"/>
      <c r="BE742" s="97"/>
      <c r="BF742" s="97"/>
      <c r="BG742" s="97"/>
      <c r="BH742" s="97"/>
      <c r="BI742" s="97"/>
      <c r="BJ742" s="97"/>
      <c r="BK742" s="97"/>
      <c r="BL742" s="97"/>
      <c r="BM742" s="97"/>
      <c r="BN742" s="97"/>
      <c r="BO742" s="97"/>
      <c r="BP742" s="97"/>
      <c r="BQ742" s="97"/>
      <c r="BR742" s="97"/>
      <c r="BS742" s="97"/>
      <c r="BT742" s="97"/>
      <c r="BU742" s="97"/>
      <c r="BV742" s="97"/>
      <c r="BW742" s="97"/>
    </row>
    <row r="743" spans="1:75" ht="12" x14ac:dyDescent="0.2">
      <c r="A743" s="103">
        <v>15</v>
      </c>
      <c r="B743" s="115">
        <f t="shared" si="18"/>
        <v>190.74</v>
      </c>
      <c r="C743" s="115">
        <f t="shared" si="18"/>
        <v>949.74</v>
      </c>
      <c r="D743" s="115">
        <f t="shared" si="18"/>
        <v>903.88</v>
      </c>
      <c r="E743" s="115">
        <f t="shared" si="18"/>
        <v>710.97</v>
      </c>
      <c r="F743" s="115">
        <f t="shared" si="18"/>
        <v>350.79</v>
      </c>
      <c r="G743" s="115">
        <f t="shared" si="18"/>
        <v>0</v>
      </c>
      <c r="H743" s="115">
        <f t="shared" si="18"/>
        <v>0</v>
      </c>
      <c r="I743" s="115">
        <f t="shared" si="18"/>
        <v>0</v>
      </c>
      <c r="J743" s="115">
        <f t="shared" si="18"/>
        <v>0</v>
      </c>
      <c r="K743" s="115">
        <f t="shared" si="18"/>
        <v>0</v>
      </c>
      <c r="L743" s="115">
        <f t="shared" si="18"/>
        <v>61.65</v>
      </c>
      <c r="M743" s="115">
        <f t="shared" si="18"/>
        <v>23.46</v>
      </c>
      <c r="N743" s="115">
        <f t="shared" si="18"/>
        <v>0</v>
      </c>
      <c r="O743" s="115">
        <f t="shared" si="18"/>
        <v>0</v>
      </c>
      <c r="P743" s="115">
        <f t="shared" si="18"/>
        <v>0</v>
      </c>
      <c r="Q743" s="115">
        <f t="shared" si="18"/>
        <v>0</v>
      </c>
      <c r="R743" s="115">
        <f t="shared" si="18"/>
        <v>0</v>
      </c>
      <c r="S743" s="115">
        <f t="shared" si="18"/>
        <v>0</v>
      </c>
      <c r="T743" s="115">
        <f t="shared" si="18"/>
        <v>0</v>
      </c>
      <c r="U743" s="115">
        <f t="shared" si="18"/>
        <v>0</v>
      </c>
      <c r="V743" s="115">
        <f t="shared" si="18"/>
        <v>55.18</v>
      </c>
      <c r="W743" s="115">
        <f t="shared" si="18"/>
        <v>461.11</v>
      </c>
      <c r="X743" s="115">
        <f t="shared" si="18"/>
        <v>397.7</v>
      </c>
      <c r="Y743" s="115">
        <f t="shared" si="18"/>
        <v>329.43</v>
      </c>
      <c r="AZ743" s="97"/>
      <c r="BA743" s="97"/>
      <c r="BB743" s="97"/>
      <c r="BC743" s="97"/>
      <c r="BD743" s="97"/>
      <c r="BE743" s="97"/>
      <c r="BF743" s="97"/>
      <c r="BG743" s="97"/>
      <c r="BH743" s="97"/>
      <c r="BI743" s="97"/>
      <c r="BJ743" s="97"/>
      <c r="BK743" s="97"/>
      <c r="BL743" s="97"/>
      <c r="BM743" s="97"/>
      <c r="BN743" s="97"/>
      <c r="BO743" s="97"/>
      <c r="BP743" s="97"/>
      <c r="BQ743" s="97"/>
      <c r="BR743" s="97"/>
      <c r="BS743" s="97"/>
      <c r="BT743" s="97"/>
      <c r="BU743" s="97"/>
      <c r="BV743" s="97"/>
      <c r="BW743" s="97"/>
    </row>
    <row r="744" spans="1:75" ht="12" x14ac:dyDescent="0.2">
      <c r="A744" s="103">
        <v>16</v>
      </c>
      <c r="B744" s="115">
        <f t="shared" si="18"/>
        <v>168.23</v>
      </c>
      <c r="C744" s="115">
        <f t="shared" si="18"/>
        <v>157.66999999999999</v>
      </c>
      <c r="D744" s="115">
        <f t="shared" si="18"/>
        <v>25.97</v>
      </c>
      <c r="E744" s="115">
        <f t="shared" si="18"/>
        <v>34.619999999999997</v>
      </c>
      <c r="F744" s="115">
        <f t="shared" si="18"/>
        <v>0</v>
      </c>
      <c r="G744" s="115">
        <f t="shared" si="18"/>
        <v>0</v>
      </c>
      <c r="H744" s="115">
        <f t="shared" si="18"/>
        <v>0</v>
      </c>
      <c r="I744" s="115">
        <f t="shared" si="18"/>
        <v>0</v>
      </c>
      <c r="J744" s="115">
        <f t="shared" si="18"/>
        <v>0</v>
      </c>
      <c r="K744" s="115">
        <f t="shared" si="18"/>
        <v>0</v>
      </c>
      <c r="L744" s="115">
        <f t="shared" si="18"/>
        <v>0</v>
      </c>
      <c r="M744" s="115">
        <f t="shared" si="18"/>
        <v>13.28</v>
      </c>
      <c r="N744" s="115">
        <f t="shared" si="18"/>
        <v>0</v>
      </c>
      <c r="O744" s="115">
        <f t="shared" si="18"/>
        <v>43.82</v>
      </c>
      <c r="P744" s="115">
        <f t="shared" si="18"/>
        <v>14.8</v>
      </c>
      <c r="Q744" s="115">
        <f t="shared" si="18"/>
        <v>0</v>
      </c>
      <c r="R744" s="115">
        <f t="shared" si="18"/>
        <v>1.94</v>
      </c>
      <c r="S744" s="115">
        <f t="shared" si="18"/>
        <v>0</v>
      </c>
      <c r="T744" s="115">
        <f t="shared" si="18"/>
        <v>0</v>
      </c>
      <c r="U744" s="115">
        <f t="shared" si="18"/>
        <v>0</v>
      </c>
      <c r="V744" s="115">
        <f t="shared" si="18"/>
        <v>5.68</v>
      </c>
      <c r="W744" s="115">
        <f t="shared" si="18"/>
        <v>269.08999999999997</v>
      </c>
      <c r="X744" s="115">
        <f t="shared" si="18"/>
        <v>404.34</v>
      </c>
      <c r="Y744" s="115">
        <f t="shared" si="18"/>
        <v>322.77</v>
      </c>
      <c r="AZ744" s="97"/>
      <c r="BA744" s="97"/>
      <c r="BB744" s="97"/>
      <c r="BC744" s="97"/>
      <c r="BD744" s="97"/>
      <c r="BE744" s="97"/>
      <c r="BF744" s="97"/>
      <c r="BG744" s="97"/>
      <c r="BH744" s="97"/>
      <c r="BI744" s="97"/>
      <c r="BJ744" s="97"/>
      <c r="BK744" s="97"/>
      <c r="BL744" s="97"/>
      <c r="BM744" s="97"/>
      <c r="BN744" s="97"/>
      <c r="BO744" s="97"/>
      <c r="BP744" s="97"/>
      <c r="BQ744" s="97"/>
      <c r="BR744" s="97"/>
      <c r="BS744" s="97"/>
      <c r="BT744" s="97"/>
      <c r="BU744" s="97"/>
      <c r="BV744" s="97"/>
      <c r="BW744" s="97"/>
    </row>
    <row r="745" spans="1:75" ht="12" x14ac:dyDescent="0.2">
      <c r="A745" s="103">
        <v>17</v>
      </c>
      <c r="B745" s="115">
        <f t="shared" si="18"/>
        <v>221.76</v>
      </c>
      <c r="C745" s="115">
        <f t="shared" si="18"/>
        <v>184.74</v>
      </c>
      <c r="D745" s="115">
        <f t="shared" si="18"/>
        <v>104.97</v>
      </c>
      <c r="E745" s="115">
        <f t="shared" si="18"/>
        <v>25.49</v>
      </c>
      <c r="F745" s="115">
        <f t="shared" si="18"/>
        <v>8.89</v>
      </c>
      <c r="G745" s="115">
        <f t="shared" si="18"/>
        <v>0</v>
      </c>
      <c r="H745" s="115">
        <f t="shared" si="18"/>
        <v>0</v>
      </c>
      <c r="I745" s="115">
        <f t="shared" si="18"/>
        <v>0</v>
      </c>
      <c r="J745" s="115">
        <f t="shared" si="18"/>
        <v>0</v>
      </c>
      <c r="K745" s="115">
        <f t="shared" si="18"/>
        <v>0</v>
      </c>
      <c r="L745" s="115">
        <f t="shared" si="18"/>
        <v>0</v>
      </c>
      <c r="M745" s="115">
        <f t="shared" si="18"/>
        <v>0</v>
      </c>
      <c r="N745" s="115">
        <f t="shared" si="18"/>
        <v>0</v>
      </c>
      <c r="O745" s="115">
        <f t="shared" si="18"/>
        <v>0</v>
      </c>
      <c r="P745" s="115">
        <f t="shared" si="18"/>
        <v>0</v>
      </c>
      <c r="Q745" s="115">
        <f t="shared" si="18"/>
        <v>0</v>
      </c>
      <c r="R745" s="115">
        <f t="shared" si="18"/>
        <v>0</v>
      </c>
      <c r="S745" s="115">
        <f t="shared" si="18"/>
        <v>0</v>
      </c>
      <c r="T745" s="115">
        <f t="shared" si="18"/>
        <v>0</v>
      </c>
      <c r="U745" s="115">
        <f t="shared" si="18"/>
        <v>0</v>
      </c>
      <c r="V745" s="115">
        <f t="shared" si="18"/>
        <v>0</v>
      </c>
      <c r="W745" s="115">
        <f t="shared" si="18"/>
        <v>305.67</v>
      </c>
      <c r="X745" s="115">
        <f t="shared" si="18"/>
        <v>391.02</v>
      </c>
      <c r="Y745" s="115">
        <f t="shared" si="18"/>
        <v>285.73</v>
      </c>
      <c r="AZ745" s="97"/>
      <c r="BA745" s="97"/>
      <c r="BB745" s="97"/>
      <c r="BC745" s="97"/>
      <c r="BD745" s="97"/>
      <c r="BE745" s="97"/>
      <c r="BF745" s="97"/>
      <c r="BG745" s="97"/>
      <c r="BH745" s="97"/>
      <c r="BI745" s="97"/>
      <c r="BJ745" s="97"/>
      <c r="BK745" s="97"/>
      <c r="BL745" s="97"/>
      <c r="BM745" s="97"/>
      <c r="BN745" s="97"/>
      <c r="BO745" s="97"/>
      <c r="BP745" s="97"/>
      <c r="BQ745" s="97"/>
      <c r="BR745" s="97"/>
      <c r="BS745" s="97"/>
      <c r="BT745" s="97"/>
      <c r="BU745" s="97"/>
      <c r="BV745" s="97"/>
      <c r="BW745" s="97"/>
    </row>
    <row r="746" spans="1:75" ht="12" x14ac:dyDescent="0.2">
      <c r="A746" s="103">
        <v>18</v>
      </c>
      <c r="B746" s="115">
        <f t="shared" si="18"/>
        <v>102.29</v>
      </c>
      <c r="C746" s="115">
        <f t="shared" si="18"/>
        <v>40.729999999999997</v>
      </c>
      <c r="D746" s="115">
        <f t="shared" si="18"/>
        <v>17.53</v>
      </c>
      <c r="E746" s="115">
        <f t="shared" si="18"/>
        <v>35.979999999999997</v>
      </c>
      <c r="F746" s="115">
        <f t="shared" si="18"/>
        <v>2.42</v>
      </c>
      <c r="G746" s="115">
        <f t="shared" si="18"/>
        <v>0</v>
      </c>
      <c r="H746" s="115">
        <f t="shared" si="18"/>
        <v>0</v>
      </c>
      <c r="I746" s="115">
        <f t="shared" si="18"/>
        <v>0</v>
      </c>
      <c r="J746" s="115">
        <f t="shared" si="18"/>
        <v>0</v>
      </c>
      <c r="K746" s="115">
        <f t="shared" si="18"/>
        <v>0</v>
      </c>
      <c r="L746" s="115">
        <f t="shared" si="18"/>
        <v>0</v>
      </c>
      <c r="M746" s="115">
        <f t="shared" si="18"/>
        <v>0</v>
      </c>
      <c r="N746" s="115">
        <f t="shared" si="18"/>
        <v>0</v>
      </c>
      <c r="O746" s="115">
        <f t="shared" si="18"/>
        <v>0</v>
      </c>
      <c r="P746" s="115">
        <f t="shared" si="18"/>
        <v>0</v>
      </c>
      <c r="Q746" s="115">
        <f t="shared" si="18"/>
        <v>0</v>
      </c>
      <c r="R746" s="115">
        <f t="shared" si="18"/>
        <v>0</v>
      </c>
      <c r="S746" s="115">
        <f t="shared" si="18"/>
        <v>0</v>
      </c>
      <c r="T746" s="115">
        <f t="shared" si="18"/>
        <v>0</v>
      </c>
      <c r="U746" s="115">
        <f t="shared" si="18"/>
        <v>0</v>
      </c>
      <c r="V746" s="115">
        <f t="shared" si="18"/>
        <v>0</v>
      </c>
      <c r="W746" s="115">
        <f t="shared" si="18"/>
        <v>22.05</v>
      </c>
      <c r="X746" s="115">
        <f t="shared" si="18"/>
        <v>191.1</v>
      </c>
      <c r="Y746" s="115">
        <f t="shared" si="18"/>
        <v>116.53</v>
      </c>
      <c r="AZ746" s="97"/>
      <c r="BA746" s="97"/>
      <c r="BB746" s="97"/>
      <c r="BC746" s="97"/>
      <c r="BD746" s="97"/>
      <c r="BE746" s="97"/>
      <c r="BF746" s="97"/>
      <c r="BG746" s="97"/>
      <c r="BH746" s="97"/>
      <c r="BI746" s="97"/>
      <c r="BJ746" s="97"/>
      <c r="BK746" s="97"/>
      <c r="BL746" s="97"/>
      <c r="BM746" s="97"/>
      <c r="BN746" s="97"/>
      <c r="BO746" s="97"/>
      <c r="BP746" s="97"/>
      <c r="BQ746" s="97"/>
      <c r="BR746" s="97"/>
      <c r="BS746" s="97"/>
      <c r="BT746" s="97"/>
      <c r="BU746" s="97"/>
      <c r="BV746" s="97"/>
      <c r="BW746" s="97"/>
    </row>
    <row r="747" spans="1:75" ht="12" x14ac:dyDescent="0.2">
      <c r="A747" s="103">
        <v>19</v>
      </c>
      <c r="B747" s="115">
        <f t="shared" si="18"/>
        <v>0</v>
      </c>
      <c r="C747" s="115">
        <f t="shared" si="18"/>
        <v>0</v>
      </c>
      <c r="D747" s="115">
        <f t="shared" si="18"/>
        <v>0</v>
      </c>
      <c r="E747" s="115">
        <f t="shared" si="18"/>
        <v>0</v>
      </c>
      <c r="F747" s="115">
        <f t="shared" si="18"/>
        <v>0</v>
      </c>
      <c r="G747" s="115">
        <f t="shared" si="18"/>
        <v>0</v>
      </c>
      <c r="H747" s="115">
        <f t="shared" si="18"/>
        <v>0</v>
      </c>
      <c r="I747" s="115">
        <f t="shared" si="18"/>
        <v>0</v>
      </c>
      <c r="J747" s="115">
        <f t="shared" si="18"/>
        <v>0</v>
      </c>
      <c r="K747" s="115">
        <f t="shared" si="18"/>
        <v>0</v>
      </c>
      <c r="L747" s="115">
        <f t="shared" si="18"/>
        <v>0</v>
      </c>
      <c r="M747" s="115">
        <f t="shared" si="18"/>
        <v>0</v>
      </c>
      <c r="N747" s="115">
        <f t="shared" si="18"/>
        <v>0</v>
      </c>
      <c r="O747" s="115">
        <f t="shared" si="18"/>
        <v>0</v>
      </c>
      <c r="P747" s="115">
        <f t="shared" si="18"/>
        <v>0</v>
      </c>
      <c r="Q747" s="115">
        <f t="shared" si="18"/>
        <v>0</v>
      </c>
      <c r="R747" s="115">
        <f t="shared" si="18"/>
        <v>0</v>
      </c>
      <c r="S747" s="115">
        <f t="shared" si="18"/>
        <v>0</v>
      </c>
      <c r="T747" s="115">
        <f t="shared" si="18"/>
        <v>0</v>
      </c>
      <c r="U747" s="115">
        <f t="shared" si="18"/>
        <v>0</v>
      </c>
      <c r="V747" s="115">
        <f t="shared" si="18"/>
        <v>0</v>
      </c>
      <c r="W747" s="115">
        <f t="shared" si="18"/>
        <v>165.38</v>
      </c>
      <c r="X747" s="115">
        <f t="shared" si="18"/>
        <v>248.48</v>
      </c>
      <c r="Y747" s="115">
        <f t="shared" si="18"/>
        <v>158.19999999999999</v>
      </c>
      <c r="AZ747" s="97"/>
      <c r="BA747" s="97"/>
      <c r="BB747" s="97"/>
      <c r="BC747" s="97"/>
      <c r="BD747" s="97"/>
      <c r="BE747" s="97"/>
      <c r="BF747" s="97"/>
      <c r="BG747" s="97"/>
      <c r="BH747" s="97"/>
      <c r="BI747" s="97"/>
      <c r="BJ747" s="97"/>
      <c r="BK747" s="97"/>
      <c r="BL747" s="97"/>
      <c r="BM747" s="97"/>
      <c r="BN747" s="97"/>
      <c r="BO747" s="97"/>
      <c r="BP747" s="97"/>
      <c r="BQ747" s="97"/>
      <c r="BR747" s="97"/>
      <c r="BS747" s="97"/>
      <c r="BT747" s="97"/>
      <c r="BU747" s="97"/>
      <c r="BV747" s="97"/>
      <c r="BW747" s="97"/>
    </row>
    <row r="748" spans="1:75" ht="12" x14ac:dyDescent="0.2">
      <c r="A748" s="103">
        <v>20</v>
      </c>
      <c r="B748" s="115">
        <f t="shared" si="18"/>
        <v>46.3</v>
      </c>
      <c r="C748" s="115">
        <f t="shared" si="18"/>
        <v>25.31</v>
      </c>
      <c r="D748" s="115">
        <f t="shared" si="18"/>
        <v>11.28</v>
      </c>
      <c r="E748" s="115">
        <f t="shared" si="18"/>
        <v>18.41</v>
      </c>
      <c r="F748" s="115">
        <f t="shared" si="18"/>
        <v>0</v>
      </c>
      <c r="G748" s="115">
        <f t="shared" si="18"/>
        <v>1.1499999999999999</v>
      </c>
      <c r="H748" s="115">
        <f t="shared" si="18"/>
        <v>0.24</v>
      </c>
      <c r="I748" s="115">
        <f t="shared" si="18"/>
        <v>0</v>
      </c>
      <c r="J748" s="115">
        <f t="shared" si="18"/>
        <v>0</v>
      </c>
      <c r="K748" s="115">
        <f t="shared" si="18"/>
        <v>0</v>
      </c>
      <c r="L748" s="115">
        <f t="shared" si="18"/>
        <v>0</v>
      </c>
      <c r="M748" s="115">
        <f t="shared" si="18"/>
        <v>0</v>
      </c>
      <c r="N748" s="115">
        <f t="shared" si="18"/>
        <v>0</v>
      </c>
      <c r="O748" s="115">
        <f t="shared" si="18"/>
        <v>0</v>
      </c>
      <c r="P748" s="115">
        <f t="shared" si="18"/>
        <v>0</v>
      </c>
      <c r="Q748" s="115">
        <f t="shared" si="18"/>
        <v>0</v>
      </c>
      <c r="R748" s="115">
        <f t="shared" si="18"/>
        <v>0</v>
      </c>
      <c r="S748" s="115">
        <f t="shared" si="18"/>
        <v>0</v>
      </c>
      <c r="T748" s="115">
        <f t="shared" si="18"/>
        <v>0</v>
      </c>
      <c r="U748" s="115">
        <f t="shared" si="18"/>
        <v>0</v>
      </c>
      <c r="V748" s="115">
        <f t="shared" si="18"/>
        <v>0</v>
      </c>
      <c r="W748" s="115">
        <f t="shared" si="18"/>
        <v>514.53</v>
      </c>
      <c r="X748" s="115">
        <f t="shared" si="18"/>
        <v>301.05</v>
      </c>
      <c r="Y748" s="115">
        <f t="shared" si="18"/>
        <v>565.45000000000005</v>
      </c>
      <c r="AZ748" s="97"/>
      <c r="BA748" s="97"/>
      <c r="BB748" s="97"/>
      <c r="BC748" s="97"/>
      <c r="BD748" s="97"/>
      <c r="BE748" s="97"/>
      <c r="BF748" s="97"/>
      <c r="BG748" s="97"/>
      <c r="BH748" s="97"/>
      <c r="BI748" s="97"/>
      <c r="BJ748" s="97"/>
      <c r="BK748" s="97"/>
      <c r="BL748" s="97"/>
      <c r="BM748" s="97"/>
      <c r="BN748" s="97"/>
      <c r="BO748" s="97"/>
      <c r="BP748" s="97"/>
      <c r="BQ748" s="97"/>
      <c r="BR748" s="97"/>
      <c r="BS748" s="97"/>
      <c r="BT748" s="97"/>
      <c r="BU748" s="97"/>
      <c r="BV748" s="97"/>
      <c r="BW748" s="97"/>
    </row>
    <row r="749" spans="1:75" ht="12" x14ac:dyDescent="0.2">
      <c r="A749" s="103">
        <v>21</v>
      </c>
      <c r="B749" s="115">
        <f t="shared" si="18"/>
        <v>274.77999999999997</v>
      </c>
      <c r="C749" s="115">
        <f t="shared" si="18"/>
        <v>328.02</v>
      </c>
      <c r="D749" s="115">
        <f t="shared" si="18"/>
        <v>455.3</v>
      </c>
      <c r="E749" s="115">
        <f t="shared" si="18"/>
        <v>256.31</v>
      </c>
      <c r="F749" s="115">
        <f t="shared" si="18"/>
        <v>159.25</v>
      </c>
      <c r="G749" s="115">
        <f t="shared" si="18"/>
        <v>158.63</v>
      </c>
      <c r="H749" s="115">
        <f t="shared" si="18"/>
        <v>306.43</v>
      </c>
      <c r="I749" s="115">
        <f t="shared" si="18"/>
        <v>0</v>
      </c>
      <c r="J749" s="115">
        <f t="shared" si="18"/>
        <v>0</v>
      </c>
      <c r="K749" s="115">
        <f t="shared" si="18"/>
        <v>0</v>
      </c>
      <c r="L749" s="115">
        <f t="shared" si="18"/>
        <v>0</v>
      </c>
      <c r="M749" s="115">
        <f t="shared" si="18"/>
        <v>0</v>
      </c>
      <c r="N749" s="115">
        <f t="shared" si="18"/>
        <v>100.57</v>
      </c>
      <c r="O749" s="115">
        <f t="shared" si="18"/>
        <v>129.86000000000001</v>
      </c>
      <c r="P749" s="115">
        <f t="shared" si="18"/>
        <v>257.02999999999997</v>
      </c>
      <c r="Q749" s="115">
        <f t="shared" si="18"/>
        <v>183.64</v>
      </c>
      <c r="R749" s="115">
        <f t="shared" si="18"/>
        <v>131.55000000000001</v>
      </c>
      <c r="S749" s="115">
        <f t="shared" si="18"/>
        <v>181.29</v>
      </c>
      <c r="T749" s="115">
        <f t="shared" si="18"/>
        <v>146.66</v>
      </c>
      <c r="U749" s="115">
        <f t="shared" si="18"/>
        <v>147.38</v>
      </c>
      <c r="V749" s="115">
        <f t="shared" si="18"/>
        <v>393.74</v>
      </c>
      <c r="W749" s="115">
        <f t="shared" si="18"/>
        <v>280.87</v>
      </c>
      <c r="X749" s="115">
        <f t="shared" si="18"/>
        <v>450.17</v>
      </c>
      <c r="Y749" s="115">
        <f t="shared" si="18"/>
        <v>1180.05</v>
      </c>
      <c r="AZ749" s="97"/>
      <c r="BA749" s="97"/>
      <c r="BB749" s="97"/>
      <c r="BC749" s="97"/>
      <c r="BD749" s="97"/>
      <c r="BE749" s="97"/>
      <c r="BF749" s="97"/>
      <c r="BG749" s="97"/>
      <c r="BH749" s="97"/>
      <c r="BI749" s="97"/>
      <c r="BJ749" s="97"/>
      <c r="BK749" s="97"/>
      <c r="BL749" s="97"/>
      <c r="BM749" s="97"/>
      <c r="BN749" s="97"/>
      <c r="BO749" s="97"/>
      <c r="BP749" s="97"/>
      <c r="BQ749" s="97"/>
      <c r="BR749" s="97"/>
      <c r="BS749" s="97"/>
      <c r="BT749" s="97"/>
      <c r="BU749" s="97"/>
      <c r="BV749" s="97"/>
      <c r="BW749" s="97"/>
    </row>
    <row r="750" spans="1:75" ht="12" x14ac:dyDescent="0.2">
      <c r="A750" s="103">
        <v>22</v>
      </c>
      <c r="B750" s="115">
        <f t="shared" si="18"/>
        <v>220.45</v>
      </c>
      <c r="C750" s="115">
        <f t="shared" si="18"/>
        <v>248.41</v>
      </c>
      <c r="D750" s="115">
        <f t="shared" si="18"/>
        <v>159.80000000000001</v>
      </c>
      <c r="E750" s="115">
        <f t="shared" si="18"/>
        <v>117.9</v>
      </c>
      <c r="F750" s="115">
        <f t="shared" si="18"/>
        <v>62.2</v>
      </c>
      <c r="G750" s="115">
        <f t="shared" si="18"/>
        <v>0.03</v>
      </c>
      <c r="H750" s="115">
        <f t="shared" si="18"/>
        <v>0</v>
      </c>
      <c r="I750" s="115">
        <f t="shared" si="18"/>
        <v>0</v>
      </c>
      <c r="J750" s="115">
        <f t="shared" si="18"/>
        <v>0</v>
      </c>
      <c r="K750" s="115">
        <f t="shared" si="18"/>
        <v>0</v>
      </c>
      <c r="L750" s="115">
        <f t="shared" si="18"/>
        <v>32.28</v>
      </c>
      <c r="M750" s="115">
        <f t="shared" si="18"/>
        <v>19.79</v>
      </c>
      <c r="N750" s="115">
        <f t="shared" si="18"/>
        <v>0.14000000000000001</v>
      </c>
      <c r="O750" s="115">
        <f t="shared" si="18"/>
        <v>0.06</v>
      </c>
      <c r="P750" s="115">
        <f t="shared" si="18"/>
        <v>1.01</v>
      </c>
      <c r="Q750" s="115">
        <f t="shared" si="18"/>
        <v>0</v>
      </c>
      <c r="R750" s="115">
        <f t="shared" si="18"/>
        <v>15.06</v>
      </c>
      <c r="S750" s="115">
        <f t="shared" si="18"/>
        <v>0</v>
      </c>
      <c r="T750" s="115">
        <f t="shared" si="18"/>
        <v>0</v>
      </c>
      <c r="U750" s="115">
        <f t="shared" si="18"/>
        <v>0</v>
      </c>
      <c r="V750" s="115">
        <f t="shared" si="18"/>
        <v>105.15</v>
      </c>
      <c r="W750" s="115">
        <f t="shared" si="18"/>
        <v>150.44999999999999</v>
      </c>
      <c r="X750" s="115">
        <f t="shared" si="18"/>
        <v>353</v>
      </c>
      <c r="Y750" s="115">
        <f t="shared" si="18"/>
        <v>175.78</v>
      </c>
      <c r="AZ750" s="97"/>
      <c r="BA750" s="97"/>
      <c r="BB750" s="97"/>
      <c r="BC750" s="97"/>
      <c r="BD750" s="97"/>
      <c r="BE750" s="97"/>
      <c r="BF750" s="97"/>
      <c r="BG750" s="97"/>
      <c r="BH750" s="97"/>
      <c r="BI750" s="97"/>
      <c r="BJ750" s="97"/>
      <c r="BK750" s="97"/>
      <c r="BL750" s="97"/>
      <c r="BM750" s="97"/>
      <c r="BN750" s="97"/>
      <c r="BO750" s="97"/>
      <c r="BP750" s="97"/>
      <c r="BQ750" s="97"/>
      <c r="BR750" s="97"/>
      <c r="BS750" s="97"/>
      <c r="BT750" s="97"/>
      <c r="BU750" s="97"/>
      <c r="BV750" s="97"/>
      <c r="BW750" s="97"/>
    </row>
    <row r="751" spans="1:75" ht="12" x14ac:dyDescent="0.2">
      <c r="A751" s="103">
        <v>23</v>
      </c>
      <c r="B751" s="115">
        <f t="shared" si="18"/>
        <v>78.22</v>
      </c>
      <c r="C751" s="115">
        <f t="shared" si="18"/>
        <v>0</v>
      </c>
      <c r="D751" s="115">
        <f t="shared" si="18"/>
        <v>0</v>
      </c>
      <c r="E751" s="115">
        <f t="shared" si="18"/>
        <v>0</v>
      </c>
      <c r="F751" s="115">
        <f t="shared" si="18"/>
        <v>0</v>
      </c>
      <c r="G751" s="115">
        <f t="shared" si="18"/>
        <v>0</v>
      </c>
      <c r="H751" s="115">
        <f t="shared" si="18"/>
        <v>0</v>
      </c>
      <c r="I751" s="115">
        <f t="shared" si="18"/>
        <v>0</v>
      </c>
      <c r="J751" s="115">
        <f t="shared" si="18"/>
        <v>0</v>
      </c>
      <c r="K751" s="115">
        <f t="shared" si="18"/>
        <v>0</v>
      </c>
      <c r="L751" s="115">
        <f t="shared" si="18"/>
        <v>0</v>
      </c>
      <c r="M751" s="115">
        <f t="shared" si="18"/>
        <v>0</v>
      </c>
      <c r="N751" s="115">
        <f t="shared" si="18"/>
        <v>0</v>
      </c>
      <c r="O751" s="115">
        <f t="shared" si="18"/>
        <v>37.549999999999997</v>
      </c>
      <c r="P751" s="115">
        <f t="shared" si="18"/>
        <v>56.95</v>
      </c>
      <c r="Q751" s="115">
        <f t="shared" ref="Q751:AN751" si="19">Q542</f>
        <v>25.3</v>
      </c>
      <c r="R751" s="115">
        <f t="shared" si="19"/>
        <v>105.61</v>
      </c>
      <c r="S751" s="115">
        <f t="shared" si="19"/>
        <v>0.19</v>
      </c>
      <c r="T751" s="115">
        <f t="shared" si="19"/>
        <v>0</v>
      </c>
      <c r="U751" s="115">
        <f t="shared" si="19"/>
        <v>0</v>
      </c>
      <c r="V751" s="115">
        <f t="shared" si="19"/>
        <v>162.34</v>
      </c>
      <c r="W751" s="115">
        <f t="shared" si="19"/>
        <v>202.14</v>
      </c>
      <c r="X751" s="115">
        <f t="shared" si="19"/>
        <v>283.89999999999998</v>
      </c>
      <c r="Y751" s="115">
        <f t="shared" si="19"/>
        <v>157.69</v>
      </c>
      <c r="AZ751" s="97"/>
      <c r="BA751" s="97"/>
      <c r="BB751" s="97"/>
      <c r="BC751" s="97"/>
      <c r="BD751" s="97"/>
      <c r="BE751" s="97"/>
      <c r="BF751" s="97"/>
      <c r="BG751" s="97"/>
      <c r="BH751" s="97"/>
      <c r="BI751" s="97"/>
      <c r="BJ751" s="97"/>
      <c r="BK751" s="97"/>
      <c r="BL751" s="97"/>
      <c r="BM751" s="97"/>
      <c r="BN751" s="97"/>
      <c r="BO751" s="97"/>
      <c r="BP751" s="97"/>
      <c r="BQ751" s="97"/>
      <c r="BR751" s="97"/>
      <c r="BS751" s="97"/>
      <c r="BT751" s="97"/>
      <c r="BU751" s="97"/>
      <c r="BV751" s="97"/>
      <c r="BW751" s="97"/>
    </row>
    <row r="752" spans="1:75" ht="12" x14ac:dyDescent="0.2">
      <c r="A752" s="103">
        <v>24</v>
      </c>
      <c r="B752" s="115">
        <f>B543</f>
        <v>109.87</v>
      </c>
      <c r="C752" s="115">
        <f>C543</f>
        <v>147.38999999999999</v>
      </c>
      <c r="D752" s="115">
        <f>D543</f>
        <v>67.930000000000007</v>
      </c>
      <c r="E752" s="115">
        <f>E543</f>
        <v>3.23</v>
      </c>
      <c r="F752" s="115">
        <f>F543</f>
        <v>0</v>
      </c>
      <c r="G752" s="115">
        <f>G543</f>
        <v>0</v>
      </c>
      <c r="H752" s="115">
        <f>H543</f>
        <v>0</v>
      </c>
      <c r="I752" s="115">
        <f>I543</f>
        <v>0</v>
      </c>
      <c r="J752" s="115">
        <f>J543</f>
        <v>0</v>
      </c>
      <c r="K752" s="115">
        <f>K543</f>
        <v>0</v>
      </c>
      <c r="L752" s="115">
        <f>L543</f>
        <v>7.24</v>
      </c>
      <c r="M752" s="115">
        <f>M543</f>
        <v>47.95</v>
      </c>
      <c r="N752" s="115">
        <f>N543</f>
        <v>0</v>
      </c>
      <c r="O752" s="115">
        <f>O543</f>
        <v>0</v>
      </c>
      <c r="P752" s="115">
        <f>P543</f>
        <v>52.13</v>
      </c>
      <c r="Q752" s="115">
        <f>Q543</f>
        <v>24.86</v>
      </c>
      <c r="R752" s="115">
        <f>R543</f>
        <v>0</v>
      </c>
      <c r="S752" s="115">
        <f>S543</f>
        <v>0</v>
      </c>
      <c r="T752" s="115">
        <f>T543</f>
        <v>3.98</v>
      </c>
      <c r="U752" s="115">
        <f>U543</f>
        <v>4.95</v>
      </c>
      <c r="V752" s="115">
        <f>V543</f>
        <v>0</v>
      </c>
      <c r="W752" s="115">
        <f>W543</f>
        <v>37.549999999999997</v>
      </c>
      <c r="X752" s="115">
        <f>X543</f>
        <v>304.16000000000003</v>
      </c>
      <c r="Y752" s="115">
        <f>Y543</f>
        <v>250.7</v>
      </c>
      <c r="AZ752" s="97"/>
      <c r="BA752" s="97"/>
      <c r="BB752" s="97"/>
      <c r="BC752" s="97"/>
      <c r="BD752" s="97"/>
      <c r="BE752" s="97"/>
      <c r="BF752" s="97"/>
      <c r="BG752" s="97"/>
      <c r="BH752" s="97"/>
      <c r="BI752" s="97"/>
      <c r="BJ752" s="97"/>
      <c r="BK752" s="97"/>
      <c r="BL752" s="97"/>
      <c r="BM752" s="97"/>
      <c r="BN752" s="97"/>
      <c r="BO752" s="97"/>
      <c r="BP752" s="97"/>
      <c r="BQ752" s="97"/>
      <c r="BR752" s="97"/>
      <c r="BS752" s="97"/>
      <c r="BT752" s="97"/>
      <c r="BU752" s="97"/>
      <c r="BV752" s="97"/>
      <c r="BW752" s="97"/>
    </row>
    <row r="753" spans="1:75" ht="12" x14ac:dyDescent="0.2">
      <c r="A753" s="103">
        <v>25</v>
      </c>
      <c r="B753" s="115">
        <f>B544</f>
        <v>227.23</v>
      </c>
      <c r="C753" s="115">
        <f>C544</f>
        <v>122.5</v>
      </c>
      <c r="D753" s="115">
        <f>D544</f>
        <v>0</v>
      </c>
      <c r="E753" s="115">
        <f>E544</f>
        <v>4.7699999999999996</v>
      </c>
      <c r="F753" s="115">
        <f>F544</f>
        <v>0</v>
      </c>
      <c r="G753" s="115">
        <f>G544</f>
        <v>0</v>
      </c>
      <c r="H753" s="115">
        <f>H544</f>
        <v>0</v>
      </c>
      <c r="I753" s="115">
        <f>I544</f>
        <v>0</v>
      </c>
      <c r="J753" s="115">
        <f>J544</f>
        <v>0</v>
      </c>
      <c r="K753" s="115">
        <f>K544</f>
        <v>22.93</v>
      </c>
      <c r="L753" s="115">
        <f>L544</f>
        <v>21.29</v>
      </c>
      <c r="M753" s="115">
        <f>M544</f>
        <v>0</v>
      </c>
      <c r="N753" s="115">
        <f>N544</f>
        <v>0</v>
      </c>
      <c r="O753" s="115">
        <f>O544</f>
        <v>0</v>
      </c>
      <c r="P753" s="115">
        <f>P544</f>
        <v>0</v>
      </c>
      <c r="Q753" s="115">
        <f>Q544</f>
        <v>0</v>
      </c>
      <c r="R753" s="115">
        <f>R544</f>
        <v>0</v>
      </c>
      <c r="S753" s="115">
        <f>S544</f>
        <v>0</v>
      </c>
      <c r="T753" s="115">
        <f>T544</f>
        <v>0</v>
      </c>
      <c r="U753" s="115">
        <f>U544</f>
        <v>0</v>
      </c>
      <c r="V753" s="115">
        <f>V544</f>
        <v>0</v>
      </c>
      <c r="W753" s="115">
        <f>W544</f>
        <v>233.76</v>
      </c>
      <c r="X753" s="115">
        <f>X544</f>
        <v>255.37</v>
      </c>
      <c r="Y753" s="115">
        <f>Y544</f>
        <v>223.17</v>
      </c>
      <c r="AZ753" s="97"/>
      <c r="BA753" s="97"/>
      <c r="BB753" s="97"/>
      <c r="BC753" s="97"/>
      <c r="BD753" s="97"/>
      <c r="BE753" s="97"/>
      <c r="BF753" s="97"/>
      <c r="BG753" s="97"/>
      <c r="BH753" s="97"/>
      <c r="BI753" s="97"/>
      <c r="BJ753" s="97"/>
      <c r="BK753" s="97"/>
      <c r="BL753" s="97"/>
      <c r="BM753" s="97"/>
      <c r="BN753" s="97"/>
      <c r="BO753" s="97"/>
      <c r="BP753" s="97"/>
      <c r="BQ753" s="97"/>
      <c r="BR753" s="97"/>
      <c r="BS753" s="97"/>
      <c r="BT753" s="97"/>
      <c r="BU753" s="97"/>
      <c r="BV753" s="97"/>
      <c r="BW753" s="97"/>
    </row>
    <row r="754" spans="1:75" ht="12" x14ac:dyDescent="0.2">
      <c r="A754" s="103">
        <v>26</v>
      </c>
      <c r="B754" s="115">
        <f>B545</f>
        <v>162.93</v>
      </c>
      <c r="C754" s="115">
        <f>C545</f>
        <v>140.80000000000001</v>
      </c>
      <c r="D754" s="115">
        <f>D545</f>
        <v>48.4</v>
      </c>
      <c r="E754" s="115">
        <f>E545</f>
        <v>0</v>
      </c>
      <c r="F754" s="115">
        <f>F545</f>
        <v>16.510000000000002</v>
      </c>
      <c r="G754" s="115">
        <f>G545</f>
        <v>0</v>
      </c>
      <c r="H754" s="115">
        <f>H545</f>
        <v>0</v>
      </c>
      <c r="I754" s="115">
        <f>I545</f>
        <v>0</v>
      </c>
      <c r="J754" s="115">
        <f>J545</f>
        <v>0</v>
      </c>
      <c r="K754" s="115">
        <f>K545</f>
        <v>0</v>
      </c>
      <c r="L754" s="115">
        <f>L545</f>
        <v>0</v>
      </c>
      <c r="M754" s="115">
        <f>M545</f>
        <v>0.87</v>
      </c>
      <c r="N754" s="115">
        <f>N545</f>
        <v>0</v>
      </c>
      <c r="O754" s="115">
        <f>O545</f>
        <v>0</v>
      </c>
      <c r="P754" s="115">
        <f>P545</f>
        <v>0</v>
      </c>
      <c r="Q754" s="115">
        <f>Q545</f>
        <v>0</v>
      </c>
      <c r="R754" s="115">
        <f>R545</f>
        <v>0</v>
      </c>
      <c r="S754" s="115">
        <f>S545</f>
        <v>0</v>
      </c>
      <c r="T754" s="115">
        <f>T545</f>
        <v>0</v>
      </c>
      <c r="U754" s="115">
        <f>U545</f>
        <v>0</v>
      </c>
      <c r="V754" s="115">
        <f>V545</f>
        <v>0</v>
      </c>
      <c r="W754" s="115">
        <f>W545</f>
        <v>99.04</v>
      </c>
      <c r="X754" s="115">
        <f>X545</f>
        <v>336.92</v>
      </c>
      <c r="Y754" s="115">
        <f>Y545</f>
        <v>222.96</v>
      </c>
      <c r="AZ754" s="97"/>
      <c r="BA754" s="97"/>
      <c r="BB754" s="97"/>
      <c r="BC754" s="97"/>
      <c r="BD754" s="97"/>
      <c r="BE754" s="97"/>
      <c r="BF754" s="97"/>
      <c r="BG754" s="97"/>
      <c r="BH754" s="97"/>
      <c r="BI754" s="97"/>
      <c r="BJ754" s="97"/>
      <c r="BK754" s="97"/>
      <c r="BL754" s="97"/>
      <c r="BM754" s="97"/>
      <c r="BN754" s="97"/>
      <c r="BO754" s="97"/>
      <c r="BP754" s="97"/>
      <c r="BQ754" s="97"/>
      <c r="BR754" s="97"/>
      <c r="BS754" s="97"/>
      <c r="BT754" s="97"/>
      <c r="BU754" s="97"/>
      <c r="BV754" s="97"/>
      <c r="BW754" s="97"/>
    </row>
    <row r="755" spans="1:75" ht="12" x14ac:dyDescent="0.2">
      <c r="A755" s="103">
        <v>27</v>
      </c>
      <c r="B755" s="115">
        <f>B546</f>
        <v>201.21</v>
      </c>
      <c r="C755" s="115">
        <f>C546</f>
        <v>63.08</v>
      </c>
      <c r="D755" s="115">
        <f>D546</f>
        <v>89.43</v>
      </c>
      <c r="E755" s="115">
        <f>E546</f>
        <v>68.2</v>
      </c>
      <c r="F755" s="115">
        <f>F546</f>
        <v>8.1300000000000008</v>
      </c>
      <c r="G755" s="115">
        <f>G546</f>
        <v>0</v>
      </c>
      <c r="H755" s="115">
        <f>H546</f>
        <v>0</v>
      </c>
      <c r="I755" s="115">
        <f>I546</f>
        <v>0</v>
      </c>
      <c r="J755" s="115">
        <f>J546</f>
        <v>0</v>
      </c>
      <c r="K755" s="115">
        <f>K546</f>
        <v>0</v>
      </c>
      <c r="L755" s="115">
        <f>L546</f>
        <v>0</v>
      </c>
      <c r="M755" s="115">
        <f>M546</f>
        <v>26.92</v>
      </c>
      <c r="N755" s="115">
        <f>N546</f>
        <v>0</v>
      </c>
      <c r="O755" s="115">
        <f>O546</f>
        <v>0.52</v>
      </c>
      <c r="P755" s="115">
        <f>P546</f>
        <v>0.21</v>
      </c>
      <c r="Q755" s="115">
        <f>Q546</f>
        <v>0</v>
      </c>
      <c r="R755" s="115">
        <f>R546</f>
        <v>1.46</v>
      </c>
      <c r="S755" s="115">
        <f>S546</f>
        <v>0</v>
      </c>
      <c r="T755" s="115">
        <f>T546</f>
        <v>0</v>
      </c>
      <c r="U755" s="115">
        <f>U546</f>
        <v>0</v>
      </c>
      <c r="V755" s="115">
        <f>V546</f>
        <v>2.37</v>
      </c>
      <c r="W755" s="115">
        <f>W546</f>
        <v>0.44</v>
      </c>
      <c r="X755" s="115">
        <f>X546</f>
        <v>261.58999999999997</v>
      </c>
      <c r="Y755" s="115">
        <f>Y546</f>
        <v>108.75</v>
      </c>
      <c r="AZ755" s="97"/>
      <c r="BA755" s="97"/>
      <c r="BB755" s="97"/>
      <c r="BC755" s="97"/>
      <c r="BD755" s="97"/>
      <c r="BE755" s="97"/>
      <c r="BF755" s="97"/>
      <c r="BG755" s="97"/>
      <c r="BH755" s="97"/>
      <c r="BI755" s="97"/>
      <c r="BJ755" s="97"/>
      <c r="BK755" s="97"/>
      <c r="BL755" s="97"/>
      <c r="BM755" s="97"/>
      <c r="BN755" s="97"/>
      <c r="BO755" s="97"/>
      <c r="BP755" s="97"/>
      <c r="BQ755" s="97"/>
      <c r="BR755" s="97"/>
      <c r="BS755" s="97"/>
      <c r="BT755" s="97"/>
      <c r="BU755" s="97"/>
      <c r="BV755" s="97"/>
      <c r="BW755" s="97"/>
    </row>
    <row r="756" spans="1:75" ht="12" x14ac:dyDescent="0.2">
      <c r="A756" s="103">
        <v>28</v>
      </c>
      <c r="B756" s="115">
        <f>B547</f>
        <v>8.51</v>
      </c>
      <c r="C756" s="115">
        <f>C547</f>
        <v>0</v>
      </c>
      <c r="D756" s="115">
        <f>D547</f>
        <v>0</v>
      </c>
      <c r="E756" s="115">
        <f>E547</f>
        <v>0</v>
      </c>
      <c r="F756" s="115">
        <f>F547</f>
        <v>0</v>
      </c>
      <c r="G756" s="115">
        <f>G547</f>
        <v>0</v>
      </c>
      <c r="H756" s="115">
        <f>H547</f>
        <v>29.77</v>
      </c>
      <c r="I756" s="115">
        <f>I547</f>
        <v>0</v>
      </c>
      <c r="J756" s="115">
        <f>J547</f>
        <v>0</v>
      </c>
      <c r="K756" s="115">
        <f>K547</f>
        <v>0</v>
      </c>
      <c r="L756" s="115">
        <f>L547</f>
        <v>60.03</v>
      </c>
      <c r="M756" s="115">
        <f>M547</f>
        <v>93.47</v>
      </c>
      <c r="N756" s="115">
        <f>N547</f>
        <v>251.05</v>
      </c>
      <c r="O756" s="115">
        <f>O547</f>
        <v>286.31</v>
      </c>
      <c r="P756" s="115">
        <f>P547</f>
        <v>232.32</v>
      </c>
      <c r="Q756" s="115">
        <f>Q547</f>
        <v>224.8</v>
      </c>
      <c r="R756" s="115">
        <f>R547</f>
        <v>216.28</v>
      </c>
      <c r="S756" s="115">
        <f>S547</f>
        <v>38.93</v>
      </c>
      <c r="T756" s="115">
        <f>T547</f>
        <v>15.12</v>
      </c>
      <c r="U756" s="115">
        <f>U547</f>
        <v>0.91</v>
      </c>
      <c r="V756" s="115">
        <f>V547</f>
        <v>89.64</v>
      </c>
      <c r="W756" s="115">
        <f>W547</f>
        <v>105.89</v>
      </c>
      <c r="X756" s="115">
        <f>X547</f>
        <v>216.86</v>
      </c>
      <c r="Y756" s="115">
        <f>Y547</f>
        <v>151.16</v>
      </c>
      <c r="Z756" s="111" t="str">
        <f>IF(Y756=0,"скрыть","")</f>
        <v/>
      </c>
      <c r="AZ756" s="97"/>
      <c r="BA756" s="97"/>
      <c r="BB756" s="97"/>
      <c r="BC756" s="97"/>
      <c r="BD756" s="97"/>
      <c r="BE756" s="97"/>
      <c r="BF756" s="97"/>
      <c r="BG756" s="97"/>
      <c r="BH756" s="97"/>
      <c r="BI756" s="97"/>
      <c r="BJ756" s="97"/>
      <c r="BK756" s="97"/>
      <c r="BL756" s="97"/>
      <c r="BM756" s="97"/>
      <c r="BN756" s="97"/>
      <c r="BO756" s="97"/>
      <c r="BP756" s="97"/>
      <c r="BQ756" s="97"/>
      <c r="BR756" s="97"/>
      <c r="BS756" s="97"/>
      <c r="BT756" s="97"/>
      <c r="BU756" s="97"/>
      <c r="BV756" s="97"/>
      <c r="BW756" s="97"/>
    </row>
    <row r="757" spans="1:75" ht="12" x14ac:dyDescent="0.2">
      <c r="A757" s="103">
        <v>29</v>
      </c>
      <c r="B757" s="115">
        <f>B548</f>
        <v>98.72</v>
      </c>
      <c r="C757" s="115">
        <f>C548</f>
        <v>34.97</v>
      </c>
      <c r="D757" s="115">
        <f>D548</f>
        <v>84.09</v>
      </c>
      <c r="E757" s="115">
        <f>E548</f>
        <v>36.72</v>
      </c>
      <c r="F757" s="115">
        <f>F548</f>
        <v>35.5</v>
      </c>
      <c r="G757" s="115">
        <f>G548</f>
        <v>4.5199999999999996</v>
      </c>
      <c r="H757" s="115">
        <f>H548</f>
        <v>0</v>
      </c>
      <c r="I757" s="115">
        <f>I548</f>
        <v>0</v>
      </c>
      <c r="J757" s="115">
        <f>J548</f>
        <v>0</v>
      </c>
      <c r="K757" s="115">
        <f>K548</f>
        <v>0</v>
      </c>
      <c r="L757" s="115">
        <f>L548</f>
        <v>0</v>
      </c>
      <c r="M757" s="115">
        <f>M548</f>
        <v>0</v>
      </c>
      <c r="N757" s="115">
        <f>N548</f>
        <v>0</v>
      </c>
      <c r="O757" s="115">
        <f>O548</f>
        <v>0</v>
      </c>
      <c r="P757" s="115">
        <f>P548</f>
        <v>0</v>
      </c>
      <c r="Q757" s="115">
        <f>Q548</f>
        <v>0</v>
      </c>
      <c r="R757" s="115">
        <f>R548</f>
        <v>0</v>
      </c>
      <c r="S757" s="115">
        <f>S548</f>
        <v>0</v>
      </c>
      <c r="T757" s="115">
        <f>T548</f>
        <v>0</v>
      </c>
      <c r="U757" s="115">
        <f>U548</f>
        <v>0</v>
      </c>
      <c r="V757" s="115">
        <f>V548</f>
        <v>0</v>
      </c>
      <c r="W757" s="115">
        <f>W548</f>
        <v>0</v>
      </c>
      <c r="X757" s="115">
        <f>X548</f>
        <v>0</v>
      </c>
      <c r="Y757" s="115">
        <f>Y548</f>
        <v>0</v>
      </c>
      <c r="Z757" s="111" t="str">
        <f>IF(Y757=0,"скрыть","")</f>
        <v>скрыть</v>
      </c>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row>
    <row r="758" spans="1:75" ht="12" x14ac:dyDescent="0.2">
      <c r="A758" s="103">
        <v>30</v>
      </c>
      <c r="B758" s="115">
        <f>B549</f>
        <v>0</v>
      </c>
      <c r="C758" s="115">
        <f>C549</f>
        <v>0</v>
      </c>
      <c r="D758" s="115">
        <f>D549</f>
        <v>0</v>
      </c>
      <c r="E758" s="115">
        <f>E549</f>
        <v>7.81</v>
      </c>
      <c r="F758" s="115">
        <f>F549</f>
        <v>0</v>
      </c>
      <c r="G758" s="115">
        <f>G549</f>
        <v>0</v>
      </c>
      <c r="H758" s="115">
        <f>H549</f>
        <v>0</v>
      </c>
      <c r="I758" s="115">
        <f>I549</f>
        <v>0</v>
      </c>
      <c r="J758" s="115">
        <f>J549</f>
        <v>0</v>
      </c>
      <c r="K758" s="115">
        <f>K549</f>
        <v>0</v>
      </c>
      <c r="L758" s="115">
        <f>L549</f>
        <v>0</v>
      </c>
      <c r="M758" s="115">
        <f>M549</f>
        <v>0</v>
      </c>
      <c r="N758" s="115">
        <f>N549</f>
        <v>0</v>
      </c>
      <c r="O758" s="115">
        <f>O549</f>
        <v>0</v>
      </c>
      <c r="P758" s="115">
        <f>P549</f>
        <v>0</v>
      </c>
      <c r="Q758" s="115">
        <f>Q549</f>
        <v>0</v>
      </c>
      <c r="R758" s="115">
        <f>R549</f>
        <v>139.43</v>
      </c>
      <c r="S758" s="115">
        <f>S549</f>
        <v>24.8</v>
      </c>
      <c r="T758" s="115">
        <f>T549</f>
        <v>0</v>
      </c>
      <c r="U758" s="115">
        <f>U549</f>
        <v>9.9499999999999993</v>
      </c>
      <c r="V758" s="115">
        <f>V549</f>
        <v>0</v>
      </c>
      <c r="W758" s="115">
        <f>W549</f>
        <v>41.37</v>
      </c>
      <c r="X758" s="115">
        <f>X549</f>
        <v>112.23</v>
      </c>
      <c r="Y758" s="115">
        <f>Y549</f>
        <v>134.21</v>
      </c>
      <c r="Z758" s="111" t="str">
        <f>IF(Y758=0,"скрыть","")</f>
        <v/>
      </c>
      <c r="AZ758" s="97"/>
      <c r="BA758" s="97"/>
      <c r="BB758" s="97"/>
      <c r="BC758" s="97"/>
      <c r="BD758" s="97"/>
      <c r="BE758" s="97"/>
      <c r="BF758" s="97"/>
      <c r="BG758" s="97"/>
      <c r="BH758" s="97"/>
      <c r="BI758" s="97"/>
      <c r="BJ758" s="97"/>
      <c r="BK758" s="97"/>
      <c r="BL758" s="97"/>
      <c r="BM758" s="97"/>
      <c r="BN758" s="97"/>
      <c r="BO758" s="97"/>
      <c r="BP758" s="97"/>
      <c r="BQ758" s="97"/>
      <c r="BR758" s="97"/>
      <c r="BS758" s="97"/>
      <c r="BT758" s="97"/>
      <c r="BU758" s="97"/>
      <c r="BV758" s="97"/>
      <c r="BW758" s="97"/>
    </row>
    <row r="759" spans="1:75" s="95" customFormat="1" ht="18.95" customHeight="1" x14ac:dyDescent="0.25">
      <c r="A759" s="75"/>
      <c r="B759" s="112" t="s">
        <v>145</v>
      </c>
      <c r="C759" s="112"/>
      <c r="D759" s="112"/>
      <c r="E759" s="112"/>
      <c r="F759" s="112"/>
      <c r="G759" s="112"/>
      <c r="H759" s="112"/>
      <c r="I759" s="112"/>
      <c r="J759" s="112"/>
      <c r="K759" s="112"/>
      <c r="L759" s="112"/>
      <c r="M759" s="112"/>
      <c r="N759" s="112"/>
      <c r="O759" s="112"/>
      <c r="P759" s="112"/>
      <c r="Q759" s="112"/>
      <c r="R759" s="112"/>
      <c r="S759" s="112"/>
      <c r="T759" s="112" t="s">
        <v>146</v>
      </c>
      <c r="U759" s="112"/>
      <c r="V759" s="112"/>
      <c r="W759" s="112"/>
      <c r="X759" s="112"/>
      <c r="Y759" s="112"/>
      <c r="Z759" s="94"/>
      <c r="AZ759" s="97"/>
      <c r="BA759" s="97"/>
      <c r="BB759" s="97"/>
      <c r="BC759" s="97"/>
      <c r="BD759" s="97"/>
      <c r="BE759" s="97"/>
      <c r="BF759" s="97"/>
      <c r="BG759" s="97"/>
      <c r="BH759" s="97"/>
      <c r="BI759" s="97"/>
      <c r="BJ759" s="97"/>
      <c r="BK759" s="97"/>
      <c r="BL759" s="97"/>
      <c r="BM759" s="97"/>
      <c r="BN759" s="97"/>
      <c r="BO759" s="97"/>
      <c r="BP759" s="97"/>
      <c r="BQ759" s="97"/>
      <c r="BR759" s="97"/>
      <c r="BS759" s="97"/>
      <c r="BT759" s="97"/>
      <c r="BU759" s="97"/>
      <c r="BV759" s="97"/>
      <c r="BW759" s="97"/>
    </row>
    <row r="760" spans="1:75" s="95" customFormat="1" ht="21" customHeight="1" x14ac:dyDescent="0.2">
      <c r="A760" s="73"/>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94"/>
      <c r="AZ760" s="97"/>
      <c r="BA760" s="97"/>
      <c r="BB760" s="97"/>
      <c r="BC760" s="97"/>
      <c r="BD760" s="97"/>
      <c r="BE760" s="97"/>
      <c r="BF760" s="97"/>
      <c r="BG760" s="97"/>
      <c r="BH760" s="97"/>
      <c r="BI760" s="97"/>
      <c r="BJ760" s="97"/>
      <c r="BK760" s="97"/>
      <c r="BL760" s="97"/>
      <c r="BM760" s="97"/>
      <c r="BN760" s="97"/>
      <c r="BO760" s="97"/>
      <c r="BP760" s="97"/>
      <c r="BQ760" s="97"/>
      <c r="BR760" s="97"/>
      <c r="BS760" s="97"/>
      <c r="BT760" s="97"/>
      <c r="BU760" s="97"/>
      <c r="BV760" s="97"/>
      <c r="BW760" s="97"/>
    </row>
    <row r="761" spans="1:75" s="95" customFormat="1" ht="20.25" customHeight="1" x14ac:dyDescent="0.25">
      <c r="A761" s="75"/>
      <c r="B761" s="76" t="s">
        <v>147</v>
      </c>
      <c r="C761" s="76"/>
      <c r="D761" s="76"/>
      <c r="E761" s="76"/>
      <c r="F761" s="76"/>
      <c r="G761" s="76"/>
      <c r="H761" s="76"/>
      <c r="I761" s="76"/>
      <c r="J761" s="76"/>
      <c r="K761" s="76"/>
      <c r="L761" s="76"/>
      <c r="M761" s="76"/>
      <c r="N761" s="76"/>
      <c r="O761" s="76"/>
      <c r="P761" s="76"/>
      <c r="Q761" s="76"/>
      <c r="R761" s="76"/>
      <c r="S761" s="76"/>
      <c r="T761" s="116">
        <f>T552</f>
        <v>-4.8899999999999997</v>
      </c>
      <c r="U761" s="116"/>
      <c r="V761" s="116"/>
      <c r="W761" s="116"/>
      <c r="X761" s="116"/>
      <c r="Y761" s="116"/>
      <c r="Z761" s="94"/>
      <c r="AZ761" s="97"/>
      <c r="BA761" s="97"/>
      <c r="BB761" s="97"/>
      <c r="BC761" s="97"/>
      <c r="BD761" s="97"/>
      <c r="BE761" s="97"/>
      <c r="BF761" s="97"/>
      <c r="BG761" s="97"/>
      <c r="BH761" s="97"/>
      <c r="BI761" s="97"/>
      <c r="BJ761" s="97"/>
      <c r="BK761" s="97"/>
      <c r="BL761" s="97"/>
      <c r="BM761" s="97"/>
      <c r="BN761" s="97"/>
      <c r="BO761" s="97"/>
      <c r="BP761" s="97"/>
      <c r="BQ761" s="97"/>
      <c r="BR761" s="97"/>
      <c r="BS761" s="97"/>
      <c r="BT761" s="97"/>
      <c r="BU761" s="97"/>
      <c r="BV761" s="97"/>
      <c r="BW761" s="97"/>
    </row>
    <row r="762" spans="1:75" s="95" customFormat="1" ht="20.25" customHeight="1" x14ac:dyDescent="0.2">
      <c r="A762" s="73"/>
      <c r="B762" s="76"/>
      <c r="C762" s="76"/>
      <c r="D762" s="76"/>
      <c r="E762" s="76"/>
      <c r="F762" s="76"/>
      <c r="G762" s="76"/>
      <c r="H762" s="76"/>
      <c r="I762" s="76"/>
      <c r="J762" s="76"/>
      <c r="K762" s="76"/>
      <c r="L762" s="76"/>
      <c r="M762" s="76"/>
      <c r="N762" s="76"/>
      <c r="O762" s="76"/>
      <c r="P762" s="76"/>
      <c r="Q762" s="76"/>
      <c r="R762" s="76"/>
      <c r="S762" s="76"/>
      <c r="T762" s="116"/>
      <c r="U762" s="116"/>
      <c r="V762" s="116"/>
      <c r="W762" s="116"/>
      <c r="X762" s="116"/>
      <c r="Y762" s="116"/>
      <c r="Z762" s="94"/>
      <c r="AZ762" s="97"/>
      <c r="BA762" s="97"/>
      <c r="BB762" s="97"/>
      <c r="BC762" s="97"/>
      <c r="BD762" s="97"/>
      <c r="BE762" s="97"/>
      <c r="BF762" s="97"/>
      <c r="BG762" s="97"/>
      <c r="BH762" s="97"/>
      <c r="BI762" s="97"/>
      <c r="BJ762" s="97"/>
      <c r="BK762" s="97"/>
      <c r="BL762" s="97"/>
      <c r="BM762" s="97"/>
      <c r="BN762" s="97"/>
      <c r="BO762" s="97"/>
      <c r="BP762" s="97"/>
      <c r="BQ762" s="97"/>
      <c r="BR762" s="97"/>
      <c r="BS762" s="97"/>
      <c r="BT762" s="97"/>
      <c r="BU762" s="97"/>
      <c r="BV762" s="97"/>
      <c r="BW762" s="97"/>
    </row>
    <row r="763" spans="1:75" s="95" customFormat="1" ht="20.25" customHeight="1" x14ac:dyDescent="0.25">
      <c r="A763" s="75"/>
      <c r="B763" s="108" t="s">
        <v>152</v>
      </c>
      <c r="C763" s="108"/>
      <c r="D763" s="108"/>
      <c r="E763" s="108"/>
      <c r="F763" s="108"/>
      <c r="G763" s="108"/>
      <c r="H763" s="108"/>
      <c r="I763" s="108"/>
      <c r="J763" s="108"/>
      <c r="K763" s="108"/>
      <c r="L763" s="108"/>
      <c r="M763" s="108"/>
      <c r="N763" s="108"/>
      <c r="O763" s="108"/>
      <c r="P763" s="108"/>
      <c r="Q763" s="108"/>
      <c r="R763" s="108"/>
      <c r="S763" s="108"/>
      <c r="T763" s="116">
        <f>T554</f>
        <v>196.7</v>
      </c>
      <c r="U763" s="116"/>
      <c r="V763" s="116"/>
      <c r="W763" s="116"/>
      <c r="X763" s="116"/>
      <c r="Y763" s="116"/>
      <c r="Z763" s="94"/>
    </row>
    <row r="764" spans="1:75" s="95" customFormat="1" ht="20.25" customHeight="1" x14ac:dyDescent="0.2">
      <c r="A764" s="73"/>
      <c r="B764" s="108"/>
      <c r="C764" s="108"/>
      <c r="D764" s="108"/>
      <c r="E764" s="108"/>
      <c r="F764" s="108"/>
      <c r="G764" s="108"/>
      <c r="H764" s="108"/>
      <c r="I764" s="108"/>
      <c r="J764" s="108"/>
      <c r="K764" s="108"/>
      <c r="L764" s="108"/>
      <c r="M764" s="108"/>
      <c r="N764" s="108"/>
      <c r="O764" s="108"/>
      <c r="P764" s="108"/>
      <c r="Q764" s="108"/>
      <c r="R764" s="108"/>
      <c r="S764" s="108"/>
      <c r="T764" s="116"/>
      <c r="U764" s="116"/>
      <c r="V764" s="116"/>
      <c r="W764" s="116"/>
      <c r="X764" s="116"/>
      <c r="Y764" s="116"/>
      <c r="Z764" s="94"/>
    </row>
    <row r="765" spans="1:75" s="95" customFormat="1" ht="48" customHeight="1" x14ac:dyDescent="0.25">
      <c r="A765" s="73"/>
      <c r="B765" s="114" t="s">
        <v>149</v>
      </c>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94"/>
    </row>
    <row r="766" spans="1:75" ht="15.75" x14ac:dyDescent="0.25">
      <c r="B766" s="74" t="s">
        <v>168</v>
      </c>
      <c r="C766" s="74"/>
      <c r="D766" s="74"/>
      <c r="E766" s="74"/>
      <c r="F766" s="74"/>
      <c r="G766" s="74"/>
      <c r="H766" s="74"/>
      <c r="I766" s="74"/>
      <c r="J766" s="74"/>
      <c r="K766" s="74"/>
      <c r="L766" s="74"/>
      <c r="M766" s="74"/>
      <c r="N766" s="74"/>
      <c r="O766" s="74"/>
      <c r="P766" s="74"/>
      <c r="Q766" s="74"/>
      <c r="R766" s="74"/>
      <c r="S766" s="74"/>
      <c r="T766" s="74"/>
      <c r="U766" s="74"/>
      <c r="V766" s="74"/>
      <c r="W766" s="74"/>
      <c r="X766" s="74"/>
      <c r="Y766" s="74"/>
    </row>
  </sheetData>
  <mergeCells count="226">
    <mergeCell ref="B763:S764"/>
    <mergeCell ref="T763:Y764"/>
    <mergeCell ref="B765:Y765"/>
    <mergeCell ref="B766:Y766"/>
    <mergeCell ref="A726:A727"/>
    <mergeCell ref="B726:Y727"/>
    <mergeCell ref="B759:S760"/>
    <mergeCell ref="T759:Y760"/>
    <mergeCell ref="B761:S762"/>
    <mergeCell ref="T761:Y762"/>
    <mergeCell ref="A627:A628"/>
    <mergeCell ref="B627:Y628"/>
    <mergeCell ref="A660:A661"/>
    <mergeCell ref="B660:Y661"/>
    <mergeCell ref="A693:A694"/>
    <mergeCell ref="B693:Y694"/>
    <mergeCell ref="A558:Y559"/>
    <mergeCell ref="B560:Y560"/>
    <mergeCell ref="A561:A562"/>
    <mergeCell ref="B561:Y562"/>
    <mergeCell ref="A594:A595"/>
    <mergeCell ref="B594:Y595"/>
    <mergeCell ref="B552:S553"/>
    <mergeCell ref="T552:Y553"/>
    <mergeCell ref="B554:S555"/>
    <mergeCell ref="T554:Y555"/>
    <mergeCell ref="B556:Y556"/>
    <mergeCell ref="B557:Y557"/>
    <mergeCell ref="A484:A485"/>
    <mergeCell ref="B484:Y485"/>
    <mergeCell ref="A517:A518"/>
    <mergeCell ref="B517:Y518"/>
    <mergeCell ref="B550:S551"/>
    <mergeCell ref="T550:Y551"/>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66"/>
  <sheetViews>
    <sheetView topLeftCell="A469" zoomScale="80" zoomScaleNormal="80" workbookViewId="0">
      <selection activeCell="Y522" sqref="Y522"/>
    </sheetView>
  </sheetViews>
  <sheetFormatPr defaultColWidth="9.140625" defaultRowHeight="11.25" x14ac:dyDescent="0.2"/>
  <cols>
    <col min="1" max="1" width="6" style="73" customWidth="1"/>
    <col min="2" max="25" width="8.7109375" style="73" customWidth="1"/>
    <col min="26" max="26" width="8.85546875" style="89" customWidth="1"/>
    <col min="27" max="16384" width="9.140625" style="71"/>
  </cols>
  <sheetData>
    <row r="1" spans="1:25" x14ac:dyDescent="0.2">
      <c r="A1" s="70" t="s">
        <v>48</v>
      </c>
      <c r="B1" s="70"/>
      <c r="C1" s="70"/>
      <c r="D1" s="70"/>
      <c r="E1" s="70"/>
      <c r="F1" s="70"/>
      <c r="G1" s="70"/>
      <c r="H1" s="70"/>
      <c r="I1" s="70"/>
      <c r="J1" s="70"/>
      <c r="K1" s="70"/>
      <c r="L1" s="70"/>
      <c r="M1" s="70"/>
      <c r="N1" s="70"/>
      <c r="O1" s="70"/>
      <c r="P1" s="70"/>
      <c r="Q1" s="70"/>
      <c r="R1" s="70"/>
      <c r="S1" s="70"/>
      <c r="T1" s="70"/>
      <c r="U1" s="70"/>
      <c r="V1" s="70"/>
      <c r="W1" s="70"/>
      <c r="X1" s="70"/>
      <c r="Y1" s="70"/>
    </row>
    <row r="2" spans="1:25" x14ac:dyDescent="0.2">
      <c r="A2" s="70"/>
      <c r="B2" s="70"/>
      <c r="C2" s="70"/>
      <c r="D2" s="70"/>
      <c r="E2" s="70"/>
      <c r="F2" s="70"/>
      <c r="G2" s="70"/>
      <c r="H2" s="70"/>
      <c r="I2" s="70"/>
      <c r="J2" s="70"/>
      <c r="K2" s="70"/>
      <c r="L2" s="70"/>
      <c r="M2" s="70"/>
      <c r="N2" s="70"/>
      <c r="O2" s="70"/>
      <c r="P2" s="70"/>
      <c r="Q2" s="70"/>
      <c r="R2" s="70"/>
      <c r="S2" s="70"/>
      <c r="T2" s="70"/>
      <c r="U2" s="70"/>
      <c r="V2" s="70"/>
      <c r="W2" s="70"/>
      <c r="X2" s="70"/>
      <c r="Y2" s="70"/>
    </row>
    <row r="3" spans="1:25" x14ac:dyDescent="0.2">
      <c r="A3" s="70"/>
      <c r="B3" s="70"/>
      <c r="C3" s="70"/>
      <c r="D3" s="70"/>
      <c r="E3" s="70"/>
      <c r="F3" s="70"/>
      <c r="G3" s="70"/>
      <c r="H3" s="70"/>
      <c r="I3" s="70"/>
      <c r="J3" s="70"/>
      <c r="K3" s="70"/>
      <c r="L3" s="70"/>
      <c r="M3" s="70"/>
      <c r="N3" s="70"/>
      <c r="O3" s="70"/>
      <c r="P3" s="70"/>
      <c r="Q3" s="70"/>
      <c r="R3" s="70"/>
      <c r="S3" s="70"/>
      <c r="T3" s="70"/>
      <c r="U3" s="70"/>
      <c r="V3" s="70"/>
      <c r="W3" s="70"/>
      <c r="X3" s="70"/>
      <c r="Y3" s="70"/>
    </row>
    <row r="4" spans="1:25" ht="11.25" customHeight="1" x14ac:dyDescent="0.2">
      <c r="A4" s="72" t="s">
        <v>164</v>
      </c>
      <c r="B4" s="72"/>
      <c r="C4" s="72"/>
      <c r="D4" s="72"/>
      <c r="E4" s="72"/>
      <c r="F4" s="72"/>
      <c r="G4" s="72"/>
      <c r="H4" s="72"/>
      <c r="I4" s="72"/>
      <c r="J4" s="72"/>
      <c r="K4" s="72"/>
      <c r="L4" s="72"/>
      <c r="M4" s="72"/>
      <c r="N4" s="72"/>
      <c r="O4" s="72"/>
      <c r="P4" s="72"/>
      <c r="Q4" s="72"/>
      <c r="R4" s="72"/>
      <c r="S4" s="72"/>
      <c r="T4" s="72"/>
      <c r="U4" s="72"/>
      <c r="V4" s="72"/>
      <c r="W4" s="72"/>
      <c r="X4" s="72"/>
      <c r="Y4" s="72"/>
    </row>
    <row r="5" spans="1:25" ht="11.25"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row>
    <row r="6" spans="1:25" ht="11.25" customHeight="1" x14ac:dyDescent="0.2">
      <c r="A6" s="72"/>
      <c r="B6" s="72"/>
      <c r="C6" s="72"/>
      <c r="D6" s="72"/>
      <c r="E6" s="72"/>
      <c r="F6" s="72"/>
      <c r="G6" s="72"/>
      <c r="H6" s="72"/>
      <c r="I6" s="72"/>
      <c r="J6" s="72"/>
      <c r="K6" s="72"/>
      <c r="L6" s="72"/>
      <c r="M6" s="72"/>
      <c r="N6" s="72"/>
      <c r="O6" s="72"/>
      <c r="P6" s="72"/>
      <c r="Q6" s="72"/>
      <c r="R6" s="72"/>
      <c r="S6" s="72"/>
      <c r="T6" s="72"/>
      <c r="U6" s="72"/>
      <c r="V6" s="72"/>
      <c r="W6" s="72"/>
      <c r="X6" s="72"/>
      <c r="Y6" s="72"/>
    </row>
    <row r="7" spans="1:25" x14ac:dyDescent="0.2">
      <c r="A7" s="72" t="s">
        <v>49</v>
      </c>
      <c r="B7" s="72"/>
      <c r="C7" s="72"/>
      <c r="D7" s="72"/>
      <c r="E7" s="72"/>
      <c r="F7" s="72"/>
      <c r="G7" s="72"/>
      <c r="H7" s="72"/>
      <c r="I7" s="72"/>
      <c r="J7" s="72"/>
      <c r="K7" s="72"/>
      <c r="L7" s="72"/>
      <c r="M7" s="72"/>
      <c r="N7" s="72"/>
      <c r="O7" s="72"/>
      <c r="P7" s="72"/>
      <c r="Q7" s="72"/>
      <c r="R7" s="72"/>
      <c r="S7" s="72"/>
      <c r="T7" s="72"/>
      <c r="U7" s="72"/>
      <c r="V7" s="72"/>
      <c r="W7" s="72"/>
      <c r="X7" s="72"/>
      <c r="Y7" s="72"/>
    </row>
    <row r="8" spans="1:25" x14ac:dyDescent="0.2">
      <c r="A8" s="72"/>
      <c r="B8" s="72"/>
      <c r="C8" s="72"/>
      <c r="D8" s="72"/>
      <c r="E8" s="72"/>
      <c r="F8" s="72"/>
      <c r="G8" s="72"/>
      <c r="H8" s="72"/>
      <c r="I8" s="72"/>
      <c r="J8" s="72"/>
      <c r="K8" s="72"/>
      <c r="L8" s="72"/>
      <c r="M8" s="72"/>
      <c r="N8" s="72"/>
      <c r="O8" s="72"/>
      <c r="P8" s="72"/>
      <c r="Q8" s="72"/>
      <c r="R8" s="72"/>
      <c r="S8" s="72"/>
      <c r="T8" s="72"/>
      <c r="U8" s="72"/>
      <c r="V8" s="72"/>
      <c r="W8" s="72"/>
      <c r="X8" s="72"/>
      <c r="Y8" s="72"/>
    </row>
    <row r="9" spans="1:25" x14ac:dyDescent="0.2">
      <c r="A9" s="72"/>
      <c r="B9" s="72"/>
      <c r="C9" s="72"/>
      <c r="D9" s="72"/>
      <c r="E9" s="72"/>
      <c r="F9" s="72"/>
      <c r="G9" s="72"/>
      <c r="H9" s="72"/>
      <c r="I9" s="72"/>
      <c r="J9" s="72"/>
      <c r="K9" s="72"/>
      <c r="L9" s="72"/>
      <c r="M9" s="72"/>
      <c r="N9" s="72"/>
      <c r="O9" s="72"/>
      <c r="P9" s="72"/>
      <c r="Q9" s="72"/>
      <c r="R9" s="72"/>
      <c r="S9" s="72"/>
      <c r="T9" s="72"/>
      <c r="U9" s="72"/>
      <c r="V9" s="72"/>
      <c r="W9" s="72"/>
      <c r="X9" s="72"/>
      <c r="Y9" s="72"/>
    </row>
    <row r="11" spans="1:25" ht="15.75" x14ac:dyDescent="0.25">
      <c r="B11" s="74" t="s">
        <v>50</v>
      </c>
      <c r="C11" s="74"/>
      <c r="D11" s="74"/>
      <c r="E11" s="74"/>
      <c r="F11" s="74"/>
      <c r="G11" s="74"/>
      <c r="H11" s="74"/>
      <c r="I11" s="74"/>
      <c r="J11" s="74"/>
      <c r="K11" s="74"/>
      <c r="L11" s="74"/>
      <c r="M11" s="74"/>
      <c r="N11" s="74"/>
      <c r="O11" s="74"/>
      <c r="P11" s="74"/>
      <c r="Q11" s="74"/>
      <c r="R11" s="74"/>
      <c r="S11" s="74"/>
      <c r="T11" s="74"/>
      <c r="U11" s="74"/>
      <c r="V11" s="74"/>
      <c r="W11" s="74"/>
      <c r="X11" s="74"/>
      <c r="Y11" s="74"/>
    </row>
    <row r="13" spans="1:25" ht="15.75" x14ac:dyDescent="0.25">
      <c r="A13" s="75"/>
      <c r="B13" s="76"/>
      <c r="C13" s="76"/>
      <c r="D13" s="76"/>
      <c r="E13" s="76"/>
      <c r="F13" s="76"/>
      <c r="G13" s="76"/>
      <c r="H13" s="76"/>
      <c r="I13" s="76"/>
      <c r="J13" s="76"/>
      <c r="K13" s="76"/>
      <c r="L13" s="76"/>
      <c r="M13" s="76"/>
      <c r="N13" s="77" t="s">
        <v>3</v>
      </c>
      <c r="O13" s="77"/>
      <c r="P13" s="77"/>
      <c r="Q13" s="77"/>
      <c r="R13" s="77"/>
      <c r="S13" s="77"/>
      <c r="T13" s="77"/>
      <c r="U13" s="77"/>
      <c r="V13" s="77"/>
      <c r="W13" s="77"/>
      <c r="X13" s="77"/>
      <c r="Y13" s="77"/>
    </row>
    <row r="14" spans="1:25" ht="15.75" x14ac:dyDescent="0.25">
      <c r="A14" s="75"/>
      <c r="B14" s="76"/>
      <c r="C14" s="76"/>
      <c r="D14" s="76"/>
      <c r="E14" s="76"/>
      <c r="F14" s="76"/>
      <c r="G14" s="76"/>
      <c r="H14" s="76"/>
      <c r="I14" s="76"/>
      <c r="J14" s="76"/>
      <c r="K14" s="76"/>
      <c r="L14" s="76"/>
      <c r="M14" s="76"/>
      <c r="N14" s="77" t="s">
        <v>5</v>
      </c>
      <c r="O14" s="77"/>
      <c r="P14" s="77"/>
      <c r="Q14" s="77" t="s">
        <v>51</v>
      </c>
      <c r="R14" s="77"/>
      <c r="S14" s="77"/>
      <c r="T14" s="77" t="s">
        <v>52</v>
      </c>
      <c r="U14" s="77"/>
      <c r="V14" s="77"/>
      <c r="W14" s="77" t="s">
        <v>8</v>
      </c>
      <c r="X14" s="77"/>
      <c r="Y14" s="77"/>
    </row>
    <row r="15" spans="1:25" ht="15.75" x14ac:dyDescent="0.25">
      <c r="A15" s="75"/>
      <c r="B15" s="76" t="s">
        <v>53</v>
      </c>
      <c r="C15" s="76"/>
      <c r="D15" s="76"/>
      <c r="E15" s="76"/>
      <c r="F15" s="76"/>
      <c r="G15" s="76"/>
      <c r="H15" s="76"/>
      <c r="I15" s="76"/>
      <c r="J15" s="76"/>
      <c r="K15" s="76"/>
      <c r="L15" s="76"/>
      <c r="M15" s="76"/>
      <c r="N15" s="78">
        <v>3222.24</v>
      </c>
      <c r="O15" s="78"/>
      <c r="P15" s="78"/>
      <c r="Q15" s="120">
        <f>$N$15</f>
        <v>3222.24</v>
      </c>
      <c r="R15" s="121"/>
      <c r="S15" s="122"/>
      <c r="T15" s="120">
        <f>$N$15</f>
        <v>3222.24</v>
      </c>
      <c r="U15" s="121"/>
      <c r="V15" s="122"/>
      <c r="W15" s="120">
        <f>$N$15</f>
        <v>3222.24</v>
      </c>
      <c r="X15" s="121"/>
      <c r="Y15" s="122"/>
    </row>
    <row r="17" spans="2:25" ht="15.75" x14ac:dyDescent="0.25">
      <c r="B17" s="74" t="s">
        <v>54</v>
      </c>
      <c r="C17" s="74"/>
      <c r="D17" s="74"/>
      <c r="E17" s="74"/>
      <c r="F17" s="74"/>
      <c r="G17" s="74"/>
      <c r="H17" s="74"/>
      <c r="I17" s="74"/>
      <c r="J17" s="74"/>
      <c r="K17" s="74"/>
      <c r="L17" s="74"/>
      <c r="M17" s="74"/>
      <c r="N17" s="74"/>
      <c r="O17" s="74"/>
      <c r="P17" s="74"/>
      <c r="Q17" s="74"/>
      <c r="R17" s="74"/>
      <c r="S17" s="74"/>
      <c r="T17" s="74"/>
      <c r="U17" s="74"/>
      <c r="V17" s="74"/>
      <c r="W17" s="74"/>
      <c r="X17" s="74"/>
      <c r="Y17" s="74"/>
    </row>
    <row r="18" spans="2:25" ht="15.75" x14ac:dyDescent="0.25">
      <c r="B18" s="74" t="s">
        <v>55</v>
      </c>
      <c r="C18" s="74"/>
      <c r="D18" s="74"/>
      <c r="E18" s="74"/>
      <c r="F18" s="74"/>
      <c r="G18" s="74"/>
      <c r="H18" s="74"/>
      <c r="I18" s="74"/>
      <c r="J18" s="79">
        <v>2858.0299999999997</v>
      </c>
      <c r="K18" s="79"/>
      <c r="L18" s="74" t="s">
        <v>56</v>
      </c>
      <c r="M18" s="74"/>
      <c r="N18" s="74"/>
      <c r="O18" s="74"/>
    </row>
    <row r="19" spans="2:25" ht="15.75" x14ac:dyDescent="0.25">
      <c r="B19" s="74" t="s">
        <v>57</v>
      </c>
      <c r="C19" s="74"/>
      <c r="D19" s="74"/>
      <c r="E19" s="74"/>
      <c r="F19" s="74"/>
      <c r="G19" s="74"/>
      <c r="H19" s="74"/>
      <c r="I19" s="74"/>
      <c r="J19" s="74"/>
      <c r="K19" s="74"/>
      <c r="L19" s="74"/>
      <c r="M19" s="74"/>
      <c r="N19" s="74"/>
      <c r="O19" s="74"/>
      <c r="P19" s="74"/>
      <c r="Q19" s="74"/>
      <c r="R19" s="74"/>
      <c r="S19" s="74"/>
      <c r="T19" s="74"/>
      <c r="U19" s="74"/>
      <c r="V19" s="74"/>
      <c r="W19" s="74"/>
      <c r="X19" s="74"/>
      <c r="Y19" s="74"/>
    </row>
    <row r="20" spans="2:25" ht="15.75" x14ac:dyDescent="0.25">
      <c r="B20" s="74" t="s">
        <v>58</v>
      </c>
      <c r="C20" s="74"/>
      <c r="D20" s="74"/>
      <c r="E20" s="74"/>
      <c r="F20" s="74"/>
      <c r="G20" s="74"/>
      <c r="H20" s="74"/>
      <c r="I20" s="74"/>
      <c r="J20" s="74"/>
      <c r="K20" s="74"/>
      <c r="L20" s="74"/>
      <c r="M20" s="74"/>
      <c r="N20" s="74"/>
      <c r="O20" s="74"/>
      <c r="P20" s="74"/>
      <c r="Q20" s="74"/>
      <c r="R20" s="74"/>
      <c r="S20" s="74"/>
      <c r="T20" s="74"/>
      <c r="U20" s="74"/>
      <c r="V20" s="74"/>
      <c r="W20" s="74"/>
      <c r="X20" s="74"/>
      <c r="Y20" s="74"/>
    </row>
    <row r="21" spans="2:25" ht="15.75" x14ac:dyDescent="0.25">
      <c r="B21" s="74" t="s">
        <v>59</v>
      </c>
      <c r="C21" s="74"/>
      <c r="D21" s="74"/>
      <c r="E21" s="74"/>
      <c r="F21" s="74"/>
      <c r="G21" s="74"/>
      <c r="H21" s="74"/>
      <c r="I21" s="74"/>
      <c r="J21" s="74"/>
      <c r="K21" s="74"/>
      <c r="L21" s="74"/>
      <c r="M21" s="74"/>
      <c r="N21" s="74"/>
      <c r="O21" s="79">
        <v>1616.43</v>
      </c>
      <c r="P21" s="79"/>
      <c r="Q21" s="74" t="s">
        <v>60</v>
      </c>
      <c r="R21" s="74"/>
      <c r="S21" s="74"/>
    </row>
    <row r="22" spans="2:25" ht="15.75" x14ac:dyDescent="0.25">
      <c r="B22" s="74" t="s">
        <v>61</v>
      </c>
      <c r="C22" s="74"/>
      <c r="D22" s="74"/>
      <c r="E22" s="74"/>
      <c r="F22" s="74"/>
      <c r="G22" s="74"/>
      <c r="H22" s="74"/>
      <c r="I22" s="74"/>
      <c r="J22" s="74"/>
      <c r="K22" s="74"/>
      <c r="L22" s="74"/>
      <c r="M22" s="79">
        <v>939398.84</v>
      </c>
      <c r="N22" s="79"/>
      <c r="O22" s="74" t="s">
        <v>62</v>
      </c>
      <c r="P22" s="74"/>
      <c r="Q22" s="74"/>
    </row>
    <row r="23" spans="2:25" ht="15.75" x14ac:dyDescent="0.25">
      <c r="B23" s="74" t="s">
        <v>63</v>
      </c>
      <c r="C23" s="74"/>
      <c r="D23" s="74"/>
      <c r="E23" s="74"/>
      <c r="F23" s="74"/>
      <c r="G23" s="74"/>
      <c r="H23" s="74"/>
      <c r="I23" s="74"/>
      <c r="J23" s="74"/>
      <c r="K23" s="74"/>
      <c r="L23" s="74"/>
      <c r="M23" s="74"/>
      <c r="N23" s="74"/>
      <c r="O23" s="74"/>
      <c r="P23" s="74"/>
      <c r="Q23" s="74"/>
      <c r="R23" s="74"/>
      <c r="S23" s="74"/>
      <c r="T23" s="74"/>
      <c r="U23" s="74"/>
      <c r="V23" s="74"/>
      <c r="W23" s="74"/>
      <c r="X23" s="74"/>
      <c r="Y23" s="74"/>
    </row>
    <row r="24" spans="2:25" ht="15.75" x14ac:dyDescent="0.25">
      <c r="B24" s="117">
        <v>1.3217002456055E-3</v>
      </c>
      <c r="C24" s="117"/>
      <c r="D24" s="117"/>
      <c r="E24" s="117"/>
      <c r="F24" s="74" t="s">
        <v>64</v>
      </c>
      <c r="G24" s="74"/>
    </row>
    <row r="25" spans="2:25" ht="15.75" x14ac:dyDescent="0.25">
      <c r="B25" s="74" t="s">
        <v>65</v>
      </c>
      <c r="C25" s="74"/>
      <c r="D25" s="74"/>
      <c r="E25" s="74"/>
      <c r="F25" s="74"/>
      <c r="G25" s="74"/>
      <c r="H25" s="74"/>
      <c r="I25" s="74"/>
      <c r="J25" s="74"/>
      <c r="K25" s="74"/>
      <c r="L25" s="74"/>
      <c r="M25" s="74"/>
      <c r="N25" s="74"/>
      <c r="O25" s="74"/>
      <c r="P25" s="81">
        <v>188.12799999999999</v>
      </c>
      <c r="Q25" s="81"/>
      <c r="R25" s="75" t="s">
        <v>66</v>
      </c>
    </row>
    <row r="26" spans="2:25" ht="15.75" x14ac:dyDescent="0.25">
      <c r="B26" s="74" t="s">
        <v>67</v>
      </c>
      <c r="C26" s="74"/>
      <c r="D26" s="74"/>
      <c r="E26" s="74"/>
      <c r="F26" s="74"/>
      <c r="G26" s="74"/>
      <c r="H26" s="74"/>
      <c r="I26" s="74"/>
      <c r="J26" s="74"/>
      <c r="K26" s="74"/>
      <c r="L26" s="74"/>
      <c r="M26" s="74"/>
      <c r="N26" s="74"/>
      <c r="O26" s="74"/>
      <c r="P26" s="74"/>
      <c r="Q26" s="74"/>
      <c r="R26" s="74"/>
      <c r="S26" s="74"/>
      <c r="T26" s="74"/>
      <c r="U26" s="74"/>
      <c r="V26" s="74"/>
      <c r="W26" s="74"/>
      <c r="X26" s="74"/>
      <c r="Y26" s="74"/>
    </row>
    <row r="27" spans="2:25" ht="15.75" x14ac:dyDescent="0.25">
      <c r="B27" s="74" t="s">
        <v>68</v>
      </c>
      <c r="C27" s="74"/>
      <c r="D27" s="74"/>
      <c r="E27" s="74"/>
      <c r="F27" s="74"/>
      <c r="G27" s="74"/>
      <c r="H27" s="86">
        <v>5.6766836139999996E-5</v>
      </c>
      <c r="I27" s="86"/>
      <c r="J27" s="74" t="s">
        <v>66</v>
      </c>
      <c r="K27" s="74"/>
    </row>
    <row r="28" spans="2:25" ht="15.75" x14ac:dyDescent="0.25">
      <c r="B28" s="74" t="s">
        <v>69</v>
      </c>
      <c r="C28" s="74"/>
      <c r="D28" s="74"/>
      <c r="E28" s="74"/>
      <c r="F28" s="74"/>
      <c r="G28" s="74"/>
      <c r="H28" s="74"/>
      <c r="I28" s="74"/>
      <c r="J28" s="74"/>
      <c r="K28" s="74"/>
      <c r="L28" s="74"/>
      <c r="M28" s="74"/>
      <c r="N28" s="74"/>
      <c r="O28" s="74"/>
      <c r="P28" s="74"/>
      <c r="Q28" s="74"/>
      <c r="R28" s="74"/>
      <c r="S28" s="74"/>
      <c r="T28" s="74"/>
      <c r="U28" s="74"/>
      <c r="V28" s="74"/>
      <c r="W28" s="74"/>
      <c r="X28" s="74"/>
      <c r="Y28" s="74"/>
    </row>
    <row r="29" spans="2:25" ht="15.75" x14ac:dyDescent="0.25">
      <c r="B29" s="74" t="s">
        <v>70</v>
      </c>
      <c r="C29" s="74"/>
      <c r="D29" s="74"/>
      <c r="E29" s="74"/>
      <c r="F29" s="74"/>
      <c r="G29" s="84">
        <f>SUM(I31:J35)</f>
        <v>18.101886706309621</v>
      </c>
      <c r="H29" s="84"/>
      <c r="I29" s="84"/>
      <c r="J29" s="75" t="s">
        <v>66</v>
      </c>
    </row>
    <row r="30" spans="2:25" ht="15.75" x14ac:dyDescent="0.25">
      <c r="B30" s="74" t="s">
        <v>71</v>
      </c>
      <c r="C30" s="74"/>
      <c r="D30" s="74"/>
      <c r="E30" s="74"/>
    </row>
    <row r="31" spans="2:25" ht="15.75" x14ac:dyDescent="0.25">
      <c r="D31" s="74" t="s">
        <v>72</v>
      </c>
      <c r="E31" s="74"/>
      <c r="F31" s="74"/>
      <c r="G31" s="74"/>
      <c r="H31" s="74"/>
      <c r="I31" s="84">
        <v>0.23157580630962002</v>
      </c>
      <c r="J31" s="84"/>
      <c r="K31" s="84"/>
      <c r="L31" s="75" t="s">
        <v>66</v>
      </c>
    </row>
    <row r="32" spans="2:25" ht="15.75" x14ac:dyDescent="0.25">
      <c r="D32" s="74" t="s">
        <v>73</v>
      </c>
      <c r="E32" s="74"/>
      <c r="F32" s="74"/>
      <c r="G32" s="74"/>
      <c r="H32" s="74"/>
      <c r="I32" s="81">
        <v>12.368968200000003</v>
      </c>
      <c r="J32" s="81"/>
      <c r="K32" s="81"/>
      <c r="L32" s="75" t="s">
        <v>66</v>
      </c>
    </row>
    <row r="33" spans="2:25" ht="15.75" x14ac:dyDescent="0.25">
      <c r="D33" s="74" t="s">
        <v>74</v>
      </c>
      <c r="E33" s="74"/>
      <c r="F33" s="74"/>
      <c r="G33" s="74"/>
      <c r="H33" s="74"/>
      <c r="I33" s="81">
        <v>5.5013426999999986</v>
      </c>
      <c r="J33" s="81"/>
      <c r="K33" s="81"/>
      <c r="L33" s="75" t="s">
        <v>66</v>
      </c>
    </row>
    <row r="34" spans="2:25" ht="15.75" x14ac:dyDescent="0.25">
      <c r="D34" s="74" t="s">
        <v>75</v>
      </c>
      <c r="E34" s="74"/>
      <c r="F34" s="74"/>
      <c r="G34" s="74"/>
      <c r="H34" s="74"/>
      <c r="I34" s="87">
        <v>0</v>
      </c>
      <c r="J34" s="87"/>
      <c r="K34" s="87"/>
      <c r="L34" s="75" t="s">
        <v>66</v>
      </c>
    </row>
    <row r="35" spans="2:25" ht="15.75" x14ac:dyDescent="0.25">
      <c r="D35" s="74" t="s">
        <v>76</v>
      </c>
      <c r="E35" s="74"/>
      <c r="F35" s="74"/>
      <c r="G35" s="74"/>
      <c r="H35" s="74"/>
      <c r="I35" s="81">
        <v>0</v>
      </c>
      <c r="J35" s="81"/>
      <c r="K35" s="81"/>
      <c r="L35" s="75" t="s">
        <v>66</v>
      </c>
    </row>
    <row r="36" spans="2:25" ht="15.75" x14ac:dyDescent="0.25">
      <c r="B36" s="74" t="s">
        <v>77</v>
      </c>
      <c r="C36" s="74"/>
      <c r="D36" s="74"/>
      <c r="E36" s="74"/>
      <c r="F36" s="74"/>
      <c r="G36" s="74"/>
      <c r="H36" s="74"/>
      <c r="I36" s="74"/>
      <c r="J36" s="74"/>
      <c r="K36" s="74"/>
      <c r="L36" s="74"/>
      <c r="M36" s="74"/>
      <c r="N36" s="74"/>
      <c r="O36" s="74"/>
      <c r="P36" s="81">
        <v>103.67919999999999</v>
      </c>
      <c r="Q36" s="81"/>
      <c r="R36" s="75" t="s">
        <v>66</v>
      </c>
    </row>
    <row r="37" spans="2:25" ht="15.75" x14ac:dyDescent="0.25">
      <c r="B37" s="74" t="s">
        <v>78</v>
      </c>
      <c r="C37" s="74"/>
      <c r="D37" s="74"/>
      <c r="E37" s="74"/>
      <c r="F37" s="74"/>
      <c r="G37" s="74"/>
      <c r="H37" s="74"/>
      <c r="I37" s="74"/>
      <c r="J37" s="74"/>
      <c r="K37" s="74"/>
      <c r="L37" s="74"/>
      <c r="M37" s="74"/>
      <c r="N37" s="74"/>
      <c r="O37" s="74"/>
      <c r="P37" s="74"/>
      <c r="Q37" s="74"/>
      <c r="R37" s="74"/>
      <c r="S37" s="74"/>
      <c r="T37" s="74"/>
      <c r="U37" s="74"/>
      <c r="V37" s="74"/>
      <c r="W37" s="74"/>
      <c r="X37" s="74"/>
      <c r="Y37" s="74"/>
    </row>
    <row r="38" spans="2:25" ht="15.75" x14ac:dyDescent="0.25">
      <c r="B38" s="81">
        <v>117.583</v>
      </c>
      <c r="C38" s="81"/>
      <c r="D38" s="74" t="s">
        <v>79</v>
      </c>
      <c r="E38" s="74"/>
    </row>
    <row r="39" spans="2:25" ht="15.75" x14ac:dyDescent="0.25">
      <c r="B39" s="74" t="s">
        <v>80</v>
      </c>
      <c r="C39" s="74"/>
      <c r="D39" s="74"/>
      <c r="E39" s="74"/>
    </row>
    <row r="40" spans="2:25" ht="15.75" x14ac:dyDescent="0.25">
      <c r="D40" s="74" t="s">
        <v>81</v>
      </c>
      <c r="E40" s="74"/>
      <c r="F40" s="74"/>
      <c r="G40" s="81">
        <v>112.98399999999999</v>
      </c>
      <c r="H40" s="81"/>
      <c r="I40" s="74" t="s">
        <v>79</v>
      </c>
      <c r="J40" s="74"/>
    </row>
    <row r="41" spans="2:25" ht="15.75" x14ac:dyDescent="0.25">
      <c r="E41" s="74" t="s">
        <v>82</v>
      </c>
      <c r="F41" s="74"/>
      <c r="G41" s="74"/>
      <c r="H41" s="74"/>
      <c r="I41" s="81">
        <v>66.381</v>
      </c>
      <c r="J41" s="81"/>
      <c r="K41" s="74" t="s">
        <v>79</v>
      </c>
      <c r="L41" s="74"/>
    </row>
    <row r="42" spans="2:25" ht="15.75" x14ac:dyDescent="0.25">
      <c r="E42" s="74" t="s">
        <v>83</v>
      </c>
      <c r="F42" s="74"/>
      <c r="G42" s="74"/>
      <c r="H42" s="74"/>
      <c r="I42" s="81">
        <v>24.943000000000001</v>
      </c>
      <c r="J42" s="81"/>
      <c r="K42" s="74" t="s">
        <v>79</v>
      </c>
      <c r="L42" s="74"/>
    </row>
    <row r="43" spans="2:25" ht="15.75" x14ac:dyDescent="0.25">
      <c r="E43" s="74" t="s">
        <v>84</v>
      </c>
      <c r="F43" s="74"/>
      <c r="G43" s="74"/>
      <c r="H43" s="74"/>
      <c r="I43" s="81">
        <v>21.66</v>
      </c>
      <c r="J43" s="81"/>
      <c r="K43" s="74" t="s">
        <v>79</v>
      </c>
      <c r="L43" s="74"/>
    </row>
    <row r="44" spans="2:25" ht="15.75" x14ac:dyDescent="0.25">
      <c r="D44" s="74" t="s">
        <v>85</v>
      </c>
      <c r="E44" s="74"/>
      <c r="F44" s="74"/>
      <c r="G44" s="87">
        <v>4.5990000000000002</v>
      </c>
      <c r="H44" s="87"/>
      <c r="I44" s="74" t="s">
        <v>79</v>
      </c>
      <c r="J44" s="74"/>
    </row>
    <row r="45" spans="2:25" ht="15.75" x14ac:dyDescent="0.25">
      <c r="E45" s="74" t="s">
        <v>82</v>
      </c>
      <c r="F45" s="74"/>
      <c r="G45" s="74"/>
      <c r="H45" s="74"/>
      <c r="I45" s="87">
        <v>1.417</v>
      </c>
      <c r="J45" s="87"/>
      <c r="K45" s="74" t="s">
        <v>79</v>
      </c>
      <c r="L45" s="74"/>
    </row>
    <row r="46" spans="2:25" ht="15.75" x14ac:dyDescent="0.25">
      <c r="E46" s="74" t="s">
        <v>84</v>
      </c>
      <c r="F46" s="74"/>
      <c r="G46" s="74"/>
      <c r="H46" s="74"/>
      <c r="I46" s="87">
        <v>3.1819999999999999</v>
      </c>
      <c r="J46" s="87"/>
      <c r="K46" s="74" t="s">
        <v>79</v>
      </c>
      <c r="L46" s="74"/>
    </row>
    <row r="47" spans="2:25" ht="15.75" x14ac:dyDescent="0.25">
      <c r="B47" s="74" t="s">
        <v>86</v>
      </c>
      <c r="C47" s="74"/>
      <c r="D47" s="74"/>
      <c r="E47" s="74"/>
      <c r="F47" s="74"/>
      <c r="G47" s="74"/>
      <c r="H47" s="74"/>
      <c r="I47" s="74"/>
      <c r="J47" s="74"/>
      <c r="K47" s="74"/>
      <c r="L47" s="74"/>
      <c r="M47" s="74"/>
      <c r="N47" s="74"/>
      <c r="O47" s="74"/>
      <c r="P47" s="74"/>
      <c r="Q47" s="88">
        <v>112960.25900000001</v>
      </c>
      <c r="R47" s="88"/>
      <c r="S47" s="74" t="s">
        <v>79</v>
      </c>
      <c r="T47" s="74"/>
    </row>
    <row r="48" spans="2:25" ht="15.75" x14ac:dyDescent="0.25">
      <c r="B48" s="74" t="s">
        <v>87</v>
      </c>
      <c r="C48" s="74"/>
      <c r="D48" s="74"/>
      <c r="E48" s="74"/>
      <c r="F48" s="74"/>
      <c r="G48" s="74"/>
      <c r="H48" s="74"/>
      <c r="I48" s="74"/>
      <c r="J48" s="74"/>
      <c r="K48" s="74"/>
      <c r="L48" s="74"/>
      <c r="M48" s="74"/>
      <c r="N48" s="74"/>
      <c r="O48" s="74"/>
      <c r="P48" s="74"/>
      <c r="Q48" s="74"/>
      <c r="R48" s="74"/>
      <c r="S48" s="74"/>
      <c r="T48" s="74"/>
      <c r="U48" s="74"/>
      <c r="V48" s="74"/>
      <c r="W48" s="74"/>
      <c r="X48" s="74"/>
      <c r="Y48" s="74"/>
    </row>
    <row r="49" spans="1:26" ht="15.75" x14ac:dyDescent="0.25">
      <c r="B49" s="74" t="s">
        <v>88</v>
      </c>
      <c r="C49" s="74"/>
      <c r="D49" s="74"/>
      <c r="E49" s="81">
        <v>1.4E-2</v>
      </c>
      <c r="F49" s="81"/>
      <c r="G49" s="74" t="s">
        <v>79</v>
      </c>
      <c r="H49" s="74"/>
    </row>
    <row r="50" spans="1:26" ht="15.75" x14ac:dyDescent="0.25">
      <c r="B50" s="75" t="s">
        <v>89</v>
      </c>
      <c r="C50" s="75"/>
      <c r="D50" s="75"/>
      <c r="E50" s="90"/>
      <c r="F50" s="90"/>
      <c r="G50" s="75"/>
      <c r="H50" s="75"/>
      <c r="O50" s="91">
        <v>1.4E-2</v>
      </c>
      <c r="P50" s="91"/>
      <c r="Q50" s="74" t="s">
        <v>79</v>
      </c>
      <c r="R50" s="74"/>
    </row>
    <row r="51" spans="1:26" ht="15.75" x14ac:dyDescent="0.25">
      <c r="B51" s="74" t="s">
        <v>90</v>
      </c>
      <c r="C51" s="74"/>
      <c r="D51" s="74"/>
      <c r="E51" s="74"/>
      <c r="F51" s="74"/>
      <c r="G51" s="74"/>
      <c r="H51" s="74"/>
      <c r="I51" s="74"/>
      <c r="J51" s="74"/>
      <c r="K51" s="74"/>
      <c r="L51" s="74"/>
      <c r="M51" s="74"/>
      <c r="N51" s="74"/>
      <c r="O51" s="74"/>
      <c r="P51" s="74"/>
      <c r="Q51" s="74"/>
      <c r="R51" s="74"/>
      <c r="S51" s="74"/>
      <c r="T51" s="74"/>
      <c r="U51" s="74"/>
      <c r="V51" s="74"/>
      <c r="W51" s="74"/>
      <c r="X51" s="74"/>
      <c r="Y51" s="74"/>
    </row>
    <row r="52" spans="1:26" ht="15.75" x14ac:dyDescent="0.25">
      <c r="B52" s="74" t="s">
        <v>91</v>
      </c>
      <c r="C52" s="74"/>
      <c r="D52" s="74"/>
      <c r="E52" s="88">
        <v>10922.4754275</v>
      </c>
      <c r="F52" s="88"/>
      <c r="G52" s="74" t="s">
        <v>79</v>
      </c>
      <c r="H52" s="74"/>
    </row>
    <row r="53" spans="1:26" ht="15.75" x14ac:dyDescent="0.25">
      <c r="B53" s="74" t="s">
        <v>80</v>
      </c>
      <c r="C53" s="74"/>
      <c r="D53" s="74"/>
      <c r="E53" s="74"/>
    </row>
    <row r="54" spans="1:26" ht="15.75" x14ac:dyDescent="0.25">
      <c r="D54" s="74" t="s">
        <v>72</v>
      </c>
      <c r="E54" s="74"/>
      <c r="F54" s="74"/>
      <c r="G54" s="74"/>
      <c r="H54" s="74"/>
      <c r="I54" s="81">
        <v>117.583</v>
      </c>
      <c r="J54" s="81"/>
      <c r="K54" s="74" t="s">
        <v>79</v>
      </c>
      <c r="L54" s="74"/>
    </row>
    <row r="55" spans="1:26" ht="15.75" x14ac:dyDescent="0.25">
      <c r="D55" s="74" t="s">
        <v>73</v>
      </c>
      <c r="E55" s="74"/>
      <c r="F55" s="74"/>
      <c r="G55" s="74"/>
      <c r="H55" s="74"/>
      <c r="I55" s="81">
        <v>6919.7385319000005</v>
      </c>
      <c r="J55" s="81"/>
      <c r="K55" s="74" t="s">
        <v>79</v>
      </c>
      <c r="L55" s="74"/>
    </row>
    <row r="56" spans="1:26" ht="15.75" x14ac:dyDescent="0.25">
      <c r="D56" s="74" t="s">
        <v>74</v>
      </c>
      <c r="E56" s="74"/>
      <c r="F56" s="74"/>
      <c r="G56" s="74"/>
      <c r="H56" s="74"/>
      <c r="I56" s="87">
        <v>3885.1538955999999</v>
      </c>
      <c r="J56" s="87"/>
      <c r="K56" s="74" t="s">
        <v>79</v>
      </c>
      <c r="L56" s="74"/>
    </row>
    <row r="57" spans="1:26" ht="15.75" x14ac:dyDescent="0.25">
      <c r="D57" s="74" t="s">
        <v>75</v>
      </c>
      <c r="E57" s="74"/>
      <c r="F57" s="74"/>
      <c r="G57" s="74"/>
      <c r="H57" s="74"/>
      <c r="I57" s="87">
        <v>0</v>
      </c>
      <c r="J57" s="87"/>
      <c r="K57" s="74" t="s">
        <v>79</v>
      </c>
      <c r="L57" s="74"/>
    </row>
    <row r="58" spans="1:26" ht="15.75" x14ac:dyDescent="0.25">
      <c r="D58" s="74" t="s">
        <v>76</v>
      </c>
      <c r="E58" s="74"/>
      <c r="F58" s="74"/>
      <c r="G58" s="74"/>
      <c r="H58" s="74"/>
      <c r="I58" s="81">
        <v>0</v>
      </c>
      <c r="J58" s="81"/>
      <c r="K58" s="74" t="s">
        <v>79</v>
      </c>
      <c r="L58" s="74"/>
    </row>
    <row r="59" spans="1:26" ht="15.75" x14ac:dyDescent="0.25">
      <c r="B59" s="74" t="s">
        <v>92</v>
      </c>
      <c r="C59" s="74"/>
      <c r="D59" s="74"/>
      <c r="E59" s="74"/>
      <c r="F59" s="74"/>
      <c r="G59" s="74"/>
      <c r="H59" s="74"/>
      <c r="I59" s="74"/>
      <c r="J59" s="74"/>
      <c r="K59" s="74"/>
      <c r="L59" s="74"/>
      <c r="M59" s="74"/>
      <c r="N59" s="74"/>
      <c r="O59" s="74"/>
      <c r="P59" s="74"/>
      <c r="Q59" s="74"/>
      <c r="R59" s="92">
        <v>51839.6</v>
      </c>
      <c r="S59" s="92"/>
      <c r="T59" s="74" t="s">
        <v>79</v>
      </c>
      <c r="U59" s="74"/>
    </row>
    <row r="60" spans="1:26" ht="15.75" x14ac:dyDescent="0.25">
      <c r="B60" s="74" t="s">
        <v>93</v>
      </c>
      <c r="C60" s="74"/>
      <c r="D60" s="74"/>
      <c r="E60" s="74"/>
      <c r="F60" s="74"/>
      <c r="G60" s="74"/>
      <c r="H60" s="74"/>
      <c r="I60" s="74"/>
      <c r="J60" s="74"/>
      <c r="K60" s="74"/>
      <c r="L60" s="74"/>
      <c r="M60" s="74"/>
      <c r="N60" s="74"/>
      <c r="O60" s="74"/>
      <c r="P60" s="74"/>
      <c r="Q60" s="74"/>
      <c r="R60" s="74"/>
      <c r="S60" s="74"/>
      <c r="T60" s="74"/>
      <c r="U60" s="74"/>
      <c r="V60" s="74"/>
      <c r="W60" s="74"/>
      <c r="X60" s="74"/>
      <c r="Y60" s="74"/>
    </row>
    <row r="61" spans="1:26" ht="15.75" x14ac:dyDescent="0.25">
      <c r="B61" s="74" t="s">
        <v>94</v>
      </c>
      <c r="C61" s="74"/>
      <c r="D61" s="74"/>
      <c r="E61" s="74"/>
      <c r="F61" s="74"/>
      <c r="G61" s="87">
        <v>0</v>
      </c>
      <c r="H61" s="87"/>
      <c r="I61" s="74" t="s">
        <v>95</v>
      </c>
      <c r="J61" s="74"/>
      <c r="K61" s="74"/>
      <c r="L61" s="74"/>
    </row>
    <row r="62" spans="1:26" s="95" customFormat="1" ht="21" customHeight="1" x14ac:dyDescent="0.2">
      <c r="A62" s="93" t="s">
        <v>96</v>
      </c>
      <c r="B62" s="93"/>
      <c r="C62" s="93"/>
      <c r="D62" s="93"/>
      <c r="E62" s="93"/>
      <c r="F62" s="93"/>
      <c r="G62" s="93"/>
      <c r="H62" s="93"/>
      <c r="I62" s="93"/>
      <c r="J62" s="93"/>
      <c r="K62" s="93"/>
      <c r="L62" s="93"/>
      <c r="M62" s="93"/>
      <c r="N62" s="93"/>
      <c r="O62" s="93"/>
      <c r="P62" s="93"/>
      <c r="Q62" s="93"/>
      <c r="R62" s="93"/>
      <c r="S62" s="93"/>
      <c r="T62" s="93"/>
      <c r="U62" s="93"/>
      <c r="V62" s="93"/>
      <c r="W62" s="93"/>
      <c r="X62" s="93"/>
      <c r="Y62" s="93"/>
      <c r="Z62" s="94"/>
    </row>
    <row r="63" spans="1:26" s="95" customFormat="1" ht="23.1" customHeight="1" x14ac:dyDescent="0.2">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4"/>
    </row>
    <row r="64" spans="1:26" ht="15.75" x14ac:dyDescent="0.25">
      <c r="B64" s="74" t="s">
        <v>97</v>
      </c>
      <c r="C64" s="74"/>
      <c r="D64" s="74"/>
      <c r="E64" s="74"/>
      <c r="F64" s="74"/>
      <c r="G64" s="74"/>
      <c r="H64" s="74"/>
      <c r="I64" s="74"/>
      <c r="J64" s="74"/>
      <c r="K64" s="74"/>
      <c r="L64" s="74"/>
      <c r="M64" s="74"/>
      <c r="N64" s="74"/>
      <c r="O64" s="74"/>
      <c r="P64" s="74"/>
      <c r="Q64" s="74"/>
      <c r="R64" s="74"/>
      <c r="S64" s="74"/>
      <c r="T64" s="74"/>
      <c r="U64" s="74"/>
      <c r="V64" s="74"/>
      <c r="W64" s="74"/>
      <c r="X64" s="74"/>
      <c r="Y64" s="74"/>
    </row>
    <row r="65" spans="1:28" ht="15.75" x14ac:dyDescent="0.25">
      <c r="A65" s="75"/>
      <c r="B65" s="76"/>
      <c r="C65" s="76"/>
      <c r="D65" s="76"/>
      <c r="E65" s="76"/>
      <c r="F65" s="76"/>
      <c r="G65" s="76"/>
      <c r="H65" s="76"/>
      <c r="I65" s="76"/>
      <c r="J65" s="76"/>
      <c r="K65" s="76"/>
      <c r="L65" s="76"/>
      <c r="M65" s="76"/>
      <c r="N65" s="77" t="s">
        <v>98</v>
      </c>
      <c r="O65" s="77"/>
      <c r="P65" s="77"/>
      <c r="Q65" s="77"/>
      <c r="R65" s="77"/>
      <c r="S65" s="77"/>
      <c r="T65" s="77"/>
      <c r="U65" s="77"/>
      <c r="V65" s="77"/>
      <c r="W65" s="77"/>
      <c r="X65" s="77"/>
      <c r="Y65" s="77"/>
    </row>
    <row r="66" spans="1:28" s="95" customFormat="1" ht="18" customHeight="1" x14ac:dyDescent="0.25">
      <c r="A66" s="75"/>
      <c r="B66" s="76"/>
      <c r="C66" s="76"/>
      <c r="D66" s="76"/>
      <c r="E66" s="76"/>
      <c r="F66" s="76"/>
      <c r="G66" s="76"/>
      <c r="H66" s="76"/>
      <c r="I66" s="76"/>
      <c r="J66" s="76"/>
      <c r="K66" s="76"/>
      <c r="L66" s="76"/>
      <c r="M66" s="76"/>
      <c r="N66" s="77" t="s">
        <v>3</v>
      </c>
      <c r="O66" s="77"/>
      <c r="P66" s="77"/>
      <c r="Q66" s="77"/>
      <c r="R66" s="77"/>
      <c r="S66" s="77"/>
      <c r="T66" s="77"/>
      <c r="U66" s="77"/>
      <c r="V66" s="77"/>
      <c r="W66" s="77"/>
      <c r="X66" s="77"/>
      <c r="Y66" s="77"/>
      <c r="Z66" s="94"/>
    </row>
    <row r="67" spans="1:28" s="95" customFormat="1" ht="17.100000000000001" customHeight="1" x14ac:dyDescent="0.25">
      <c r="A67" s="75"/>
      <c r="B67" s="77" t="s">
        <v>99</v>
      </c>
      <c r="C67" s="77"/>
      <c r="D67" s="77"/>
      <c r="E67" s="77"/>
      <c r="F67" s="77"/>
      <c r="G67" s="77"/>
      <c r="H67" s="77"/>
      <c r="I67" s="77"/>
      <c r="J67" s="77"/>
      <c r="K67" s="77"/>
      <c r="L67" s="77"/>
      <c r="M67" s="77"/>
      <c r="N67" s="77" t="s">
        <v>5</v>
      </c>
      <c r="O67" s="77"/>
      <c r="P67" s="77"/>
      <c r="Q67" s="77" t="s">
        <v>51</v>
      </c>
      <c r="R67" s="77"/>
      <c r="S67" s="77"/>
      <c r="T67" s="77" t="s">
        <v>52</v>
      </c>
      <c r="U67" s="77"/>
      <c r="V67" s="77"/>
      <c r="W67" s="77" t="s">
        <v>8</v>
      </c>
      <c r="X67" s="77"/>
      <c r="Y67" s="77"/>
      <c r="Z67" s="94"/>
    </row>
    <row r="68" spans="1:28" s="95" customFormat="1" ht="15.75" customHeight="1" x14ac:dyDescent="0.25">
      <c r="A68" s="75"/>
      <c r="B68" s="76" t="s">
        <v>100</v>
      </c>
      <c r="C68" s="76"/>
      <c r="D68" s="76"/>
      <c r="E68" s="76"/>
      <c r="F68" s="76"/>
      <c r="G68" s="76"/>
      <c r="H68" s="76"/>
      <c r="I68" s="76"/>
      <c r="J68" s="76"/>
      <c r="K68" s="76"/>
      <c r="L68" s="76"/>
      <c r="M68" s="76"/>
      <c r="N68" s="78">
        <v>1568.8700000000001</v>
      </c>
      <c r="O68" s="78"/>
      <c r="P68" s="78"/>
      <c r="Q68" s="78">
        <f>N68</f>
        <v>1568.8700000000001</v>
      </c>
      <c r="R68" s="78"/>
      <c r="S68" s="78"/>
      <c r="T68" s="78">
        <f>Q68</f>
        <v>1568.8700000000001</v>
      </c>
      <c r="U68" s="78"/>
      <c r="V68" s="78"/>
      <c r="W68" s="78">
        <f>T68</f>
        <v>1568.8700000000001</v>
      </c>
      <c r="X68" s="78"/>
      <c r="Y68" s="78"/>
      <c r="Z68" s="94"/>
      <c r="AB68" s="98"/>
    </row>
    <row r="69" spans="1:28" s="95" customFormat="1" ht="15.75" customHeight="1" x14ac:dyDescent="0.25">
      <c r="A69" s="75"/>
      <c r="B69" s="76" t="s">
        <v>101</v>
      </c>
      <c r="C69" s="76"/>
      <c r="D69" s="76"/>
      <c r="E69" s="76"/>
      <c r="F69" s="76"/>
      <c r="G69" s="76"/>
      <c r="H69" s="76"/>
      <c r="I69" s="76"/>
      <c r="J69" s="76"/>
      <c r="K69" s="76"/>
      <c r="L69" s="76"/>
      <c r="M69" s="76"/>
      <c r="N69" s="78">
        <v>3481.71</v>
      </c>
      <c r="O69" s="78"/>
      <c r="P69" s="78"/>
      <c r="Q69" s="78">
        <f>N69</f>
        <v>3481.71</v>
      </c>
      <c r="R69" s="78"/>
      <c r="S69" s="78"/>
      <c r="T69" s="78">
        <f>Q69</f>
        <v>3481.71</v>
      </c>
      <c r="U69" s="78"/>
      <c r="V69" s="78"/>
      <c r="W69" s="78">
        <f>T69</f>
        <v>3481.71</v>
      </c>
      <c r="X69" s="78"/>
      <c r="Y69" s="78"/>
      <c r="Z69" s="94"/>
      <c r="AB69" s="98"/>
    </row>
    <row r="70" spans="1:28" s="95" customFormat="1" ht="15.75" customHeight="1" x14ac:dyDescent="0.25">
      <c r="A70" s="75"/>
      <c r="B70" s="76" t="s">
        <v>102</v>
      </c>
      <c r="C70" s="76"/>
      <c r="D70" s="76"/>
      <c r="E70" s="76"/>
      <c r="F70" s="76"/>
      <c r="G70" s="76"/>
      <c r="H70" s="76"/>
      <c r="I70" s="76"/>
      <c r="J70" s="76"/>
      <c r="K70" s="76"/>
      <c r="L70" s="76"/>
      <c r="M70" s="76"/>
      <c r="N70" s="78">
        <v>10204.65</v>
      </c>
      <c r="O70" s="78"/>
      <c r="P70" s="78"/>
      <c r="Q70" s="78">
        <f>N70</f>
        <v>10204.65</v>
      </c>
      <c r="R70" s="78"/>
      <c r="S70" s="78"/>
      <c r="T70" s="78">
        <f>Q70</f>
        <v>10204.65</v>
      </c>
      <c r="U70" s="78"/>
      <c r="V70" s="78"/>
      <c r="W70" s="78">
        <f>T70</f>
        <v>10204.65</v>
      </c>
      <c r="X70" s="78"/>
      <c r="Y70" s="78"/>
      <c r="Z70" s="94"/>
      <c r="AB70" s="98"/>
    </row>
    <row r="71" spans="1:28" ht="15.75" x14ac:dyDescent="0.25">
      <c r="B71" s="74" t="s">
        <v>103</v>
      </c>
      <c r="C71" s="74"/>
      <c r="D71" s="74"/>
      <c r="E71" s="74"/>
      <c r="F71" s="74"/>
      <c r="G71" s="74"/>
      <c r="H71" s="74"/>
      <c r="I71" s="74"/>
      <c r="J71" s="74"/>
      <c r="K71" s="74"/>
      <c r="L71" s="74"/>
      <c r="M71" s="74"/>
      <c r="N71" s="74"/>
      <c r="O71" s="74"/>
      <c r="P71" s="74"/>
      <c r="Q71" s="74"/>
      <c r="R71" s="74"/>
      <c r="S71" s="74"/>
      <c r="T71" s="74"/>
      <c r="U71" s="74"/>
      <c r="V71" s="74"/>
      <c r="W71" s="74"/>
      <c r="X71" s="74"/>
      <c r="Y71" s="74"/>
    </row>
    <row r="72" spans="1:28" ht="15.75" x14ac:dyDescent="0.25">
      <c r="A72" s="75"/>
      <c r="B72" s="76"/>
      <c r="C72" s="76"/>
      <c r="D72" s="76"/>
      <c r="E72" s="76"/>
      <c r="F72" s="76"/>
      <c r="G72" s="76"/>
      <c r="H72" s="76"/>
      <c r="I72" s="76"/>
      <c r="J72" s="76"/>
      <c r="K72" s="76"/>
      <c r="L72" s="76"/>
      <c r="M72" s="76"/>
      <c r="N72" s="77" t="s">
        <v>98</v>
      </c>
      <c r="O72" s="77"/>
      <c r="P72" s="77"/>
      <c r="Q72" s="77"/>
      <c r="R72" s="77"/>
      <c r="S72" s="77"/>
      <c r="T72" s="77"/>
      <c r="U72" s="77"/>
      <c r="V72" s="77"/>
      <c r="W72" s="77"/>
      <c r="X72" s="77"/>
      <c r="Y72" s="77"/>
    </row>
    <row r="73" spans="1:28" s="95" customFormat="1" ht="18" customHeight="1" x14ac:dyDescent="0.25">
      <c r="A73" s="75"/>
      <c r="B73" s="76"/>
      <c r="C73" s="76"/>
      <c r="D73" s="76"/>
      <c r="E73" s="76"/>
      <c r="F73" s="76"/>
      <c r="G73" s="76"/>
      <c r="H73" s="76"/>
      <c r="I73" s="76"/>
      <c r="J73" s="76"/>
      <c r="K73" s="76"/>
      <c r="L73" s="76"/>
      <c r="M73" s="76"/>
      <c r="N73" s="77" t="s">
        <v>3</v>
      </c>
      <c r="O73" s="77"/>
      <c r="P73" s="77"/>
      <c r="Q73" s="77"/>
      <c r="R73" s="77"/>
      <c r="S73" s="77"/>
      <c r="T73" s="77"/>
      <c r="U73" s="77"/>
      <c r="V73" s="77"/>
      <c r="W73" s="77"/>
      <c r="X73" s="77"/>
      <c r="Y73" s="77"/>
      <c r="Z73" s="94"/>
    </row>
    <row r="74" spans="1:28" s="95" customFormat="1" ht="17.100000000000001" customHeight="1" x14ac:dyDescent="0.25">
      <c r="A74" s="75"/>
      <c r="B74" s="77" t="s">
        <v>99</v>
      </c>
      <c r="C74" s="77"/>
      <c r="D74" s="77"/>
      <c r="E74" s="77"/>
      <c r="F74" s="77"/>
      <c r="G74" s="77"/>
      <c r="H74" s="77"/>
      <c r="I74" s="77"/>
      <c r="J74" s="77"/>
      <c r="K74" s="77"/>
      <c r="L74" s="77"/>
      <c r="M74" s="77"/>
      <c r="N74" s="77" t="s">
        <v>5</v>
      </c>
      <c r="O74" s="77"/>
      <c r="P74" s="77"/>
      <c r="Q74" s="77" t="s">
        <v>51</v>
      </c>
      <c r="R74" s="77"/>
      <c r="S74" s="77"/>
      <c r="T74" s="77" t="s">
        <v>52</v>
      </c>
      <c r="U74" s="77"/>
      <c r="V74" s="77"/>
      <c r="W74" s="77" t="s">
        <v>8</v>
      </c>
      <c r="X74" s="77"/>
      <c r="Y74" s="77"/>
      <c r="Z74" s="94"/>
    </row>
    <row r="75" spans="1:28" s="95" customFormat="1" ht="15.75" customHeight="1" x14ac:dyDescent="0.25">
      <c r="A75" s="75"/>
      <c r="B75" s="76" t="s">
        <v>104</v>
      </c>
      <c r="C75" s="76"/>
      <c r="D75" s="76"/>
      <c r="E75" s="76"/>
      <c r="F75" s="76"/>
      <c r="G75" s="76"/>
      <c r="H75" s="76"/>
      <c r="I75" s="76"/>
      <c r="J75" s="76"/>
      <c r="K75" s="76"/>
      <c r="L75" s="76"/>
      <c r="M75" s="76"/>
      <c r="N75" s="78">
        <v>1568.8700000000001</v>
      </c>
      <c r="O75" s="78"/>
      <c r="P75" s="78"/>
      <c r="Q75" s="78">
        <f>N75</f>
        <v>1568.8700000000001</v>
      </c>
      <c r="R75" s="78"/>
      <c r="S75" s="78"/>
      <c r="T75" s="78">
        <f>Q75</f>
        <v>1568.8700000000001</v>
      </c>
      <c r="U75" s="78"/>
      <c r="V75" s="78"/>
      <c r="W75" s="78">
        <f>T75</f>
        <v>1568.8700000000001</v>
      </c>
      <c r="X75" s="78"/>
      <c r="Y75" s="78"/>
      <c r="Z75" s="94"/>
      <c r="AB75" s="98"/>
    </row>
    <row r="76" spans="1:28" s="95" customFormat="1" ht="15.75" customHeight="1" x14ac:dyDescent="0.25">
      <c r="A76" s="75"/>
      <c r="B76" s="76" t="s">
        <v>105</v>
      </c>
      <c r="C76" s="76"/>
      <c r="D76" s="76"/>
      <c r="E76" s="76"/>
      <c r="F76" s="76"/>
      <c r="G76" s="76"/>
      <c r="H76" s="76"/>
      <c r="I76" s="76"/>
      <c r="J76" s="76"/>
      <c r="K76" s="76"/>
      <c r="L76" s="76"/>
      <c r="M76" s="76"/>
      <c r="N76" s="78">
        <v>6004.6</v>
      </c>
      <c r="O76" s="78"/>
      <c r="P76" s="78"/>
      <c r="Q76" s="78">
        <f>N76</f>
        <v>6004.6</v>
      </c>
      <c r="R76" s="78"/>
      <c r="S76" s="78"/>
      <c r="T76" s="78">
        <f>Q76</f>
        <v>6004.6</v>
      </c>
      <c r="U76" s="78"/>
      <c r="V76" s="78"/>
      <c r="W76" s="78">
        <f>T76</f>
        <v>6004.6</v>
      </c>
      <c r="X76" s="78"/>
      <c r="Y76" s="78"/>
      <c r="Z76" s="94"/>
      <c r="AB76" s="98"/>
    </row>
    <row r="77" spans="1:28" s="95" customFormat="1" ht="27.95" customHeight="1" x14ac:dyDescent="0.2">
      <c r="A77" s="93" t="s">
        <v>106</v>
      </c>
      <c r="B77" s="93"/>
      <c r="C77" s="93"/>
      <c r="D77" s="93"/>
      <c r="E77" s="93"/>
      <c r="F77" s="93"/>
      <c r="G77" s="93"/>
      <c r="H77" s="93"/>
      <c r="I77" s="93"/>
      <c r="J77" s="93"/>
      <c r="K77" s="93"/>
      <c r="L77" s="93"/>
      <c r="M77" s="93"/>
      <c r="N77" s="93"/>
      <c r="O77" s="93"/>
      <c r="P77" s="93"/>
      <c r="Q77" s="93"/>
      <c r="R77" s="93"/>
      <c r="S77" s="93"/>
      <c r="T77" s="93"/>
      <c r="U77" s="93"/>
      <c r="V77" s="93"/>
      <c r="W77" s="93"/>
      <c r="X77" s="93"/>
      <c r="Y77" s="93"/>
      <c r="Z77" s="94"/>
    </row>
    <row r="78" spans="1:28" s="95" customFormat="1" ht="27" customHeight="1" x14ac:dyDescent="0.2">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4"/>
    </row>
    <row r="79" spans="1:28" ht="15.75" x14ac:dyDescent="0.25">
      <c r="B79" s="74" t="s">
        <v>107</v>
      </c>
      <c r="C79" s="74"/>
      <c r="D79" s="74"/>
      <c r="E79" s="74"/>
      <c r="F79" s="74"/>
      <c r="G79" s="74"/>
      <c r="H79" s="74"/>
      <c r="I79" s="74"/>
      <c r="J79" s="74"/>
      <c r="K79" s="74"/>
      <c r="L79" s="74"/>
      <c r="M79" s="74"/>
      <c r="N79" s="74"/>
      <c r="O79" s="74"/>
      <c r="P79" s="74"/>
      <c r="Q79" s="74"/>
      <c r="R79" s="74"/>
      <c r="S79" s="74"/>
      <c r="T79" s="74"/>
      <c r="U79" s="74"/>
      <c r="V79" s="74"/>
      <c r="W79" s="74"/>
      <c r="X79" s="74"/>
      <c r="Y79" s="74"/>
    </row>
    <row r="80" spans="1:28" ht="11.25" customHeight="1" x14ac:dyDescent="0.2">
      <c r="A80" s="99"/>
      <c r="B80" s="100" t="s">
        <v>108</v>
      </c>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ht="11.25" customHeight="1" x14ac:dyDescent="0.2">
      <c r="A81" s="99"/>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75" s="95" customFormat="1" ht="32.65" customHeight="1" x14ac:dyDescent="0.2">
      <c r="A82" s="101" t="s">
        <v>109</v>
      </c>
      <c r="B82" s="102" t="s">
        <v>110</v>
      </c>
      <c r="C82" s="102" t="s">
        <v>111</v>
      </c>
      <c r="D82" s="102" t="s">
        <v>112</v>
      </c>
      <c r="E82" s="102" t="s">
        <v>113</v>
      </c>
      <c r="F82" s="102" t="s">
        <v>114</v>
      </c>
      <c r="G82" s="102" t="s">
        <v>115</v>
      </c>
      <c r="H82" s="102" t="s">
        <v>116</v>
      </c>
      <c r="I82" s="102" t="s">
        <v>117</v>
      </c>
      <c r="J82" s="102" t="s">
        <v>118</v>
      </c>
      <c r="K82" s="102" t="s">
        <v>119</v>
      </c>
      <c r="L82" s="102" t="s">
        <v>120</v>
      </c>
      <c r="M82" s="102" t="s">
        <v>121</v>
      </c>
      <c r="N82" s="102" t="s">
        <v>122</v>
      </c>
      <c r="O82" s="102" t="s">
        <v>123</v>
      </c>
      <c r="P82" s="102" t="s">
        <v>124</v>
      </c>
      <c r="Q82" s="102" t="s">
        <v>125</v>
      </c>
      <c r="R82" s="102" t="s">
        <v>126</v>
      </c>
      <c r="S82" s="102" t="s">
        <v>127</v>
      </c>
      <c r="T82" s="102" t="s">
        <v>128</v>
      </c>
      <c r="U82" s="102" t="s">
        <v>129</v>
      </c>
      <c r="V82" s="102" t="s">
        <v>130</v>
      </c>
      <c r="W82" s="102" t="s">
        <v>131</v>
      </c>
      <c r="X82" s="102" t="s">
        <v>132</v>
      </c>
      <c r="Y82" s="102" t="s">
        <v>133</v>
      </c>
      <c r="Z82" s="94"/>
    </row>
    <row r="83" spans="1:75" ht="12" x14ac:dyDescent="0.2">
      <c r="A83" s="103">
        <v>1</v>
      </c>
      <c r="B83" s="104">
        <v>1865.28</v>
      </c>
      <c r="C83" s="104">
        <v>1791.23</v>
      </c>
      <c r="D83" s="104">
        <v>1785.3500000000001</v>
      </c>
      <c r="E83" s="104">
        <v>1788.8400000000001</v>
      </c>
      <c r="F83" s="104">
        <v>1804.91</v>
      </c>
      <c r="G83" s="104">
        <v>1841.64</v>
      </c>
      <c r="H83" s="104">
        <v>1929.7</v>
      </c>
      <c r="I83" s="104">
        <v>2186.6400000000003</v>
      </c>
      <c r="J83" s="104">
        <v>2288.4900000000002</v>
      </c>
      <c r="K83" s="104">
        <v>2387.8000000000002</v>
      </c>
      <c r="L83" s="104">
        <v>2381.3200000000002</v>
      </c>
      <c r="M83" s="104">
        <v>2343.33</v>
      </c>
      <c r="N83" s="104">
        <v>2326.0300000000002</v>
      </c>
      <c r="O83" s="104">
        <v>2349.42</v>
      </c>
      <c r="P83" s="104">
        <v>2346.94</v>
      </c>
      <c r="Q83" s="104">
        <v>2341.2600000000002</v>
      </c>
      <c r="R83" s="104">
        <v>2294.84</v>
      </c>
      <c r="S83" s="104">
        <v>2296</v>
      </c>
      <c r="T83" s="104">
        <v>2317.3900000000003</v>
      </c>
      <c r="U83" s="104">
        <v>2354.15</v>
      </c>
      <c r="V83" s="104">
        <v>2327.1400000000003</v>
      </c>
      <c r="W83" s="104">
        <v>2235.0700000000002</v>
      </c>
      <c r="X83" s="104">
        <v>2029.3500000000001</v>
      </c>
      <c r="Y83" s="104">
        <v>1867.17</v>
      </c>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row>
    <row r="84" spans="1:75" ht="12" x14ac:dyDescent="0.2">
      <c r="A84" s="103">
        <v>2</v>
      </c>
      <c r="B84" s="104">
        <v>1788.72</v>
      </c>
      <c r="C84" s="104">
        <v>1763.6000000000001</v>
      </c>
      <c r="D84" s="104">
        <v>1723.8600000000001</v>
      </c>
      <c r="E84" s="104">
        <v>1726.8400000000001</v>
      </c>
      <c r="F84" s="104">
        <v>1753.3600000000001</v>
      </c>
      <c r="G84" s="104">
        <v>1785</v>
      </c>
      <c r="H84" s="104">
        <v>1828.94</v>
      </c>
      <c r="I84" s="104">
        <v>2042.42</v>
      </c>
      <c r="J84" s="104">
        <v>2213.8900000000003</v>
      </c>
      <c r="K84" s="104">
        <v>2246.0100000000002</v>
      </c>
      <c r="L84" s="104">
        <v>2249.0500000000002</v>
      </c>
      <c r="M84" s="104">
        <v>2252.71</v>
      </c>
      <c r="N84" s="104">
        <v>2251.9300000000003</v>
      </c>
      <c r="O84" s="104">
        <v>2257.58</v>
      </c>
      <c r="P84" s="104">
        <v>2254.3700000000003</v>
      </c>
      <c r="Q84" s="104">
        <v>2250.81</v>
      </c>
      <c r="R84" s="104">
        <v>2239.46</v>
      </c>
      <c r="S84" s="104">
        <v>2195.4300000000003</v>
      </c>
      <c r="T84" s="104">
        <v>2184.1000000000004</v>
      </c>
      <c r="U84" s="104">
        <v>2236.8500000000004</v>
      </c>
      <c r="V84" s="104">
        <v>2234.9300000000003</v>
      </c>
      <c r="W84" s="104">
        <v>2149.46</v>
      </c>
      <c r="X84" s="104">
        <v>1915.8</v>
      </c>
      <c r="Y84" s="104">
        <v>1822.55</v>
      </c>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row>
    <row r="85" spans="1:75" ht="12" x14ac:dyDescent="0.2">
      <c r="A85" s="103">
        <v>3</v>
      </c>
      <c r="B85" s="104">
        <v>1758.2</v>
      </c>
      <c r="C85" s="104">
        <v>1653.02</v>
      </c>
      <c r="D85" s="104">
        <v>1619.31</v>
      </c>
      <c r="E85" s="104">
        <v>1630.68</v>
      </c>
      <c r="F85" s="104">
        <v>1652.58</v>
      </c>
      <c r="G85" s="104">
        <v>1748.16</v>
      </c>
      <c r="H85" s="104">
        <v>1791.08</v>
      </c>
      <c r="I85" s="104">
        <v>1935.83</v>
      </c>
      <c r="J85" s="104">
        <v>2205.13</v>
      </c>
      <c r="K85" s="104">
        <v>2268.6800000000003</v>
      </c>
      <c r="L85" s="104">
        <v>2270.36</v>
      </c>
      <c r="M85" s="104">
        <v>2283.2400000000002</v>
      </c>
      <c r="N85" s="104">
        <v>2282.96</v>
      </c>
      <c r="O85" s="104">
        <v>2288.1600000000003</v>
      </c>
      <c r="P85" s="104">
        <v>2279.5</v>
      </c>
      <c r="Q85" s="104">
        <v>2275.5300000000002</v>
      </c>
      <c r="R85" s="104">
        <v>2246.63</v>
      </c>
      <c r="S85" s="104">
        <v>2188.34</v>
      </c>
      <c r="T85" s="104">
        <v>2187.94</v>
      </c>
      <c r="U85" s="104">
        <v>2249.96</v>
      </c>
      <c r="V85" s="104">
        <v>2245.1400000000003</v>
      </c>
      <c r="W85" s="104">
        <v>2127.4300000000003</v>
      </c>
      <c r="X85" s="104">
        <v>1850.79</v>
      </c>
      <c r="Y85" s="104">
        <v>1791.3700000000001</v>
      </c>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row>
    <row r="86" spans="1:75" ht="12" x14ac:dyDescent="0.2">
      <c r="A86" s="103">
        <v>4</v>
      </c>
      <c r="B86" s="104">
        <v>1626.18</v>
      </c>
      <c r="C86" s="104">
        <v>1564.58</v>
      </c>
      <c r="D86" s="104">
        <v>1535.55</v>
      </c>
      <c r="E86" s="104">
        <v>1542.95</v>
      </c>
      <c r="F86" s="104">
        <v>1573.53</v>
      </c>
      <c r="G86" s="104">
        <v>1684.8400000000001</v>
      </c>
      <c r="H86" s="104">
        <v>1789.81</v>
      </c>
      <c r="I86" s="104">
        <v>1903.3600000000001</v>
      </c>
      <c r="J86" s="104">
        <v>2225.19</v>
      </c>
      <c r="K86" s="104">
        <v>2310</v>
      </c>
      <c r="L86" s="104">
        <v>2315.2800000000002</v>
      </c>
      <c r="M86" s="104">
        <v>2305.7800000000002</v>
      </c>
      <c r="N86" s="104">
        <v>2298.84</v>
      </c>
      <c r="O86" s="104">
        <v>2320.94</v>
      </c>
      <c r="P86" s="104">
        <v>2301.56</v>
      </c>
      <c r="Q86" s="104">
        <v>2289.29</v>
      </c>
      <c r="R86" s="104">
        <v>2284.8500000000004</v>
      </c>
      <c r="S86" s="104">
        <v>2181.92</v>
      </c>
      <c r="T86" s="104">
        <v>2217.9500000000003</v>
      </c>
      <c r="U86" s="104">
        <v>2276.27</v>
      </c>
      <c r="V86" s="104">
        <v>2278.61</v>
      </c>
      <c r="W86" s="104">
        <v>2159.6400000000003</v>
      </c>
      <c r="X86" s="104">
        <v>1891.74</v>
      </c>
      <c r="Y86" s="104">
        <v>1805.41</v>
      </c>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row>
    <row r="87" spans="1:75" ht="12" x14ac:dyDescent="0.2">
      <c r="A87" s="103">
        <v>5</v>
      </c>
      <c r="B87" s="104">
        <v>1632.1200000000001</v>
      </c>
      <c r="C87" s="104">
        <v>1555.69</v>
      </c>
      <c r="D87" s="104">
        <v>1545.5</v>
      </c>
      <c r="E87" s="104">
        <v>1549.38</v>
      </c>
      <c r="F87" s="104">
        <v>1593.2</v>
      </c>
      <c r="G87" s="104">
        <v>1707.15</v>
      </c>
      <c r="H87" s="104">
        <v>1813.3500000000001</v>
      </c>
      <c r="I87" s="104">
        <v>2000.74</v>
      </c>
      <c r="J87" s="104">
        <v>2227.1200000000003</v>
      </c>
      <c r="K87" s="104">
        <v>2263.2400000000002</v>
      </c>
      <c r="L87" s="104">
        <v>2268.34</v>
      </c>
      <c r="M87" s="104">
        <v>2278.8700000000003</v>
      </c>
      <c r="N87" s="104">
        <v>2278.71</v>
      </c>
      <c r="O87" s="104">
        <v>2284.2600000000002</v>
      </c>
      <c r="P87" s="104">
        <v>2278.8900000000003</v>
      </c>
      <c r="Q87" s="104">
        <v>2271.0300000000002</v>
      </c>
      <c r="R87" s="104">
        <v>2262.29</v>
      </c>
      <c r="S87" s="104">
        <v>2200.0500000000002</v>
      </c>
      <c r="T87" s="104">
        <v>2203.4900000000002</v>
      </c>
      <c r="U87" s="104">
        <v>2248.36</v>
      </c>
      <c r="V87" s="104">
        <v>2272.56</v>
      </c>
      <c r="W87" s="104">
        <v>1993.1200000000001</v>
      </c>
      <c r="X87" s="104">
        <v>1942.15</v>
      </c>
      <c r="Y87" s="104">
        <v>1818.25</v>
      </c>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row>
    <row r="88" spans="1:75" ht="12" x14ac:dyDescent="0.2">
      <c r="A88" s="103">
        <v>6</v>
      </c>
      <c r="B88" s="104">
        <v>1790.05</v>
      </c>
      <c r="C88" s="104">
        <v>1639.25</v>
      </c>
      <c r="D88" s="104">
        <v>1593.54</v>
      </c>
      <c r="E88" s="104">
        <v>1590.89</v>
      </c>
      <c r="F88" s="104">
        <v>1641.89</v>
      </c>
      <c r="G88" s="104">
        <v>1705.67</v>
      </c>
      <c r="H88" s="104">
        <v>1723.94</v>
      </c>
      <c r="I88" s="104">
        <v>1820.93</v>
      </c>
      <c r="J88" s="104">
        <v>2139.6000000000004</v>
      </c>
      <c r="K88" s="104">
        <v>2155.67</v>
      </c>
      <c r="L88" s="104">
        <v>2125.2800000000002</v>
      </c>
      <c r="M88" s="104">
        <v>2280.6400000000003</v>
      </c>
      <c r="N88" s="104">
        <v>2273.69</v>
      </c>
      <c r="O88" s="104">
        <v>2268.81</v>
      </c>
      <c r="P88" s="104">
        <v>2261.1400000000003</v>
      </c>
      <c r="Q88" s="104">
        <v>2242.2400000000002</v>
      </c>
      <c r="R88" s="104">
        <v>2172.44</v>
      </c>
      <c r="S88" s="104">
        <v>2172.06</v>
      </c>
      <c r="T88" s="104">
        <v>2182.4</v>
      </c>
      <c r="U88" s="104">
        <v>2257.02</v>
      </c>
      <c r="V88" s="104">
        <v>2255.8500000000004</v>
      </c>
      <c r="W88" s="104">
        <v>2137.1000000000004</v>
      </c>
      <c r="X88" s="104">
        <v>1894.18</v>
      </c>
      <c r="Y88" s="104">
        <v>1796.32</v>
      </c>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row>
    <row r="89" spans="1:75" ht="12" x14ac:dyDescent="0.2">
      <c r="A89" s="103">
        <v>7</v>
      </c>
      <c r="B89" s="104">
        <v>1724.8400000000001</v>
      </c>
      <c r="C89" s="104">
        <v>1609.65</v>
      </c>
      <c r="D89" s="104">
        <v>1556.3</v>
      </c>
      <c r="E89" s="104">
        <v>1544.24</v>
      </c>
      <c r="F89" s="104">
        <v>1554.76</v>
      </c>
      <c r="G89" s="104">
        <v>1562.39</v>
      </c>
      <c r="H89" s="104">
        <v>1565.8700000000001</v>
      </c>
      <c r="I89" s="104">
        <v>1698.28</v>
      </c>
      <c r="J89" s="104">
        <v>1842.01</v>
      </c>
      <c r="K89" s="104">
        <v>1896.83</v>
      </c>
      <c r="L89" s="104">
        <v>1981.47</v>
      </c>
      <c r="M89" s="104">
        <v>1967.77</v>
      </c>
      <c r="N89" s="104">
        <v>1939.1000000000001</v>
      </c>
      <c r="O89" s="104">
        <v>1932.3600000000001</v>
      </c>
      <c r="P89" s="104">
        <v>1923.44</v>
      </c>
      <c r="Q89" s="104">
        <v>1879.66</v>
      </c>
      <c r="R89" s="104">
        <v>1859.8400000000001</v>
      </c>
      <c r="S89" s="104">
        <v>1876.24</v>
      </c>
      <c r="T89" s="104">
        <v>1887.8700000000001</v>
      </c>
      <c r="U89" s="104">
        <v>2029.07</v>
      </c>
      <c r="V89" s="104">
        <v>2020.3500000000001</v>
      </c>
      <c r="W89" s="104">
        <v>1948.92</v>
      </c>
      <c r="X89" s="104">
        <v>1792.25</v>
      </c>
      <c r="Y89" s="104">
        <v>1707.19</v>
      </c>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row>
    <row r="90" spans="1:75" ht="12" x14ac:dyDescent="0.2">
      <c r="A90" s="103">
        <v>8</v>
      </c>
      <c r="B90" s="104">
        <v>1617.8700000000001</v>
      </c>
      <c r="C90" s="104">
        <v>1538.73</v>
      </c>
      <c r="D90" s="104">
        <v>1509.79</v>
      </c>
      <c r="E90" s="104">
        <v>1510.3</v>
      </c>
      <c r="F90" s="104">
        <v>1547.94</v>
      </c>
      <c r="G90" s="104">
        <v>1630.02</v>
      </c>
      <c r="H90" s="104">
        <v>1772.89</v>
      </c>
      <c r="I90" s="104">
        <v>2030.98</v>
      </c>
      <c r="J90" s="104">
        <v>2219.71</v>
      </c>
      <c r="K90" s="104">
        <v>2171.6000000000004</v>
      </c>
      <c r="L90" s="104">
        <v>2113.75</v>
      </c>
      <c r="M90" s="104">
        <v>2310.5500000000002</v>
      </c>
      <c r="N90" s="104">
        <v>2322.1000000000004</v>
      </c>
      <c r="O90" s="104">
        <v>2344.8900000000003</v>
      </c>
      <c r="P90" s="104">
        <v>2316.0700000000002</v>
      </c>
      <c r="Q90" s="104">
        <v>2276.11</v>
      </c>
      <c r="R90" s="104">
        <v>2242.33</v>
      </c>
      <c r="S90" s="104">
        <v>2084.3900000000003</v>
      </c>
      <c r="T90" s="104">
        <v>2064.8000000000002</v>
      </c>
      <c r="U90" s="104">
        <v>2112.69</v>
      </c>
      <c r="V90" s="104">
        <v>2229.9300000000003</v>
      </c>
      <c r="W90" s="104">
        <v>2136.88</v>
      </c>
      <c r="X90" s="104">
        <v>1881.02</v>
      </c>
      <c r="Y90" s="104">
        <v>1776.51</v>
      </c>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row>
    <row r="91" spans="1:75" ht="12" x14ac:dyDescent="0.2">
      <c r="A91" s="103">
        <v>9</v>
      </c>
      <c r="B91" s="104">
        <v>1670.64</v>
      </c>
      <c r="C91" s="104">
        <v>1566.8500000000001</v>
      </c>
      <c r="D91" s="104">
        <v>1557.54</v>
      </c>
      <c r="E91" s="104">
        <v>1569.3</v>
      </c>
      <c r="F91" s="104">
        <v>1581.97</v>
      </c>
      <c r="G91" s="104">
        <v>1670.31</v>
      </c>
      <c r="H91" s="104">
        <v>1805.23</v>
      </c>
      <c r="I91" s="104">
        <v>2001.94</v>
      </c>
      <c r="J91" s="104">
        <v>2117.92</v>
      </c>
      <c r="K91" s="104">
        <v>2168.8200000000002</v>
      </c>
      <c r="L91" s="104">
        <v>2204.2200000000003</v>
      </c>
      <c r="M91" s="104">
        <v>2259.3700000000003</v>
      </c>
      <c r="N91" s="104">
        <v>2280.71</v>
      </c>
      <c r="O91" s="104">
        <v>2284.0700000000002</v>
      </c>
      <c r="P91" s="104">
        <v>2278.17</v>
      </c>
      <c r="Q91" s="104">
        <v>2233.65</v>
      </c>
      <c r="R91" s="104">
        <v>2114.38</v>
      </c>
      <c r="S91" s="104">
        <v>2096.3700000000003</v>
      </c>
      <c r="T91" s="104">
        <v>2061.79</v>
      </c>
      <c r="U91" s="104">
        <v>2104.9300000000003</v>
      </c>
      <c r="V91" s="104">
        <v>2169.19</v>
      </c>
      <c r="W91" s="104">
        <v>2092.2200000000003</v>
      </c>
      <c r="X91" s="104">
        <v>1858.57</v>
      </c>
      <c r="Y91" s="104">
        <v>1754.41</v>
      </c>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row>
    <row r="92" spans="1:75" ht="12" x14ac:dyDescent="0.2">
      <c r="A92" s="103">
        <v>10</v>
      </c>
      <c r="B92" s="104">
        <v>1720.04</v>
      </c>
      <c r="C92" s="104">
        <v>1585.53</v>
      </c>
      <c r="D92" s="104">
        <v>1566.16</v>
      </c>
      <c r="E92" s="104">
        <v>1567.21</v>
      </c>
      <c r="F92" s="104">
        <v>1579.75</v>
      </c>
      <c r="G92" s="104">
        <v>1698.14</v>
      </c>
      <c r="H92" s="104">
        <v>1815.7</v>
      </c>
      <c r="I92" s="104">
        <v>2029.88</v>
      </c>
      <c r="J92" s="104">
        <v>2207.44</v>
      </c>
      <c r="K92" s="104">
        <v>2401.4900000000002</v>
      </c>
      <c r="L92" s="104">
        <v>2425.6799999999998</v>
      </c>
      <c r="M92" s="104">
        <v>2472.69</v>
      </c>
      <c r="N92" s="104">
        <v>2475.66</v>
      </c>
      <c r="O92" s="104">
        <v>2498.38</v>
      </c>
      <c r="P92" s="104">
        <v>2488.1</v>
      </c>
      <c r="Q92" s="104">
        <v>2470.34</v>
      </c>
      <c r="R92" s="104">
        <v>2440.7800000000002</v>
      </c>
      <c r="S92" s="104">
        <v>2230.98</v>
      </c>
      <c r="T92" s="104">
        <v>2118.92</v>
      </c>
      <c r="U92" s="104">
        <v>2219.5500000000002</v>
      </c>
      <c r="V92" s="104">
        <v>2289.4300000000003</v>
      </c>
      <c r="W92" s="104">
        <v>2165.73</v>
      </c>
      <c r="X92" s="104">
        <v>1887.29</v>
      </c>
      <c r="Y92" s="104">
        <v>1798.26</v>
      </c>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row>
    <row r="93" spans="1:75" ht="12" x14ac:dyDescent="0.2">
      <c r="A93" s="103">
        <v>11</v>
      </c>
      <c r="B93" s="104">
        <v>1612.64</v>
      </c>
      <c r="C93" s="104">
        <v>1539.21</v>
      </c>
      <c r="D93" s="104">
        <v>1491.82</v>
      </c>
      <c r="E93" s="104">
        <v>1489.98</v>
      </c>
      <c r="F93" s="104">
        <v>1547.19</v>
      </c>
      <c r="G93" s="104">
        <v>1637.71</v>
      </c>
      <c r="H93" s="104">
        <v>1789.07</v>
      </c>
      <c r="I93" s="104">
        <v>1983.03</v>
      </c>
      <c r="J93" s="104">
        <v>2184.29</v>
      </c>
      <c r="K93" s="104">
        <v>2299.1600000000003</v>
      </c>
      <c r="L93" s="104">
        <v>2323.19</v>
      </c>
      <c r="M93" s="104">
        <v>2327.46</v>
      </c>
      <c r="N93" s="104">
        <v>2330.7000000000003</v>
      </c>
      <c r="O93" s="104">
        <v>2336.17</v>
      </c>
      <c r="P93" s="104">
        <v>2329.25</v>
      </c>
      <c r="Q93" s="104">
        <v>2299.09</v>
      </c>
      <c r="R93" s="104">
        <v>2280.8000000000002</v>
      </c>
      <c r="S93" s="104">
        <v>2210.3000000000002</v>
      </c>
      <c r="T93" s="104">
        <v>2166.27</v>
      </c>
      <c r="U93" s="104">
        <v>2218.3500000000004</v>
      </c>
      <c r="V93" s="104">
        <v>2288.77</v>
      </c>
      <c r="W93" s="104">
        <v>2206.7400000000002</v>
      </c>
      <c r="X93" s="104">
        <v>1877.51</v>
      </c>
      <c r="Y93" s="104">
        <v>1761.02</v>
      </c>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row>
    <row r="94" spans="1:75" ht="12" x14ac:dyDescent="0.2">
      <c r="A94" s="103">
        <v>12</v>
      </c>
      <c r="B94" s="104">
        <v>1685.74</v>
      </c>
      <c r="C94" s="104">
        <v>1565.24</v>
      </c>
      <c r="D94" s="104">
        <v>1545.21</v>
      </c>
      <c r="E94" s="104">
        <v>1548.19</v>
      </c>
      <c r="F94" s="104">
        <v>1588.67</v>
      </c>
      <c r="G94" s="104">
        <v>1722.38</v>
      </c>
      <c r="H94" s="104">
        <v>1793.06</v>
      </c>
      <c r="I94" s="104">
        <v>2189.2800000000002</v>
      </c>
      <c r="J94" s="104">
        <v>2365.92</v>
      </c>
      <c r="K94" s="104">
        <v>2433.7600000000002</v>
      </c>
      <c r="L94" s="104">
        <v>2460.48</v>
      </c>
      <c r="M94" s="104">
        <v>2467.38</v>
      </c>
      <c r="N94" s="104">
        <v>2465.92</v>
      </c>
      <c r="O94" s="104">
        <v>2471.89</v>
      </c>
      <c r="P94" s="104">
        <v>2462.46</v>
      </c>
      <c r="Q94" s="104">
        <v>2447.84</v>
      </c>
      <c r="R94" s="104">
        <v>2413.63</v>
      </c>
      <c r="S94" s="104">
        <v>2346.9100000000003</v>
      </c>
      <c r="T94" s="104">
        <v>2327.96</v>
      </c>
      <c r="U94" s="104">
        <v>2354.9100000000003</v>
      </c>
      <c r="V94" s="104">
        <v>2415.6</v>
      </c>
      <c r="W94" s="104">
        <v>2356.6600000000003</v>
      </c>
      <c r="X94" s="104">
        <v>2049.92</v>
      </c>
      <c r="Y94" s="104">
        <v>1788.82</v>
      </c>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row>
    <row r="95" spans="1:75" ht="12" x14ac:dyDescent="0.2">
      <c r="A95" s="103">
        <v>13</v>
      </c>
      <c r="B95" s="104">
        <v>1667.73</v>
      </c>
      <c r="C95" s="104">
        <v>1567.3500000000001</v>
      </c>
      <c r="D95" s="104">
        <v>1551.8700000000001</v>
      </c>
      <c r="E95" s="104">
        <v>1538.25</v>
      </c>
      <c r="F95" s="104">
        <v>1543.63</v>
      </c>
      <c r="G95" s="104">
        <v>1547.43</v>
      </c>
      <c r="H95" s="104">
        <v>1572.72</v>
      </c>
      <c r="I95" s="104">
        <v>1795.38</v>
      </c>
      <c r="J95" s="104">
        <v>2105.08</v>
      </c>
      <c r="K95" s="104">
        <v>2189.2000000000003</v>
      </c>
      <c r="L95" s="104">
        <v>2240.2200000000003</v>
      </c>
      <c r="M95" s="104">
        <v>2287.52</v>
      </c>
      <c r="N95" s="104">
        <v>2256.04</v>
      </c>
      <c r="O95" s="104">
        <v>2246.6000000000004</v>
      </c>
      <c r="P95" s="104">
        <v>2231.06</v>
      </c>
      <c r="Q95" s="104">
        <v>2218.2000000000003</v>
      </c>
      <c r="R95" s="104">
        <v>2209.94</v>
      </c>
      <c r="S95" s="104">
        <v>2138.29</v>
      </c>
      <c r="T95" s="104">
        <v>2166.5</v>
      </c>
      <c r="U95" s="104">
        <v>2237.1800000000003</v>
      </c>
      <c r="V95" s="104">
        <v>2277.5</v>
      </c>
      <c r="W95" s="104">
        <v>2255.4500000000003</v>
      </c>
      <c r="X95" s="104">
        <v>1903.32</v>
      </c>
      <c r="Y95" s="104">
        <v>1769.04</v>
      </c>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row>
    <row r="96" spans="1:75" ht="12" x14ac:dyDescent="0.2">
      <c r="A96" s="103">
        <v>14</v>
      </c>
      <c r="B96" s="104">
        <v>1601.03</v>
      </c>
      <c r="C96" s="104">
        <v>1547.83</v>
      </c>
      <c r="D96" s="104">
        <v>1496.53</v>
      </c>
      <c r="E96" s="104">
        <v>1476.93</v>
      </c>
      <c r="F96" s="104">
        <v>1482.1100000000001</v>
      </c>
      <c r="G96" s="104">
        <v>1474.66</v>
      </c>
      <c r="H96" s="104">
        <v>1476.04</v>
      </c>
      <c r="I96" s="104">
        <v>1586.83</v>
      </c>
      <c r="J96" s="104">
        <v>1786.06</v>
      </c>
      <c r="K96" s="104">
        <v>1896.99</v>
      </c>
      <c r="L96" s="104">
        <v>1947.56</v>
      </c>
      <c r="M96" s="104">
        <v>1951.07</v>
      </c>
      <c r="N96" s="104">
        <v>1940.74</v>
      </c>
      <c r="O96" s="104">
        <v>1928.45</v>
      </c>
      <c r="P96" s="104">
        <v>1920.64</v>
      </c>
      <c r="Q96" s="104">
        <v>1883.7</v>
      </c>
      <c r="R96" s="104">
        <v>1876.22</v>
      </c>
      <c r="S96" s="104">
        <v>1878.94</v>
      </c>
      <c r="T96" s="104">
        <v>1928.8500000000001</v>
      </c>
      <c r="U96" s="104">
        <v>2063.0100000000002</v>
      </c>
      <c r="V96" s="104">
        <v>2082.1800000000003</v>
      </c>
      <c r="W96" s="104">
        <v>1943.53</v>
      </c>
      <c r="X96" s="104">
        <v>1787.3600000000001</v>
      </c>
      <c r="Y96" s="104">
        <v>1598.14</v>
      </c>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row>
    <row r="97" spans="1:75" ht="12" x14ac:dyDescent="0.2">
      <c r="A97" s="103">
        <v>15</v>
      </c>
      <c r="B97" s="104">
        <v>1515.72</v>
      </c>
      <c r="C97" s="104">
        <v>1404.8400000000001</v>
      </c>
      <c r="D97" s="104">
        <v>1367.04</v>
      </c>
      <c r="E97" s="104">
        <v>1347.9</v>
      </c>
      <c r="F97" s="104">
        <v>1375.59</v>
      </c>
      <c r="G97" s="104">
        <v>1440.83</v>
      </c>
      <c r="H97" s="104">
        <v>1580.0900000000001</v>
      </c>
      <c r="I97" s="104">
        <v>1883.06</v>
      </c>
      <c r="J97" s="104">
        <v>2201.2000000000003</v>
      </c>
      <c r="K97" s="104">
        <v>2329.8500000000004</v>
      </c>
      <c r="L97" s="104">
        <v>2322.8700000000003</v>
      </c>
      <c r="M97" s="104">
        <v>2361.86</v>
      </c>
      <c r="N97" s="104">
        <v>2368.3700000000003</v>
      </c>
      <c r="O97" s="104">
        <v>2395.09</v>
      </c>
      <c r="P97" s="104">
        <v>2361.25</v>
      </c>
      <c r="Q97" s="104">
        <v>2345.8700000000003</v>
      </c>
      <c r="R97" s="104">
        <v>2328.3000000000002</v>
      </c>
      <c r="S97" s="104">
        <v>2270.4300000000003</v>
      </c>
      <c r="T97" s="104">
        <v>2104.86</v>
      </c>
      <c r="U97" s="104">
        <v>2170.21</v>
      </c>
      <c r="V97" s="104">
        <v>2297.9500000000003</v>
      </c>
      <c r="W97" s="104">
        <v>2056.9500000000003</v>
      </c>
      <c r="X97" s="104">
        <v>1835.17</v>
      </c>
      <c r="Y97" s="104">
        <v>1570.3600000000001</v>
      </c>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row>
    <row r="98" spans="1:75" ht="12" x14ac:dyDescent="0.2">
      <c r="A98" s="103">
        <v>16</v>
      </c>
      <c r="B98" s="104">
        <v>1496.48</v>
      </c>
      <c r="C98" s="104">
        <v>1418.52</v>
      </c>
      <c r="D98" s="104">
        <v>1335.55</v>
      </c>
      <c r="E98" s="104">
        <v>1348.01</v>
      </c>
      <c r="F98" s="104">
        <v>1392.3600000000001</v>
      </c>
      <c r="G98" s="104">
        <v>1490.3400000000001</v>
      </c>
      <c r="H98" s="104">
        <v>1601.08</v>
      </c>
      <c r="I98" s="104">
        <v>1832</v>
      </c>
      <c r="J98" s="104">
        <v>2181.5</v>
      </c>
      <c r="K98" s="104">
        <v>2286.0300000000002</v>
      </c>
      <c r="L98" s="104">
        <v>2289.02</v>
      </c>
      <c r="M98" s="104">
        <v>2300.96</v>
      </c>
      <c r="N98" s="104">
        <v>2312.1000000000004</v>
      </c>
      <c r="O98" s="104">
        <v>2350.2800000000002</v>
      </c>
      <c r="P98" s="104">
        <v>2319.34</v>
      </c>
      <c r="Q98" s="104">
        <v>2301.9300000000003</v>
      </c>
      <c r="R98" s="104">
        <v>2291.84</v>
      </c>
      <c r="S98" s="104">
        <v>2178.21</v>
      </c>
      <c r="T98" s="104">
        <v>2047.95</v>
      </c>
      <c r="U98" s="104">
        <v>2147.48</v>
      </c>
      <c r="V98" s="104">
        <v>2271.2000000000003</v>
      </c>
      <c r="W98" s="104">
        <v>2026.57</v>
      </c>
      <c r="X98" s="104">
        <v>1756.94</v>
      </c>
      <c r="Y98" s="104">
        <v>1563.13</v>
      </c>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row>
    <row r="99" spans="1:75" ht="12" x14ac:dyDescent="0.2">
      <c r="A99" s="103">
        <v>17</v>
      </c>
      <c r="B99" s="104">
        <v>1510.3500000000001</v>
      </c>
      <c r="C99" s="104">
        <v>1436.15</v>
      </c>
      <c r="D99" s="104">
        <v>1386.78</v>
      </c>
      <c r="E99" s="104">
        <v>1386.01</v>
      </c>
      <c r="F99" s="104">
        <v>1422.38</v>
      </c>
      <c r="G99" s="104">
        <v>1498.15</v>
      </c>
      <c r="H99" s="104">
        <v>1582.9</v>
      </c>
      <c r="I99" s="104">
        <v>1833.52</v>
      </c>
      <c r="J99" s="104">
        <v>2160.5300000000002</v>
      </c>
      <c r="K99" s="104">
        <v>2245.08</v>
      </c>
      <c r="L99" s="104">
        <v>2228.96</v>
      </c>
      <c r="M99" s="104">
        <v>2268.4100000000003</v>
      </c>
      <c r="N99" s="104">
        <v>2274.25</v>
      </c>
      <c r="O99" s="104">
        <v>2305.0300000000002</v>
      </c>
      <c r="P99" s="104">
        <v>2284.1600000000003</v>
      </c>
      <c r="Q99" s="104">
        <v>2276.17</v>
      </c>
      <c r="R99" s="104">
        <v>2241.6000000000004</v>
      </c>
      <c r="S99" s="104">
        <v>2193.2000000000003</v>
      </c>
      <c r="T99" s="104">
        <v>2128.2600000000002</v>
      </c>
      <c r="U99" s="104">
        <v>2201.8200000000002</v>
      </c>
      <c r="V99" s="104">
        <v>2284.8700000000003</v>
      </c>
      <c r="W99" s="104">
        <v>2163</v>
      </c>
      <c r="X99" s="104">
        <v>1822.52</v>
      </c>
      <c r="Y99" s="104">
        <v>1580.8700000000001</v>
      </c>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row>
    <row r="100" spans="1:75" ht="12" x14ac:dyDescent="0.2">
      <c r="A100" s="103">
        <v>18</v>
      </c>
      <c r="B100" s="104">
        <v>1473.28</v>
      </c>
      <c r="C100" s="104">
        <v>1383.1399999999999</v>
      </c>
      <c r="D100" s="104">
        <v>1330.29</v>
      </c>
      <c r="E100" s="104">
        <v>1329.52</v>
      </c>
      <c r="F100" s="104">
        <v>1384.18</v>
      </c>
      <c r="G100" s="104">
        <v>1442.64</v>
      </c>
      <c r="H100" s="104">
        <v>1582.41</v>
      </c>
      <c r="I100" s="104">
        <v>1866.67</v>
      </c>
      <c r="J100" s="104">
        <v>2203.5500000000002</v>
      </c>
      <c r="K100" s="104">
        <v>2339.5100000000002</v>
      </c>
      <c r="L100" s="104">
        <v>2308.3900000000003</v>
      </c>
      <c r="M100" s="104">
        <v>2350.9900000000002</v>
      </c>
      <c r="N100" s="104">
        <v>2374.6600000000003</v>
      </c>
      <c r="O100" s="104">
        <v>2456.06</v>
      </c>
      <c r="P100" s="104">
        <v>2411.3900000000003</v>
      </c>
      <c r="Q100" s="104">
        <v>2370.52</v>
      </c>
      <c r="R100" s="104">
        <v>2318.25</v>
      </c>
      <c r="S100" s="104">
        <v>2133.06</v>
      </c>
      <c r="T100" s="104">
        <v>2016.68</v>
      </c>
      <c r="U100" s="104">
        <v>2109.8700000000003</v>
      </c>
      <c r="V100" s="104">
        <v>2329.08</v>
      </c>
      <c r="W100" s="104">
        <v>2092.8900000000003</v>
      </c>
      <c r="X100" s="104">
        <v>1736.75</v>
      </c>
      <c r="Y100" s="104">
        <v>1538.39</v>
      </c>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row>
    <row r="101" spans="1:75" ht="12" x14ac:dyDescent="0.2">
      <c r="A101" s="103">
        <v>19</v>
      </c>
      <c r="B101" s="104">
        <v>1440.6000000000001</v>
      </c>
      <c r="C101" s="104">
        <v>1369.1299999999999</v>
      </c>
      <c r="D101" s="104">
        <v>1349.32</v>
      </c>
      <c r="E101" s="104">
        <v>1296.4100000000001</v>
      </c>
      <c r="F101" s="104">
        <v>1317.81</v>
      </c>
      <c r="G101" s="104">
        <v>1440.51</v>
      </c>
      <c r="H101" s="104">
        <v>1565.76</v>
      </c>
      <c r="I101" s="104">
        <v>1845.47</v>
      </c>
      <c r="J101" s="104">
        <v>2283.77</v>
      </c>
      <c r="K101" s="104">
        <v>2348.04</v>
      </c>
      <c r="L101" s="104">
        <v>2375.0700000000002</v>
      </c>
      <c r="M101" s="104">
        <v>2400.61</v>
      </c>
      <c r="N101" s="104">
        <v>2401.8900000000003</v>
      </c>
      <c r="O101" s="104">
        <v>2433.0500000000002</v>
      </c>
      <c r="P101" s="104">
        <v>2429.4</v>
      </c>
      <c r="Q101" s="104">
        <v>2374.1000000000004</v>
      </c>
      <c r="R101" s="104">
        <v>2333.67</v>
      </c>
      <c r="S101" s="104">
        <v>2302.6000000000004</v>
      </c>
      <c r="T101" s="104">
        <v>2265.59</v>
      </c>
      <c r="U101" s="104">
        <v>2304.4</v>
      </c>
      <c r="V101" s="104">
        <v>2336.71</v>
      </c>
      <c r="W101" s="104">
        <v>2277.4500000000003</v>
      </c>
      <c r="X101" s="104">
        <v>1842.6200000000001</v>
      </c>
      <c r="Y101" s="104">
        <v>1593.9</v>
      </c>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row>
    <row r="102" spans="1:75" ht="12" x14ac:dyDescent="0.2">
      <c r="A102" s="103">
        <v>20</v>
      </c>
      <c r="B102" s="104">
        <v>1570.3500000000001</v>
      </c>
      <c r="C102" s="104">
        <v>1502.3600000000001</v>
      </c>
      <c r="D102" s="104">
        <v>1473.71</v>
      </c>
      <c r="E102" s="104">
        <v>1442.1000000000001</v>
      </c>
      <c r="F102" s="104">
        <v>1475.17</v>
      </c>
      <c r="G102" s="104">
        <v>1489.82</v>
      </c>
      <c r="H102" s="104">
        <v>1492.47</v>
      </c>
      <c r="I102" s="104">
        <v>1601.3</v>
      </c>
      <c r="J102" s="104">
        <v>1838.1200000000001</v>
      </c>
      <c r="K102" s="104">
        <v>1898.8600000000001</v>
      </c>
      <c r="L102" s="104">
        <v>2080.6000000000004</v>
      </c>
      <c r="M102" s="104">
        <v>2309.61</v>
      </c>
      <c r="N102" s="104">
        <v>2249.6000000000004</v>
      </c>
      <c r="O102" s="104">
        <v>2243.27</v>
      </c>
      <c r="P102" s="104">
        <v>2174.0500000000002</v>
      </c>
      <c r="Q102" s="104">
        <v>2123.98</v>
      </c>
      <c r="R102" s="104">
        <v>2097.7200000000003</v>
      </c>
      <c r="S102" s="104">
        <v>1888.83</v>
      </c>
      <c r="T102" s="104">
        <v>1872.68</v>
      </c>
      <c r="U102" s="104">
        <v>1903.16</v>
      </c>
      <c r="V102" s="104">
        <v>1927.26</v>
      </c>
      <c r="W102" s="104">
        <v>1893.31</v>
      </c>
      <c r="X102" s="104">
        <v>1650.74</v>
      </c>
      <c r="Y102" s="104">
        <v>1550.6100000000001</v>
      </c>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row>
    <row r="103" spans="1:75" ht="12" x14ac:dyDescent="0.2">
      <c r="A103" s="103">
        <v>21</v>
      </c>
      <c r="B103" s="104">
        <v>1518.73</v>
      </c>
      <c r="C103" s="104">
        <v>1460.43</v>
      </c>
      <c r="D103" s="104">
        <v>1385.92</v>
      </c>
      <c r="E103" s="104">
        <v>1374.99</v>
      </c>
      <c r="F103" s="104">
        <v>1381.7</v>
      </c>
      <c r="G103" s="104">
        <v>1411.67</v>
      </c>
      <c r="H103" s="104">
        <v>1384.59</v>
      </c>
      <c r="I103" s="104">
        <v>1484.44</v>
      </c>
      <c r="J103" s="104">
        <v>1670.32</v>
      </c>
      <c r="K103" s="104">
        <v>1846.71</v>
      </c>
      <c r="L103" s="104">
        <v>1903</v>
      </c>
      <c r="M103" s="104">
        <v>1903.1000000000001</v>
      </c>
      <c r="N103" s="104">
        <v>1925.23</v>
      </c>
      <c r="O103" s="104">
        <v>1926.8</v>
      </c>
      <c r="P103" s="104">
        <v>1910.1000000000001</v>
      </c>
      <c r="Q103" s="104">
        <v>1873.43</v>
      </c>
      <c r="R103" s="104">
        <v>1876.77</v>
      </c>
      <c r="S103" s="104">
        <v>1894.38</v>
      </c>
      <c r="T103" s="104">
        <v>1910.2</v>
      </c>
      <c r="U103" s="104">
        <v>2044.8700000000001</v>
      </c>
      <c r="V103" s="104">
        <v>2132.79</v>
      </c>
      <c r="W103" s="104">
        <v>1922.5</v>
      </c>
      <c r="X103" s="104">
        <v>1659.57</v>
      </c>
      <c r="Y103" s="104">
        <v>1519.31</v>
      </c>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row>
    <row r="104" spans="1:75" ht="12" x14ac:dyDescent="0.2">
      <c r="A104" s="103">
        <v>22</v>
      </c>
      <c r="B104" s="104">
        <v>1459.56</v>
      </c>
      <c r="C104" s="104">
        <v>1369.85</v>
      </c>
      <c r="D104" s="104">
        <v>1313.42</v>
      </c>
      <c r="E104" s="104">
        <v>1305.19</v>
      </c>
      <c r="F104" s="104">
        <v>1331.85</v>
      </c>
      <c r="G104" s="104">
        <v>1477.0900000000001</v>
      </c>
      <c r="H104" s="104">
        <v>1587.63</v>
      </c>
      <c r="I104" s="104">
        <v>1855.28</v>
      </c>
      <c r="J104" s="104">
        <v>2073.65</v>
      </c>
      <c r="K104" s="104">
        <v>2276.58</v>
      </c>
      <c r="L104" s="104">
        <v>2294.61</v>
      </c>
      <c r="M104" s="104">
        <v>2336.8500000000004</v>
      </c>
      <c r="N104" s="104">
        <v>2311.6600000000003</v>
      </c>
      <c r="O104" s="104">
        <v>2327.58</v>
      </c>
      <c r="P104" s="104">
        <v>2299.79</v>
      </c>
      <c r="Q104" s="104">
        <v>2285.75</v>
      </c>
      <c r="R104" s="104">
        <v>2283.5</v>
      </c>
      <c r="S104" s="104">
        <v>2103.9500000000003</v>
      </c>
      <c r="T104" s="104">
        <v>1960.83</v>
      </c>
      <c r="U104" s="104">
        <v>2107.17</v>
      </c>
      <c r="V104" s="104">
        <v>2240.6400000000003</v>
      </c>
      <c r="W104" s="104">
        <v>1995.73</v>
      </c>
      <c r="X104" s="104">
        <v>1850.8400000000001</v>
      </c>
      <c r="Y104" s="104">
        <v>1582.83</v>
      </c>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row>
    <row r="105" spans="1:75" ht="12" x14ac:dyDescent="0.2">
      <c r="A105" s="103">
        <v>23</v>
      </c>
      <c r="B105" s="104">
        <v>1511.05</v>
      </c>
      <c r="C105" s="104">
        <v>1395.66</v>
      </c>
      <c r="D105" s="104">
        <v>1330.34</v>
      </c>
      <c r="E105" s="104">
        <v>1340.12</v>
      </c>
      <c r="F105" s="104">
        <v>1456.93</v>
      </c>
      <c r="G105" s="104">
        <v>1532.02</v>
      </c>
      <c r="H105" s="104">
        <v>1651.3600000000001</v>
      </c>
      <c r="I105" s="104">
        <v>1859.56</v>
      </c>
      <c r="J105" s="104">
        <v>2041.19</v>
      </c>
      <c r="K105" s="104">
        <v>2245.2000000000003</v>
      </c>
      <c r="L105" s="104">
        <v>2287.06</v>
      </c>
      <c r="M105" s="104">
        <v>2205.9300000000003</v>
      </c>
      <c r="N105" s="104">
        <v>2094.0500000000002</v>
      </c>
      <c r="O105" s="104">
        <v>2247.84</v>
      </c>
      <c r="P105" s="104">
        <v>2221.6600000000003</v>
      </c>
      <c r="Q105" s="104">
        <v>2164.73</v>
      </c>
      <c r="R105" s="104">
        <v>2165.6200000000003</v>
      </c>
      <c r="S105" s="104">
        <v>2074.61</v>
      </c>
      <c r="T105" s="104">
        <v>2129.69</v>
      </c>
      <c r="U105" s="104">
        <v>2204.58</v>
      </c>
      <c r="V105" s="104">
        <v>2093.7000000000003</v>
      </c>
      <c r="W105" s="104">
        <v>1955.19</v>
      </c>
      <c r="X105" s="104">
        <v>1844.83</v>
      </c>
      <c r="Y105" s="104">
        <v>1586.33</v>
      </c>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row>
    <row r="106" spans="1:75" ht="12" x14ac:dyDescent="0.2">
      <c r="A106" s="103">
        <v>24</v>
      </c>
      <c r="B106" s="104">
        <v>1463.06</v>
      </c>
      <c r="C106" s="104">
        <v>1362.65</v>
      </c>
      <c r="D106" s="104">
        <v>1294.6600000000001</v>
      </c>
      <c r="E106" s="104">
        <v>1285.6099999999999</v>
      </c>
      <c r="F106" s="104">
        <v>1348.45</v>
      </c>
      <c r="G106" s="104">
        <v>1483.48</v>
      </c>
      <c r="H106" s="104">
        <v>1604.67</v>
      </c>
      <c r="I106" s="104">
        <v>1823.06</v>
      </c>
      <c r="J106" s="104">
        <v>1903.82</v>
      </c>
      <c r="K106" s="104">
        <v>1947.89</v>
      </c>
      <c r="L106" s="104">
        <v>1964.78</v>
      </c>
      <c r="M106" s="104">
        <v>2096.71</v>
      </c>
      <c r="N106" s="104">
        <v>2107.8200000000002</v>
      </c>
      <c r="O106" s="104">
        <v>2109.9300000000003</v>
      </c>
      <c r="P106" s="104">
        <v>2106.0100000000002</v>
      </c>
      <c r="Q106" s="104">
        <v>2057.9300000000003</v>
      </c>
      <c r="R106" s="104">
        <v>1945</v>
      </c>
      <c r="S106" s="104">
        <v>1906.49</v>
      </c>
      <c r="T106" s="104">
        <v>1891.9</v>
      </c>
      <c r="U106" s="104">
        <v>1901.64</v>
      </c>
      <c r="V106" s="104">
        <v>1976.66</v>
      </c>
      <c r="W106" s="104">
        <v>1907.67</v>
      </c>
      <c r="X106" s="104">
        <v>1738.8500000000001</v>
      </c>
      <c r="Y106" s="104">
        <v>1522.64</v>
      </c>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row>
    <row r="107" spans="1:75" ht="12" x14ac:dyDescent="0.2">
      <c r="A107" s="103">
        <v>25</v>
      </c>
      <c r="B107" s="104">
        <v>1426.65</v>
      </c>
      <c r="C107" s="104">
        <v>1319.27</v>
      </c>
      <c r="D107" s="104">
        <v>1290.76</v>
      </c>
      <c r="E107" s="104">
        <v>1308.04</v>
      </c>
      <c r="F107" s="104">
        <v>1325.66</v>
      </c>
      <c r="G107" s="104">
        <v>1476.43</v>
      </c>
      <c r="H107" s="104">
        <v>1577.44</v>
      </c>
      <c r="I107" s="104">
        <v>1827.38</v>
      </c>
      <c r="J107" s="104">
        <v>2040.5</v>
      </c>
      <c r="K107" s="104">
        <v>2184.42</v>
      </c>
      <c r="L107" s="104">
        <v>2139.4500000000003</v>
      </c>
      <c r="M107" s="104">
        <v>2169.59</v>
      </c>
      <c r="N107" s="104">
        <v>2195.1800000000003</v>
      </c>
      <c r="O107" s="104">
        <v>2201.06</v>
      </c>
      <c r="P107" s="104">
        <v>2185.54</v>
      </c>
      <c r="Q107" s="104">
        <v>2158.1000000000004</v>
      </c>
      <c r="R107" s="104">
        <v>2129.98</v>
      </c>
      <c r="S107" s="104">
        <v>1948.7</v>
      </c>
      <c r="T107" s="104">
        <v>1897.52</v>
      </c>
      <c r="U107" s="104">
        <v>1905.07</v>
      </c>
      <c r="V107" s="104">
        <v>2121.7400000000002</v>
      </c>
      <c r="W107" s="104">
        <v>1915.26</v>
      </c>
      <c r="X107" s="104">
        <v>1696.42</v>
      </c>
      <c r="Y107" s="104">
        <v>1467.3700000000001</v>
      </c>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row>
    <row r="108" spans="1:75" ht="12" x14ac:dyDescent="0.2">
      <c r="A108" s="103">
        <v>26</v>
      </c>
      <c r="B108" s="104">
        <v>1455.64</v>
      </c>
      <c r="C108" s="104">
        <v>1370.04</v>
      </c>
      <c r="D108" s="104">
        <v>1320.69</v>
      </c>
      <c r="E108" s="104">
        <v>1316.53</v>
      </c>
      <c r="F108" s="104">
        <v>1348.8799999999999</v>
      </c>
      <c r="G108" s="104">
        <v>1480.78</v>
      </c>
      <c r="H108" s="104">
        <v>1597.2</v>
      </c>
      <c r="I108" s="104">
        <v>1844.1200000000001</v>
      </c>
      <c r="J108" s="104">
        <v>2155.34</v>
      </c>
      <c r="K108" s="104">
        <v>2193.92</v>
      </c>
      <c r="L108" s="104">
        <v>2186.29</v>
      </c>
      <c r="M108" s="104">
        <v>2305.6800000000003</v>
      </c>
      <c r="N108" s="104">
        <v>2330.6000000000004</v>
      </c>
      <c r="O108" s="104">
        <v>2348.2000000000003</v>
      </c>
      <c r="P108" s="104">
        <v>2345.7400000000002</v>
      </c>
      <c r="Q108" s="104">
        <v>2328.7600000000002</v>
      </c>
      <c r="R108" s="104">
        <v>2307.8200000000002</v>
      </c>
      <c r="S108" s="104">
        <v>2232.1200000000003</v>
      </c>
      <c r="T108" s="104">
        <v>2096.59</v>
      </c>
      <c r="U108" s="104">
        <v>2151.7600000000002</v>
      </c>
      <c r="V108" s="104">
        <v>2300.0500000000002</v>
      </c>
      <c r="W108" s="104">
        <v>2087.1800000000003</v>
      </c>
      <c r="X108" s="104">
        <v>1848.8600000000001</v>
      </c>
      <c r="Y108" s="104">
        <v>1536.3500000000001</v>
      </c>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row>
    <row r="109" spans="1:75" ht="12" x14ac:dyDescent="0.2">
      <c r="A109" s="103">
        <v>27</v>
      </c>
      <c r="B109" s="104">
        <v>1643.47</v>
      </c>
      <c r="C109" s="104">
        <v>1554.13</v>
      </c>
      <c r="D109" s="104">
        <v>1540.6100000000001</v>
      </c>
      <c r="E109" s="104">
        <v>1537.7</v>
      </c>
      <c r="F109" s="104">
        <v>1572.22</v>
      </c>
      <c r="G109" s="104">
        <v>1620.27</v>
      </c>
      <c r="H109" s="104">
        <v>1787.7</v>
      </c>
      <c r="I109" s="104">
        <v>2194.7200000000003</v>
      </c>
      <c r="J109" s="104">
        <v>2407.4900000000002</v>
      </c>
      <c r="K109" s="104">
        <v>2463.9700000000003</v>
      </c>
      <c r="L109" s="104">
        <v>2464.2400000000002</v>
      </c>
      <c r="M109" s="104">
        <v>2574.9</v>
      </c>
      <c r="N109" s="104">
        <v>2539.91</v>
      </c>
      <c r="O109" s="104">
        <v>2573.6799999999998</v>
      </c>
      <c r="P109" s="104">
        <v>2537.4299999999998</v>
      </c>
      <c r="Q109" s="104">
        <v>2452.91</v>
      </c>
      <c r="R109" s="104">
        <v>2424.56</v>
      </c>
      <c r="S109" s="104">
        <v>2344.4</v>
      </c>
      <c r="T109" s="104">
        <v>2173.7800000000002</v>
      </c>
      <c r="U109" s="104">
        <v>2187.23</v>
      </c>
      <c r="V109" s="104">
        <v>2323.13</v>
      </c>
      <c r="W109" s="104">
        <v>2167.3200000000002</v>
      </c>
      <c r="X109" s="104">
        <v>2057.71</v>
      </c>
      <c r="Y109" s="104">
        <v>1719.99</v>
      </c>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row>
    <row r="110" spans="1:75" ht="12" x14ac:dyDescent="0.2">
      <c r="A110" s="103">
        <v>28</v>
      </c>
      <c r="B110" s="104">
        <v>1754.58</v>
      </c>
      <c r="C110" s="104">
        <v>1652.49</v>
      </c>
      <c r="D110" s="104">
        <v>1551.02</v>
      </c>
      <c r="E110" s="104">
        <v>1535.31</v>
      </c>
      <c r="F110" s="104">
        <v>1547.58</v>
      </c>
      <c r="G110" s="104">
        <v>1548.3</v>
      </c>
      <c r="H110" s="104">
        <v>1566.52</v>
      </c>
      <c r="I110" s="104">
        <v>1758.5900000000001</v>
      </c>
      <c r="J110" s="104">
        <v>1881.6200000000001</v>
      </c>
      <c r="K110" s="104">
        <v>2197.36</v>
      </c>
      <c r="L110" s="104">
        <v>2289.56</v>
      </c>
      <c r="M110" s="104">
        <v>2284.61</v>
      </c>
      <c r="N110" s="104">
        <v>2243.1400000000003</v>
      </c>
      <c r="O110" s="104">
        <v>2246.2400000000002</v>
      </c>
      <c r="P110" s="104">
        <v>2218.9900000000002</v>
      </c>
      <c r="Q110" s="104">
        <v>2183.75</v>
      </c>
      <c r="R110" s="104">
        <v>2158.5700000000002</v>
      </c>
      <c r="S110" s="104">
        <v>2139.52</v>
      </c>
      <c r="T110" s="104">
        <v>2166.4900000000002</v>
      </c>
      <c r="U110" s="104">
        <v>2191.63</v>
      </c>
      <c r="V110" s="104">
        <v>2267.4900000000002</v>
      </c>
      <c r="W110" s="104">
        <v>2260.42</v>
      </c>
      <c r="X110" s="104">
        <v>1910.82</v>
      </c>
      <c r="Y110" s="104">
        <v>1742.25</v>
      </c>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row>
    <row r="111" spans="1:75" ht="12" x14ac:dyDescent="0.2">
      <c r="A111" s="103">
        <v>29</v>
      </c>
      <c r="B111" s="104">
        <v>1731.82</v>
      </c>
      <c r="C111" s="104">
        <v>1615.01</v>
      </c>
      <c r="D111" s="104">
        <v>1587.02</v>
      </c>
      <c r="E111" s="104">
        <v>1539.6000000000001</v>
      </c>
      <c r="F111" s="104">
        <v>1541.25</v>
      </c>
      <c r="G111" s="104">
        <v>1588.41</v>
      </c>
      <c r="H111" s="104">
        <v>1574.46</v>
      </c>
      <c r="I111" s="104">
        <v>1765.88</v>
      </c>
      <c r="J111" s="104">
        <v>1956.5</v>
      </c>
      <c r="K111" s="104">
        <v>2205.09</v>
      </c>
      <c r="L111" s="104">
        <v>2261.1400000000003</v>
      </c>
      <c r="M111" s="104">
        <v>2226.9</v>
      </c>
      <c r="N111" s="104">
        <v>2221.5500000000002</v>
      </c>
      <c r="O111" s="104">
        <v>2258.1400000000003</v>
      </c>
      <c r="P111" s="104">
        <v>2200.27</v>
      </c>
      <c r="Q111" s="104">
        <v>2159.88</v>
      </c>
      <c r="R111" s="104">
        <v>2136.2000000000003</v>
      </c>
      <c r="S111" s="104">
        <v>2159.7600000000002</v>
      </c>
      <c r="T111" s="104">
        <v>2189.3200000000002</v>
      </c>
      <c r="U111" s="104">
        <v>2222.2400000000002</v>
      </c>
      <c r="V111" s="104">
        <v>2226.33</v>
      </c>
      <c r="W111" s="104">
        <v>2176.23</v>
      </c>
      <c r="X111" s="104">
        <v>1884.03</v>
      </c>
      <c r="Y111" s="104">
        <v>1663.58</v>
      </c>
      <c r="Z111" s="89">
        <f>IFERROR(Y111,"скрыть")</f>
        <v>1663.58</v>
      </c>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row>
    <row r="112" spans="1:75" ht="12" x14ac:dyDescent="0.2">
      <c r="A112" s="103">
        <v>30</v>
      </c>
      <c r="B112" s="104">
        <v>1782.81</v>
      </c>
      <c r="C112" s="104">
        <v>1679.8400000000001</v>
      </c>
      <c r="D112" s="104">
        <v>1591.15</v>
      </c>
      <c r="E112" s="104">
        <v>1582.3600000000001</v>
      </c>
      <c r="F112" s="104">
        <v>1582.29</v>
      </c>
      <c r="G112" s="104">
        <v>1591.8600000000001</v>
      </c>
      <c r="H112" s="104">
        <v>1595.17</v>
      </c>
      <c r="I112" s="104">
        <v>1772.81</v>
      </c>
      <c r="J112" s="104">
        <v>2053.21</v>
      </c>
      <c r="K112" s="104">
        <v>2236.0500000000002</v>
      </c>
      <c r="L112" s="104">
        <v>2380.21</v>
      </c>
      <c r="M112" s="104">
        <v>2368.9300000000003</v>
      </c>
      <c r="N112" s="104">
        <v>2356.17</v>
      </c>
      <c r="O112" s="104">
        <v>2347.1600000000003</v>
      </c>
      <c r="P112" s="104">
        <v>2200.04</v>
      </c>
      <c r="Q112" s="104">
        <v>2060.4300000000003</v>
      </c>
      <c r="R112" s="104">
        <v>1927.93</v>
      </c>
      <c r="S112" s="104">
        <v>1962.42</v>
      </c>
      <c r="T112" s="104">
        <v>2007.81</v>
      </c>
      <c r="U112" s="104">
        <v>2101.8200000000002</v>
      </c>
      <c r="V112" s="104">
        <v>2213.5700000000002</v>
      </c>
      <c r="W112" s="104">
        <v>2184.3900000000003</v>
      </c>
      <c r="X112" s="104">
        <v>1889.05</v>
      </c>
      <c r="Y112" s="104">
        <v>1748.05</v>
      </c>
      <c r="Z112" s="89">
        <f>IFERROR(Y112,"скрыть")</f>
        <v>1748.05</v>
      </c>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row>
    <row r="113" spans="1:75" ht="11.25" customHeight="1" x14ac:dyDescent="0.2">
      <c r="A113" s="99"/>
      <c r="B113" s="100" t="s">
        <v>134</v>
      </c>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row>
    <row r="114" spans="1:75" ht="11.25" customHeight="1" x14ac:dyDescent="0.2">
      <c r="A114" s="99"/>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row>
    <row r="115" spans="1:75" s="95" customFormat="1" ht="32.65" customHeight="1" x14ac:dyDescent="0.2">
      <c r="A115" s="101" t="s">
        <v>109</v>
      </c>
      <c r="B115" s="102" t="s">
        <v>110</v>
      </c>
      <c r="C115" s="102" t="s">
        <v>111</v>
      </c>
      <c r="D115" s="102" t="s">
        <v>112</v>
      </c>
      <c r="E115" s="102" t="s">
        <v>113</v>
      </c>
      <c r="F115" s="102" t="s">
        <v>114</v>
      </c>
      <c r="G115" s="102" t="s">
        <v>115</v>
      </c>
      <c r="H115" s="102" t="s">
        <v>116</v>
      </c>
      <c r="I115" s="102" t="s">
        <v>117</v>
      </c>
      <c r="J115" s="102" t="s">
        <v>118</v>
      </c>
      <c r="K115" s="102" t="s">
        <v>119</v>
      </c>
      <c r="L115" s="102" t="s">
        <v>120</v>
      </c>
      <c r="M115" s="102" t="s">
        <v>121</v>
      </c>
      <c r="N115" s="102" t="s">
        <v>122</v>
      </c>
      <c r="O115" s="102" t="s">
        <v>123</v>
      </c>
      <c r="P115" s="102" t="s">
        <v>124</v>
      </c>
      <c r="Q115" s="102" t="s">
        <v>125</v>
      </c>
      <c r="R115" s="102" t="s">
        <v>126</v>
      </c>
      <c r="S115" s="102" t="s">
        <v>127</v>
      </c>
      <c r="T115" s="102" t="s">
        <v>128</v>
      </c>
      <c r="U115" s="102" t="s">
        <v>129</v>
      </c>
      <c r="V115" s="102" t="s">
        <v>130</v>
      </c>
      <c r="W115" s="102" t="s">
        <v>131</v>
      </c>
      <c r="X115" s="102" t="s">
        <v>132</v>
      </c>
      <c r="Y115" s="102" t="s">
        <v>133</v>
      </c>
      <c r="Z115" s="94"/>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row>
    <row r="116" spans="1:75" ht="12" x14ac:dyDescent="0.2">
      <c r="A116" s="103">
        <v>1</v>
      </c>
      <c r="B116" s="104">
        <f>B83</f>
        <v>1865.28</v>
      </c>
      <c r="C116" s="104">
        <f>C83</f>
        <v>1791.23</v>
      </c>
      <c r="D116" s="104">
        <f>D83</f>
        <v>1785.3500000000001</v>
      </c>
      <c r="E116" s="104">
        <f>E83</f>
        <v>1788.8400000000001</v>
      </c>
      <c r="F116" s="104">
        <f>F83</f>
        <v>1804.91</v>
      </c>
      <c r="G116" s="104">
        <f>G83</f>
        <v>1841.64</v>
      </c>
      <c r="H116" s="104">
        <f>H83</f>
        <v>1929.7</v>
      </c>
      <c r="I116" s="104">
        <f>I83</f>
        <v>2186.6400000000003</v>
      </c>
      <c r="J116" s="104">
        <f>J83</f>
        <v>2288.4900000000002</v>
      </c>
      <c r="K116" s="104">
        <f>K83</f>
        <v>2387.8000000000002</v>
      </c>
      <c r="L116" s="104">
        <f>L83</f>
        <v>2381.3200000000002</v>
      </c>
      <c r="M116" s="104">
        <f>M83</f>
        <v>2343.33</v>
      </c>
      <c r="N116" s="104">
        <f>N83</f>
        <v>2326.0300000000002</v>
      </c>
      <c r="O116" s="104">
        <f>O83</f>
        <v>2349.42</v>
      </c>
      <c r="P116" s="104">
        <f>P83</f>
        <v>2346.94</v>
      </c>
      <c r="Q116" s="104">
        <f>Q83</f>
        <v>2341.2600000000002</v>
      </c>
      <c r="R116" s="104">
        <f>R83</f>
        <v>2294.84</v>
      </c>
      <c r="S116" s="104">
        <f>S83</f>
        <v>2296</v>
      </c>
      <c r="T116" s="104">
        <f>T83</f>
        <v>2317.3900000000003</v>
      </c>
      <c r="U116" s="104">
        <f>U83</f>
        <v>2354.15</v>
      </c>
      <c r="V116" s="104">
        <f>V83</f>
        <v>2327.1400000000003</v>
      </c>
      <c r="W116" s="104">
        <f>W83</f>
        <v>2235.0700000000002</v>
      </c>
      <c r="X116" s="104">
        <f>X83</f>
        <v>2029.3500000000001</v>
      </c>
      <c r="Y116" s="104">
        <f>Y83</f>
        <v>1867.17</v>
      </c>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row>
    <row r="117" spans="1:75" ht="12" x14ac:dyDescent="0.2">
      <c r="A117" s="103">
        <v>2</v>
      </c>
      <c r="B117" s="104">
        <f>B84</f>
        <v>1788.72</v>
      </c>
      <c r="C117" s="104">
        <f>C84</f>
        <v>1763.6000000000001</v>
      </c>
      <c r="D117" s="104">
        <f>D84</f>
        <v>1723.8600000000001</v>
      </c>
      <c r="E117" s="104">
        <f>E84</f>
        <v>1726.8400000000001</v>
      </c>
      <c r="F117" s="104">
        <f>F84</f>
        <v>1753.3600000000001</v>
      </c>
      <c r="G117" s="104">
        <f>G84</f>
        <v>1785</v>
      </c>
      <c r="H117" s="104">
        <f>H84</f>
        <v>1828.94</v>
      </c>
      <c r="I117" s="104">
        <f>I84</f>
        <v>2042.42</v>
      </c>
      <c r="J117" s="104">
        <f>J84</f>
        <v>2213.8900000000003</v>
      </c>
      <c r="K117" s="104">
        <f>K84</f>
        <v>2246.0100000000002</v>
      </c>
      <c r="L117" s="104">
        <f>L84</f>
        <v>2249.0500000000002</v>
      </c>
      <c r="M117" s="104">
        <f>M84</f>
        <v>2252.71</v>
      </c>
      <c r="N117" s="104">
        <f>N84</f>
        <v>2251.9300000000003</v>
      </c>
      <c r="O117" s="104">
        <f>O84</f>
        <v>2257.58</v>
      </c>
      <c r="P117" s="104">
        <f>P84</f>
        <v>2254.3700000000003</v>
      </c>
      <c r="Q117" s="104">
        <f>Q84</f>
        <v>2250.81</v>
      </c>
      <c r="R117" s="104">
        <f>R84</f>
        <v>2239.46</v>
      </c>
      <c r="S117" s="104">
        <f>S84</f>
        <v>2195.4300000000003</v>
      </c>
      <c r="T117" s="104">
        <f>T84</f>
        <v>2184.1000000000004</v>
      </c>
      <c r="U117" s="104">
        <f>U84</f>
        <v>2236.8500000000004</v>
      </c>
      <c r="V117" s="104">
        <f>V84</f>
        <v>2234.9300000000003</v>
      </c>
      <c r="W117" s="104">
        <f>W84</f>
        <v>2149.46</v>
      </c>
      <c r="X117" s="104">
        <f>X84</f>
        <v>1915.8</v>
      </c>
      <c r="Y117" s="104">
        <f>Y84</f>
        <v>1822.55</v>
      </c>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row>
    <row r="118" spans="1:75" ht="12" x14ac:dyDescent="0.2">
      <c r="A118" s="103">
        <v>3</v>
      </c>
      <c r="B118" s="104">
        <f>B85</f>
        <v>1758.2</v>
      </c>
      <c r="C118" s="104">
        <f>C85</f>
        <v>1653.02</v>
      </c>
      <c r="D118" s="104">
        <f>D85</f>
        <v>1619.31</v>
      </c>
      <c r="E118" s="104">
        <f>E85</f>
        <v>1630.68</v>
      </c>
      <c r="F118" s="104">
        <f>F85</f>
        <v>1652.58</v>
      </c>
      <c r="G118" s="104">
        <f>G85</f>
        <v>1748.16</v>
      </c>
      <c r="H118" s="104">
        <f>H85</f>
        <v>1791.08</v>
      </c>
      <c r="I118" s="104">
        <f>I85</f>
        <v>1935.83</v>
      </c>
      <c r="J118" s="104">
        <f>J85</f>
        <v>2205.13</v>
      </c>
      <c r="K118" s="104">
        <f>K85</f>
        <v>2268.6800000000003</v>
      </c>
      <c r="L118" s="104">
        <f>L85</f>
        <v>2270.36</v>
      </c>
      <c r="M118" s="104">
        <f>M85</f>
        <v>2283.2400000000002</v>
      </c>
      <c r="N118" s="104">
        <f>N85</f>
        <v>2282.96</v>
      </c>
      <c r="O118" s="104">
        <f>O85</f>
        <v>2288.1600000000003</v>
      </c>
      <c r="P118" s="104">
        <f>P85</f>
        <v>2279.5</v>
      </c>
      <c r="Q118" s="104">
        <f>Q85</f>
        <v>2275.5300000000002</v>
      </c>
      <c r="R118" s="104">
        <f>R85</f>
        <v>2246.63</v>
      </c>
      <c r="S118" s="104">
        <f>S85</f>
        <v>2188.34</v>
      </c>
      <c r="T118" s="104">
        <f>T85</f>
        <v>2187.94</v>
      </c>
      <c r="U118" s="104">
        <f>U85</f>
        <v>2249.96</v>
      </c>
      <c r="V118" s="104">
        <f>V85</f>
        <v>2245.1400000000003</v>
      </c>
      <c r="W118" s="104">
        <f>W85</f>
        <v>2127.4300000000003</v>
      </c>
      <c r="X118" s="104">
        <f>X85</f>
        <v>1850.79</v>
      </c>
      <c r="Y118" s="104">
        <f>Y85</f>
        <v>1791.3700000000001</v>
      </c>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row>
    <row r="119" spans="1:75" ht="12" x14ac:dyDescent="0.2">
      <c r="A119" s="103">
        <v>4</v>
      </c>
      <c r="B119" s="104">
        <f>B86</f>
        <v>1626.18</v>
      </c>
      <c r="C119" s="104">
        <f>C86</f>
        <v>1564.58</v>
      </c>
      <c r="D119" s="104">
        <f>D86</f>
        <v>1535.55</v>
      </c>
      <c r="E119" s="104">
        <f>E86</f>
        <v>1542.95</v>
      </c>
      <c r="F119" s="104">
        <f>F86</f>
        <v>1573.53</v>
      </c>
      <c r="G119" s="104">
        <f>G86</f>
        <v>1684.8400000000001</v>
      </c>
      <c r="H119" s="104">
        <f>H86</f>
        <v>1789.81</v>
      </c>
      <c r="I119" s="104">
        <f>I86</f>
        <v>1903.3600000000001</v>
      </c>
      <c r="J119" s="104">
        <f>J86</f>
        <v>2225.19</v>
      </c>
      <c r="K119" s="104">
        <f>K86</f>
        <v>2310</v>
      </c>
      <c r="L119" s="104">
        <f>L86</f>
        <v>2315.2800000000002</v>
      </c>
      <c r="M119" s="104">
        <f>M86</f>
        <v>2305.7800000000002</v>
      </c>
      <c r="N119" s="104">
        <f>N86</f>
        <v>2298.84</v>
      </c>
      <c r="O119" s="104">
        <f>O86</f>
        <v>2320.94</v>
      </c>
      <c r="P119" s="104">
        <f>P86</f>
        <v>2301.56</v>
      </c>
      <c r="Q119" s="104">
        <f>Q86</f>
        <v>2289.29</v>
      </c>
      <c r="R119" s="104">
        <f>R86</f>
        <v>2284.8500000000004</v>
      </c>
      <c r="S119" s="104">
        <f>S86</f>
        <v>2181.92</v>
      </c>
      <c r="T119" s="104">
        <f>T86</f>
        <v>2217.9500000000003</v>
      </c>
      <c r="U119" s="104">
        <f>U86</f>
        <v>2276.27</v>
      </c>
      <c r="V119" s="104">
        <f>V86</f>
        <v>2278.61</v>
      </c>
      <c r="W119" s="104">
        <f>W86</f>
        <v>2159.6400000000003</v>
      </c>
      <c r="X119" s="104">
        <f>X86</f>
        <v>1891.74</v>
      </c>
      <c r="Y119" s="104">
        <f>Y86</f>
        <v>1805.41</v>
      </c>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row>
    <row r="120" spans="1:75" ht="12" x14ac:dyDescent="0.2">
      <c r="A120" s="103">
        <v>5</v>
      </c>
      <c r="B120" s="104">
        <f>B87</f>
        <v>1632.1200000000001</v>
      </c>
      <c r="C120" s="104">
        <f>C87</f>
        <v>1555.69</v>
      </c>
      <c r="D120" s="104">
        <f>D87</f>
        <v>1545.5</v>
      </c>
      <c r="E120" s="104">
        <f>E87</f>
        <v>1549.38</v>
      </c>
      <c r="F120" s="104">
        <f>F87</f>
        <v>1593.2</v>
      </c>
      <c r="G120" s="104">
        <f>G87</f>
        <v>1707.15</v>
      </c>
      <c r="H120" s="104">
        <f>H87</f>
        <v>1813.3500000000001</v>
      </c>
      <c r="I120" s="104">
        <f>I87</f>
        <v>2000.74</v>
      </c>
      <c r="J120" s="104">
        <f>J87</f>
        <v>2227.1200000000003</v>
      </c>
      <c r="K120" s="104">
        <f>K87</f>
        <v>2263.2400000000002</v>
      </c>
      <c r="L120" s="104">
        <f>L87</f>
        <v>2268.34</v>
      </c>
      <c r="M120" s="104">
        <f>M87</f>
        <v>2278.8700000000003</v>
      </c>
      <c r="N120" s="104">
        <f>N87</f>
        <v>2278.71</v>
      </c>
      <c r="O120" s="104">
        <f>O87</f>
        <v>2284.2600000000002</v>
      </c>
      <c r="P120" s="104">
        <f>P87</f>
        <v>2278.8900000000003</v>
      </c>
      <c r="Q120" s="104">
        <f>Q87</f>
        <v>2271.0300000000002</v>
      </c>
      <c r="R120" s="104">
        <f>R87</f>
        <v>2262.29</v>
      </c>
      <c r="S120" s="104">
        <f>S87</f>
        <v>2200.0500000000002</v>
      </c>
      <c r="T120" s="104">
        <f>T87</f>
        <v>2203.4900000000002</v>
      </c>
      <c r="U120" s="104">
        <f>U87</f>
        <v>2248.36</v>
      </c>
      <c r="V120" s="104">
        <f>V87</f>
        <v>2272.56</v>
      </c>
      <c r="W120" s="104">
        <f>W87</f>
        <v>1993.1200000000001</v>
      </c>
      <c r="X120" s="104">
        <f>X87</f>
        <v>1942.15</v>
      </c>
      <c r="Y120" s="104">
        <f>Y87</f>
        <v>1818.25</v>
      </c>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row>
    <row r="121" spans="1:75" ht="12" x14ac:dyDescent="0.2">
      <c r="A121" s="103">
        <v>6</v>
      </c>
      <c r="B121" s="104">
        <f>B88</f>
        <v>1790.05</v>
      </c>
      <c r="C121" s="104">
        <f>C88</f>
        <v>1639.25</v>
      </c>
      <c r="D121" s="104">
        <f>D88</f>
        <v>1593.54</v>
      </c>
      <c r="E121" s="104">
        <f>E88</f>
        <v>1590.89</v>
      </c>
      <c r="F121" s="104">
        <f>F88</f>
        <v>1641.89</v>
      </c>
      <c r="G121" s="104">
        <f>G88</f>
        <v>1705.67</v>
      </c>
      <c r="H121" s="104">
        <f>H88</f>
        <v>1723.94</v>
      </c>
      <c r="I121" s="104">
        <f>I88</f>
        <v>1820.93</v>
      </c>
      <c r="J121" s="104">
        <f>J88</f>
        <v>2139.6000000000004</v>
      </c>
      <c r="K121" s="104">
        <f>K88</f>
        <v>2155.67</v>
      </c>
      <c r="L121" s="104">
        <f>L88</f>
        <v>2125.2800000000002</v>
      </c>
      <c r="M121" s="104">
        <f>M88</f>
        <v>2280.6400000000003</v>
      </c>
      <c r="N121" s="104">
        <f>N88</f>
        <v>2273.69</v>
      </c>
      <c r="O121" s="104">
        <f>O88</f>
        <v>2268.81</v>
      </c>
      <c r="P121" s="104">
        <f>P88</f>
        <v>2261.1400000000003</v>
      </c>
      <c r="Q121" s="104">
        <f>Q88</f>
        <v>2242.2400000000002</v>
      </c>
      <c r="R121" s="104">
        <f>R88</f>
        <v>2172.44</v>
      </c>
      <c r="S121" s="104">
        <f>S88</f>
        <v>2172.06</v>
      </c>
      <c r="T121" s="104">
        <f>T88</f>
        <v>2182.4</v>
      </c>
      <c r="U121" s="104">
        <f>U88</f>
        <v>2257.02</v>
      </c>
      <c r="V121" s="104">
        <f>V88</f>
        <v>2255.8500000000004</v>
      </c>
      <c r="W121" s="104">
        <f>W88</f>
        <v>2137.1000000000004</v>
      </c>
      <c r="X121" s="104">
        <f>X88</f>
        <v>1894.18</v>
      </c>
      <c r="Y121" s="104">
        <f>Y88</f>
        <v>1796.32</v>
      </c>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row>
    <row r="122" spans="1:75" ht="12" x14ac:dyDescent="0.2">
      <c r="A122" s="103">
        <v>7</v>
      </c>
      <c r="B122" s="104">
        <f>B89</f>
        <v>1724.8400000000001</v>
      </c>
      <c r="C122" s="104">
        <f>C89</f>
        <v>1609.65</v>
      </c>
      <c r="D122" s="104">
        <f>D89</f>
        <v>1556.3</v>
      </c>
      <c r="E122" s="104">
        <f>E89</f>
        <v>1544.24</v>
      </c>
      <c r="F122" s="104">
        <f>F89</f>
        <v>1554.76</v>
      </c>
      <c r="G122" s="104">
        <f>G89</f>
        <v>1562.39</v>
      </c>
      <c r="H122" s="104">
        <f>H89</f>
        <v>1565.8700000000001</v>
      </c>
      <c r="I122" s="104">
        <f>I89</f>
        <v>1698.28</v>
      </c>
      <c r="J122" s="104">
        <f>J89</f>
        <v>1842.01</v>
      </c>
      <c r="K122" s="104">
        <f>K89</f>
        <v>1896.83</v>
      </c>
      <c r="L122" s="104">
        <f>L89</f>
        <v>1981.47</v>
      </c>
      <c r="M122" s="104">
        <f>M89</f>
        <v>1967.77</v>
      </c>
      <c r="N122" s="104">
        <f>N89</f>
        <v>1939.1000000000001</v>
      </c>
      <c r="O122" s="104">
        <f>O89</f>
        <v>1932.3600000000001</v>
      </c>
      <c r="P122" s="104">
        <f>P89</f>
        <v>1923.44</v>
      </c>
      <c r="Q122" s="104">
        <f>Q89</f>
        <v>1879.66</v>
      </c>
      <c r="R122" s="104">
        <f>R89</f>
        <v>1859.8400000000001</v>
      </c>
      <c r="S122" s="104">
        <f>S89</f>
        <v>1876.24</v>
      </c>
      <c r="T122" s="104">
        <f>T89</f>
        <v>1887.8700000000001</v>
      </c>
      <c r="U122" s="104">
        <f>U89</f>
        <v>2029.07</v>
      </c>
      <c r="V122" s="104">
        <f>V89</f>
        <v>2020.3500000000001</v>
      </c>
      <c r="W122" s="104">
        <f>W89</f>
        <v>1948.92</v>
      </c>
      <c r="X122" s="104">
        <f>X89</f>
        <v>1792.25</v>
      </c>
      <c r="Y122" s="104">
        <f>Y89</f>
        <v>1707.19</v>
      </c>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row>
    <row r="123" spans="1:75" ht="12" x14ac:dyDescent="0.2">
      <c r="A123" s="103">
        <v>8</v>
      </c>
      <c r="B123" s="104">
        <f>B90</f>
        <v>1617.8700000000001</v>
      </c>
      <c r="C123" s="104">
        <f>C90</f>
        <v>1538.73</v>
      </c>
      <c r="D123" s="104">
        <f>D90</f>
        <v>1509.79</v>
      </c>
      <c r="E123" s="104">
        <f>E90</f>
        <v>1510.3</v>
      </c>
      <c r="F123" s="104">
        <f>F90</f>
        <v>1547.94</v>
      </c>
      <c r="G123" s="104">
        <f>G90</f>
        <v>1630.02</v>
      </c>
      <c r="H123" s="104">
        <f>H90</f>
        <v>1772.89</v>
      </c>
      <c r="I123" s="104">
        <f>I90</f>
        <v>2030.98</v>
      </c>
      <c r="J123" s="104">
        <f>J90</f>
        <v>2219.71</v>
      </c>
      <c r="K123" s="104">
        <f>K90</f>
        <v>2171.6000000000004</v>
      </c>
      <c r="L123" s="104">
        <f>L90</f>
        <v>2113.75</v>
      </c>
      <c r="M123" s="104">
        <f>M90</f>
        <v>2310.5500000000002</v>
      </c>
      <c r="N123" s="104">
        <f>N90</f>
        <v>2322.1000000000004</v>
      </c>
      <c r="O123" s="104">
        <f>O90</f>
        <v>2344.8900000000003</v>
      </c>
      <c r="P123" s="104">
        <f>P90</f>
        <v>2316.0700000000002</v>
      </c>
      <c r="Q123" s="104">
        <f>Q90</f>
        <v>2276.11</v>
      </c>
      <c r="R123" s="104">
        <f>R90</f>
        <v>2242.33</v>
      </c>
      <c r="S123" s="104">
        <f>S90</f>
        <v>2084.3900000000003</v>
      </c>
      <c r="T123" s="104">
        <f>T90</f>
        <v>2064.8000000000002</v>
      </c>
      <c r="U123" s="104">
        <f>U90</f>
        <v>2112.69</v>
      </c>
      <c r="V123" s="104">
        <f>V90</f>
        <v>2229.9300000000003</v>
      </c>
      <c r="W123" s="104">
        <f>W90</f>
        <v>2136.88</v>
      </c>
      <c r="X123" s="104">
        <f>X90</f>
        <v>1881.02</v>
      </c>
      <c r="Y123" s="104">
        <f>Y90</f>
        <v>1776.51</v>
      </c>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row>
    <row r="124" spans="1:75" ht="12" x14ac:dyDescent="0.2">
      <c r="A124" s="103">
        <v>9</v>
      </c>
      <c r="B124" s="104">
        <f>B91</f>
        <v>1670.64</v>
      </c>
      <c r="C124" s="104">
        <f>C91</f>
        <v>1566.8500000000001</v>
      </c>
      <c r="D124" s="104">
        <f>D91</f>
        <v>1557.54</v>
      </c>
      <c r="E124" s="104">
        <f>E91</f>
        <v>1569.3</v>
      </c>
      <c r="F124" s="104">
        <f>F91</f>
        <v>1581.97</v>
      </c>
      <c r="G124" s="104">
        <f>G91</f>
        <v>1670.31</v>
      </c>
      <c r="H124" s="104">
        <f>H91</f>
        <v>1805.23</v>
      </c>
      <c r="I124" s="104">
        <f>I91</f>
        <v>2001.94</v>
      </c>
      <c r="J124" s="104">
        <f>J91</f>
        <v>2117.92</v>
      </c>
      <c r="K124" s="104">
        <f>K91</f>
        <v>2168.8200000000002</v>
      </c>
      <c r="L124" s="104">
        <f>L91</f>
        <v>2204.2200000000003</v>
      </c>
      <c r="M124" s="104">
        <f>M91</f>
        <v>2259.3700000000003</v>
      </c>
      <c r="N124" s="104">
        <f>N91</f>
        <v>2280.71</v>
      </c>
      <c r="O124" s="104">
        <f>O91</f>
        <v>2284.0700000000002</v>
      </c>
      <c r="P124" s="104">
        <f>P91</f>
        <v>2278.17</v>
      </c>
      <c r="Q124" s="104">
        <f>Q91</f>
        <v>2233.65</v>
      </c>
      <c r="R124" s="104">
        <f>R91</f>
        <v>2114.38</v>
      </c>
      <c r="S124" s="104">
        <f>S91</f>
        <v>2096.3700000000003</v>
      </c>
      <c r="T124" s="104">
        <f>T91</f>
        <v>2061.79</v>
      </c>
      <c r="U124" s="104">
        <f>U91</f>
        <v>2104.9300000000003</v>
      </c>
      <c r="V124" s="104">
        <f>V91</f>
        <v>2169.19</v>
      </c>
      <c r="W124" s="104">
        <f>W91</f>
        <v>2092.2200000000003</v>
      </c>
      <c r="X124" s="104">
        <f>X91</f>
        <v>1858.57</v>
      </c>
      <c r="Y124" s="104">
        <f>Y91</f>
        <v>1754.41</v>
      </c>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row>
    <row r="125" spans="1:75" ht="12" x14ac:dyDescent="0.2">
      <c r="A125" s="103">
        <v>10</v>
      </c>
      <c r="B125" s="104">
        <f>B92</f>
        <v>1720.04</v>
      </c>
      <c r="C125" s="104">
        <f>C92</f>
        <v>1585.53</v>
      </c>
      <c r="D125" s="104">
        <f>D92</f>
        <v>1566.16</v>
      </c>
      <c r="E125" s="104">
        <f>E92</f>
        <v>1567.21</v>
      </c>
      <c r="F125" s="104">
        <f>F92</f>
        <v>1579.75</v>
      </c>
      <c r="G125" s="104">
        <f>G92</f>
        <v>1698.14</v>
      </c>
      <c r="H125" s="104">
        <f>H92</f>
        <v>1815.7</v>
      </c>
      <c r="I125" s="104">
        <f>I92</f>
        <v>2029.88</v>
      </c>
      <c r="J125" s="104">
        <f>J92</f>
        <v>2207.44</v>
      </c>
      <c r="K125" s="104">
        <f>K92</f>
        <v>2401.4900000000002</v>
      </c>
      <c r="L125" s="104">
        <f>L92</f>
        <v>2425.6799999999998</v>
      </c>
      <c r="M125" s="104">
        <f>M92</f>
        <v>2472.69</v>
      </c>
      <c r="N125" s="104">
        <f>N92</f>
        <v>2475.66</v>
      </c>
      <c r="O125" s="104">
        <f>O92</f>
        <v>2498.38</v>
      </c>
      <c r="P125" s="104">
        <f>P92</f>
        <v>2488.1</v>
      </c>
      <c r="Q125" s="104">
        <f>Q92</f>
        <v>2470.34</v>
      </c>
      <c r="R125" s="104">
        <f>R92</f>
        <v>2440.7800000000002</v>
      </c>
      <c r="S125" s="104">
        <f>S92</f>
        <v>2230.98</v>
      </c>
      <c r="T125" s="104">
        <f>T92</f>
        <v>2118.92</v>
      </c>
      <c r="U125" s="104">
        <f>U92</f>
        <v>2219.5500000000002</v>
      </c>
      <c r="V125" s="104">
        <f>V92</f>
        <v>2289.4300000000003</v>
      </c>
      <c r="W125" s="104">
        <f>W92</f>
        <v>2165.73</v>
      </c>
      <c r="X125" s="104">
        <f>X92</f>
        <v>1887.29</v>
      </c>
      <c r="Y125" s="104">
        <f>Y92</f>
        <v>1798.26</v>
      </c>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row>
    <row r="126" spans="1:75" ht="12" x14ac:dyDescent="0.2">
      <c r="A126" s="103">
        <v>11</v>
      </c>
      <c r="B126" s="104">
        <f>B93</f>
        <v>1612.64</v>
      </c>
      <c r="C126" s="104">
        <f>C93</f>
        <v>1539.21</v>
      </c>
      <c r="D126" s="104">
        <f>D93</f>
        <v>1491.82</v>
      </c>
      <c r="E126" s="104">
        <f>E93</f>
        <v>1489.98</v>
      </c>
      <c r="F126" s="104">
        <f>F93</f>
        <v>1547.19</v>
      </c>
      <c r="G126" s="104">
        <f>G93</f>
        <v>1637.71</v>
      </c>
      <c r="H126" s="104">
        <f>H93</f>
        <v>1789.07</v>
      </c>
      <c r="I126" s="104">
        <f>I93</f>
        <v>1983.03</v>
      </c>
      <c r="J126" s="104">
        <f>J93</f>
        <v>2184.29</v>
      </c>
      <c r="K126" s="104">
        <f>K93</f>
        <v>2299.1600000000003</v>
      </c>
      <c r="L126" s="104">
        <f>L93</f>
        <v>2323.19</v>
      </c>
      <c r="M126" s="104">
        <f>M93</f>
        <v>2327.46</v>
      </c>
      <c r="N126" s="104">
        <f>N93</f>
        <v>2330.7000000000003</v>
      </c>
      <c r="O126" s="104">
        <f>O93</f>
        <v>2336.17</v>
      </c>
      <c r="P126" s="104">
        <f>P93</f>
        <v>2329.25</v>
      </c>
      <c r="Q126" s="104">
        <f>Q93</f>
        <v>2299.09</v>
      </c>
      <c r="R126" s="104">
        <f>R93</f>
        <v>2280.8000000000002</v>
      </c>
      <c r="S126" s="104">
        <f>S93</f>
        <v>2210.3000000000002</v>
      </c>
      <c r="T126" s="104">
        <f>T93</f>
        <v>2166.27</v>
      </c>
      <c r="U126" s="104">
        <f>U93</f>
        <v>2218.3500000000004</v>
      </c>
      <c r="V126" s="104">
        <f>V93</f>
        <v>2288.77</v>
      </c>
      <c r="W126" s="104">
        <f>W93</f>
        <v>2206.7400000000002</v>
      </c>
      <c r="X126" s="104">
        <f>X93</f>
        <v>1877.51</v>
      </c>
      <c r="Y126" s="104">
        <f>Y93</f>
        <v>1761.02</v>
      </c>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row>
    <row r="127" spans="1:75" ht="12" x14ac:dyDescent="0.2">
      <c r="A127" s="103">
        <v>12</v>
      </c>
      <c r="B127" s="104">
        <f>B94</f>
        <v>1685.74</v>
      </c>
      <c r="C127" s="104">
        <f>C94</f>
        <v>1565.24</v>
      </c>
      <c r="D127" s="104">
        <f>D94</f>
        <v>1545.21</v>
      </c>
      <c r="E127" s="104">
        <f>E94</f>
        <v>1548.19</v>
      </c>
      <c r="F127" s="104">
        <f>F94</f>
        <v>1588.67</v>
      </c>
      <c r="G127" s="104">
        <f>G94</f>
        <v>1722.38</v>
      </c>
      <c r="H127" s="104">
        <f>H94</f>
        <v>1793.06</v>
      </c>
      <c r="I127" s="104">
        <f>I94</f>
        <v>2189.2800000000002</v>
      </c>
      <c r="J127" s="104">
        <f>J94</f>
        <v>2365.92</v>
      </c>
      <c r="K127" s="104">
        <f>K94</f>
        <v>2433.7600000000002</v>
      </c>
      <c r="L127" s="104">
        <f>L94</f>
        <v>2460.48</v>
      </c>
      <c r="M127" s="104">
        <f>M94</f>
        <v>2467.38</v>
      </c>
      <c r="N127" s="104">
        <f>N94</f>
        <v>2465.92</v>
      </c>
      <c r="O127" s="104">
        <f>O94</f>
        <v>2471.89</v>
      </c>
      <c r="P127" s="104">
        <f>P94</f>
        <v>2462.46</v>
      </c>
      <c r="Q127" s="104">
        <f>Q94</f>
        <v>2447.84</v>
      </c>
      <c r="R127" s="104">
        <f>R94</f>
        <v>2413.63</v>
      </c>
      <c r="S127" s="104">
        <f>S94</f>
        <v>2346.9100000000003</v>
      </c>
      <c r="T127" s="104">
        <f>T94</f>
        <v>2327.96</v>
      </c>
      <c r="U127" s="104">
        <f>U94</f>
        <v>2354.9100000000003</v>
      </c>
      <c r="V127" s="104">
        <f>V94</f>
        <v>2415.6</v>
      </c>
      <c r="W127" s="104">
        <f>W94</f>
        <v>2356.6600000000003</v>
      </c>
      <c r="X127" s="104">
        <f>X94</f>
        <v>2049.92</v>
      </c>
      <c r="Y127" s="104">
        <f>Y94</f>
        <v>1788.82</v>
      </c>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row>
    <row r="128" spans="1:75" ht="12" x14ac:dyDescent="0.2">
      <c r="A128" s="103">
        <v>13</v>
      </c>
      <c r="B128" s="104">
        <f>B95</f>
        <v>1667.73</v>
      </c>
      <c r="C128" s="104">
        <f>C95</f>
        <v>1567.3500000000001</v>
      </c>
      <c r="D128" s="104">
        <f>D95</f>
        <v>1551.8700000000001</v>
      </c>
      <c r="E128" s="104">
        <f>E95</f>
        <v>1538.25</v>
      </c>
      <c r="F128" s="104">
        <f>F95</f>
        <v>1543.63</v>
      </c>
      <c r="G128" s="104">
        <f>G95</f>
        <v>1547.43</v>
      </c>
      <c r="H128" s="104">
        <f>H95</f>
        <v>1572.72</v>
      </c>
      <c r="I128" s="104">
        <f>I95</f>
        <v>1795.38</v>
      </c>
      <c r="J128" s="104">
        <f>J95</f>
        <v>2105.08</v>
      </c>
      <c r="K128" s="104">
        <f>K95</f>
        <v>2189.2000000000003</v>
      </c>
      <c r="L128" s="104">
        <f>L95</f>
        <v>2240.2200000000003</v>
      </c>
      <c r="M128" s="104">
        <f>M95</f>
        <v>2287.52</v>
      </c>
      <c r="N128" s="104">
        <f>N95</f>
        <v>2256.04</v>
      </c>
      <c r="O128" s="104">
        <f>O95</f>
        <v>2246.6000000000004</v>
      </c>
      <c r="P128" s="104">
        <f>P95</f>
        <v>2231.06</v>
      </c>
      <c r="Q128" s="104">
        <f>Q95</f>
        <v>2218.2000000000003</v>
      </c>
      <c r="R128" s="104">
        <f>R95</f>
        <v>2209.94</v>
      </c>
      <c r="S128" s="104">
        <f>S95</f>
        <v>2138.29</v>
      </c>
      <c r="T128" s="104">
        <f>T95</f>
        <v>2166.5</v>
      </c>
      <c r="U128" s="104">
        <f>U95</f>
        <v>2237.1800000000003</v>
      </c>
      <c r="V128" s="104">
        <f>V95</f>
        <v>2277.5</v>
      </c>
      <c r="W128" s="104">
        <f>W95</f>
        <v>2255.4500000000003</v>
      </c>
      <c r="X128" s="104">
        <f>X95</f>
        <v>1903.32</v>
      </c>
      <c r="Y128" s="104">
        <f>Y95</f>
        <v>1769.04</v>
      </c>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row>
    <row r="129" spans="1:75" ht="12" x14ac:dyDescent="0.2">
      <c r="A129" s="103">
        <v>14</v>
      </c>
      <c r="B129" s="104">
        <f>B96</f>
        <v>1601.03</v>
      </c>
      <c r="C129" s="104">
        <f>C96</f>
        <v>1547.83</v>
      </c>
      <c r="D129" s="104">
        <f>D96</f>
        <v>1496.53</v>
      </c>
      <c r="E129" s="104">
        <f>E96</f>
        <v>1476.93</v>
      </c>
      <c r="F129" s="104">
        <f>F96</f>
        <v>1482.1100000000001</v>
      </c>
      <c r="G129" s="104">
        <f>G96</f>
        <v>1474.66</v>
      </c>
      <c r="H129" s="104">
        <f>H96</f>
        <v>1476.04</v>
      </c>
      <c r="I129" s="104">
        <f>I96</f>
        <v>1586.83</v>
      </c>
      <c r="J129" s="104">
        <f>J96</f>
        <v>1786.06</v>
      </c>
      <c r="K129" s="104">
        <f>K96</f>
        <v>1896.99</v>
      </c>
      <c r="L129" s="104">
        <f>L96</f>
        <v>1947.56</v>
      </c>
      <c r="M129" s="104">
        <f>M96</f>
        <v>1951.07</v>
      </c>
      <c r="N129" s="104">
        <f>N96</f>
        <v>1940.74</v>
      </c>
      <c r="O129" s="104">
        <f>O96</f>
        <v>1928.45</v>
      </c>
      <c r="P129" s="104">
        <f>P96</f>
        <v>1920.64</v>
      </c>
      <c r="Q129" s="104">
        <f>Q96</f>
        <v>1883.7</v>
      </c>
      <c r="R129" s="104">
        <f>R96</f>
        <v>1876.22</v>
      </c>
      <c r="S129" s="104">
        <f>S96</f>
        <v>1878.94</v>
      </c>
      <c r="T129" s="104">
        <f>T96</f>
        <v>1928.8500000000001</v>
      </c>
      <c r="U129" s="104">
        <f>U96</f>
        <v>2063.0100000000002</v>
      </c>
      <c r="V129" s="104">
        <f>V96</f>
        <v>2082.1800000000003</v>
      </c>
      <c r="W129" s="104">
        <f>W96</f>
        <v>1943.53</v>
      </c>
      <c r="X129" s="104">
        <f>X96</f>
        <v>1787.3600000000001</v>
      </c>
      <c r="Y129" s="104">
        <f>Y96</f>
        <v>1598.14</v>
      </c>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row>
    <row r="130" spans="1:75" ht="12" x14ac:dyDescent="0.2">
      <c r="A130" s="103">
        <v>15</v>
      </c>
      <c r="B130" s="104">
        <f>B97</f>
        <v>1515.72</v>
      </c>
      <c r="C130" s="104">
        <f>C97</f>
        <v>1404.8400000000001</v>
      </c>
      <c r="D130" s="104">
        <f>D97</f>
        <v>1367.04</v>
      </c>
      <c r="E130" s="104">
        <f>E97</f>
        <v>1347.9</v>
      </c>
      <c r="F130" s="104">
        <f>F97</f>
        <v>1375.59</v>
      </c>
      <c r="G130" s="104">
        <f>G97</f>
        <v>1440.83</v>
      </c>
      <c r="H130" s="104">
        <f>H97</f>
        <v>1580.0900000000001</v>
      </c>
      <c r="I130" s="104">
        <f>I97</f>
        <v>1883.06</v>
      </c>
      <c r="J130" s="104">
        <f>J97</f>
        <v>2201.2000000000003</v>
      </c>
      <c r="K130" s="104">
        <f>K97</f>
        <v>2329.8500000000004</v>
      </c>
      <c r="L130" s="104">
        <f>L97</f>
        <v>2322.8700000000003</v>
      </c>
      <c r="M130" s="104">
        <f>M97</f>
        <v>2361.86</v>
      </c>
      <c r="N130" s="104">
        <f>N97</f>
        <v>2368.3700000000003</v>
      </c>
      <c r="O130" s="104">
        <f>O97</f>
        <v>2395.09</v>
      </c>
      <c r="P130" s="104">
        <f>P97</f>
        <v>2361.25</v>
      </c>
      <c r="Q130" s="104">
        <f>Q97</f>
        <v>2345.8700000000003</v>
      </c>
      <c r="R130" s="104">
        <f>R97</f>
        <v>2328.3000000000002</v>
      </c>
      <c r="S130" s="104">
        <f>S97</f>
        <v>2270.4300000000003</v>
      </c>
      <c r="T130" s="104">
        <f>T97</f>
        <v>2104.86</v>
      </c>
      <c r="U130" s="104">
        <f>U97</f>
        <v>2170.21</v>
      </c>
      <c r="V130" s="104">
        <f>V97</f>
        <v>2297.9500000000003</v>
      </c>
      <c r="W130" s="104">
        <f>W97</f>
        <v>2056.9500000000003</v>
      </c>
      <c r="X130" s="104">
        <f>X97</f>
        <v>1835.17</v>
      </c>
      <c r="Y130" s="104">
        <f>Y97</f>
        <v>1570.3600000000001</v>
      </c>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row>
    <row r="131" spans="1:75" ht="12" x14ac:dyDescent="0.2">
      <c r="A131" s="103">
        <v>16</v>
      </c>
      <c r="B131" s="104">
        <f>B98</f>
        <v>1496.48</v>
      </c>
      <c r="C131" s="104">
        <f>C98</f>
        <v>1418.52</v>
      </c>
      <c r="D131" s="104">
        <f>D98</f>
        <v>1335.55</v>
      </c>
      <c r="E131" s="104">
        <f>E98</f>
        <v>1348.01</v>
      </c>
      <c r="F131" s="104">
        <f>F98</f>
        <v>1392.3600000000001</v>
      </c>
      <c r="G131" s="104">
        <f>G98</f>
        <v>1490.3400000000001</v>
      </c>
      <c r="H131" s="104">
        <f>H98</f>
        <v>1601.08</v>
      </c>
      <c r="I131" s="104">
        <f>I98</f>
        <v>1832</v>
      </c>
      <c r="J131" s="104">
        <f>J98</f>
        <v>2181.5</v>
      </c>
      <c r="K131" s="104">
        <f>K98</f>
        <v>2286.0300000000002</v>
      </c>
      <c r="L131" s="104">
        <f>L98</f>
        <v>2289.02</v>
      </c>
      <c r="M131" s="104">
        <f>M98</f>
        <v>2300.96</v>
      </c>
      <c r="N131" s="104">
        <f>N98</f>
        <v>2312.1000000000004</v>
      </c>
      <c r="O131" s="104">
        <f>O98</f>
        <v>2350.2800000000002</v>
      </c>
      <c r="P131" s="104">
        <f>P98</f>
        <v>2319.34</v>
      </c>
      <c r="Q131" s="104">
        <f>Q98</f>
        <v>2301.9300000000003</v>
      </c>
      <c r="R131" s="104">
        <f>R98</f>
        <v>2291.84</v>
      </c>
      <c r="S131" s="104">
        <f>S98</f>
        <v>2178.21</v>
      </c>
      <c r="T131" s="104">
        <f>T98</f>
        <v>2047.95</v>
      </c>
      <c r="U131" s="104">
        <f>U98</f>
        <v>2147.48</v>
      </c>
      <c r="V131" s="104">
        <f>V98</f>
        <v>2271.2000000000003</v>
      </c>
      <c r="W131" s="104">
        <f>W98</f>
        <v>2026.57</v>
      </c>
      <c r="X131" s="104">
        <f>X98</f>
        <v>1756.94</v>
      </c>
      <c r="Y131" s="104">
        <f>Y98</f>
        <v>1563.13</v>
      </c>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row>
    <row r="132" spans="1:75" ht="12" x14ac:dyDescent="0.2">
      <c r="A132" s="103">
        <v>17</v>
      </c>
      <c r="B132" s="104">
        <f>B99</f>
        <v>1510.3500000000001</v>
      </c>
      <c r="C132" s="104">
        <f>C99</f>
        <v>1436.15</v>
      </c>
      <c r="D132" s="104">
        <f>D99</f>
        <v>1386.78</v>
      </c>
      <c r="E132" s="104">
        <f>E99</f>
        <v>1386.01</v>
      </c>
      <c r="F132" s="104">
        <f>F99</f>
        <v>1422.38</v>
      </c>
      <c r="G132" s="104">
        <f>G99</f>
        <v>1498.15</v>
      </c>
      <c r="H132" s="104">
        <f>H99</f>
        <v>1582.9</v>
      </c>
      <c r="I132" s="104">
        <f>I99</f>
        <v>1833.52</v>
      </c>
      <c r="J132" s="104">
        <f>J99</f>
        <v>2160.5300000000002</v>
      </c>
      <c r="K132" s="104">
        <f>K99</f>
        <v>2245.08</v>
      </c>
      <c r="L132" s="104">
        <f>L99</f>
        <v>2228.96</v>
      </c>
      <c r="M132" s="104">
        <f>M99</f>
        <v>2268.4100000000003</v>
      </c>
      <c r="N132" s="104">
        <f>N99</f>
        <v>2274.25</v>
      </c>
      <c r="O132" s="104">
        <f>O99</f>
        <v>2305.0300000000002</v>
      </c>
      <c r="P132" s="104">
        <f>P99</f>
        <v>2284.1600000000003</v>
      </c>
      <c r="Q132" s="104">
        <f>Q99</f>
        <v>2276.17</v>
      </c>
      <c r="R132" s="104">
        <f>R99</f>
        <v>2241.6000000000004</v>
      </c>
      <c r="S132" s="104">
        <f>S99</f>
        <v>2193.2000000000003</v>
      </c>
      <c r="T132" s="104">
        <f>T99</f>
        <v>2128.2600000000002</v>
      </c>
      <c r="U132" s="104">
        <f>U99</f>
        <v>2201.8200000000002</v>
      </c>
      <c r="V132" s="104">
        <f>V99</f>
        <v>2284.8700000000003</v>
      </c>
      <c r="W132" s="104">
        <f>W99</f>
        <v>2163</v>
      </c>
      <c r="X132" s="104">
        <f>X99</f>
        <v>1822.52</v>
      </c>
      <c r="Y132" s="104">
        <f>Y99</f>
        <v>1580.8700000000001</v>
      </c>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row>
    <row r="133" spans="1:75" ht="12" x14ac:dyDescent="0.2">
      <c r="A133" s="103">
        <v>18</v>
      </c>
      <c r="B133" s="104">
        <f>B100</f>
        <v>1473.28</v>
      </c>
      <c r="C133" s="104">
        <f>C100</f>
        <v>1383.1399999999999</v>
      </c>
      <c r="D133" s="104">
        <f>D100</f>
        <v>1330.29</v>
      </c>
      <c r="E133" s="104">
        <f>E100</f>
        <v>1329.52</v>
      </c>
      <c r="F133" s="104">
        <f>F100</f>
        <v>1384.18</v>
      </c>
      <c r="G133" s="104">
        <f>G100</f>
        <v>1442.64</v>
      </c>
      <c r="H133" s="104">
        <f>H100</f>
        <v>1582.41</v>
      </c>
      <c r="I133" s="104">
        <f>I100</f>
        <v>1866.67</v>
      </c>
      <c r="J133" s="104">
        <f>J100</f>
        <v>2203.5500000000002</v>
      </c>
      <c r="K133" s="104">
        <f>K100</f>
        <v>2339.5100000000002</v>
      </c>
      <c r="L133" s="104">
        <f>L100</f>
        <v>2308.3900000000003</v>
      </c>
      <c r="M133" s="104">
        <f>M100</f>
        <v>2350.9900000000002</v>
      </c>
      <c r="N133" s="104">
        <f>N100</f>
        <v>2374.6600000000003</v>
      </c>
      <c r="O133" s="104">
        <f>O100</f>
        <v>2456.06</v>
      </c>
      <c r="P133" s="104">
        <f>P100</f>
        <v>2411.3900000000003</v>
      </c>
      <c r="Q133" s="104">
        <f>Q100</f>
        <v>2370.52</v>
      </c>
      <c r="R133" s="104">
        <f>R100</f>
        <v>2318.25</v>
      </c>
      <c r="S133" s="104">
        <f>S100</f>
        <v>2133.06</v>
      </c>
      <c r="T133" s="104">
        <f>T100</f>
        <v>2016.68</v>
      </c>
      <c r="U133" s="104">
        <f>U100</f>
        <v>2109.8700000000003</v>
      </c>
      <c r="V133" s="104">
        <f>V100</f>
        <v>2329.08</v>
      </c>
      <c r="W133" s="104">
        <f>W100</f>
        <v>2092.8900000000003</v>
      </c>
      <c r="X133" s="104">
        <f>X100</f>
        <v>1736.75</v>
      </c>
      <c r="Y133" s="104">
        <f>Y100</f>
        <v>1538.39</v>
      </c>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row>
    <row r="134" spans="1:75" ht="12" x14ac:dyDescent="0.2">
      <c r="A134" s="103">
        <v>19</v>
      </c>
      <c r="B134" s="104">
        <f>B101</f>
        <v>1440.6000000000001</v>
      </c>
      <c r="C134" s="104">
        <f>C101</f>
        <v>1369.1299999999999</v>
      </c>
      <c r="D134" s="104">
        <f>D101</f>
        <v>1349.32</v>
      </c>
      <c r="E134" s="104">
        <f>E101</f>
        <v>1296.4100000000001</v>
      </c>
      <c r="F134" s="104">
        <f>F101</f>
        <v>1317.81</v>
      </c>
      <c r="G134" s="104">
        <f>G101</f>
        <v>1440.51</v>
      </c>
      <c r="H134" s="104">
        <f>H101</f>
        <v>1565.76</v>
      </c>
      <c r="I134" s="104">
        <f>I101</f>
        <v>1845.47</v>
      </c>
      <c r="J134" s="104">
        <f>J101</f>
        <v>2283.77</v>
      </c>
      <c r="K134" s="104">
        <f>K101</f>
        <v>2348.04</v>
      </c>
      <c r="L134" s="104">
        <f>L101</f>
        <v>2375.0700000000002</v>
      </c>
      <c r="M134" s="104">
        <f>M101</f>
        <v>2400.61</v>
      </c>
      <c r="N134" s="104">
        <f>N101</f>
        <v>2401.8900000000003</v>
      </c>
      <c r="O134" s="104">
        <f>O101</f>
        <v>2433.0500000000002</v>
      </c>
      <c r="P134" s="104">
        <f>P101</f>
        <v>2429.4</v>
      </c>
      <c r="Q134" s="104">
        <f>Q101</f>
        <v>2374.1000000000004</v>
      </c>
      <c r="R134" s="104">
        <f>R101</f>
        <v>2333.67</v>
      </c>
      <c r="S134" s="104">
        <f>S101</f>
        <v>2302.6000000000004</v>
      </c>
      <c r="T134" s="104">
        <f>T101</f>
        <v>2265.59</v>
      </c>
      <c r="U134" s="104">
        <f>U101</f>
        <v>2304.4</v>
      </c>
      <c r="V134" s="104">
        <f>V101</f>
        <v>2336.71</v>
      </c>
      <c r="W134" s="104">
        <f>W101</f>
        <v>2277.4500000000003</v>
      </c>
      <c r="X134" s="104">
        <f>X101</f>
        <v>1842.6200000000001</v>
      </c>
      <c r="Y134" s="104">
        <f>Y101</f>
        <v>1593.9</v>
      </c>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row>
    <row r="135" spans="1:75" ht="12" x14ac:dyDescent="0.2">
      <c r="A135" s="103">
        <v>20</v>
      </c>
      <c r="B135" s="104">
        <f>B102</f>
        <v>1570.3500000000001</v>
      </c>
      <c r="C135" s="104">
        <f>C102</f>
        <v>1502.3600000000001</v>
      </c>
      <c r="D135" s="104">
        <f>D102</f>
        <v>1473.71</v>
      </c>
      <c r="E135" s="104">
        <f>E102</f>
        <v>1442.1000000000001</v>
      </c>
      <c r="F135" s="104">
        <f>F102</f>
        <v>1475.17</v>
      </c>
      <c r="G135" s="104">
        <f>G102</f>
        <v>1489.82</v>
      </c>
      <c r="H135" s="104">
        <f>H102</f>
        <v>1492.47</v>
      </c>
      <c r="I135" s="104">
        <f>I102</f>
        <v>1601.3</v>
      </c>
      <c r="J135" s="104">
        <f>J102</f>
        <v>1838.1200000000001</v>
      </c>
      <c r="K135" s="104">
        <f>K102</f>
        <v>1898.8600000000001</v>
      </c>
      <c r="L135" s="104">
        <f>L102</f>
        <v>2080.6000000000004</v>
      </c>
      <c r="M135" s="104">
        <f>M102</f>
        <v>2309.61</v>
      </c>
      <c r="N135" s="104">
        <f>N102</f>
        <v>2249.6000000000004</v>
      </c>
      <c r="O135" s="104">
        <f>O102</f>
        <v>2243.27</v>
      </c>
      <c r="P135" s="104">
        <f>P102</f>
        <v>2174.0500000000002</v>
      </c>
      <c r="Q135" s="104">
        <f>Q102</f>
        <v>2123.98</v>
      </c>
      <c r="R135" s="104">
        <f>R102</f>
        <v>2097.7200000000003</v>
      </c>
      <c r="S135" s="104">
        <f>S102</f>
        <v>1888.83</v>
      </c>
      <c r="T135" s="104">
        <f>T102</f>
        <v>1872.68</v>
      </c>
      <c r="U135" s="104">
        <f>U102</f>
        <v>1903.16</v>
      </c>
      <c r="V135" s="104">
        <f>V102</f>
        <v>1927.26</v>
      </c>
      <c r="W135" s="104">
        <f>W102</f>
        <v>1893.31</v>
      </c>
      <c r="X135" s="104">
        <f>X102</f>
        <v>1650.74</v>
      </c>
      <c r="Y135" s="104">
        <f>Y102</f>
        <v>1550.6100000000001</v>
      </c>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row>
    <row r="136" spans="1:75" ht="12" x14ac:dyDescent="0.2">
      <c r="A136" s="103">
        <v>21</v>
      </c>
      <c r="B136" s="104">
        <f>B103</f>
        <v>1518.73</v>
      </c>
      <c r="C136" s="104">
        <f>C103</f>
        <v>1460.43</v>
      </c>
      <c r="D136" s="104">
        <f>D103</f>
        <v>1385.92</v>
      </c>
      <c r="E136" s="104">
        <f>E103</f>
        <v>1374.99</v>
      </c>
      <c r="F136" s="104">
        <f>F103</f>
        <v>1381.7</v>
      </c>
      <c r="G136" s="104">
        <f>G103</f>
        <v>1411.67</v>
      </c>
      <c r="H136" s="104">
        <f>H103</f>
        <v>1384.59</v>
      </c>
      <c r="I136" s="104">
        <f>I103</f>
        <v>1484.44</v>
      </c>
      <c r="J136" s="104">
        <f>J103</f>
        <v>1670.32</v>
      </c>
      <c r="K136" s="104">
        <f>K103</f>
        <v>1846.71</v>
      </c>
      <c r="L136" s="104">
        <f>L103</f>
        <v>1903</v>
      </c>
      <c r="M136" s="104">
        <f>M103</f>
        <v>1903.1000000000001</v>
      </c>
      <c r="N136" s="104">
        <f>N103</f>
        <v>1925.23</v>
      </c>
      <c r="O136" s="104">
        <f>O103</f>
        <v>1926.8</v>
      </c>
      <c r="P136" s="104">
        <f>P103</f>
        <v>1910.1000000000001</v>
      </c>
      <c r="Q136" s="104">
        <f>Q103</f>
        <v>1873.43</v>
      </c>
      <c r="R136" s="104">
        <f>R103</f>
        <v>1876.77</v>
      </c>
      <c r="S136" s="104">
        <f>S103</f>
        <v>1894.38</v>
      </c>
      <c r="T136" s="104">
        <f>T103</f>
        <v>1910.2</v>
      </c>
      <c r="U136" s="104">
        <f>U103</f>
        <v>2044.8700000000001</v>
      </c>
      <c r="V136" s="104">
        <f>V103</f>
        <v>2132.79</v>
      </c>
      <c r="W136" s="104">
        <f>W103</f>
        <v>1922.5</v>
      </c>
      <c r="X136" s="104">
        <f>X103</f>
        <v>1659.57</v>
      </c>
      <c r="Y136" s="104">
        <f>Y103</f>
        <v>1519.31</v>
      </c>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row>
    <row r="137" spans="1:75" ht="12" x14ac:dyDescent="0.2">
      <c r="A137" s="103">
        <v>22</v>
      </c>
      <c r="B137" s="104">
        <f>B104</f>
        <v>1459.56</v>
      </c>
      <c r="C137" s="104">
        <f>C104</f>
        <v>1369.85</v>
      </c>
      <c r="D137" s="104">
        <f>D104</f>
        <v>1313.42</v>
      </c>
      <c r="E137" s="104">
        <f>E104</f>
        <v>1305.19</v>
      </c>
      <c r="F137" s="104">
        <f>F104</f>
        <v>1331.85</v>
      </c>
      <c r="G137" s="104">
        <f>G104</f>
        <v>1477.0900000000001</v>
      </c>
      <c r="H137" s="104">
        <f>H104</f>
        <v>1587.63</v>
      </c>
      <c r="I137" s="104">
        <f>I104</f>
        <v>1855.28</v>
      </c>
      <c r="J137" s="104">
        <f>J104</f>
        <v>2073.65</v>
      </c>
      <c r="K137" s="104">
        <f>K104</f>
        <v>2276.58</v>
      </c>
      <c r="L137" s="104">
        <f>L104</f>
        <v>2294.61</v>
      </c>
      <c r="M137" s="104">
        <f>M104</f>
        <v>2336.8500000000004</v>
      </c>
      <c r="N137" s="104">
        <f>N104</f>
        <v>2311.6600000000003</v>
      </c>
      <c r="O137" s="104">
        <f>O104</f>
        <v>2327.58</v>
      </c>
      <c r="P137" s="104">
        <f>P104</f>
        <v>2299.79</v>
      </c>
      <c r="Q137" s="104">
        <f>Q104</f>
        <v>2285.75</v>
      </c>
      <c r="R137" s="104">
        <f>R104</f>
        <v>2283.5</v>
      </c>
      <c r="S137" s="104">
        <f>S104</f>
        <v>2103.9500000000003</v>
      </c>
      <c r="T137" s="104">
        <f>T104</f>
        <v>1960.83</v>
      </c>
      <c r="U137" s="104">
        <f>U104</f>
        <v>2107.17</v>
      </c>
      <c r="V137" s="104">
        <f>V104</f>
        <v>2240.6400000000003</v>
      </c>
      <c r="W137" s="104">
        <f>W104</f>
        <v>1995.73</v>
      </c>
      <c r="X137" s="104">
        <f>X104</f>
        <v>1850.8400000000001</v>
      </c>
      <c r="Y137" s="104">
        <f>Y104</f>
        <v>1582.83</v>
      </c>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row>
    <row r="138" spans="1:75" ht="12" x14ac:dyDescent="0.2">
      <c r="A138" s="103">
        <v>23</v>
      </c>
      <c r="B138" s="104">
        <f>B105</f>
        <v>1511.05</v>
      </c>
      <c r="C138" s="104">
        <f>C105</f>
        <v>1395.66</v>
      </c>
      <c r="D138" s="104">
        <f>D105</f>
        <v>1330.34</v>
      </c>
      <c r="E138" s="104">
        <f>E105</f>
        <v>1340.12</v>
      </c>
      <c r="F138" s="104">
        <f>F105</f>
        <v>1456.93</v>
      </c>
      <c r="G138" s="104">
        <f>G105</f>
        <v>1532.02</v>
      </c>
      <c r="H138" s="104">
        <f>H105</f>
        <v>1651.3600000000001</v>
      </c>
      <c r="I138" s="104">
        <f>I105</f>
        <v>1859.56</v>
      </c>
      <c r="J138" s="104">
        <f>J105</f>
        <v>2041.19</v>
      </c>
      <c r="K138" s="104">
        <f>K105</f>
        <v>2245.2000000000003</v>
      </c>
      <c r="L138" s="104">
        <f>L105</f>
        <v>2287.06</v>
      </c>
      <c r="M138" s="104">
        <f>M105</f>
        <v>2205.9300000000003</v>
      </c>
      <c r="N138" s="104">
        <f>N105</f>
        <v>2094.0500000000002</v>
      </c>
      <c r="O138" s="104">
        <f>O105</f>
        <v>2247.84</v>
      </c>
      <c r="P138" s="104">
        <f>P105</f>
        <v>2221.6600000000003</v>
      </c>
      <c r="Q138" s="104">
        <f>Q105</f>
        <v>2164.73</v>
      </c>
      <c r="R138" s="104">
        <f>R105</f>
        <v>2165.6200000000003</v>
      </c>
      <c r="S138" s="104">
        <f>S105</f>
        <v>2074.61</v>
      </c>
      <c r="T138" s="104">
        <f>T105</f>
        <v>2129.69</v>
      </c>
      <c r="U138" s="104">
        <f>U105</f>
        <v>2204.58</v>
      </c>
      <c r="V138" s="104">
        <f>V105</f>
        <v>2093.7000000000003</v>
      </c>
      <c r="W138" s="104">
        <f>W105</f>
        <v>1955.19</v>
      </c>
      <c r="X138" s="104">
        <f>X105</f>
        <v>1844.83</v>
      </c>
      <c r="Y138" s="104">
        <f>Y105</f>
        <v>1586.33</v>
      </c>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row>
    <row r="139" spans="1:75" ht="12" x14ac:dyDescent="0.2">
      <c r="A139" s="103">
        <v>24</v>
      </c>
      <c r="B139" s="104">
        <f>B106</f>
        <v>1463.06</v>
      </c>
      <c r="C139" s="104">
        <f>C106</f>
        <v>1362.65</v>
      </c>
      <c r="D139" s="104">
        <f>D106</f>
        <v>1294.6600000000001</v>
      </c>
      <c r="E139" s="104">
        <f>E106</f>
        <v>1285.6099999999999</v>
      </c>
      <c r="F139" s="104">
        <f>F106</f>
        <v>1348.45</v>
      </c>
      <c r="G139" s="104">
        <f>G106</f>
        <v>1483.48</v>
      </c>
      <c r="H139" s="104">
        <f>H106</f>
        <v>1604.67</v>
      </c>
      <c r="I139" s="104">
        <f>I106</f>
        <v>1823.06</v>
      </c>
      <c r="J139" s="104">
        <f>J106</f>
        <v>1903.82</v>
      </c>
      <c r="K139" s="104">
        <f>K106</f>
        <v>1947.89</v>
      </c>
      <c r="L139" s="104">
        <f>L106</f>
        <v>1964.78</v>
      </c>
      <c r="M139" s="104">
        <f>M106</f>
        <v>2096.71</v>
      </c>
      <c r="N139" s="104">
        <f>N106</f>
        <v>2107.8200000000002</v>
      </c>
      <c r="O139" s="104">
        <f>O106</f>
        <v>2109.9300000000003</v>
      </c>
      <c r="P139" s="104">
        <f>P106</f>
        <v>2106.0100000000002</v>
      </c>
      <c r="Q139" s="104">
        <f>Q106</f>
        <v>2057.9300000000003</v>
      </c>
      <c r="R139" s="104">
        <f>R106</f>
        <v>1945</v>
      </c>
      <c r="S139" s="104">
        <f>S106</f>
        <v>1906.49</v>
      </c>
      <c r="T139" s="104">
        <f>T106</f>
        <v>1891.9</v>
      </c>
      <c r="U139" s="104">
        <f>U106</f>
        <v>1901.64</v>
      </c>
      <c r="V139" s="104">
        <f>V106</f>
        <v>1976.66</v>
      </c>
      <c r="W139" s="104">
        <f>W106</f>
        <v>1907.67</v>
      </c>
      <c r="X139" s="104">
        <f>X106</f>
        <v>1738.8500000000001</v>
      </c>
      <c r="Y139" s="104">
        <f>Y106</f>
        <v>1522.64</v>
      </c>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row>
    <row r="140" spans="1:75" ht="12" x14ac:dyDescent="0.2">
      <c r="A140" s="103">
        <v>25</v>
      </c>
      <c r="B140" s="104">
        <f>B107</f>
        <v>1426.65</v>
      </c>
      <c r="C140" s="104">
        <f>C107</f>
        <v>1319.27</v>
      </c>
      <c r="D140" s="104">
        <f>D107</f>
        <v>1290.76</v>
      </c>
      <c r="E140" s="104">
        <f>E107</f>
        <v>1308.04</v>
      </c>
      <c r="F140" s="104">
        <f>F107</f>
        <v>1325.66</v>
      </c>
      <c r="G140" s="104">
        <f>G107</f>
        <v>1476.43</v>
      </c>
      <c r="H140" s="104">
        <f>H107</f>
        <v>1577.44</v>
      </c>
      <c r="I140" s="104">
        <f>I107</f>
        <v>1827.38</v>
      </c>
      <c r="J140" s="104">
        <f>J107</f>
        <v>2040.5</v>
      </c>
      <c r="K140" s="104">
        <f>K107</f>
        <v>2184.42</v>
      </c>
      <c r="L140" s="104">
        <f>L107</f>
        <v>2139.4500000000003</v>
      </c>
      <c r="M140" s="104">
        <f>M107</f>
        <v>2169.59</v>
      </c>
      <c r="N140" s="104">
        <f>N107</f>
        <v>2195.1800000000003</v>
      </c>
      <c r="O140" s="104">
        <f>O107</f>
        <v>2201.06</v>
      </c>
      <c r="P140" s="104">
        <f>P107</f>
        <v>2185.54</v>
      </c>
      <c r="Q140" s="104">
        <f>Q107</f>
        <v>2158.1000000000004</v>
      </c>
      <c r="R140" s="104">
        <f>R107</f>
        <v>2129.98</v>
      </c>
      <c r="S140" s="104">
        <f>S107</f>
        <v>1948.7</v>
      </c>
      <c r="T140" s="104">
        <f>T107</f>
        <v>1897.52</v>
      </c>
      <c r="U140" s="104">
        <f>U107</f>
        <v>1905.07</v>
      </c>
      <c r="V140" s="104">
        <f>V107</f>
        <v>2121.7400000000002</v>
      </c>
      <c r="W140" s="104">
        <f>W107</f>
        <v>1915.26</v>
      </c>
      <c r="X140" s="104">
        <f>X107</f>
        <v>1696.42</v>
      </c>
      <c r="Y140" s="104">
        <f>Y107</f>
        <v>1467.3700000000001</v>
      </c>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row>
    <row r="141" spans="1:75" ht="12" x14ac:dyDescent="0.2">
      <c r="A141" s="103">
        <v>26</v>
      </c>
      <c r="B141" s="104">
        <f>B108</f>
        <v>1455.64</v>
      </c>
      <c r="C141" s="104">
        <f>C108</f>
        <v>1370.04</v>
      </c>
      <c r="D141" s="104">
        <f>D108</f>
        <v>1320.69</v>
      </c>
      <c r="E141" s="104">
        <f>E108</f>
        <v>1316.53</v>
      </c>
      <c r="F141" s="104">
        <f>F108</f>
        <v>1348.8799999999999</v>
      </c>
      <c r="G141" s="104">
        <f>G108</f>
        <v>1480.78</v>
      </c>
      <c r="H141" s="104">
        <f>H108</f>
        <v>1597.2</v>
      </c>
      <c r="I141" s="104">
        <f>I108</f>
        <v>1844.1200000000001</v>
      </c>
      <c r="J141" s="104">
        <f>J108</f>
        <v>2155.34</v>
      </c>
      <c r="K141" s="104">
        <f>K108</f>
        <v>2193.92</v>
      </c>
      <c r="L141" s="104">
        <f>L108</f>
        <v>2186.29</v>
      </c>
      <c r="M141" s="104">
        <f>M108</f>
        <v>2305.6800000000003</v>
      </c>
      <c r="N141" s="104">
        <f>N108</f>
        <v>2330.6000000000004</v>
      </c>
      <c r="O141" s="104">
        <f>O108</f>
        <v>2348.2000000000003</v>
      </c>
      <c r="P141" s="104">
        <f>P108</f>
        <v>2345.7400000000002</v>
      </c>
      <c r="Q141" s="104">
        <f>Q108</f>
        <v>2328.7600000000002</v>
      </c>
      <c r="R141" s="104">
        <f>R108</f>
        <v>2307.8200000000002</v>
      </c>
      <c r="S141" s="104">
        <f>S108</f>
        <v>2232.1200000000003</v>
      </c>
      <c r="T141" s="104">
        <f>T108</f>
        <v>2096.59</v>
      </c>
      <c r="U141" s="104">
        <f>U108</f>
        <v>2151.7600000000002</v>
      </c>
      <c r="V141" s="104">
        <f>V108</f>
        <v>2300.0500000000002</v>
      </c>
      <c r="W141" s="104">
        <f>W108</f>
        <v>2087.1800000000003</v>
      </c>
      <c r="X141" s="104">
        <f>X108</f>
        <v>1848.8600000000001</v>
      </c>
      <c r="Y141" s="104">
        <f>Y108</f>
        <v>1536.3500000000001</v>
      </c>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row>
    <row r="142" spans="1:75" ht="12" x14ac:dyDescent="0.2">
      <c r="A142" s="103">
        <v>27</v>
      </c>
      <c r="B142" s="104">
        <f>B109</f>
        <v>1643.47</v>
      </c>
      <c r="C142" s="104">
        <f>C109</f>
        <v>1554.13</v>
      </c>
      <c r="D142" s="104">
        <f>D109</f>
        <v>1540.6100000000001</v>
      </c>
      <c r="E142" s="104">
        <f>E109</f>
        <v>1537.7</v>
      </c>
      <c r="F142" s="104">
        <f>F109</f>
        <v>1572.22</v>
      </c>
      <c r="G142" s="104">
        <f>G109</f>
        <v>1620.27</v>
      </c>
      <c r="H142" s="104">
        <f>H109</f>
        <v>1787.7</v>
      </c>
      <c r="I142" s="104">
        <f>I109</f>
        <v>2194.7200000000003</v>
      </c>
      <c r="J142" s="104">
        <f>J109</f>
        <v>2407.4900000000002</v>
      </c>
      <c r="K142" s="104">
        <f>K109</f>
        <v>2463.9700000000003</v>
      </c>
      <c r="L142" s="104">
        <f>L109</f>
        <v>2464.2400000000002</v>
      </c>
      <c r="M142" s="104">
        <f>M109</f>
        <v>2574.9</v>
      </c>
      <c r="N142" s="104">
        <f>N109</f>
        <v>2539.91</v>
      </c>
      <c r="O142" s="104">
        <f>O109</f>
        <v>2573.6799999999998</v>
      </c>
      <c r="P142" s="104">
        <f>P109</f>
        <v>2537.4299999999998</v>
      </c>
      <c r="Q142" s="104">
        <f>Q109</f>
        <v>2452.91</v>
      </c>
      <c r="R142" s="104">
        <f>R109</f>
        <v>2424.56</v>
      </c>
      <c r="S142" s="104">
        <f>S109</f>
        <v>2344.4</v>
      </c>
      <c r="T142" s="104">
        <f>T109</f>
        <v>2173.7800000000002</v>
      </c>
      <c r="U142" s="104">
        <f>U109</f>
        <v>2187.23</v>
      </c>
      <c r="V142" s="104">
        <f>V109</f>
        <v>2323.13</v>
      </c>
      <c r="W142" s="104">
        <f>W109</f>
        <v>2167.3200000000002</v>
      </c>
      <c r="X142" s="104">
        <f>X109</f>
        <v>2057.71</v>
      </c>
      <c r="Y142" s="104">
        <f>Y109</f>
        <v>1719.99</v>
      </c>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row>
    <row r="143" spans="1:75" ht="12" x14ac:dyDescent="0.2">
      <c r="A143" s="103">
        <v>28</v>
      </c>
      <c r="B143" s="104">
        <f>B110</f>
        <v>1754.58</v>
      </c>
      <c r="C143" s="104">
        <f>C110</f>
        <v>1652.49</v>
      </c>
      <c r="D143" s="104">
        <f>D110</f>
        <v>1551.02</v>
      </c>
      <c r="E143" s="104">
        <f>E110</f>
        <v>1535.31</v>
      </c>
      <c r="F143" s="104">
        <f>F110</f>
        <v>1547.58</v>
      </c>
      <c r="G143" s="104">
        <f>G110</f>
        <v>1548.3</v>
      </c>
      <c r="H143" s="104">
        <f>H110</f>
        <v>1566.52</v>
      </c>
      <c r="I143" s="104">
        <f>I110</f>
        <v>1758.5900000000001</v>
      </c>
      <c r="J143" s="104">
        <f>J110</f>
        <v>1881.6200000000001</v>
      </c>
      <c r="K143" s="104">
        <f>K110</f>
        <v>2197.36</v>
      </c>
      <c r="L143" s="104">
        <f>L110</f>
        <v>2289.56</v>
      </c>
      <c r="M143" s="104">
        <f>M110</f>
        <v>2284.61</v>
      </c>
      <c r="N143" s="104">
        <f>N110</f>
        <v>2243.1400000000003</v>
      </c>
      <c r="O143" s="104">
        <f>O110</f>
        <v>2246.2400000000002</v>
      </c>
      <c r="P143" s="104">
        <f>P110</f>
        <v>2218.9900000000002</v>
      </c>
      <c r="Q143" s="104">
        <f>Q110</f>
        <v>2183.75</v>
      </c>
      <c r="R143" s="104">
        <f>R110</f>
        <v>2158.5700000000002</v>
      </c>
      <c r="S143" s="104">
        <f>S110</f>
        <v>2139.52</v>
      </c>
      <c r="T143" s="104">
        <f>T110</f>
        <v>2166.4900000000002</v>
      </c>
      <c r="U143" s="104">
        <f>U110</f>
        <v>2191.63</v>
      </c>
      <c r="V143" s="104">
        <f>V110</f>
        <v>2267.4900000000002</v>
      </c>
      <c r="W143" s="104">
        <f>W110</f>
        <v>2260.42</v>
      </c>
      <c r="X143" s="104">
        <f>X110</f>
        <v>1910.82</v>
      </c>
      <c r="Y143" s="104">
        <f>Y110</f>
        <v>1742.25</v>
      </c>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row>
    <row r="144" spans="1:75" ht="12" x14ac:dyDescent="0.2">
      <c r="A144" s="103">
        <v>29</v>
      </c>
      <c r="B144" s="104">
        <f>B111</f>
        <v>1731.82</v>
      </c>
      <c r="C144" s="104">
        <f>C111</f>
        <v>1615.01</v>
      </c>
      <c r="D144" s="104">
        <f>D111</f>
        <v>1587.02</v>
      </c>
      <c r="E144" s="104">
        <f>E111</f>
        <v>1539.6000000000001</v>
      </c>
      <c r="F144" s="104">
        <f>F111</f>
        <v>1541.25</v>
      </c>
      <c r="G144" s="104">
        <f>G111</f>
        <v>1588.41</v>
      </c>
      <c r="H144" s="104">
        <f>H111</f>
        <v>1574.46</v>
      </c>
      <c r="I144" s="104">
        <f>I111</f>
        <v>1765.88</v>
      </c>
      <c r="J144" s="104">
        <f>J111</f>
        <v>1956.5</v>
      </c>
      <c r="K144" s="104">
        <f>K111</f>
        <v>2205.09</v>
      </c>
      <c r="L144" s="104">
        <f>L111</f>
        <v>2261.1400000000003</v>
      </c>
      <c r="M144" s="104">
        <f>M111</f>
        <v>2226.9</v>
      </c>
      <c r="N144" s="104">
        <f>N111</f>
        <v>2221.5500000000002</v>
      </c>
      <c r="O144" s="104">
        <f>O111</f>
        <v>2258.1400000000003</v>
      </c>
      <c r="P144" s="104">
        <f>P111</f>
        <v>2200.27</v>
      </c>
      <c r="Q144" s="104">
        <f>Q111</f>
        <v>2159.88</v>
      </c>
      <c r="R144" s="104">
        <f>R111</f>
        <v>2136.2000000000003</v>
      </c>
      <c r="S144" s="104">
        <f>S111</f>
        <v>2159.7600000000002</v>
      </c>
      <c r="T144" s="104">
        <f>T111</f>
        <v>2189.3200000000002</v>
      </c>
      <c r="U144" s="104">
        <f>U111</f>
        <v>2222.2400000000002</v>
      </c>
      <c r="V144" s="104">
        <f>V111</f>
        <v>2226.33</v>
      </c>
      <c r="W144" s="104">
        <f>W111</f>
        <v>2176.23</v>
      </c>
      <c r="X144" s="104">
        <f>X111</f>
        <v>1884.03</v>
      </c>
      <c r="Y144" s="104">
        <f>Y111</f>
        <v>1663.58</v>
      </c>
      <c r="Z144" s="89">
        <f>IFERROR(Y144,"скрыть")</f>
        <v>1663.58</v>
      </c>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row>
    <row r="145" spans="1:75" ht="12" x14ac:dyDescent="0.2">
      <c r="A145" s="103">
        <v>30</v>
      </c>
      <c r="B145" s="104">
        <f>B112</f>
        <v>1782.81</v>
      </c>
      <c r="C145" s="104">
        <f>C112</f>
        <v>1679.8400000000001</v>
      </c>
      <c r="D145" s="104">
        <f>D112</f>
        <v>1591.15</v>
      </c>
      <c r="E145" s="104">
        <f>E112</f>
        <v>1582.3600000000001</v>
      </c>
      <c r="F145" s="104">
        <f>F112</f>
        <v>1582.29</v>
      </c>
      <c r="G145" s="104">
        <f>G112</f>
        <v>1591.8600000000001</v>
      </c>
      <c r="H145" s="104">
        <f>H112</f>
        <v>1595.17</v>
      </c>
      <c r="I145" s="104">
        <f>I112</f>
        <v>1772.81</v>
      </c>
      <c r="J145" s="104">
        <f>J112</f>
        <v>2053.21</v>
      </c>
      <c r="K145" s="104">
        <f>K112</f>
        <v>2236.0500000000002</v>
      </c>
      <c r="L145" s="104">
        <f>L112</f>
        <v>2380.21</v>
      </c>
      <c r="M145" s="104">
        <f>M112</f>
        <v>2368.9300000000003</v>
      </c>
      <c r="N145" s="104">
        <f>N112</f>
        <v>2356.17</v>
      </c>
      <c r="O145" s="104">
        <f>O112</f>
        <v>2347.1600000000003</v>
      </c>
      <c r="P145" s="104">
        <f>P112</f>
        <v>2200.04</v>
      </c>
      <c r="Q145" s="104">
        <f>Q112</f>
        <v>2060.4300000000003</v>
      </c>
      <c r="R145" s="104">
        <f>R112</f>
        <v>1927.93</v>
      </c>
      <c r="S145" s="104">
        <f>S112</f>
        <v>1962.42</v>
      </c>
      <c r="T145" s="104">
        <f>T112</f>
        <v>2007.81</v>
      </c>
      <c r="U145" s="104">
        <f>U112</f>
        <v>2101.8200000000002</v>
      </c>
      <c r="V145" s="104">
        <f>V112</f>
        <v>2213.5700000000002</v>
      </c>
      <c r="W145" s="104">
        <f>W112</f>
        <v>2184.3900000000003</v>
      </c>
      <c r="X145" s="104">
        <f>X112</f>
        <v>1889.05</v>
      </c>
      <c r="Y145" s="104">
        <f>Y112</f>
        <v>1748.05</v>
      </c>
      <c r="Z145" s="89">
        <f>IFERROR(Y145,"скрыть")</f>
        <v>1748.05</v>
      </c>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row>
    <row r="146" spans="1:75" ht="11.25" customHeight="1" x14ac:dyDescent="0.2">
      <c r="A146" s="99"/>
      <c r="B146" s="100" t="s">
        <v>135</v>
      </c>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row>
    <row r="147" spans="1:75" ht="11.25" customHeight="1" x14ac:dyDescent="0.2">
      <c r="A147" s="99"/>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row>
    <row r="148" spans="1:75" s="95" customFormat="1" ht="32.65" customHeight="1" x14ac:dyDescent="0.2">
      <c r="A148" s="101" t="s">
        <v>109</v>
      </c>
      <c r="B148" s="102" t="s">
        <v>110</v>
      </c>
      <c r="C148" s="102" t="s">
        <v>111</v>
      </c>
      <c r="D148" s="102" t="s">
        <v>112</v>
      </c>
      <c r="E148" s="102" t="s">
        <v>113</v>
      </c>
      <c r="F148" s="102" t="s">
        <v>114</v>
      </c>
      <c r="G148" s="102" t="s">
        <v>115</v>
      </c>
      <c r="H148" s="102" t="s">
        <v>116</v>
      </c>
      <c r="I148" s="102" t="s">
        <v>117</v>
      </c>
      <c r="J148" s="102" t="s">
        <v>118</v>
      </c>
      <c r="K148" s="102" t="s">
        <v>119</v>
      </c>
      <c r="L148" s="102" t="s">
        <v>120</v>
      </c>
      <c r="M148" s="102" t="s">
        <v>121</v>
      </c>
      <c r="N148" s="102" t="s">
        <v>122</v>
      </c>
      <c r="O148" s="102" t="s">
        <v>123</v>
      </c>
      <c r="P148" s="102" t="s">
        <v>124</v>
      </c>
      <c r="Q148" s="102" t="s">
        <v>125</v>
      </c>
      <c r="R148" s="102" t="s">
        <v>126</v>
      </c>
      <c r="S148" s="102" t="s">
        <v>127</v>
      </c>
      <c r="T148" s="102" t="s">
        <v>128</v>
      </c>
      <c r="U148" s="102" t="s">
        <v>129</v>
      </c>
      <c r="V148" s="102" t="s">
        <v>130</v>
      </c>
      <c r="W148" s="102" t="s">
        <v>131</v>
      </c>
      <c r="X148" s="102" t="s">
        <v>132</v>
      </c>
      <c r="Y148" s="102" t="s">
        <v>133</v>
      </c>
      <c r="Z148" s="94"/>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row>
    <row r="149" spans="1:75" ht="12" x14ac:dyDescent="0.2">
      <c r="A149" s="103">
        <v>1</v>
      </c>
      <c r="B149" s="104">
        <f>B83</f>
        <v>1865.28</v>
      </c>
      <c r="C149" s="104">
        <f>C83</f>
        <v>1791.23</v>
      </c>
      <c r="D149" s="104">
        <f>D83</f>
        <v>1785.3500000000001</v>
      </c>
      <c r="E149" s="104">
        <f>E83</f>
        <v>1788.8400000000001</v>
      </c>
      <c r="F149" s="104">
        <f>F83</f>
        <v>1804.91</v>
      </c>
      <c r="G149" s="104">
        <f>G83</f>
        <v>1841.64</v>
      </c>
      <c r="H149" s="104">
        <f>H83</f>
        <v>1929.7</v>
      </c>
      <c r="I149" s="104">
        <f>I83</f>
        <v>2186.6400000000003</v>
      </c>
      <c r="J149" s="104">
        <f>J83</f>
        <v>2288.4900000000002</v>
      </c>
      <c r="K149" s="104">
        <f>K83</f>
        <v>2387.8000000000002</v>
      </c>
      <c r="L149" s="104">
        <f>L83</f>
        <v>2381.3200000000002</v>
      </c>
      <c r="M149" s="104">
        <f>M83</f>
        <v>2343.33</v>
      </c>
      <c r="N149" s="104">
        <f>N83</f>
        <v>2326.0300000000002</v>
      </c>
      <c r="O149" s="104">
        <f>O83</f>
        <v>2349.42</v>
      </c>
      <c r="P149" s="104">
        <f>P83</f>
        <v>2346.94</v>
      </c>
      <c r="Q149" s="104">
        <f>Q83</f>
        <v>2341.2600000000002</v>
      </c>
      <c r="R149" s="104">
        <f>R83</f>
        <v>2294.84</v>
      </c>
      <c r="S149" s="104">
        <f>S83</f>
        <v>2296</v>
      </c>
      <c r="T149" s="104">
        <f>T83</f>
        <v>2317.3900000000003</v>
      </c>
      <c r="U149" s="104">
        <f>U83</f>
        <v>2354.15</v>
      </c>
      <c r="V149" s="104">
        <f>V83</f>
        <v>2327.1400000000003</v>
      </c>
      <c r="W149" s="104">
        <f>W83</f>
        <v>2235.0700000000002</v>
      </c>
      <c r="X149" s="104">
        <f>X83</f>
        <v>2029.3500000000001</v>
      </c>
      <c r="Y149" s="104">
        <f>Y83</f>
        <v>1867.17</v>
      </c>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row>
    <row r="150" spans="1:75" ht="12" x14ac:dyDescent="0.2">
      <c r="A150" s="103">
        <v>2</v>
      </c>
      <c r="B150" s="104">
        <f>B84</f>
        <v>1788.72</v>
      </c>
      <c r="C150" s="104">
        <f>C84</f>
        <v>1763.6000000000001</v>
      </c>
      <c r="D150" s="104">
        <f>D84</f>
        <v>1723.8600000000001</v>
      </c>
      <c r="E150" s="104">
        <f>E84</f>
        <v>1726.8400000000001</v>
      </c>
      <c r="F150" s="104">
        <f>F84</f>
        <v>1753.3600000000001</v>
      </c>
      <c r="G150" s="104">
        <f>G84</f>
        <v>1785</v>
      </c>
      <c r="H150" s="104">
        <f>H84</f>
        <v>1828.94</v>
      </c>
      <c r="I150" s="104">
        <f>I84</f>
        <v>2042.42</v>
      </c>
      <c r="J150" s="104">
        <f>J84</f>
        <v>2213.8900000000003</v>
      </c>
      <c r="K150" s="104">
        <f>K84</f>
        <v>2246.0100000000002</v>
      </c>
      <c r="L150" s="104">
        <f>L84</f>
        <v>2249.0500000000002</v>
      </c>
      <c r="M150" s="104">
        <f>M84</f>
        <v>2252.71</v>
      </c>
      <c r="N150" s="104">
        <f>N84</f>
        <v>2251.9300000000003</v>
      </c>
      <c r="O150" s="104">
        <f>O84</f>
        <v>2257.58</v>
      </c>
      <c r="P150" s="104">
        <f>P84</f>
        <v>2254.3700000000003</v>
      </c>
      <c r="Q150" s="104">
        <f>Q84</f>
        <v>2250.81</v>
      </c>
      <c r="R150" s="104">
        <f>R84</f>
        <v>2239.46</v>
      </c>
      <c r="S150" s="104">
        <f>S84</f>
        <v>2195.4300000000003</v>
      </c>
      <c r="T150" s="104">
        <f>T84</f>
        <v>2184.1000000000004</v>
      </c>
      <c r="U150" s="104">
        <f>U84</f>
        <v>2236.8500000000004</v>
      </c>
      <c r="V150" s="104">
        <f>V84</f>
        <v>2234.9300000000003</v>
      </c>
      <c r="W150" s="104">
        <f>W84</f>
        <v>2149.46</v>
      </c>
      <c r="X150" s="104">
        <f>X84</f>
        <v>1915.8</v>
      </c>
      <c r="Y150" s="104">
        <f>Y84</f>
        <v>1822.55</v>
      </c>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row>
    <row r="151" spans="1:75" ht="12" x14ac:dyDescent="0.2">
      <c r="A151" s="103">
        <v>3</v>
      </c>
      <c r="B151" s="104">
        <f>B85</f>
        <v>1758.2</v>
      </c>
      <c r="C151" s="104">
        <f>C85</f>
        <v>1653.02</v>
      </c>
      <c r="D151" s="104">
        <f>D85</f>
        <v>1619.31</v>
      </c>
      <c r="E151" s="104">
        <f>E85</f>
        <v>1630.68</v>
      </c>
      <c r="F151" s="104">
        <f>F85</f>
        <v>1652.58</v>
      </c>
      <c r="G151" s="104">
        <f>G85</f>
        <v>1748.16</v>
      </c>
      <c r="H151" s="104">
        <f>H85</f>
        <v>1791.08</v>
      </c>
      <c r="I151" s="104">
        <f>I85</f>
        <v>1935.83</v>
      </c>
      <c r="J151" s="104">
        <f>J85</f>
        <v>2205.13</v>
      </c>
      <c r="K151" s="104">
        <f>K85</f>
        <v>2268.6800000000003</v>
      </c>
      <c r="L151" s="104">
        <f>L85</f>
        <v>2270.36</v>
      </c>
      <c r="M151" s="104">
        <f>M85</f>
        <v>2283.2400000000002</v>
      </c>
      <c r="N151" s="104">
        <f>N85</f>
        <v>2282.96</v>
      </c>
      <c r="O151" s="104">
        <f>O85</f>
        <v>2288.1600000000003</v>
      </c>
      <c r="P151" s="104">
        <f>P85</f>
        <v>2279.5</v>
      </c>
      <c r="Q151" s="104">
        <f>Q85</f>
        <v>2275.5300000000002</v>
      </c>
      <c r="R151" s="104">
        <f>R85</f>
        <v>2246.63</v>
      </c>
      <c r="S151" s="104">
        <f>S85</f>
        <v>2188.34</v>
      </c>
      <c r="T151" s="104">
        <f>T85</f>
        <v>2187.94</v>
      </c>
      <c r="U151" s="104">
        <f>U85</f>
        <v>2249.96</v>
      </c>
      <c r="V151" s="104">
        <f>V85</f>
        <v>2245.1400000000003</v>
      </c>
      <c r="W151" s="104">
        <f>W85</f>
        <v>2127.4300000000003</v>
      </c>
      <c r="X151" s="104">
        <f>X85</f>
        <v>1850.79</v>
      </c>
      <c r="Y151" s="104">
        <f>Y85</f>
        <v>1791.3700000000001</v>
      </c>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row>
    <row r="152" spans="1:75" ht="12" x14ac:dyDescent="0.2">
      <c r="A152" s="103">
        <v>4</v>
      </c>
      <c r="B152" s="104">
        <f>B86</f>
        <v>1626.18</v>
      </c>
      <c r="C152" s="104">
        <f>C86</f>
        <v>1564.58</v>
      </c>
      <c r="D152" s="104">
        <f>D86</f>
        <v>1535.55</v>
      </c>
      <c r="E152" s="104">
        <f>E86</f>
        <v>1542.95</v>
      </c>
      <c r="F152" s="104">
        <f>F86</f>
        <v>1573.53</v>
      </c>
      <c r="G152" s="104">
        <f>G86</f>
        <v>1684.8400000000001</v>
      </c>
      <c r="H152" s="104">
        <f>H86</f>
        <v>1789.81</v>
      </c>
      <c r="I152" s="104">
        <f>I86</f>
        <v>1903.3600000000001</v>
      </c>
      <c r="J152" s="104">
        <f>J86</f>
        <v>2225.19</v>
      </c>
      <c r="K152" s="104">
        <f>K86</f>
        <v>2310</v>
      </c>
      <c r="L152" s="104">
        <f>L86</f>
        <v>2315.2800000000002</v>
      </c>
      <c r="M152" s="104">
        <f>M86</f>
        <v>2305.7800000000002</v>
      </c>
      <c r="N152" s="104">
        <f>N86</f>
        <v>2298.84</v>
      </c>
      <c r="O152" s="104">
        <f>O86</f>
        <v>2320.94</v>
      </c>
      <c r="P152" s="104">
        <f>P86</f>
        <v>2301.56</v>
      </c>
      <c r="Q152" s="104">
        <f>Q86</f>
        <v>2289.29</v>
      </c>
      <c r="R152" s="104">
        <f>R86</f>
        <v>2284.8500000000004</v>
      </c>
      <c r="S152" s="104">
        <f>S86</f>
        <v>2181.92</v>
      </c>
      <c r="T152" s="104">
        <f>T86</f>
        <v>2217.9500000000003</v>
      </c>
      <c r="U152" s="104">
        <f>U86</f>
        <v>2276.27</v>
      </c>
      <c r="V152" s="104">
        <f>V86</f>
        <v>2278.61</v>
      </c>
      <c r="W152" s="104">
        <f>W86</f>
        <v>2159.6400000000003</v>
      </c>
      <c r="X152" s="104">
        <f>X86</f>
        <v>1891.74</v>
      </c>
      <c r="Y152" s="104">
        <f>Y86</f>
        <v>1805.41</v>
      </c>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row>
    <row r="153" spans="1:75" ht="12" x14ac:dyDescent="0.2">
      <c r="A153" s="103">
        <v>5</v>
      </c>
      <c r="B153" s="104">
        <f>B87</f>
        <v>1632.1200000000001</v>
      </c>
      <c r="C153" s="104">
        <f>C87</f>
        <v>1555.69</v>
      </c>
      <c r="D153" s="104">
        <f>D87</f>
        <v>1545.5</v>
      </c>
      <c r="E153" s="104">
        <f>E87</f>
        <v>1549.38</v>
      </c>
      <c r="F153" s="104">
        <f>F87</f>
        <v>1593.2</v>
      </c>
      <c r="G153" s="104">
        <f>G87</f>
        <v>1707.15</v>
      </c>
      <c r="H153" s="104">
        <f>H87</f>
        <v>1813.3500000000001</v>
      </c>
      <c r="I153" s="104">
        <f>I87</f>
        <v>2000.74</v>
      </c>
      <c r="J153" s="104">
        <f>J87</f>
        <v>2227.1200000000003</v>
      </c>
      <c r="K153" s="104">
        <f>K87</f>
        <v>2263.2400000000002</v>
      </c>
      <c r="L153" s="104">
        <f>L87</f>
        <v>2268.34</v>
      </c>
      <c r="M153" s="104">
        <f>M87</f>
        <v>2278.8700000000003</v>
      </c>
      <c r="N153" s="104">
        <f>N87</f>
        <v>2278.71</v>
      </c>
      <c r="O153" s="104">
        <f>O87</f>
        <v>2284.2600000000002</v>
      </c>
      <c r="P153" s="104">
        <f>P87</f>
        <v>2278.8900000000003</v>
      </c>
      <c r="Q153" s="104">
        <f>Q87</f>
        <v>2271.0300000000002</v>
      </c>
      <c r="R153" s="104">
        <f>R87</f>
        <v>2262.29</v>
      </c>
      <c r="S153" s="104">
        <f>S87</f>
        <v>2200.0500000000002</v>
      </c>
      <c r="T153" s="104">
        <f>T87</f>
        <v>2203.4900000000002</v>
      </c>
      <c r="U153" s="104">
        <f>U87</f>
        <v>2248.36</v>
      </c>
      <c r="V153" s="104">
        <f>V87</f>
        <v>2272.56</v>
      </c>
      <c r="W153" s="104">
        <f>W87</f>
        <v>1993.1200000000001</v>
      </c>
      <c r="X153" s="104">
        <f>X87</f>
        <v>1942.15</v>
      </c>
      <c r="Y153" s="104">
        <f>Y87</f>
        <v>1818.25</v>
      </c>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row>
    <row r="154" spans="1:75" ht="12" x14ac:dyDescent="0.2">
      <c r="A154" s="103">
        <v>6</v>
      </c>
      <c r="B154" s="104">
        <f>B88</f>
        <v>1790.05</v>
      </c>
      <c r="C154" s="104">
        <f>C88</f>
        <v>1639.25</v>
      </c>
      <c r="D154" s="104">
        <f>D88</f>
        <v>1593.54</v>
      </c>
      <c r="E154" s="104">
        <f>E88</f>
        <v>1590.89</v>
      </c>
      <c r="F154" s="104">
        <f>F88</f>
        <v>1641.89</v>
      </c>
      <c r="G154" s="104">
        <f>G88</f>
        <v>1705.67</v>
      </c>
      <c r="H154" s="104">
        <f>H88</f>
        <v>1723.94</v>
      </c>
      <c r="I154" s="104">
        <f>I88</f>
        <v>1820.93</v>
      </c>
      <c r="J154" s="104">
        <f>J88</f>
        <v>2139.6000000000004</v>
      </c>
      <c r="K154" s="104">
        <f>K88</f>
        <v>2155.67</v>
      </c>
      <c r="L154" s="104">
        <f>L88</f>
        <v>2125.2800000000002</v>
      </c>
      <c r="M154" s="104">
        <f>M88</f>
        <v>2280.6400000000003</v>
      </c>
      <c r="N154" s="104">
        <f>N88</f>
        <v>2273.69</v>
      </c>
      <c r="O154" s="104">
        <f>O88</f>
        <v>2268.81</v>
      </c>
      <c r="P154" s="104">
        <f>P88</f>
        <v>2261.1400000000003</v>
      </c>
      <c r="Q154" s="104">
        <f>Q88</f>
        <v>2242.2400000000002</v>
      </c>
      <c r="R154" s="104">
        <f>R88</f>
        <v>2172.44</v>
      </c>
      <c r="S154" s="104">
        <f>S88</f>
        <v>2172.06</v>
      </c>
      <c r="T154" s="104">
        <f>T88</f>
        <v>2182.4</v>
      </c>
      <c r="U154" s="104">
        <f>U88</f>
        <v>2257.02</v>
      </c>
      <c r="V154" s="104">
        <f>V88</f>
        <v>2255.8500000000004</v>
      </c>
      <c r="W154" s="104">
        <f>W88</f>
        <v>2137.1000000000004</v>
      </c>
      <c r="X154" s="104">
        <f>X88</f>
        <v>1894.18</v>
      </c>
      <c r="Y154" s="104">
        <f>Y88</f>
        <v>1796.32</v>
      </c>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row>
    <row r="155" spans="1:75" ht="12" x14ac:dyDescent="0.2">
      <c r="A155" s="103">
        <v>7</v>
      </c>
      <c r="B155" s="104">
        <f>B89</f>
        <v>1724.8400000000001</v>
      </c>
      <c r="C155" s="104">
        <f>C89</f>
        <v>1609.65</v>
      </c>
      <c r="D155" s="104">
        <f>D89</f>
        <v>1556.3</v>
      </c>
      <c r="E155" s="104">
        <f>E89</f>
        <v>1544.24</v>
      </c>
      <c r="F155" s="104">
        <f>F89</f>
        <v>1554.76</v>
      </c>
      <c r="G155" s="104">
        <f>G89</f>
        <v>1562.39</v>
      </c>
      <c r="H155" s="104">
        <f>H89</f>
        <v>1565.8700000000001</v>
      </c>
      <c r="I155" s="104">
        <f>I89</f>
        <v>1698.28</v>
      </c>
      <c r="J155" s="104">
        <f>J89</f>
        <v>1842.01</v>
      </c>
      <c r="K155" s="104">
        <f>K89</f>
        <v>1896.83</v>
      </c>
      <c r="L155" s="104">
        <f>L89</f>
        <v>1981.47</v>
      </c>
      <c r="M155" s="104">
        <f>M89</f>
        <v>1967.77</v>
      </c>
      <c r="N155" s="104">
        <f>N89</f>
        <v>1939.1000000000001</v>
      </c>
      <c r="O155" s="104">
        <f>O89</f>
        <v>1932.3600000000001</v>
      </c>
      <c r="P155" s="104">
        <f>P89</f>
        <v>1923.44</v>
      </c>
      <c r="Q155" s="104">
        <f>Q89</f>
        <v>1879.66</v>
      </c>
      <c r="R155" s="104">
        <f>R89</f>
        <v>1859.8400000000001</v>
      </c>
      <c r="S155" s="104">
        <f>S89</f>
        <v>1876.24</v>
      </c>
      <c r="T155" s="104">
        <f>T89</f>
        <v>1887.8700000000001</v>
      </c>
      <c r="U155" s="104">
        <f>U89</f>
        <v>2029.07</v>
      </c>
      <c r="V155" s="104">
        <f>V89</f>
        <v>2020.3500000000001</v>
      </c>
      <c r="W155" s="104">
        <f>W89</f>
        <v>1948.92</v>
      </c>
      <c r="X155" s="104">
        <f>X89</f>
        <v>1792.25</v>
      </c>
      <c r="Y155" s="104">
        <f>Y89</f>
        <v>1707.19</v>
      </c>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row>
    <row r="156" spans="1:75" ht="12" x14ac:dyDescent="0.2">
      <c r="A156" s="103">
        <v>8</v>
      </c>
      <c r="B156" s="104">
        <f>B90</f>
        <v>1617.8700000000001</v>
      </c>
      <c r="C156" s="104">
        <f>C90</f>
        <v>1538.73</v>
      </c>
      <c r="D156" s="104">
        <f>D90</f>
        <v>1509.79</v>
      </c>
      <c r="E156" s="104">
        <f>E90</f>
        <v>1510.3</v>
      </c>
      <c r="F156" s="104">
        <f>F90</f>
        <v>1547.94</v>
      </c>
      <c r="G156" s="104">
        <f>G90</f>
        <v>1630.02</v>
      </c>
      <c r="H156" s="104">
        <f>H90</f>
        <v>1772.89</v>
      </c>
      <c r="I156" s="104">
        <f>I90</f>
        <v>2030.98</v>
      </c>
      <c r="J156" s="104">
        <f>J90</f>
        <v>2219.71</v>
      </c>
      <c r="K156" s="104">
        <f>K90</f>
        <v>2171.6000000000004</v>
      </c>
      <c r="L156" s="104">
        <f>L90</f>
        <v>2113.75</v>
      </c>
      <c r="M156" s="104">
        <f>M90</f>
        <v>2310.5500000000002</v>
      </c>
      <c r="N156" s="104">
        <f>N90</f>
        <v>2322.1000000000004</v>
      </c>
      <c r="O156" s="104">
        <f>O90</f>
        <v>2344.8900000000003</v>
      </c>
      <c r="P156" s="104">
        <f>P90</f>
        <v>2316.0700000000002</v>
      </c>
      <c r="Q156" s="104">
        <f>Q90</f>
        <v>2276.11</v>
      </c>
      <c r="R156" s="104">
        <f>R90</f>
        <v>2242.33</v>
      </c>
      <c r="S156" s="104">
        <f>S90</f>
        <v>2084.3900000000003</v>
      </c>
      <c r="T156" s="104">
        <f>T90</f>
        <v>2064.8000000000002</v>
      </c>
      <c r="U156" s="104">
        <f>U90</f>
        <v>2112.69</v>
      </c>
      <c r="V156" s="104">
        <f>V90</f>
        <v>2229.9300000000003</v>
      </c>
      <c r="W156" s="104">
        <f>W90</f>
        <v>2136.88</v>
      </c>
      <c r="X156" s="104">
        <f>X90</f>
        <v>1881.02</v>
      </c>
      <c r="Y156" s="104">
        <f>Y90</f>
        <v>1776.51</v>
      </c>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row>
    <row r="157" spans="1:75" ht="12" x14ac:dyDescent="0.2">
      <c r="A157" s="103">
        <v>9</v>
      </c>
      <c r="B157" s="104">
        <f>B91</f>
        <v>1670.64</v>
      </c>
      <c r="C157" s="104">
        <f>C91</f>
        <v>1566.8500000000001</v>
      </c>
      <c r="D157" s="104">
        <f>D91</f>
        <v>1557.54</v>
      </c>
      <c r="E157" s="104">
        <f>E91</f>
        <v>1569.3</v>
      </c>
      <c r="F157" s="104">
        <f>F91</f>
        <v>1581.97</v>
      </c>
      <c r="G157" s="104">
        <f>G91</f>
        <v>1670.31</v>
      </c>
      <c r="H157" s="104">
        <f>H91</f>
        <v>1805.23</v>
      </c>
      <c r="I157" s="104">
        <f>I91</f>
        <v>2001.94</v>
      </c>
      <c r="J157" s="104">
        <f>J91</f>
        <v>2117.92</v>
      </c>
      <c r="K157" s="104">
        <f>K91</f>
        <v>2168.8200000000002</v>
      </c>
      <c r="L157" s="104">
        <f>L91</f>
        <v>2204.2200000000003</v>
      </c>
      <c r="M157" s="104">
        <f>M91</f>
        <v>2259.3700000000003</v>
      </c>
      <c r="N157" s="104">
        <f>N91</f>
        <v>2280.71</v>
      </c>
      <c r="O157" s="104">
        <f>O91</f>
        <v>2284.0700000000002</v>
      </c>
      <c r="P157" s="104">
        <f>P91</f>
        <v>2278.17</v>
      </c>
      <c r="Q157" s="104">
        <f>Q91</f>
        <v>2233.65</v>
      </c>
      <c r="R157" s="104">
        <f>R91</f>
        <v>2114.38</v>
      </c>
      <c r="S157" s="104">
        <f>S91</f>
        <v>2096.3700000000003</v>
      </c>
      <c r="T157" s="104">
        <f>T91</f>
        <v>2061.79</v>
      </c>
      <c r="U157" s="104">
        <f>U91</f>
        <v>2104.9300000000003</v>
      </c>
      <c r="V157" s="104">
        <f>V91</f>
        <v>2169.19</v>
      </c>
      <c r="W157" s="104">
        <f>W91</f>
        <v>2092.2200000000003</v>
      </c>
      <c r="X157" s="104">
        <f>X91</f>
        <v>1858.57</v>
      </c>
      <c r="Y157" s="104">
        <f>Y91</f>
        <v>1754.41</v>
      </c>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row>
    <row r="158" spans="1:75" ht="12" x14ac:dyDescent="0.2">
      <c r="A158" s="103">
        <v>10</v>
      </c>
      <c r="B158" s="104">
        <f>B92</f>
        <v>1720.04</v>
      </c>
      <c r="C158" s="104">
        <f>C92</f>
        <v>1585.53</v>
      </c>
      <c r="D158" s="104">
        <f>D92</f>
        <v>1566.16</v>
      </c>
      <c r="E158" s="104">
        <f>E92</f>
        <v>1567.21</v>
      </c>
      <c r="F158" s="104">
        <f>F92</f>
        <v>1579.75</v>
      </c>
      <c r="G158" s="104">
        <f>G92</f>
        <v>1698.14</v>
      </c>
      <c r="H158" s="104">
        <f>H92</f>
        <v>1815.7</v>
      </c>
      <c r="I158" s="104">
        <f>I92</f>
        <v>2029.88</v>
      </c>
      <c r="J158" s="104">
        <f>J92</f>
        <v>2207.44</v>
      </c>
      <c r="K158" s="104">
        <f>K92</f>
        <v>2401.4900000000002</v>
      </c>
      <c r="L158" s="104">
        <f>L92</f>
        <v>2425.6799999999998</v>
      </c>
      <c r="M158" s="104">
        <f>M92</f>
        <v>2472.69</v>
      </c>
      <c r="N158" s="104">
        <f>N92</f>
        <v>2475.66</v>
      </c>
      <c r="O158" s="104">
        <f>O92</f>
        <v>2498.38</v>
      </c>
      <c r="P158" s="104">
        <f>P92</f>
        <v>2488.1</v>
      </c>
      <c r="Q158" s="104">
        <f>Q92</f>
        <v>2470.34</v>
      </c>
      <c r="R158" s="104">
        <f>R92</f>
        <v>2440.7800000000002</v>
      </c>
      <c r="S158" s="104">
        <f>S92</f>
        <v>2230.98</v>
      </c>
      <c r="T158" s="104">
        <f>T92</f>
        <v>2118.92</v>
      </c>
      <c r="U158" s="104">
        <f>U92</f>
        <v>2219.5500000000002</v>
      </c>
      <c r="V158" s="104">
        <f>V92</f>
        <v>2289.4300000000003</v>
      </c>
      <c r="W158" s="104">
        <f>W92</f>
        <v>2165.73</v>
      </c>
      <c r="X158" s="104">
        <f>X92</f>
        <v>1887.29</v>
      </c>
      <c r="Y158" s="104">
        <f>Y92</f>
        <v>1798.26</v>
      </c>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row>
    <row r="159" spans="1:75" ht="12" x14ac:dyDescent="0.2">
      <c r="A159" s="103">
        <v>11</v>
      </c>
      <c r="B159" s="104">
        <f>B93</f>
        <v>1612.64</v>
      </c>
      <c r="C159" s="104">
        <f>C93</f>
        <v>1539.21</v>
      </c>
      <c r="D159" s="104">
        <f>D93</f>
        <v>1491.82</v>
      </c>
      <c r="E159" s="104">
        <f>E93</f>
        <v>1489.98</v>
      </c>
      <c r="F159" s="104">
        <f>F93</f>
        <v>1547.19</v>
      </c>
      <c r="G159" s="104">
        <f>G93</f>
        <v>1637.71</v>
      </c>
      <c r="H159" s="104">
        <f>H93</f>
        <v>1789.07</v>
      </c>
      <c r="I159" s="104">
        <f>I93</f>
        <v>1983.03</v>
      </c>
      <c r="J159" s="104">
        <f>J93</f>
        <v>2184.29</v>
      </c>
      <c r="K159" s="104">
        <f>K93</f>
        <v>2299.1600000000003</v>
      </c>
      <c r="L159" s="104">
        <f>L93</f>
        <v>2323.19</v>
      </c>
      <c r="M159" s="104">
        <f>M93</f>
        <v>2327.46</v>
      </c>
      <c r="N159" s="104">
        <f>N93</f>
        <v>2330.7000000000003</v>
      </c>
      <c r="O159" s="104">
        <f>O93</f>
        <v>2336.17</v>
      </c>
      <c r="P159" s="104">
        <f>P93</f>
        <v>2329.25</v>
      </c>
      <c r="Q159" s="104">
        <f>Q93</f>
        <v>2299.09</v>
      </c>
      <c r="R159" s="104">
        <f>R93</f>
        <v>2280.8000000000002</v>
      </c>
      <c r="S159" s="104">
        <f>S93</f>
        <v>2210.3000000000002</v>
      </c>
      <c r="T159" s="104">
        <f>T93</f>
        <v>2166.27</v>
      </c>
      <c r="U159" s="104">
        <f>U93</f>
        <v>2218.3500000000004</v>
      </c>
      <c r="V159" s="104">
        <f>V93</f>
        <v>2288.77</v>
      </c>
      <c r="W159" s="104">
        <f>W93</f>
        <v>2206.7400000000002</v>
      </c>
      <c r="X159" s="104">
        <f>X93</f>
        <v>1877.51</v>
      </c>
      <c r="Y159" s="104">
        <f>Y93</f>
        <v>1761.02</v>
      </c>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row>
    <row r="160" spans="1:75" ht="12" x14ac:dyDescent="0.2">
      <c r="A160" s="103">
        <v>12</v>
      </c>
      <c r="B160" s="104">
        <f>B94</f>
        <v>1685.74</v>
      </c>
      <c r="C160" s="104">
        <f>C94</f>
        <v>1565.24</v>
      </c>
      <c r="D160" s="104">
        <f>D94</f>
        <v>1545.21</v>
      </c>
      <c r="E160" s="104">
        <f>E94</f>
        <v>1548.19</v>
      </c>
      <c r="F160" s="104">
        <f>F94</f>
        <v>1588.67</v>
      </c>
      <c r="G160" s="104">
        <f>G94</f>
        <v>1722.38</v>
      </c>
      <c r="H160" s="104">
        <f>H94</f>
        <v>1793.06</v>
      </c>
      <c r="I160" s="104">
        <f>I94</f>
        <v>2189.2800000000002</v>
      </c>
      <c r="J160" s="104">
        <f>J94</f>
        <v>2365.92</v>
      </c>
      <c r="K160" s="104">
        <f>K94</f>
        <v>2433.7600000000002</v>
      </c>
      <c r="L160" s="104">
        <f>L94</f>
        <v>2460.48</v>
      </c>
      <c r="M160" s="104">
        <f>M94</f>
        <v>2467.38</v>
      </c>
      <c r="N160" s="104">
        <f>N94</f>
        <v>2465.92</v>
      </c>
      <c r="O160" s="104">
        <f>O94</f>
        <v>2471.89</v>
      </c>
      <c r="P160" s="104">
        <f>P94</f>
        <v>2462.46</v>
      </c>
      <c r="Q160" s="104">
        <f>Q94</f>
        <v>2447.84</v>
      </c>
      <c r="R160" s="104">
        <f>R94</f>
        <v>2413.63</v>
      </c>
      <c r="S160" s="104">
        <f>S94</f>
        <v>2346.9100000000003</v>
      </c>
      <c r="T160" s="104">
        <f>T94</f>
        <v>2327.96</v>
      </c>
      <c r="U160" s="104">
        <f>U94</f>
        <v>2354.9100000000003</v>
      </c>
      <c r="V160" s="104">
        <f>V94</f>
        <v>2415.6</v>
      </c>
      <c r="W160" s="104">
        <f>W94</f>
        <v>2356.6600000000003</v>
      </c>
      <c r="X160" s="104">
        <f>X94</f>
        <v>2049.92</v>
      </c>
      <c r="Y160" s="104">
        <f>Y94</f>
        <v>1788.82</v>
      </c>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row>
    <row r="161" spans="1:75" ht="12" x14ac:dyDescent="0.2">
      <c r="A161" s="103">
        <v>13</v>
      </c>
      <c r="B161" s="104">
        <f>B95</f>
        <v>1667.73</v>
      </c>
      <c r="C161" s="104">
        <f>C95</f>
        <v>1567.3500000000001</v>
      </c>
      <c r="D161" s="104">
        <f>D95</f>
        <v>1551.8700000000001</v>
      </c>
      <c r="E161" s="104">
        <f>E95</f>
        <v>1538.25</v>
      </c>
      <c r="F161" s="104">
        <f>F95</f>
        <v>1543.63</v>
      </c>
      <c r="G161" s="104">
        <f>G95</f>
        <v>1547.43</v>
      </c>
      <c r="H161" s="104">
        <f>H95</f>
        <v>1572.72</v>
      </c>
      <c r="I161" s="104">
        <f>I95</f>
        <v>1795.38</v>
      </c>
      <c r="J161" s="104">
        <f>J95</f>
        <v>2105.08</v>
      </c>
      <c r="K161" s="104">
        <f>K95</f>
        <v>2189.2000000000003</v>
      </c>
      <c r="L161" s="104">
        <f>L95</f>
        <v>2240.2200000000003</v>
      </c>
      <c r="M161" s="104">
        <f>M95</f>
        <v>2287.52</v>
      </c>
      <c r="N161" s="104">
        <f>N95</f>
        <v>2256.04</v>
      </c>
      <c r="O161" s="104">
        <f>O95</f>
        <v>2246.6000000000004</v>
      </c>
      <c r="P161" s="104">
        <f>P95</f>
        <v>2231.06</v>
      </c>
      <c r="Q161" s="104">
        <f>Q95</f>
        <v>2218.2000000000003</v>
      </c>
      <c r="R161" s="104">
        <f>R95</f>
        <v>2209.94</v>
      </c>
      <c r="S161" s="104">
        <f>S95</f>
        <v>2138.29</v>
      </c>
      <c r="T161" s="104">
        <f>T95</f>
        <v>2166.5</v>
      </c>
      <c r="U161" s="104">
        <f>U95</f>
        <v>2237.1800000000003</v>
      </c>
      <c r="V161" s="104">
        <f>V95</f>
        <v>2277.5</v>
      </c>
      <c r="W161" s="104">
        <f>W95</f>
        <v>2255.4500000000003</v>
      </c>
      <c r="X161" s="104">
        <f>X95</f>
        <v>1903.32</v>
      </c>
      <c r="Y161" s="104">
        <f>Y95</f>
        <v>1769.04</v>
      </c>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row>
    <row r="162" spans="1:75" ht="12" x14ac:dyDescent="0.2">
      <c r="A162" s="103">
        <v>14</v>
      </c>
      <c r="B162" s="104">
        <f>B96</f>
        <v>1601.03</v>
      </c>
      <c r="C162" s="104">
        <f>C96</f>
        <v>1547.83</v>
      </c>
      <c r="D162" s="104">
        <f>D96</f>
        <v>1496.53</v>
      </c>
      <c r="E162" s="104">
        <f>E96</f>
        <v>1476.93</v>
      </c>
      <c r="F162" s="104">
        <f>F96</f>
        <v>1482.1100000000001</v>
      </c>
      <c r="G162" s="104">
        <f>G96</f>
        <v>1474.66</v>
      </c>
      <c r="H162" s="104">
        <f>H96</f>
        <v>1476.04</v>
      </c>
      <c r="I162" s="104">
        <f>I96</f>
        <v>1586.83</v>
      </c>
      <c r="J162" s="104">
        <f>J96</f>
        <v>1786.06</v>
      </c>
      <c r="K162" s="104">
        <f>K96</f>
        <v>1896.99</v>
      </c>
      <c r="L162" s="104">
        <f>L96</f>
        <v>1947.56</v>
      </c>
      <c r="M162" s="104">
        <f>M96</f>
        <v>1951.07</v>
      </c>
      <c r="N162" s="104">
        <f>N96</f>
        <v>1940.74</v>
      </c>
      <c r="O162" s="104">
        <f>O96</f>
        <v>1928.45</v>
      </c>
      <c r="P162" s="104">
        <f>P96</f>
        <v>1920.64</v>
      </c>
      <c r="Q162" s="104">
        <f>Q96</f>
        <v>1883.7</v>
      </c>
      <c r="R162" s="104">
        <f>R96</f>
        <v>1876.22</v>
      </c>
      <c r="S162" s="104">
        <f>S96</f>
        <v>1878.94</v>
      </c>
      <c r="T162" s="104">
        <f>T96</f>
        <v>1928.8500000000001</v>
      </c>
      <c r="U162" s="104">
        <f>U96</f>
        <v>2063.0100000000002</v>
      </c>
      <c r="V162" s="104">
        <f>V96</f>
        <v>2082.1800000000003</v>
      </c>
      <c r="W162" s="104">
        <f>W96</f>
        <v>1943.53</v>
      </c>
      <c r="X162" s="104">
        <f>X96</f>
        <v>1787.3600000000001</v>
      </c>
      <c r="Y162" s="104">
        <f>Y96</f>
        <v>1598.14</v>
      </c>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row>
    <row r="163" spans="1:75" ht="12" x14ac:dyDescent="0.2">
      <c r="A163" s="103">
        <v>15</v>
      </c>
      <c r="B163" s="104">
        <f>B97</f>
        <v>1515.72</v>
      </c>
      <c r="C163" s="104">
        <f>C97</f>
        <v>1404.8400000000001</v>
      </c>
      <c r="D163" s="104">
        <f>D97</f>
        <v>1367.04</v>
      </c>
      <c r="E163" s="104">
        <f>E97</f>
        <v>1347.9</v>
      </c>
      <c r="F163" s="104">
        <f>F97</f>
        <v>1375.59</v>
      </c>
      <c r="G163" s="104">
        <f>G97</f>
        <v>1440.83</v>
      </c>
      <c r="H163" s="104">
        <f>H97</f>
        <v>1580.0900000000001</v>
      </c>
      <c r="I163" s="104">
        <f>I97</f>
        <v>1883.06</v>
      </c>
      <c r="J163" s="104">
        <f>J97</f>
        <v>2201.2000000000003</v>
      </c>
      <c r="K163" s="104">
        <f>K97</f>
        <v>2329.8500000000004</v>
      </c>
      <c r="L163" s="104">
        <f>L97</f>
        <v>2322.8700000000003</v>
      </c>
      <c r="M163" s="104">
        <f>M97</f>
        <v>2361.86</v>
      </c>
      <c r="N163" s="104">
        <f>N97</f>
        <v>2368.3700000000003</v>
      </c>
      <c r="O163" s="104">
        <f>O97</f>
        <v>2395.09</v>
      </c>
      <c r="P163" s="104">
        <f>P97</f>
        <v>2361.25</v>
      </c>
      <c r="Q163" s="104">
        <f>Q97</f>
        <v>2345.8700000000003</v>
      </c>
      <c r="R163" s="104">
        <f>R97</f>
        <v>2328.3000000000002</v>
      </c>
      <c r="S163" s="104">
        <f>S97</f>
        <v>2270.4300000000003</v>
      </c>
      <c r="T163" s="104">
        <f>T97</f>
        <v>2104.86</v>
      </c>
      <c r="U163" s="104">
        <f>U97</f>
        <v>2170.21</v>
      </c>
      <c r="V163" s="104">
        <f>V97</f>
        <v>2297.9500000000003</v>
      </c>
      <c r="W163" s="104">
        <f>W97</f>
        <v>2056.9500000000003</v>
      </c>
      <c r="X163" s="104">
        <f>X97</f>
        <v>1835.17</v>
      </c>
      <c r="Y163" s="104">
        <f>Y97</f>
        <v>1570.3600000000001</v>
      </c>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row>
    <row r="164" spans="1:75" ht="12" x14ac:dyDescent="0.2">
      <c r="A164" s="103">
        <v>16</v>
      </c>
      <c r="B164" s="104">
        <f>B98</f>
        <v>1496.48</v>
      </c>
      <c r="C164" s="104">
        <f>C98</f>
        <v>1418.52</v>
      </c>
      <c r="D164" s="104">
        <f>D98</f>
        <v>1335.55</v>
      </c>
      <c r="E164" s="104">
        <f>E98</f>
        <v>1348.01</v>
      </c>
      <c r="F164" s="104">
        <f>F98</f>
        <v>1392.3600000000001</v>
      </c>
      <c r="G164" s="104">
        <f>G98</f>
        <v>1490.3400000000001</v>
      </c>
      <c r="H164" s="104">
        <f>H98</f>
        <v>1601.08</v>
      </c>
      <c r="I164" s="104">
        <f>I98</f>
        <v>1832</v>
      </c>
      <c r="J164" s="104">
        <f>J98</f>
        <v>2181.5</v>
      </c>
      <c r="K164" s="104">
        <f>K98</f>
        <v>2286.0300000000002</v>
      </c>
      <c r="L164" s="104">
        <f>L98</f>
        <v>2289.02</v>
      </c>
      <c r="M164" s="104">
        <f>M98</f>
        <v>2300.96</v>
      </c>
      <c r="N164" s="104">
        <f>N98</f>
        <v>2312.1000000000004</v>
      </c>
      <c r="O164" s="104">
        <f>O98</f>
        <v>2350.2800000000002</v>
      </c>
      <c r="P164" s="104">
        <f>P98</f>
        <v>2319.34</v>
      </c>
      <c r="Q164" s="104">
        <f>Q98</f>
        <v>2301.9300000000003</v>
      </c>
      <c r="R164" s="104">
        <f>R98</f>
        <v>2291.84</v>
      </c>
      <c r="S164" s="104">
        <f>S98</f>
        <v>2178.21</v>
      </c>
      <c r="T164" s="104">
        <f>T98</f>
        <v>2047.95</v>
      </c>
      <c r="U164" s="104">
        <f>U98</f>
        <v>2147.48</v>
      </c>
      <c r="V164" s="104">
        <f>V98</f>
        <v>2271.2000000000003</v>
      </c>
      <c r="W164" s="104">
        <f>W98</f>
        <v>2026.57</v>
      </c>
      <c r="X164" s="104">
        <f>X98</f>
        <v>1756.94</v>
      </c>
      <c r="Y164" s="104">
        <f>Y98</f>
        <v>1563.13</v>
      </c>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row>
    <row r="165" spans="1:75" ht="12" x14ac:dyDescent="0.2">
      <c r="A165" s="103">
        <v>17</v>
      </c>
      <c r="B165" s="104">
        <f>B99</f>
        <v>1510.3500000000001</v>
      </c>
      <c r="C165" s="104">
        <f>C99</f>
        <v>1436.15</v>
      </c>
      <c r="D165" s="104">
        <f>D99</f>
        <v>1386.78</v>
      </c>
      <c r="E165" s="104">
        <f>E99</f>
        <v>1386.01</v>
      </c>
      <c r="F165" s="104">
        <f>F99</f>
        <v>1422.38</v>
      </c>
      <c r="G165" s="104">
        <f>G99</f>
        <v>1498.15</v>
      </c>
      <c r="H165" s="104">
        <f>H99</f>
        <v>1582.9</v>
      </c>
      <c r="I165" s="104">
        <f>I99</f>
        <v>1833.52</v>
      </c>
      <c r="J165" s="104">
        <f>J99</f>
        <v>2160.5300000000002</v>
      </c>
      <c r="K165" s="104">
        <f>K99</f>
        <v>2245.08</v>
      </c>
      <c r="L165" s="104">
        <f>L99</f>
        <v>2228.96</v>
      </c>
      <c r="M165" s="104">
        <f>M99</f>
        <v>2268.4100000000003</v>
      </c>
      <c r="N165" s="104">
        <f>N99</f>
        <v>2274.25</v>
      </c>
      <c r="O165" s="104">
        <f>O99</f>
        <v>2305.0300000000002</v>
      </c>
      <c r="P165" s="104">
        <f>P99</f>
        <v>2284.1600000000003</v>
      </c>
      <c r="Q165" s="104">
        <f>Q99</f>
        <v>2276.17</v>
      </c>
      <c r="R165" s="104">
        <f>R99</f>
        <v>2241.6000000000004</v>
      </c>
      <c r="S165" s="104">
        <f>S99</f>
        <v>2193.2000000000003</v>
      </c>
      <c r="T165" s="104">
        <f>T99</f>
        <v>2128.2600000000002</v>
      </c>
      <c r="U165" s="104">
        <f>U99</f>
        <v>2201.8200000000002</v>
      </c>
      <c r="V165" s="104">
        <f>V99</f>
        <v>2284.8700000000003</v>
      </c>
      <c r="W165" s="104">
        <f>W99</f>
        <v>2163</v>
      </c>
      <c r="X165" s="104">
        <f>X99</f>
        <v>1822.52</v>
      </c>
      <c r="Y165" s="104">
        <f>Y99</f>
        <v>1580.8700000000001</v>
      </c>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row>
    <row r="166" spans="1:75" ht="12" x14ac:dyDescent="0.2">
      <c r="A166" s="103">
        <v>18</v>
      </c>
      <c r="B166" s="104">
        <f>B100</f>
        <v>1473.28</v>
      </c>
      <c r="C166" s="104">
        <f>C100</f>
        <v>1383.1399999999999</v>
      </c>
      <c r="D166" s="104">
        <f>D100</f>
        <v>1330.29</v>
      </c>
      <c r="E166" s="104">
        <f>E100</f>
        <v>1329.52</v>
      </c>
      <c r="F166" s="104">
        <f>F100</f>
        <v>1384.18</v>
      </c>
      <c r="G166" s="104">
        <f>G100</f>
        <v>1442.64</v>
      </c>
      <c r="H166" s="104">
        <f>H100</f>
        <v>1582.41</v>
      </c>
      <c r="I166" s="104">
        <f>I100</f>
        <v>1866.67</v>
      </c>
      <c r="J166" s="104">
        <f>J100</f>
        <v>2203.5500000000002</v>
      </c>
      <c r="K166" s="104">
        <f>K100</f>
        <v>2339.5100000000002</v>
      </c>
      <c r="L166" s="104">
        <f>L100</f>
        <v>2308.3900000000003</v>
      </c>
      <c r="M166" s="104">
        <f>M100</f>
        <v>2350.9900000000002</v>
      </c>
      <c r="N166" s="104">
        <f>N100</f>
        <v>2374.6600000000003</v>
      </c>
      <c r="O166" s="104">
        <f>O100</f>
        <v>2456.06</v>
      </c>
      <c r="P166" s="104">
        <f>P100</f>
        <v>2411.3900000000003</v>
      </c>
      <c r="Q166" s="104">
        <f>Q100</f>
        <v>2370.52</v>
      </c>
      <c r="R166" s="104">
        <f>R100</f>
        <v>2318.25</v>
      </c>
      <c r="S166" s="104">
        <f>S100</f>
        <v>2133.06</v>
      </c>
      <c r="T166" s="104">
        <f>T100</f>
        <v>2016.68</v>
      </c>
      <c r="U166" s="104">
        <f>U100</f>
        <v>2109.8700000000003</v>
      </c>
      <c r="V166" s="104">
        <f>V100</f>
        <v>2329.08</v>
      </c>
      <c r="W166" s="104">
        <f>W100</f>
        <v>2092.8900000000003</v>
      </c>
      <c r="X166" s="104">
        <f>X100</f>
        <v>1736.75</v>
      </c>
      <c r="Y166" s="104">
        <f>Y100</f>
        <v>1538.39</v>
      </c>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row>
    <row r="167" spans="1:75" ht="12" x14ac:dyDescent="0.2">
      <c r="A167" s="103">
        <v>19</v>
      </c>
      <c r="B167" s="104">
        <f>B101</f>
        <v>1440.6000000000001</v>
      </c>
      <c r="C167" s="104">
        <f>C101</f>
        <v>1369.1299999999999</v>
      </c>
      <c r="D167" s="104">
        <f>D101</f>
        <v>1349.32</v>
      </c>
      <c r="E167" s="104">
        <f>E101</f>
        <v>1296.4100000000001</v>
      </c>
      <c r="F167" s="104">
        <f>F101</f>
        <v>1317.81</v>
      </c>
      <c r="G167" s="104">
        <f>G101</f>
        <v>1440.51</v>
      </c>
      <c r="H167" s="104">
        <f>H101</f>
        <v>1565.76</v>
      </c>
      <c r="I167" s="104">
        <f>I101</f>
        <v>1845.47</v>
      </c>
      <c r="J167" s="104">
        <f>J101</f>
        <v>2283.77</v>
      </c>
      <c r="K167" s="104">
        <f>K101</f>
        <v>2348.04</v>
      </c>
      <c r="L167" s="104">
        <f>L101</f>
        <v>2375.0700000000002</v>
      </c>
      <c r="M167" s="104">
        <f>M101</f>
        <v>2400.61</v>
      </c>
      <c r="N167" s="104">
        <f>N101</f>
        <v>2401.8900000000003</v>
      </c>
      <c r="O167" s="104">
        <f>O101</f>
        <v>2433.0500000000002</v>
      </c>
      <c r="P167" s="104">
        <f>P101</f>
        <v>2429.4</v>
      </c>
      <c r="Q167" s="104">
        <f>Q101</f>
        <v>2374.1000000000004</v>
      </c>
      <c r="R167" s="104">
        <f>R101</f>
        <v>2333.67</v>
      </c>
      <c r="S167" s="104">
        <f>S101</f>
        <v>2302.6000000000004</v>
      </c>
      <c r="T167" s="104">
        <f>T101</f>
        <v>2265.59</v>
      </c>
      <c r="U167" s="104">
        <f>U101</f>
        <v>2304.4</v>
      </c>
      <c r="V167" s="104">
        <f>V101</f>
        <v>2336.71</v>
      </c>
      <c r="W167" s="104">
        <f>W101</f>
        <v>2277.4500000000003</v>
      </c>
      <c r="X167" s="104">
        <f>X101</f>
        <v>1842.6200000000001</v>
      </c>
      <c r="Y167" s="104">
        <f>Y101</f>
        <v>1593.9</v>
      </c>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row>
    <row r="168" spans="1:75" ht="12" x14ac:dyDescent="0.2">
      <c r="A168" s="103">
        <v>20</v>
      </c>
      <c r="B168" s="104">
        <f>B102</f>
        <v>1570.3500000000001</v>
      </c>
      <c r="C168" s="104">
        <f>C102</f>
        <v>1502.3600000000001</v>
      </c>
      <c r="D168" s="104">
        <f>D102</f>
        <v>1473.71</v>
      </c>
      <c r="E168" s="104">
        <f>E102</f>
        <v>1442.1000000000001</v>
      </c>
      <c r="F168" s="104">
        <f>F102</f>
        <v>1475.17</v>
      </c>
      <c r="G168" s="104">
        <f>G102</f>
        <v>1489.82</v>
      </c>
      <c r="H168" s="104">
        <f>H102</f>
        <v>1492.47</v>
      </c>
      <c r="I168" s="104">
        <f>I102</f>
        <v>1601.3</v>
      </c>
      <c r="J168" s="104">
        <f>J102</f>
        <v>1838.1200000000001</v>
      </c>
      <c r="K168" s="104">
        <f>K102</f>
        <v>1898.8600000000001</v>
      </c>
      <c r="L168" s="104">
        <f>L102</f>
        <v>2080.6000000000004</v>
      </c>
      <c r="M168" s="104">
        <f>M102</f>
        <v>2309.61</v>
      </c>
      <c r="N168" s="104">
        <f>N102</f>
        <v>2249.6000000000004</v>
      </c>
      <c r="O168" s="104">
        <f>O102</f>
        <v>2243.27</v>
      </c>
      <c r="P168" s="104">
        <f>P102</f>
        <v>2174.0500000000002</v>
      </c>
      <c r="Q168" s="104">
        <f>Q102</f>
        <v>2123.98</v>
      </c>
      <c r="R168" s="104">
        <f>R102</f>
        <v>2097.7200000000003</v>
      </c>
      <c r="S168" s="104">
        <f>S102</f>
        <v>1888.83</v>
      </c>
      <c r="T168" s="104">
        <f>T102</f>
        <v>1872.68</v>
      </c>
      <c r="U168" s="104">
        <f>U102</f>
        <v>1903.16</v>
      </c>
      <c r="V168" s="104">
        <f>V102</f>
        <v>1927.26</v>
      </c>
      <c r="W168" s="104">
        <f>W102</f>
        <v>1893.31</v>
      </c>
      <c r="X168" s="104">
        <f>X102</f>
        <v>1650.74</v>
      </c>
      <c r="Y168" s="104">
        <f>Y102</f>
        <v>1550.6100000000001</v>
      </c>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row>
    <row r="169" spans="1:75" ht="12" x14ac:dyDescent="0.2">
      <c r="A169" s="103">
        <v>21</v>
      </c>
      <c r="B169" s="104">
        <f>B103</f>
        <v>1518.73</v>
      </c>
      <c r="C169" s="104">
        <f>C103</f>
        <v>1460.43</v>
      </c>
      <c r="D169" s="104">
        <f>D103</f>
        <v>1385.92</v>
      </c>
      <c r="E169" s="104">
        <f>E103</f>
        <v>1374.99</v>
      </c>
      <c r="F169" s="104">
        <f>F103</f>
        <v>1381.7</v>
      </c>
      <c r="G169" s="104">
        <f>G103</f>
        <v>1411.67</v>
      </c>
      <c r="H169" s="104">
        <f>H103</f>
        <v>1384.59</v>
      </c>
      <c r="I169" s="104">
        <f>I103</f>
        <v>1484.44</v>
      </c>
      <c r="J169" s="104">
        <f>J103</f>
        <v>1670.32</v>
      </c>
      <c r="K169" s="104">
        <f>K103</f>
        <v>1846.71</v>
      </c>
      <c r="L169" s="104">
        <f>L103</f>
        <v>1903</v>
      </c>
      <c r="M169" s="104">
        <f>M103</f>
        <v>1903.1000000000001</v>
      </c>
      <c r="N169" s="104">
        <f>N103</f>
        <v>1925.23</v>
      </c>
      <c r="O169" s="104">
        <f>O103</f>
        <v>1926.8</v>
      </c>
      <c r="P169" s="104">
        <f>P103</f>
        <v>1910.1000000000001</v>
      </c>
      <c r="Q169" s="104">
        <f>Q103</f>
        <v>1873.43</v>
      </c>
      <c r="R169" s="104">
        <f>R103</f>
        <v>1876.77</v>
      </c>
      <c r="S169" s="104">
        <f>S103</f>
        <v>1894.38</v>
      </c>
      <c r="T169" s="104">
        <f>T103</f>
        <v>1910.2</v>
      </c>
      <c r="U169" s="104">
        <f>U103</f>
        <v>2044.8700000000001</v>
      </c>
      <c r="V169" s="104">
        <f>V103</f>
        <v>2132.79</v>
      </c>
      <c r="W169" s="104">
        <f>W103</f>
        <v>1922.5</v>
      </c>
      <c r="X169" s="104">
        <f>X103</f>
        <v>1659.57</v>
      </c>
      <c r="Y169" s="104">
        <f>Y103</f>
        <v>1519.31</v>
      </c>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row>
    <row r="170" spans="1:75" ht="12" x14ac:dyDescent="0.2">
      <c r="A170" s="103">
        <v>22</v>
      </c>
      <c r="B170" s="104">
        <f>B104</f>
        <v>1459.56</v>
      </c>
      <c r="C170" s="104">
        <f>C104</f>
        <v>1369.85</v>
      </c>
      <c r="D170" s="104">
        <f>D104</f>
        <v>1313.42</v>
      </c>
      <c r="E170" s="104">
        <f>E104</f>
        <v>1305.19</v>
      </c>
      <c r="F170" s="104">
        <f>F104</f>
        <v>1331.85</v>
      </c>
      <c r="G170" s="104">
        <f>G104</f>
        <v>1477.0900000000001</v>
      </c>
      <c r="H170" s="104">
        <f>H104</f>
        <v>1587.63</v>
      </c>
      <c r="I170" s="104">
        <f>I104</f>
        <v>1855.28</v>
      </c>
      <c r="J170" s="104">
        <f>J104</f>
        <v>2073.65</v>
      </c>
      <c r="K170" s="104">
        <f>K104</f>
        <v>2276.58</v>
      </c>
      <c r="L170" s="104">
        <f>L104</f>
        <v>2294.61</v>
      </c>
      <c r="M170" s="104">
        <f>M104</f>
        <v>2336.8500000000004</v>
      </c>
      <c r="N170" s="104">
        <f>N104</f>
        <v>2311.6600000000003</v>
      </c>
      <c r="O170" s="104">
        <f>O104</f>
        <v>2327.58</v>
      </c>
      <c r="P170" s="104">
        <f>P104</f>
        <v>2299.79</v>
      </c>
      <c r="Q170" s="104">
        <f>Q104</f>
        <v>2285.75</v>
      </c>
      <c r="R170" s="104">
        <f>R104</f>
        <v>2283.5</v>
      </c>
      <c r="S170" s="104">
        <f>S104</f>
        <v>2103.9500000000003</v>
      </c>
      <c r="T170" s="104">
        <f>T104</f>
        <v>1960.83</v>
      </c>
      <c r="U170" s="104">
        <f>U104</f>
        <v>2107.17</v>
      </c>
      <c r="V170" s="104">
        <f>V104</f>
        <v>2240.6400000000003</v>
      </c>
      <c r="W170" s="104">
        <f>W104</f>
        <v>1995.73</v>
      </c>
      <c r="X170" s="104">
        <f>X104</f>
        <v>1850.8400000000001</v>
      </c>
      <c r="Y170" s="104">
        <f>Y104</f>
        <v>1582.83</v>
      </c>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row>
    <row r="171" spans="1:75" ht="12" x14ac:dyDescent="0.2">
      <c r="A171" s="103">
        <v>23</v>
      </c>
      <c r="B171" s="104">
        <f>B105</f>
        <v>1511.05</v>
      </c>
      <c r="C171" s="104">
        <f>C105</f>
        <v>1395.66</v>
      </c>
      <c r="D171" s="104">
        <f>D105</f>
        <v>1330.34</v>
      </c>
      <c r="E171" s="104">
        <f>E105</f>
        <v>1340.12</v>
      </c>
      <c r="F171" s="104">
        <f>F105</f>
        <v>1456.93</v>
      </c>
      <c r="G171" s="104">
        <f>G105</f>
        <v>1532.02</v>
      </c>
      <c r="H171" s="104">
        <f>H105</f>
        <v>1651.3600000000001</v>
      </c>
      <c r="I171" s="104">
        <f>I105</f>
        <v>1859.56</v>
      </c>
      <c r="J171" s="104">
        <f>J105</f>
        <v>2041.19</v>
      </c>
      <c r="K171" s="104">
        <f>K105</f>
        <v>2245.2000000000003</v>
      </c>
      <c r="L171" s="104">
        <f>L105</f>
        <v>2287.06</v>
      </c>
      <c r="M171" s="104">
        <f>M105</f>
        <v>2205.9300000000003</v>
      </c>
      <c r="N171" s="104">
        <f>N105</f>
        <v>2094.0500000000002</v>
      </c>
      <c r="O171" s="104">
        <f>O105</f>
        <v>2247.84</v>
      </c>
      <c r="P171" s="104">
        <f>P105</f>
        <v>2221.6600000000003</v>
      </c>
      <c r="Q171" s="104">
        <f>Q105</f>
        <v>2164.73</v>
      </c>
      <c r="R171" s="104">
        <f>R105</f>
        <v>2165.6200000000003</v>
      </c>
      <c r="S171" s="104">
        <f>S105</f>
        <v>2074.61</v>
      </c>
      <c r="T171" s="104">
        <f>T105</f>
        <v>2129.69</v>
      </c>
      <c r="U171" s="104">
        <f>U105</f>
        <v>2204.58</v>
      </c>
      <c r="V171" s="104">
        <f>V105</f>
        <v>2093.7000000000003</v>
      </c>
      <c r="W171" s="104">
        <f>W105</f>
        <v>1955.19</v>
      </c>
      <c r="X171" s="104">
        <f>X105</f>
        <v>1844.83</v>
      </c>
      <c r="Y171" s="104">
        <f>Y105</f>
        <v>1586.33</v>
      </c>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row>
    <row r="172" spans="1:75" ht="12" x14ac:dyDescent="0.2">
      <c r="A172" s="103">
        <v>24</v>
      </c>
      <c r="B172" s="104">
        <f>B106</f>
        <v>1463.06</v>
      </c>
      <c r="C172" s="104">
        <f>C106</f>
        <v>1362.65</v>
      </c>
      <c r="D172" s="104">
        <f>D106</f>
        <v>1294.6600000000001</v>
      </c>
      <c r="E172" s="104">
        <f>E106</f>
        <v>1285.6099999999999</v>
      </c>
      <c r="F172" s="104">
        <f>F106</f>
        <v>1348.45</v>
      </c>
      <c r="G172" s="104">
        <f>G106</f>
        <v>1483.48</v>
      </c>
      <c r="H172" s="104">
        <f>H106</f>
        <v>1604.67</v>
      </c>
      <c r="I172" s="104">
        <f>I106</f>
        <v>1823.06</v>
      </c>
      <c r="J172" s="104">
        <f>J106</f>
        <v>1903.82</v>
      </c>
      <c r="K172" s="104">
        <f>K106</f>
        <v>1947.89</v>
      </c>
      <c r="L172" s="104">
        <f>L106</f>
        <v>1964.78</v>
      </c>
      <c r="M172" s="104">
        <f>M106</f>
        <v>2096.71</v>
      </c>
      <c r="N172" s="104">
        <f>N106</f>
        <v>2107.8200000000002</v>
      </c>
      <c r="O172" s="104">
        <f>O106</f>
        <v>2109.9300000000003</v>
      </c>
      <c r="P172" s="104">
        <f>P106</f>
        <v>2106.0100000000002</v>
      </c>
      <c r="Q172" s="104">
        <f>Q106</f>
        <v>2057.9300000000003</v>
      </c>
      <c r="R172" s="104">
        <f>R106</f>
        <v>1945</v>
      </c>
      <c r="S172" s="104">
        <f>S106</f>
        <v>1906.49</v>
      </c>
      <c r="T172" s="104">
        <f>T106</f>
        <v>1891.9</v>
      </c>
      <c r="U172" s="104">
        <f>U106</f>
        <v>1901.64</v>
      </c>
      <c r="V172" s="104">
        <f>V106</f>
        <v>1976.66</v>
      </c>
      <c r="W172" s="104">
        <f>W106</f>
        <v>1907.67</v>
      </c>
      <c r="X172" s="104">
        <f>X106</f>
        <v>1738.8500000000001</v>
      </c>
      <c r="Y172" s="104">
        <f>Y106</f>
        <v>1522.64</v>
      </c>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row>
    <row r="173" spans="1:75" ht="12" x14ac:dyDescent="0.2">
      <c r="A173" s="103">
        <v>25</v>
      </c>
      <c r="B173" s="104">
        <f>B107</f>
        <v>1426.65</v>
      </c>
      <c r="C173" s="104">
        <f>C107</f>
        <v>1319.27</v>
      </c>
      <c r="D173" s="104">
        <f>D107</f>
        <v>1290.76</v>
      </c>
      <c r="E173" s="104">
        <f>E107</f>
        <v>1308.04</v>
      </c>
      <c r="F173" s="104">
        <f>F107</f>
        <v>1325.66</v>
      </c>
      <c r="G173" s="104">
        <f>G107</f>
        <v>1476.43</v>
      </c>
      <c r="H173" s="104">
        <f>H107</f>
        <v>1577.44</v>
      </c>
      <c r="I173" s="104">
        <f>I107</f>
        <v>1827.38</v>
      </c>
      <c r="J173" s="104">
        <f>J107</f>
        <v>2040.5</v>
      </c>
      <c r="K173" s="104">
        <f>K107</f>
        <v>2184.42</v>
      </c>
      <c r="L173" s="104">
        <f>L107</f>
        <v>2139.4500000000003</v>
      </c>
      <c r="M173" s="104">
        <f>M107</f>
        <v>2169.59</v>
      </c>
      <c r="N173" s="104">
        <f>N107</f>
        <v>2195.1800000000003</v>
      </c>
      <c r="O173" s="104">
        <f>O107</f>
        <v>2201.06</v>
      </c>
      <c r="P173" s="104">
        <f>P107</f>
        <v>2185.54</v>
      </c>
      <c r="Q173" s="104">
        <f>Q107</f>
        <v>2158.1000000000004</v>
      </c>
      <c r="R173" s="104">
        <f>R107</f>
        <v>2129.98</v>
      </c>
      <c r="S173" s="104">
        <f>S107</f>
        <v>1948.7</v>
      </c>
      <c r="T173" s="104">
        <f>T107</f>
        <v>1897.52</v>
      </c>
      <c r="U173" s="104">
        <f>U107</f>
        <v>1905.07</v>
      </c>
      <c r="V173" s="104">
        <f>V107</f>
        <v>2121.7400000000002</v>
      </c>
      <c r="W173" s="104">
        <f>W107</f>
        <v>1915.26</v>
      </c>
      <c r="X173" s="104">
        <f>X107</f>
        <v>1696.42</v>
      </c>
      <c r="Y173" s="104">
        <f>Y107</f>
        <v>1467.3700000000001</v>
      </c>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row>
    <row r="174" spans="1:75" ht="12" x14ac:dyDescent="0.2">
      <c r="A174" s="103">
        <v>26</v>
      </c>
      <c r="B174" s="104">
        <f>B108</f>
        <v>1455.64</v>
      </c>
      <c r="C174" s="104">
        <f>C108</f>
        <v>1370.04</v>
      </c>
      <c r="D174" s="104">
        <f>D108</f>
        <v>1320.69</v>
      </c>
      <c r="E174" s="104">
        <f>E108</f>
        <v>1316.53</v>
      </c>
      <c r="F174" s="104">
        <f>F108</f>
        <v>1348.8799999999999</v>
      </c>
      <c r="G174" s="104">
        <f>G108</f>
        <v>1480.78</v>
      </c>
      <c r="H174" s="104">
        <f>H108</f>
        <v>1597.2</v>
      </c>
      <c r="I174" s="104">
        <f>I108</f>
        <v>1844.1200000000001</v>
      </c>
      <c r="J174" s="104">
        <f>J108</f>
        <v>2155.34</v>
      </c>
      <c r="K174" s="104">
        <f>K108</f>
        <v>2193.92</v>
      </c>
      <c r="L174" s="104">
        <f>L108</f>
        <v>2186.29</v>
      </c>
      <c r="M174" s="104">
        <f>M108</f>
        <v>2305.6800000000003</v>
      </c>
      <c r="N174" s="104">
        <f>N108</f>
        <v>2330.6000000000004</v>
      </c>
      <c r="O174" s="104">
        <f>O108</f>
        <v>2348.2000000000003</v>
      </c>
      <c r="P174" s="104">
        <f>P108</f>
        <v>2345.7400000000002</v>
      </c>
      <c r="Q174" s="104">
        <f>Q108</f>
        <v>2328.7600000000002</v>
      </c>
      <c r="R174" s="104">
        <f>R108</f>
        <v>2307.8200000000002</v>
      </c>
      <c r="S174" s="104">
        <f>S108</f>
        <v>2232.1200000000003</v>
      </c>
      <c r="T174" s="104">
        <f>T108</f>
        <v>2096.59</v>
      </c>
      <c r="U174" s="104">
        <f>U108</f>
        <v>2151.7600000000002</v>
      </c>
      <c r="V174" s="104">
        <f>V108</f>
        <v>2300.0500000000002</v>
      </c>
      <c r="W174" s="104">
        <f>W108</f>
        <v>2087.1800000000003</v>
      </c>
      <c r="X174" s="104">
        <f>X108</f>
        <v>1848.8600000000001</v>
      </c>
      <c r="Y174" s="104">
        <f>Y108</f>
        <v>1536.3500000000001</v>
      </c>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row>
    <row r="175" spans="1:75" ht="12" x14ac:dyDescent="0.2">
      <c r="A175" s="103">
        <v>27</v>
      </c>
      <c r="B175" s="104">
        <f>B109</f>
        <v>1643.47</v>
      </c>
      <c r="C175" s="104">
        <f>C109</f>
        <v>1554.13</v>
      </c>
      <c r="D175" s="104">
        <f>D109</f>
        <v>1540.6100000000001</v>
      </c>
      <c r="E175" s="104">
        <f>E109</f>
        <v>1537.7</v>
      </c>
      <c r="F175" s="104">
        <f>F109</f>
        <v>1572.22</v>
      </c>
      <c r="G175" s="104">
        <f>G109</f>
        <v>1620.27</v>
      </c>
      <c r="H175" s="104">
        <f>H109</f>
        <v>1787.7</v>
      </c>
      <c r="I175" s="104">
        <f>I109</f>
        <v>2194.7200000000003</v>
      </c>
      <c r="J175" s="104">
        <f>J109</f>
        <v>2407.4900000000002</v>
      </c>
      <c r="K175" s="104">
        <f>K109</f>
        <v>2463.9700000000003</v>
      </c>
      <c r="L175" s="104">
        <f>L109</f>
        <v>2464.2400000000002</v>
      </c>
      <c r="M175" s="104">
        <f>M109</f>
        <v>2574.9</v>
      </c>
      <c r="N175" s="104">
        <f>N109</f>
        <v>2539.91</v>
      </c>
      <c r="O175" s="104">
        <f>O109</f>
        <v>2573.6799999999998</v>
      </c>
      <c r="P175" s="104">
        <f>P109</f>
        <v>2537.4299999999998</v>
      </c>
      <c r="Q175" s="104">
        <f>Q109</f>
        <v>2452.91</v>
      </c>
      <c r="R175" s="104">
        <f>R109</f>
        <v>2424.56</v>
      </c>
      <c r="S175" s="104">
        <f>S109</f>
        <v>2344.4</v>
      </c>
      <c r="T175" s="104">
        <f>T109</f>
        <v>2173.7800000000002</v>
      </c>
      <c r="U175" s="104">
        <f>U109</f>
        <v>2187.23</v>
      </c>
      <c r="V175" s="104">
        <f>V109</f>
        <v>2323.13</v>
      </c>
      <c r="W175" s="104">
        <f>W109</f>
        <v>2167.3200000000002</v>
      </c>
      <c r="X175" s="104">
        <f>X109</f>
        <v>2057.71</v>
      </c>
      <c r="Y175" s="104">
        <f>Y109</f>
        <v>1719.99</v>
      </c>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row>
    <row r="176" spans="1:75" ht="12" x14ac:dyDescent="0.2">
      <c r="A176" s="103">
        <v>28</v>
      </c>
      <c r="B176" s="104">
        <f>B110</f>
        <v>1754.58</v>
      </c>
      <c r="C176" s="104">
        <f>C110</f>
        <v>1652.49</v>
      </c>
      <c r="D176" s="104">
        <f>D110</f>
        <v>1551.02</v>
      </c>
      <c r="E176" s="104">
        <f>E110</f>
        <v>1535.31</v>
      </c>
      <c r="F176" s="104">
        <f>F110</f>
        <v>1547.58</v>
      </c>
      <c r="G176" s="104">
        <f>G110</f>
        <v>1548.3</v>
      </c>
      <c r="H176" s="104">
        <f>H110</f>
        <v>1566.52</v>
      </c>
      <c r="I176" s="104">
        <f>I110</f>
        <v>1758.5900000000001</v>
      </c>
      <c r="J176" s="104">
        <f>J110</f>
        <v>1881.6200000000001</v>
      </c>
      <c r="K176" s="104">
        <f>K110</f>
        <v>2197.36</v>
      </c>
      <c r="L176" s="104">
        <f>L110</f>
        <v>2289.56</v>
      </c>
      <c r="M176" s="104">
        <f>M110</f>
        <v>2284.61</v>
      </c>
      <c r="N176" s="104">
        <f>N110</f>
        <v>2243.1400000000003</v>
      </c>
      <c r="O176" s="104">
        <f>O110</f>
        <v>2246.2400000000002</v>
      </c>
      <c r="P176" s="104">
        <f>P110</f>
        <v>2218.9900000000002</v>
      </c>
      <c r="Q176" s="104">
        <f>Q110</f>
        <v>2183.75</v>
      </c>
      <c r="R176" s="104">
        <f>R110</f>
        <v>2158.5700000000002</v>
      </c>
      <c r="S176" s="104">
        <f>S110</f>
        <v>2139.52</v>
      </c>
      <c r="T176" s="104">
        <f>T110</f>
        <v>2166.4900000000002</v>
      </c>
      <c r="U176" s="104">
        <f>U110</f>
        <v>2191.63</v>
      </c>
      <c r="V176" s="104">
        <f>V110</f>
        <v>2267.4900000000002</v>
      </c>
      <c r="W176" s="104">
        <f>W110</f>
        <v>2260.42</v>
      </c>
      <c r="X176" s="104">
        <f>X110</f>
        <v>1910.82</v>
      </c>
      <c r="Y176" s="104">
        <f>Y110</f>
        <v>1742.25</v>
      </c>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row>
    <row r="177" spans="1:75" ht="12" x14ac:dyDescent="0.2">
      <c r="A177" s="103">
        <v>29</v>
      </c>
      <c r="B177" s="104">
        <f>B111</f>
        <v>1731.82</v>
      </c>
      <c r="C177" s="104">
        <f>C111</f>
        <v>1615.01</v>
      </c>
      <c r="D177" s="104">
        <f>D111</f>
        <v>1587.02</v>
      </c>
      <c r="E177" s="104">
        <f>E111</f>
        <v>1539.6000000000001</v>
      </c>
      <c r="F177" s="104">
        <f>F111</f>
        <v>1541.25</v>
      </c>
      <c r="G177" s="104">
        <f>G111</f>
        <v>1588.41</v>
      </c>
      <c r="H177" s="104">
        <f>H111</f>
        <v>1574.46</v>
      </c>
      <c r="I177" s="104">
        <f>I111</f>
        <v>1765.88</v>
      </c>
      <c r="J177" s="104">
        <f>J111</f>
        <v>1956.5</v>
      </c>
      <c r="K177" s="104">
        <f>K111</f>
        <v>2205.09</v>
      </c>
      <c r="L177" s="104">
        <f>L111</f>
        <v>2261.1400000000003</v>
      </c>
      <c r="M177" s="104">
        <f>M111</f>
        <v>2226.9</v>
      </c>
      <c r="N177" s="104">
        <f>N111</f>
        <v>2221.5500000000002</v>
      </c>
      <c r="O177" s="104">
        <f>O111</f>
        <v>2258.1400000000003</v>
      </c>
      <c r="P177" s="104">
        <f>P111</f>
        <v>2200.27</v>
      </c>
      <c r="Q177" s="104">
        <f>Q111</f>
        <v>2159.88</v>
      </c>
      <c r="R177" s="104">
        <f>R111</f>
        <v>2136.2000000000003</v>
      </c>
      <c r="S177" s="104">
        <f>S111</f>
        <v>2159.7600000000002</v>
      </c>
      <c r="T177" s="104">
        <f>T111</f>
        <v>2189.3200000000002</v>
      </c>
      <c r="U177" s="104">
        <f>U111</f>
        <v>2222.2400000000002</v>
      </c>
      <c r="V177" s="104">
        <f>V111</f>
        <v>2226.33</v>
      </c>
      <c r="W177" s="104">
        <f>W111</f>
        <v>2176.23</v>
      </c>
      <c r="X177" s="104">
        <f>X111</f>
        <v>1884.03</v>
      </c>
      <c r="Y177" s="104">
        <f>Y111</f>
        <v>1663.58</v>
      </c>
      <c r="Z177" s="89">
        <f>IFERROR(Y177,"скрыть")</f>
        <v>1663.58</v>
      </c>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row>
    <row r="178" spans="1:75" ht="12" x14ac:dyDescent="0.2">
      <c r="A178" s="103">
        <v>30</v>
      </c>
      <c r="B178" s="104">
        <f>B112</f>
        <v>1782.81</v>
      </c>
      <c r="C178" s="104">
        <f>C112</f>
        <v>1679.8400000000001</v>
      </c>
      <c r="D178" s="104">
        <f>D112</f>
        <v>1591.15</v>
      </c>
      <c r="E178" s="104">
        <f>E112</f>
        <v>1582.3600000000001</v>
      </c>
      <c r="F178" s="104">
        <f>F112</f>
        <v>1582.29</v>
      </c>
      <c r="G178" s="104">
        <f>G112</f>
        <v>1591.8600000000001</v>
      </c>
      <c r="H178" s="104">
        <f>H112</f>
        <v>1595.17</v>
      </c>
      <c r="I178" s="104">
        <f>I112</f>
        <v>1772.81</v>
      </c>
      <c r="J178" s="104">
        <f>J112</f>
        <v>2053.21</v>
      </c>
      <c r="K178" s="104">
        <f>K112</f>
        <v>2236.0500000000002</v>
      </c>
      <c r="L178" s="104">
        <f>L112</f>
        <v>2380.21</v>
      </c>
      <c r="M178" s="104">
        <f>M112</f>
        <v>2368.9300000000003</v>
      </c>
      <c r="N178" s="104">
        <f>N112</f>
        <v>2356.17</v>
      </c>
      <c r="O178" s="104">
        <f>O112</f>
        <v>2347.1600000000003</v>
      </c>
      <c r="P178" s="104">
        <f>P112</f>
        <v>2200.04</v>
      </c>
      <c r="Q178" s="104">
        <f>Q112</f>
        <v>2060.4300000000003</v>
      </c>
      <c r="R178" s="104">
        <f>R112</f>
        <v>1927.93</v>
      </c>
      <c r="S178" s="104">
        <f>S112</f>
        <v>1962.42</v>
      </c>
      <c r="T178" s="104">
        <f>T112</f>
        <v>2007.81</v>
      </c>
      <c r="U178" s="104">
        <f>U112</f>
        <v>2101.8200000000002</v>
      </c>
      <c r="V178" s="104">
        <f>V112</f>
        <v>2213.5700000000002</v>
      </c>
      <c r="W178" s="104">
        <f>W112</f>
        <v>2184.3900000000003</v>
      </c>
      <c r="X178" s="104">
        <f>X112</f>
        <v>1889.05</v>
      </c>
      <c r="Y178" s="104">
        <f>Y112</f>
        <v>1748.05</v>
      </c>
      <c r="Z178" s="89">
        <f>IFERROR(Y178,"скрыть")</f>
        <v>1748.05</v>
      </c>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row>
    <row r="179" spans="1:75" ht="11.25" customHeight="1" x14ac:dyDescent="0.2">
      <c r="A179" s="99"/>
      <c r="B179" s="100" t="s">
        <v>136</v>
      </c>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row>
    <row r="180" spans="1:75" ht="11.25" customHeight="1" x14ac:dyDescent="0.2">
      <c r="A180" s="99"/>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row>
    <row r="181" spans="1:75" s="95" customFormat="1" ht="32.65" customHeight="1" x14ac:dyDescent="0.2">
      <c r="A181" s="101" t="s">
        <v>109</v>
      </c>
      <c r="B181" s="102" t="s">
        <v>110</v>
      </c>
      <c r="C181" s="102" t="s">
        <v>111</v>
      </c>
      <c r="D181" s="102" t="s">
        <v>112</v>
      </c>
      <c r="E181" s="102" t="s">
        <v>113</v>
      </c>
      <c r="F181" s="102" t="s">
        <v>114</v>
      </c>
      <c r="G181" s="102" t="s">
        <v>115</v>
      </c>
      <c r="H181" s="102" t="s">
        <v>116</v>
      </c>
      <c r="I181" s="102" t="s">
        <v>117</v>
      </c>
      <c r="J181" s="102" t="s">
        <v>118</v>
      </c>
      <c r="K181" s="102" t="s">
        <v>119</v>
      </c>
      <c r="L181" s="102" t="s">
        <v>120</v>
      </c>
      <c r="M181" s="102" t="s">
        <v>121</v>
      </c>
      <c r="N181" s="102" t="s">
        <v>122</v>
      </c>
      <c r="O181" s="102" t="s">
        <v>123</v>
      </c>
      <c r="P181" s="102" t="s">
        <v>124</v>
      </c>
      <c r="Q181" s="102" t="s">
        <v>125</v>
      </c>
      <c r="R181" s="102" t="s">
        <v>126</v>
      </c>
      <c r="S181" s="102" t="s">
        <v>127</v>
      </c>
      <c r="T181" s="102" t="s">
        <v>128</v>
      </c>
      <c r="U181" s="102" t="s">
        <v>129</v>
      </c>
      <c r="V181" s="102" t="s">
        <v>130</v>
      </c>
      <c r="W181" s="102" t="s">
        <v>131</v>
      </c>
      <c r="X181" s="102" t="s">
        <v>132</v>
      </c>
      <c r="Y181" s="102" t="s">
        <v>133</v>
      </c>
      <c r="Z181" s="94"/>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row>
    <row r="182" spans="1:75" ht="12" x14ac:dyDescent="0.2">
      <c r="A182" s="103">
        <v>1</v>
      </c>
      <c r="B182" s="104">
        <f>B83</f>
        <v>1865.28</v>
      </c>
      <c r="C182" s="104">
        <f>C83</f>
        <v>1791.23</v>
      </c>
      <c r="D182" s="104">
        <f>D83</f>
        <v>1785.3500000000001</v>
      </c>
      <c r="E182" s="104">
        <f>E83</f>
        <v>1788.8400000000001</v>
      </c>
      <c r="F182" s="104">
        <f>F83</f>
        <v>1804.91</v>
      </c>
      <c r="G182" s="104">
        <f>G83</f>
        <v>1841.64</v>
      </c>
      <c r="H182" s="104">
        <f>H83</f>
        <v>1929.7</v>
      </c>
      <c r="I182" s="104">
        <f>I83</f>
        <v>2186.6400000000003</v>
      </c>
      <c r="J182" s="104">
        <f>J83</f>
        <v>2288.4900000000002</v>
      </c>
      <c r="K182" s="104">
        <f>K83</f>
        <v>2387.8000000000002</v>
      </c>
      <c r="L182" s="104">
        <f>L83</f>
        <v>2381.3200000000002</v>
      </c>
      <c r="M182" s="104">
        <f>M83</f>
        <v>2343.33</v>
      </c>
      <c r="N182" s="104">
        <f>N83</f>
        <v>2326.0300000000002</v>
      </c>
      <c r="O182" s="104">
        <f>O83</f>
        <v>2349.42</v>
      </c>
      <c r="P182" s="104">
        <f>P83</f>
        <v>2346.94</v>
      </c>
      <c r="Q182" s="104">
        <f>Q83</f>
        <v>2341.2600000000002</v>
      </c>
      <c r="R182" s="104">
        <f>R83</f>
        <v>2294.84</v>
      </c>
      <c r="S182" s="104">
        <f>S83</f>
        <v>2296</v>
      </c>
      <c r="T182" s="104">
        <f>T83</f>
        <v>2317.3900000000003</v>
      </c>
      <c r="U182" s="104">
        <f>U83</f>
        <v>2354.15</v>
      </c>
      <c r="V182" s="104">
        <f>V83</f>
        <v>2327.1400000000003</v>
      </c>
      <c r="W182" s="104">
        <f>W83</f>
        <v>2235.0700000000002</v>
      </c>
      <c r="X182" s="104">
        <f>X83</f>
        <v>2029.3500000000001</v>
      </c>
      <c r="Y182" s="104">
        <f>Y83</f>
        <v>1867.17</v>
      </c>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row>
    <row r="183" spans="1:75" ht="12" x14ac:dyDescent="0.2">
      <c r="A183" s="103">
        <v>2</v>
      </c>
      <c r="B183" s="104">
        <f>B84</f>
        <v>1788.72</v>
      </c>
      <c r="C183" s="104">
        <f>C84</f>
        <v>1763.6000000000001</v>
      </c>
      <c r="D183" s="104">
        <f>D84</f>
        <v>1723.8600000000001</v>
      </c>
      <c r="E183" s="104">
        <f>E84</f>
        <v>1726.8400000000001</v>
      </c>
      <c r="F183" s="104">
        <f>F84</f>
        <v>1753.3600000000001</v>
      </c>
      <c r="G183" s="104">
        <f>G84</f>
        <v>1785</v>
      </c>
      <c r="H183" s="104">
        <f>H84</f>
        <v>1828.94</v>
      </c>
      <c r="I183" s="104">
        <f>I84</f>
        <v>2042.42</v>
      </c>
      <c r="J183" s="104">
        <f>J84</f>
        <v>2213.8900000000003</v>
      </c>
      <c r="K183" s="104">
        <f>K84</f>
        <v>2246.0100000000002</v>
      </c>
      <c r="L183" s="104">
        <f>L84</f>
        <v>2249.0500000000002</v>
      </c>
      <c r="M183" s="104">
        <f>M84</f>
        <v>2252.71</v>
      </c>
      <c r="N183" s="104">
        <f>N84</f>
        <v>2251.9300000000003</v>
      </c>
      <c r="O183" s="104">
        <f>O84</f>
        <v>2257.58</v>
      </c>
      <c r="P183" s="104">
        <f>P84</f>
        <v>2254.3700000000003</v>
      </c>
      <c r="Q183" s="104">
        <f>Q84</f>
        <v>2250.81</v>
      </c>
      <c r="R183" s="104">
        <f>R84</f>
        <v>2239.46</v>
      </c>
      <c r="S183" s="104">
        <f>S84</f>
        <v>2195.4300000000003</v>
      </c>
      <c r="T183" s="104">
        <f>T84</f>
        <v>2184.1000000000004</v>
      </c>
      <c r="U183" s="104">
        <f>U84</f>
        <v>2236.8500000000004</v>
      </c>
      <c r="V183" s="104">
        <f>V84</f>
        <v>2234.9300000000003</v>
      </c>
      <c r="W183" s="104">
        <f>W84</f>
        <v>2149.46</v>
      </c>
      <c r="X183" s="104">
        <f>X84</f>
        <v>1915.8</v>
      </c>
      <c r="Y183" s="104">
        <f>Y84</f>
        <v>1822.55</v>
      </c>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row>
    <row r="184" spans="1:75" ht="12" x14ac:dyDescent="0.2">
      <c r="A184" s="103">
        <v>3</v>
      </c>
      <c r="B184" s="104">
        <f>B85</f>
        <v>1758.2</v>
      </c>
      <c r="C184" s="104">
        <f>C85</f>
        <v>1653.02</v>
      </c>
      <c r="D184" s="104">
        <f>D85</f>
        <v>1619.31</v>
      </c>
      <c r="E184" s="104">
        <f>E85</f>
        <v>1630.68</v>
      </c>
      <c r="F184" s="104">
        <f>F85</f>
        <v>1652.58</v>
      </c>
      <c r="G184" s="104">
        <f>G85</f>
        <v>1748.16</v>
      </c>
      <c r="H184" s="104">
        <f>H85</f>
        <v>1791.08</v>
      </c>
      <c r="I184" s="104">
        <f>I85</f>
        <v>1935.83</v>
      </c>
      <c r="J184" s="104">
        <f>J85</f>
        <v>2205.13</v>
      </c>
      <c r="K184" s="104">
        <f>K85</f>
        <v>2268.6800000000003</v>
      </c>
      <c r="L184" s="104">
        <f>L85</f>
        <v>2270.36</v>
      </c>
      <c r="M184" s="104">
        <f>M85</f>
        <v>2283.2400000000002</v>
      </c>
      <c r="N184" s="104">
        <f>N85</f>
        <v>2282.96</v>
      </c>
      <c r="O184" s="104">
        <f>O85</f>
        <v>2288.1600000000003</v>
      </c>
      <c r="P184" s="104">
        <f>P85</f>
        <v>2279.5</v>
      </c>
      <c r="Q184" s="104">
        <f>Q85</f>
        <v>2275.5300000000002</v>
      </c>
      <c r="R184" s="104">
        <f>R85</f>
        <v>2246.63</v>
      </c>
      <c r="S184" s="104">
        <f>S85</f>
        <v>2188.34</v>
      </c>
      <c r="T184" s="104">
        <f>T85</f>
        <v>2187.94</v>
      </c>
      <c r="U184" s="104">
        <f>U85</f>
        <v>2249.96</v>
      </c>
      <c r="V184" s="104">
        <f>V85</f>
        <v>2245.1400000000003</v>
      </c>
      <c r="W184" s="104">
        <f>W85</f>
        <v>2127.4300000000003</v>
      </c>
      <c r="X184" s="104">
        <f>X85</f>
        <v>1850.79</v>
      </c>
      <c r="Y184" s="104">
        <f>Y85</f>
        <v>1791.3700000000001</v>
      </c>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row>
    <row r="185" spans="1:75" ht="12" x14ac:dyDescent="0.2">
      <c r="A185" s="103">
        <v>4</v>
      </c>
      <c r="B185" s="104">
        <f>B86</f>
        <v>1626.18</v>
      </c>
      <c r="C185" s="104">
        <f>C86</f>
        <v>1564.58</v>
      </c>
      <c r="D185" s="104">
        <f>D86</f>
        <v>1535.55</v>
      </c>
      <c r="E185" s="104">
        <f>E86</f>
        <v>1542.95</v>
      </c>
      <c r="F185" s="104">
        <f>F86</f>
        <v>1573.53</v>
      </c>
      <c r="G185" s="104">
        <f>G86</f>
        <v>1684.8400000000001</v>
      </c>
      <c r="H185" s="104">
        <f>H86</f>
        <v>1789.81</v>
      </c>
      <c r="I185" s="104">
        <f>I86</f>
        <v>1903.3600000000001</v>
      </c>
      <c r="J185" s="104">
        <f>J86</f>
        <v>2225.19</v>
      </c>
      <c r="K185" s="104">
        <f>K86</f>
        <v>2310</v>
      </c>
      <c r="L185" s="104">
        <f>L86</f>
        <v>2315.2800000000002</v>
      </c>
      <c r="M185" s="104">
        <f>M86</f>
        <v>2305.7800000000002</v>
      </c>
      <c r="N185" s="104">
        <f>N86</f>
        <v>2298.84</v>
      </c>
      <c r="O185" s="104">
        <f>O86</f>
        <v>2320.94</v>
      </c>
      <c r="P185" s="104">
        <f>P86</f>
        <v>2301.56</v>
      </c>
      <c r="Q185" s="104">
        <f>Q86</f>
        <v>2289.29</v>
      </c>
      <c r="R185" s="104">
        <f>R86</f>
        <v>2284.8500000000004</v>
      </c>
      <c r="S185" s="104">
        <f>S86</f>
        <v>2181.92</v>
      </c>
      <c r="T185" s="104">
        <f>T86</f>
        <v>2217.9500000000003</v>
      </c>
      <c r="U185" s="104">
        <f>U86</f>
        <v>2276.27</v>
      </c>
      <c r="V185" s="104">
        <f>V86</f>
        <v>2278.61</v>
      </c>
      <c r="W185" s="104">
        <f>W86</f>
        <v>2159.6400000000003</v>
      </c>
      <c r="X185" s="104">
        <f>X86</f>
        <v>1891.74</v>
      </c>
      <c r="Y185" s="104">
        <f>Y86</f>
        <v>1805.41</v>
      </c>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row>
    <row r="186" spans="1:75" ht="12" x14ac:dyDescent="0.2">
      <c r="A186" s="103">
        <v>5</v>
      </c>
      <c r="B186" s="104">
        <f>B87</f>
        <v>1632.1200000000001</v>
      </c>
      <c r="C186" s="104">
        <f>C87</f>
        <v>1555.69</v>
      </c>
      <c r="D186" s="104">
        <f>D87</f>
        <v>1545.5</v>
      </c>
      <c r="E186" s="104">
        <f>E87</f>
        <v>1549.38</v>
      </c>
      <c r="F186" s="104">
        <f>F87</f>
        <v>1593.2</v>
      </c>
      <c r="G186" s="104">
        <f>G87</f>
        <v>1707.15</v>
      </c>
      <c r="H186" s="104">
        <f>H87</f>
        <v>1813.3500000000001</v>
      </c>
      <c r="I186" s="104">
        <f>I87</f>
        <v>2000.74</v>
      </c>
      <c r="J186" s="104">
        <f>J87</f>
        <v>2227.1200000000003</v>
      </c>
      <c r="K186" s="104">
        <f>K87</f>
        <v>2263.2400000000002</v>
      </c>
      <c r="L186" s="104">
        <f>L87</f>
        <v>2268.34</v>
      </c>
      <c r="M186" s="104">
        <f>M87</f>
        <v>2278.8700000000003</v>
      </c>
      <c r="N186" s="104">
        <f>N87</f>
        <v>2278.71</v>
      </c>
      <c r="O186" s="104">
        <f>O87</f>
        <v>2284.2600000000002</v>
      </c>
      <c r="P186" s="104">
        <f>P87</f>
        <v>2278.8900000000003</v>
      </c>
      <c r="Q186" s="104">
        <f>Q87</f>
        <v>2271.0300000000002</v>
      </c>
      <c r="R186" s="104">
        <f>R87</f>
        <v>2262.29</v>
      </c>
      <c r="S186" s="104">
        <f>S87</f>
        <v>2200.0500000000002</v>
      </c>
      <c r="T186" s="104">
        <f>T87</f>
        <v>2203.4900000000002</v>
      </c>
      <c r="U186" s="104">
        <f>U87</f>
        <v>2248.36</v>
      </c>
      <c r="V186" s="104">
        <f>V87</f>
        <v>2272.56</v>
      </c>
      <c r="W186" s="104">
        <f>W87</f>
        <v>1993.1200000000001</v>
      </c>
      <c r="X186" s="104">
        <f>X87</f>
        <v>1942.15</v>
      </c>
      <c r="Y186" s="104">
        <f>Y87</f>
        <v>1818.25</v>
      </c>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row>
    <row r="187" spans="1:75" ht="12" x14ac:dyDescent="0.2">
      <c r="A187" s="103">
        <v>6</v>
      </c>
      <c r="B187" s="104">
        <f>B88</f>
        <v>1790.05</v>
      </c>
      <c r="C187" s="104">
        <f>C88</f>
        <v>1639.25</v>
      </c>
      <c r="D187" s="104">
        <f>D88</f>
        <v>1593.54</v>
      </c>
      <c r="E187" s="104">
        <f>E88</f>
        <v>1590.89</v>
      </c>
      <c r="F187" s="104">
        <f>F88</f>
        <v>1641.89</v>
      </c>
      <c r="G187" s="104">
        <f>G88</f>
        <v>1705.67</v>
      </c>
      <c r="H187" s="104">
        <f>H88</f>
        <v>1723.94</v>
      </c>
      <c r="I187" s="104">
        <f>I88</f>
        <v>1820.93</v>
      </c>
      <c r="J187" s="104">
        <f>J88</f>
        <v>2139.6000000000004</v>
      </c>
      <c r="K187" s="104">
        <f>K88</f>
        <v>2155.67</v>
      </c>
      <c r="L187" s="104">
        <f>L88</f>
        <v>2125.2800000000002</v>
      </c>
      <c r="M187" s="104">
        <f>M88</f>
        <v>2280.6400000000003</v>
      </c>
      <c r="N187" s="104">
        <f>N88</f>
        <v>2273.69</v>
      </c>
      <c r="O187" s="104">
        <f>O88</f>
        <v>2268.81</v>
      </c>
      <c r="P187" s="104">
        <f>P88</f>
        <v>2261.1400000000003</v>
      </c>
      <c r="Q187" s="104">
        <f>Q88</f>
        <v>2242.2400000000002</v>
      </c>
      <c r="R187" s="104">
        <f>R88</f>
        <v>2172.44</v>
      </c>
      <c r="S187" s="104">
        <f>S88</f>
        <v>2172.06</v>
      </c>
      <c r="T187" s="104">
        <f>T88</f>
        <v>2182.4</v>
      </c>
      <c r="U187" s="104">
        <f>U88</f>
        <v>2257.02</v>
      </c>
      <c r="V187" s="104">
        <f>V88</f>
        <v>2255.8500000000004</v>
      </c>
      <c r="W187" s="104">
        <f>W88</f>
        <v>2137.1000000000004</v>
      </c>
      <c r="X187" s="104">
        <f>X88</f>
        <v>1894.18</v>
      </c>
      <c r="Y187" s="104">
        <f>Y88</f>
        <v>1796.32</v>
      </c>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row>
    <row r="188" spans="1:75" ht="12" x14ac:dyDescent="0.2">
      <c r="A188" s="103">
        <v>7</v>
      </c>
      <c r="B188" s="104">
        <f>B89</f>
        <v>1724.8400000000001</v>
      </c>
      <c r="C188" s="104">
        <f>C89</f>
        <v>1609.65</v>
      </c>
      <c r="D188" s="104">
        <f>D89</f>
        <v>1556.3</v>
      </c>
      <c r="E188" s="104">
        <f>E89</f>
        <v>1544.24</v>
      </c>
      <c r="F188" s="104">
        <f>F89</f>
        <v>1554.76</v>
      </c>
      <c r="G188" s="104">
        <f>G89</f>
        <v>1562.39</v>
      </c>
      <c r="H188" s="104">
        <f>H89</f>
        <v>1565.8700000000001</v>
      </c>
      <c r="I188" s="104">
        <f>I89</f>
        <v>1698.28</v>
      </c>
      <c r="J188" s="104">
        <f>J89</f>
        <v>1842.01</v>
      </c>
      <c r="K188" s="104">
        <f>K89</f>
        <v>1896.83</v>
      </c>
      <c r="L188" s="104">
        <f>L89</f>
        <v>1981.47</v>
      </c>
      <c r="M188" s="104">
        <f>M89</f>
        <v>1967.77</v>
      </c>
      <c r="N188" s="104">
        <f>N89</f>
        <v>1939.1000000000001</v>
      </c>
      <c r="O188" s="104">
        <f>O89</f>
        <v>1932.3600000000001</v>
      </c>
      <c r="P188" s="104">
        <f>P89</f>
        <v>1923.44</v>
      </c>
      <c r="Q188" s="104">
        <f>Q89</f>
        <v>1879.66</v>
      </c>
      <c r="R188" s="104">
        <f>R89</f>
        <v>1859.8400000000001</v>
      </c>
      <c r="S188" s="104">
        <f>S89</f>
        <v>1876.24</v>
      </c>
      <c r="T188" s="104">
        <f>T89</f>
        <v>1887.8700000000001</v>
      </c>
      <c r="U188" s="104">
        <f>U89</f>
        <v>2029.07</v>
      </c>
      <c r="V188" s="104">
        <f>V89</f>
        <v>2020.3500000000001</v>
      </c>
      <c r="W188" s="104">
        <f>W89</f>
        <v>1948.92</v>
      </c>
      <c r="X188" s="104">
        <f>X89</f>
        <v>1792.25</v>
      </c>
      <c r="Y188" s="104">
        <f>Y89</f>
        <v>1707.19</v>
      </c>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row>
    <row r="189" spans="1:75" ht="12" x14ac:dyDescent="0.2">
      <c r="A189" s="103">
        <v>8</v>
      </c>
      <c r="B189" s="104">
        <f>B90</f>
        <v>1617.8700000000001</v>
      </c>
      <c r="C189" s="104">
        <f>C90</f>
        <v>1538.73</v>
      </c>
      <c r="D189" s="104">
        <f>D90</f>
        <v>1509.79</v>
      </c>
      <c r="E189" s="104">
        <f>E90</f>
        <v>1510.3</v>
      </c>
      <c r="F189" s="104">
        <f>F90</f>
        <v>1547.94</v>
      </c>
      <c r="G189" s="104">
        <f>G90</f>
        <v>1630.02</v>
      </c>
      <c r="H189" s="104">
        <f>H90</f>
        <v>1772.89</v>
      </c>
      <c r="I189" s="104">
        <f>I90</f>
        <v>2030.98</v>
      </c>
      <c r="J189" s="104">
        <f>J90</f>
        <v>2219.71</v>
      </c>
      <c r="K189" s="104">
        <f>K90</f>
        <v>2171.6000000000004</v>
      </c>
      <c r="L189" s="104">
        <f>L90</f>
        <v>2113.75</v>
      </c>
      <c r="M189" s="104">
        <f>M90</f>
        <v>2310.5500000000002</v>
      </c>
      <c r="N189" s="104">
        <f>N90</f>
        <v>2322.1000000000004</v>
      </c>
      <c r="O189" s="104">
        <f>O90</f>
        <v>2344.8900000000003</v>
      </c>
      <c r="P189" s="104">
        <f>P90</f>
        <v>2316.0700000000002</v>
      </c>
      <c r="Q189" s="104">
        <f>Q90</f>
        <v>2276.11</v>
      </c>
      <c r="R189" s="104">
        <f>R90</f>
        <v>2242.33</v>
      </c>
      <c r="S189" s="104">
        <f>S90</f>
        <v>2084.3900000000003</v>
      </c>
      <c r="T189" s="104">
        <f>T90</f>
        <v>2064.8000000000002</v>
      </c>
      <c r="U189" s="104">
        <f>U90</f>
        <v>2112.69</v>
      </c>
      <c r="V189" s="104">
        <f>V90</f>
        <v>2229.9300000000003</v>
      </c>
      <c r="W189" s="104">
        <f>W90</f>
        <v>2136.88</v>
      </c>
      <c r="X189" s="104">
        <f>X90</f>
        <v>1881.02</v>
      </c>
      <c r="Y189" s="104">
        <f>Y90</f>
        <v>1776.51</v>
      </c>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row>
    <row r="190" spans="1:75" ht="12" x14ac:dyDescent="0.2">
      <c r="A190" s="103">
        <v>9</v>
      </c>
      <c r="B190" s="104">
        <f>B91</f>
        <v>1670.64</v>
      </c>
      <c r="C190" s="104">
        <f>C91</f>
        <v>1566.8500000000001</v>
      </c>
      <c r="D190" s="104">
        <f>D91</f>
        <v>1557.54</v>
      </c>
      <c r="E190" s="104">
        <f>E91</f>
        <v>1569.3</v>
      </c>
      <c r="F190" s="104">
        <f>F91</f>
        <v>1581.97</v>
      </c>
      <c r="G190" s="104">
        <f>G91</f>
        <v>1670.31</v>
      </c>
      <c r="H190" s="104">
        <f>H91</f>
        <v>1805.23</v>
      </c>
      <c r="I190" s="104">
        <f>I91</f>
        <v>2001.94</v>
      </c>
      <c r="J190" s="104">
        <f>J91</f>
        <v>2117.92</v>
      </c>
      <c r="K190" s="104">
        <f>K91</f>
        <v>2168.8200000000002</v>
      </c>
      <c r="L190" s="104">
        <f>L91</f>
        <v>2204.2200000000003</v>
      </c>
      <c r="M190" s="104">
        <f>M91</f>
        <v>2259.3700000000003</v>
      </c>
      <c r="N190" s="104">
        <f>N91</f>
        <v>2280.71</v>
      </c>
      <c r="O190" s="104">
        <f>O91</f>
        <v>2284.0700000000002</v>
      </c>
      <c r="P190" s="104">
        <f>P91</f>
        <v>2278.17</v>
      </c>
      <c r="Q190" s="104">
        <f>Q91</f>
        <v>2233.65</v>
      </c>
      <c r="R190" s="104">
        <f>R91</f>
        <v>2114.38</v>
      </c>
      <c r="S190" s="104">
        <f>S91</f>
        <v>2096.3700000000003</v>
      </c>
      <c r="T190" s="104">
        <f>T91</f>
        <v>2061.79</v>
      </c>
      <c r="U190" s="104">
        <f>U91</f>
        <v>2104.9300000000003</v>
      </c>
      <c r="V190" s="104">
        <f>V91</f>
        <v>2169.19</v>
      </c>
      <c r="W190" s="104">
        <f>W91</f>
        <v>2092.2200000000003</v>
      </c>
      <c r="X190" s="104">
        <f>X91</f>
        <v>1858.57</v>
      </c>
      <c r="Y190" s="104">
        <f>Y91</f>
        <v>1754.41</v>
      </c>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row>
    <row r="191" spans="1:75" ht="12" x14ac:dyDescent="0.2">
      <c r="A191" s="103">
        <v>10</v>
      </c>
      <c r="B191" s="104">
        <f>B92</f>
        <v>1720.04</v>
      </c>
      <c r="C191" s="104">
        <f>C92</f>
        <v>1585.53</v>
      </c>
      <c r="D191" s="104">
        <f>D92</f>
        <v>1566.16</v>
      </c>
      <c r="E191" s="104">
        <f>E92</f>
        <v>1567.21</v>
      </c>
      <c r="F191" s="104">
        <f>F92</f>
        <v>1579.75</v>
      </c>
      <c r="G191" s="104">
        <f>G92</f>
        <v>1698.14</v>
      </c>
      <c r="H191" s="104">
        <f>H92</f>
        <v>1815.7</v>
      </c>
      <c r="I191" s="104">
        <f>I92</f>
        <v>2029.88</v>
      </c>
      <c r="J191" s="104">
        <f>J92</f>
        <v>2207.44</v>
      </c>
      <c r="K191" s="104">
        <f>K92</f>
        <v>2401.4900000000002</v>
      </c>
      <c r="L191" s="104">
        <f>L92</f>
        <v>2425.6799999999998</v>
      </c>
      <c r="M191" s="104">
        <f>M92</f>
        <v>2472.69</v>
      </c>
      <c r="N191" s="104">
        <f>N92</f>
        <v>2475.66</v>
      </c>
      <c r="O191" s="104">
        <f>O92</f>
        <v>2498.38</v>
      </c>
      <c r="P191" s="104">
        <f>P92</f>
        <v>2488.1</v>
      </c>
      <c r="Q191" s="104">
        <f>Q92</f>
        <v>2470.34</v>
      </c>
      <c r="R191" s="104">
        <f>R92</f>
        <v>2440.7800000000002</v>
      </c>
      <c r="S191" s="104">
        <f>S92</f>
        <v>2230.98</v>
      </c>
      <c r="T191" s="104">
        <f>T92</f>
        <v>2118.92</v>
      </c>
      <c r="U191" s="104">
        <f>U92</f>
        <v>2219.5500000000002</v>
      </c>
      <c r="V191" s="104">
        <f>V92</f>
        <v>2289.4300000000003</v>
      </c>
      <c r="W191" s="104">
        <f>W92</f>
        <v>2165.73</v>
      </c>
      <c r="X191" s="104">
        <f>X92</f>
        <v>1887.29</v>
      </c>
      <c r="Y191" s="104">
        <f>Y92</f>
        <v>1798.26</v>
      </c>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row>
    <row r="192" spans="1:75" ht="12" x14ac:dyDescent="0.2">
      <c r="A192" s="103">
        <v>11</v>
      </c>
      <c r="B192" s="104">
        <f>B93</f>
        <v>1612.64</v>
      </c>
      <c r="C192" s="104">
        <f>C93</f>
        <v>1539.21</v>
      </c>
      <c r="D192" s="104">
        <f>D93</f>
        <v>1491.82</v>
      </c>
      <c r="E192" s="104">
        <f>E93</f>
        <v>1489.98</v>
      </c>
      <c r="F192" s="104">
        <f>F93</f>
        <v>1547.19</v>
      </c>
      <c r="G192" s="104">
        <f>G93</f>
        <v>1637.71</v>
      </c>
      <c r="H192" s="104">
        <f>H93</f>
        <v>1789.07</v>
      </c>
      <c r="I192" s="104">
        <f>I93</f>
        <v>1983.03</v>
      </c>
      <c r="J192" s="104">
        <f>J93</f>
        <v>2184.29</v>
      </c>
      <c r="K192" s="104">
        <f>K93</f>
        <v>2299.1600000000003</v>
      </c>
      <c r="L192" s="104">
        <f>L93</f>
        <v>2323.19</v>
      </c>
      <c r="M192" s="104">
        <f>M93</f>
        <v>2327.46</v>
      </c>
      <c r="N192" s="104">
        <f>N93</f>
        <v>2330.7000000000003</v>
      </c>
      <c r="O192" s="104">
        <f>O93</f>
        <v>2336.17</v>
      </c>
      <c r="P192" s="104">
        <f>P93</f>
        <v>2329.25</v>
      </c>
      <c r="Q192" s="104">
        <f>Q93</f>
        <v>2299.09</v>
      </c>
      <c r="R192" s="104">
        <f>R93</f>
        <v>2280.8000000000002</v>
      </c>
      <c r="S192" s="104">
        <f>S93</f>
        <v>2210.3000000000002</v>
      </c>
      <c r="T192" s="104">
        <f>T93</f>
        <v>2166.27</v>
      </c>
      <c r="U192" s="104">
        <f>U93</f>
        <v>2218.3500000000004</v>
      </c>
      <c r="V192" s="104">
        <f>V93</f>
        <v>2288.77</v>
      </c>
      <c r="W192" s="104">
        <f>W93</f>
        <v>2206.7400000000002</v>
      </c>
      <c r="X192" s="104">
        <f>X93</f>
        <v>1877.51</v>
      </c>
      <c r="Y192" s="104">
        <f>Y93</f>
        <v>1761.02</v>
      </c>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row>
    <row r="193" spans="1:75" ht="12" x14ac:dyDescent="0.2">
      <c r="A193" s="103">
        <v>12</v>
      </c>
      <c r="B193" s="104">
        <f>B94</f>
        <v>1685.74</v>
      </c>
      <c r="C193" s="104">
        <f>C94</f>
        <v>1565.24</v>
      </c>
      <c r="D193" s="104">
        <f>D94</f>
        <v>1545.21</v>
      </c>
      <c r="E193" s="104">
        <f>E94</f>
        <v>1548.19</v>
      </c>
      <c r="F193" s="104">
        <f>F94</f>
        <v>1588.67</v>
      </c>
      <c r="G193" s="104">
        <f>G94</f>
        <v>1722.38</v>
      </c>
      <c r="H193" s="104">
        <f>H94</f>
        <v>1793.06</v>
      </c>
      <c r="I193" s="104">
        <f>I94</f>
        <v>2189.2800000000002</v>
      </c>
      <c r="J193" s="104">
        <f>J94</f>
        <v>2365.92</v>
      </c>
      <c r="K193" s="104">
        <f>K94</f>
        <v>2433.7600000000002</v>
      </c>
      <c r="L193" s="104">
        <f>L94</f>
        <v>2460.48</v>
      </c>
      <c r="M193" s="104">
        <f>M94</f>
        <v>2467.38</v>
      </c>
      <c r="N193" s="104">
        <f>N94</f>
        <v>2465.92</v>
      </c>
      <c r="O193" s="104">
        <f>O94</f>
        <v>2471.89</v>
      </c>
      <c r="P193" s="104">
        <f>P94</f>
        <v>2462.46</v>
      </c>
      <c r="Q193" s="104">
        <f>Q94</f>
        <v>2447.84</v>
      </c>
      <c r="R193" s="104">
        <f>R94</f>
        <v>2413.63</v>
      </c>
      <c r="S193" s="104">
        <f>S94</f>
        <v>2346.9100000000003</v>
      </c>
      <c r="T193" s="104">
        <f>T94</f>
        <v>2327.96</v>
      </c>
      <c r="U193" s="104">
        <f>U94</f>
        <v>2354.9100000000003</v>
      </c>
      <c r="V193" s="104">
        <f>V94</f>
        <v>2415.6</v>
      </c>
      <c r="W193" s="104">
        <f>W94</f>
        <v>2356.6600000000003</v>
      </c>
      <c r="X193" s="104">
        <f>X94</f>
        <v>2049.92</v>
      </c>
      <c r="Y193" s="104">
        <f>Y94</f>
        <v>1788.82</v>
      </c>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row>
    <row r="194" spans="1:75" ht="12" x14ac:dyDescent="0.2">
      <c r="A194" s="103">
        <v>13</v>
      </c>
      <c r="B194" s="104">
        <f>B95</f>
        <v>1667.73</v>
      </c>
      <c r="C194" s="104">
        <f>C95</f>
        <v>1567.3500000000001</v>
      </c>
      <c r="D194" s="104">
        <f>D95</f>
        <v>1551.8700000000001</v>
      </c>
      <c r="E194" s="104">
        <f>E95</f>
        <v>1538.25</v>
      </c>
      <c r="F194" s="104">
        <f>F95</f>
        <v>1543.63</v>
      </c>
      <c r="G194" s="104">
        <f>G95</f>
        <v>1547.43</v>
      </c>
      <c r="H194" s="104">
        <f>H95</f>
        <v>1572.72</v>
      </c>
      <c r="I194" s="104">
        <f>I95</f>
        <v>1795.38</v>
      </c>
      <c r="J194" s="104">
        <f>J95</f>
        <v>2105.08</v>
      </c>
      <c r="K194" s="104">
        <f>K95</f>
        <v>2189.2000000000003</v>
      </c>
      <c r="L194" s="104">
        <f>L95</f>
        <v>2240.2200000000003</v>
      </c>
      <c r="M194" s="104">
        <f>M95</f>
        <v>2287.52</v>
      </c>
      <c r="N194" s="104">
        <f>N95</f>
        <v>2256.04</v>
      </c>
      <c r="O194" s="104">
        <f>O95</f>
        <v>2246.6000000000004</v>
      </c>
      <c r="P194" s="104">
        <f>P95</f>
        <v>2231.06</v>
      </c>
      <c r="Q194" s="104">
        <f>Q95</f>
        <v>2218.2000000000003</v>
      </c>
      <c r="R194" s="104">
        <f>R95</f>
        <v>2209.94</v>
      </c>
      <c r="S194" s="104">
        <f>S95</f>
        <v>2138.29</v>
      </c>
      <c r="T194" s="104">
        <f>T95</f>
        <v>2166.5</v>
      </c>
      <c r="U194" s="104">
        <f>U95</f>
        <v>2237.1800000000003</v>
      </c>
      <c r="V194" s="104">
        <f>V95</f>
        <v>2277.5</v>
      </c>
      <c r="W194" s="104">
        <f>W95</f>
        <v>2255.4500000000003</v>
      </c>
      <c r="X194" s="104">
        <f>X95</f>
        <v>1903.32</v>
      </c>
      <c r="Y194" s="104">
        <f>Y95</f>
        <v>1769.04</v>
      </c>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row>
    <row r="195" spans="1:75" ht="12" x14ac:dyDescent="0.2">
      <c r="A195" s="103">
        <v>14</v>
      </c>
      <c r="B195" s="104">
        <f>B96</f>
        <v>1601.03</v>
      </c>
      <c r="C195" s="104">
        <f>C96</f>
        <v>1547.83</v>
      </c>
      <c r="D195" s="104">
        <f>D96</f>
        <v>1496.53</v>
      </c>
      <c r="E195" s="104">
        <f>E96</f>
        <v>1476.93</v>
      </c>
      <c r="F195" s="104">
        <f>F96</f>
        <v>1482.1100000000001</v>
      </c>
      <c r="G195" s="104">
        <f>G96</f>
        <v>1474.66</v>
      </c>
      <c r="H195" s="104">
        <f>H96</f>
        <v>1476.04</v>
      </c>
      <c r="I195" s="104">
        <f>I96</f>
        <v>1586.83</v>
      </c>
      <c r="J195" s="104">
        <f>J96</f>
        <v>1786.06</v>
      </c>
      <c r="K195" s="104">
        <f>K96</f>
        <v>1896.99</v>
      </c>
      <c r="L195" s="104">
        <f>L96</f>
        <v>1947.56</v>
      </c>
      <c r="M195" s="104">
        <f>M96</f>
        <v>1951.07</v>
      </c>
      <c r="N195" s="104">
        <f>N96</f>
        <v>1940.74</v>
      </c>
      <c r="O195" s="104">
        <f>O96</f>
        <v>1928.45</v>
      </c>
      <c r="P195" s="104">
        <f>P96</f>
        <v>1920.64</v>
      </c>
      <c r="Q195" s="104">
        <f>Q96</f>
        <v>1883.7</v>
      </c>
      <c r="R195" s="104">
        <f>R96</f>
        <v>1876.22</v>
      </c>
      <c r="S195" s="104">
        <f>S96</f>
        <v>1878.94</v>
      </c>
      <c r="T195" s="104">
        <f>T96</f>
        <v>1928.8500000000001</v>
      </c>
      <c r="U195" s="104">
        <f>U96</f>
        <v>2063.0100000000002</v>
      </c>
      <c r="V195" s="104">
        <f>V96</f>
        <v>2082.1800000000003</v>
      </c>
      <c r="W195" s="104">
        <f>W96</f>
        <v>1943.53</v>
      </c>
      <c r="X195" s="104">
        <f>X96</f>
        <v>1787.3600000000001</v>
      </c>
      <c r="Y195" s="104">
        <f>Y96</f>
        <v>1598.14</v>
      </c>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row>
    <row r="196" spans="1:75" ht="12" x14ac:dyDescent="0.2">
      <c r="A196" s="103">
        <v>15</v>
      </c>
      <c r="B196" s="104">
        <f>B97</f>
        <v>1515.72</v>
      </c>
      <c r="C196" s="104">
        <f>C97</f>
        <v>1404.8400000000001</v>
      </c>
      <c r="D196" s="104">
        <f>D97</f>
        <v>1367.04</v>
      </c>
      <c r="E196" s="104">
        <f>E97</f>
        <v>1347.9</v>
      </c>
      <c r="F196" s="104">
        <f>F97</f>
        <v>1375.59</v>
      </c>
      <c r="G196" s="104">
        <f>G97</f>
        <v>1440.83</v>
      </c>
      <c r="H196" s="104">
        <f>H97</f>
        <v>1580.0900000000001</v>
      </c>
      <c r="I196" s="104">
        <f>I97</f>
        <v>1883.06</v>
      </c>
      <c r="J196" s="104">
        <f>J97</f>
        <v>2201.2000000000003</v>
      </c>
      <c r="K196" s="104">
        <f>K97</f>
        <v>2329.8500000000004</v>
      </c>
      <c r="L196" s="104">
        <f>L97</f>
        <v>2322.8700000000003</v>
      </c>
      <c r="M196" s="104">
        <f>M97</f>
        <v>2361.86</v>
      </c>
      <c r="N196" s="104">
        <f>N97</f>
        <v>2368.3700000000003</v>
      </c>
      <c r="O196" s="104">
        <f>O97</f>
        <v>2395.09</v>
      </c>
      <c r="P196" s="104">
        <f>P97</f>
        <v>2361.25</v>
      </c>
      <c r="Q196" s="104">
        <f>Q97</f>
        <v>2345.8700000000003</v>
      </c>
      <c r="R196" s="104">
        <f>R97</f>
        <v>2328.3000000000002</v>
      </c>
      <c r="S196" s="104">
        <f>S97</f>
        <v>2270.4300000000003</v>
      </c>
      <c r="T196" s="104">
        <f>T97</f>
        <v>2104.86</v>
      </c>
      <c r="U196" s="104">
        <f>U97</f>
        <v>2170.21</v>
      </c>
      <c r="V196" s="104">
        <f>V97</f>
        <v>2297.9500000000003</v>
      </c>
      <c r="W196" s="104">
        <f>W97</f>
        <v>2056.9500000000003</v>
      </c>
      <c r="X196" s="104">
        <f>X97</f>
        <v>1835.17</v>
      </c>
      <c r="Y196" s="104">
        <f>Y97</f>
        <v>1570.3600000000001</v>
      </c>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row>
    <row r="197" spans="1:75" ht="12" x14ac:dyDescent="0.2">
      <c r="A197" s="103">
        <v>16</v>
      </c>
      <c r="B197" s="104">
        <f>B98</f>
        <v>1496.48</v>
      </c>
      <c r="C197" s="104">
        <f>C98</f>
        <v>1418.52</v>
      </c>
      <c r="D197" s="104">
        <f>D98</f>
        <v>1335.55</v>
      </c>
      <c r="E197" s="104">
        <f>E98</f>
        <v>1348.01</v>
      </c>
      <c r="F197" s="104">
        <f>F98</f>
        <v>1392.3600000000001</v>
      </c>
      <c r="G197" s="104">
        <f>G98</f>
        <v>1490.3400000000001</v>
      </c>
      <c r="H197" s="104">
        <f>H98</f>
        <v>1601.08</v>
      </c>
      <c r="I197" s="104">
        <f>I98</f>
        <v>1832</v>
      </c>
      <c r="J197" s="104">
        <f>J98</f>
        <v>2181.5</v>
      </c>
      <c r="K197" s="104">
        <f>K98</f>
        <v>2286.0300000000002</v>
      </c>
      <c r="L197" s="104">
        <f>L98</f>
        <v>2289.02</v>
      </c>
      <c r="M197" s="104">
        <f>M98</f>
        <v>2300.96</v>
      </c>
      <c r="N197" s="104">
        <f>N98</f>
        <v>2312.1000000000004</v>
      </c>
      <c r="O197" s="104">
        <f>O98</f>
        <v>2350.2800000000002</v>
      </c>
      <c r="P197" s="104">
        <f>P98</f>
        <v>2319.34</v>
      </c>
      <c r="Q197" s="104">
        <f>Q98</f>
        <v>2301.9300000000003</v>
      </c>
      <c r="R197" s="104">
        <f>R98</f>
        <v>2291.84</v>
      </c>
      <c r="S197" s="104">
        <f>S98</f>
        <v>2178.21</v>
      </c>
      <c r="T197" s="104">
        <f>T98</f>
        <v>2047.95</v>
      </c>
      <c r="U197" s="104">
        <f>U98</f>
        <v>2147.48</v>
      </c>
      <c r="V197" s="104">
        <f>V98</f>
        <v>2271.2000000000003</v>
      </c>
      <c r="W197" s="104">
        <f>W98</f>
        <v>2026.57</v>
      </c>
      <c r="X197" s="104">
        <f>X98</f>
        <v>1756.94</v>
      </c>
      <c r="Y197" s="104">
        <f>Y98</f>
        <v>1563.13</v>
      </c>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row>
    <row r="198" spans="1:75" ht="12" x14ac:dyDescent="0.2">
      <c r="A198" s="103">
        <v>17</v>
      </c>
      <c r="B198" s="104">
        <f>B99</f>
        <v>1510.3500000000001</v>
      </c>
      <c r="C198" s="104">
        <f>C99</f>
        <v>1436.15</v>
      </c>
      <c r="D198" s="104">
        <f>D99</f>
        <v>1386.78</v>
      </c>
      <c r="E198" s="104">
        <f>E99</f>
        <v>1386.01</v>
      </c>
      <c r="F198" s="104">
        <f>F99</f>
        <v>1422.38</v>
      </c>
      <c r="G198" s="104">
        <f>G99</f>
        <v>1498.15</v>
      </c>
      <c r="H198" s="104">
        <f>H99</f>
        <v>1582.9</v>
      </c>
      <c r="I198" s="104">
        <f>I99</f>
        <v>1833.52</v>
      </c>
      <c r="J198" s="104">
        <f>J99</f>
        <v>2160.5300000000002</v>
      </c>
      <c r="K198" s="104">
        <f>K99</f>
        <v>2245.08</v>
      </c>
      <c r="L198" s="104">
        <f>L99</f>
        <v>2228.96</v>
      </c>
      <c r="M198" s="104">
        <f>M99</f>
        <v>2268.4100000000003</v>
      </c>
      <c r="N198" s="104">
        <f>N99</f>
        <v>2274.25</v>
      </c>
      <c r="O198" s="104">
        <f>O99</f>
        <v>2305.0300000000002</v>
      </c>
      <c r="P198" s="104">
        <f>P99</f>
        <v>2284.1600000000003</v>
      </c>
      <c r="Q198" s="104">
        <f>Q99</f>
        <v>2276.17</v>
      </c>
      <c r="R198" s="104">
        <f>R99</f>
        <v>2241.6000000000004</v>
      </c>
      <c r="S198" s="104">
        <f>S99</f>
        <v>2193.2000000000003</v>
      </c>
      <c r="T198" s="104">
        <f>T99</f>
        <v>2128.2600000000002</v>
      </c>
      <c r="U198" s="104">
        <f>U99</f>
        <v>2201.8200000000002</v>
      </c>
      <c r="V198" s="104">
        <f>V99</f>
        <v>2284.8700000000003</v>
      </c>
      <c r="W198" s="104">
        <f>W99</f>
        <v>2163</v>
      </c>
      <c r="X198" s="104">
        <f>X99</f>
        <v>1822.52</v>
      </c>
      <c r="Y198" s="104">
        <f>Y99</f>
        <v>1580.8700000000001</v>
      </c>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row>
    <row r="199" spans="1:75" ht="12" x14ac:dyDescent="0.2">
      <c r="A199" s="103">
        <v>18</v>
      </c>
      <c r="B199" s="104">
        <f>B100</f>
        <v>1473.28</v>
      </c>
      <c r="C199" s="104">
        <f>C100</f>
        <v>1383.1399999999999</v>
      </c>
      <c r="D199" s="104">
        <f>D100</f>
        <v>1330.29</v>
      </c>
      <c r="E199" s="104">
        <f>E100</f>
        <v>1329.52</v>
      </c>
      <c r="F199" s="104">
        <f>F100</f>
        <v>1384.18</v>
      </c>
      <c r="G199" s="104">
        <f>G100</f>
        <v>1442.64</v>
      </c>
      <c r="H199" s="104">
        <f>H100</f>
        <v>1582.41</v>
      </c>
      <c r="I199" s="104">
        <f>I100</f>
        <v>1866.67</v>
      </c>
      <c r="J199" s="104">
        <f>J100</f>
        <v>2203.5500000000002</v>
      </c>
      <c r="K199" s="104">
        <f>K100</f>
        <v>2339.5100000000002</v>
      </c>
      <c r="L199" s="104">
        <f>L100</f>
        <v>2308.3900000000003</v>
      </c>
      <c r="M199" s="104">
        <f>M100</f>
        <v>2350.9900000000002</v>
      </c>
      <c r="N199" s="104">
        <f>N100</f>
        <v>2374.6600000000003</v>
      </c>
      <c r="O199" s="104">
        <f>O100</f>
        <v>2456.06</v>
      </c>
      <c r="P199" s="104">
        <f>P100</f>
        <v>2411.3900000000003</v>
      </c>
      <c r="Q199" s="104">
        <f>Q100</f>
        <v>2370.52</v>
      </c>
      <c r="R199" s="104">
        <f>R100</f>
        <v>2318.25</v>
      </c>
      <c r="S199" s="104">
        <f>S100</f>
        <v>2133.06</v>
      </c>
      <c r="T199" s="104">
        <f>T100</f>
        <v>2016.68</v>
      </c>
      <c r="U199" s="104">
        <f>U100</f>
        <v>2109.8700000000003</v>
      </c>
      <c r="V199" s="104">
        <f>V100</f>
        <v>2329.08</v>
      </c>
      <c r="W199" s="104">
        <f>W100</f>
        <v>2092.8900000000003</v>
      </c>
      <c r="X199" s="104">
        <f>X100</f>
        <v>1736.75</v>
      </c>
      <c r="Y199" s="104">
        <f>Y100</f>
        <v>1538.39</v>
      </c>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row>
    <row r="200" spans="1:75" ht="12" x14ac:dyDescent="0.2">
      <c r="A200" s="103">
        <v>19</v>
      </c>
      <c r="B200" s="104">
        <f>B101</f>
        <v>1440.6000000000001</v>
      </c>
      <c r="C200" s="104">
        <f>C101</f>
        <v>1369.1299999999999</v>
      </c>
      <c r="D200" s="104">
        <f>D101</f>
        <v>1349.32</v>
      </c>
      <c r="E200" s="104">
        <f>E101</f>
        <v>1296.4100000000001</v>
      </c>
      <c r="F200" s="104">
        <f>F101</f>
        <v>1317.81</v>
      </c>
      <c r="G200" s="104">
        <f>G101</f>
        <v>1440.51</v>
      </c>
      <c r="H200" s="104">
        <f>H101</f>
        <v>1565.76</v>
      </c>
      <c r="I200" s="104">
        <f>I101</f>
        <v>1845.47</v>
      </c>
      <c r="J200" s="104">
        <f>J101</f>
        <v>2283.77</v>
      </c>
      <c r="K200" s="104">
        <f>K101</f>
        <v>2348.04</v>
      </c>
      <c r="L200" s="104">
        <f>L101</f>
        <v>2375.0700000000002</v>
      </c>
      <c r="M200" s="104">
        <f>M101</f>
        <v>2400.61</v>
      </c>
      <c r="N200" s="104">
        <f>N101</f>
        <v>2401.8900000000003</v>
      </c>
      <c r="O200" s="104">
        <f>O101</f>
        <v>2433.0500000000002</v>
      </c>
      <c r="P200" s="104">
        <f>P101</f>
        <v>2429.4</v>
      </c>
      <c r="Q200" s="104">
        <f>Q101</f>
        <v>2374.1000000000004</v>
      </c>
      <c r="R200" s="104">
        <f>R101</f>
        <v>2333.67</v>
      </c>
      <c r="S200" s="104">
        <f>S101</f>
        <v>2302.6000000000004</v>
      </c>
      <c r="T200" s="104">
        <f>T101</f>
        <v>2265.59</v>
      </c>
      <c r="U200" s="104">
        <f>U101</f>
        <v>2304.4</v>
      </c>
      <c r="V200" s="104">
        <f>V101</f>
        <v>2336.71</v>
      </c>
      <c r="W200" s="104">
        <f>W101</f>
        <v>2277.4500000000003</v>
      </c>
      <c r="X200" s="104">
        <f>X101</f>
        <v>1842.6200000000001</v>
      </c>
      <c r="Y200" s="104">
        <f>Y101</f>
        <v>1593.9</v>
      </c>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row>
    <row r="201" spans="1:75" ht="12" x14ac:dyDescent="0.2">
      <c r="A201" s="103">
        <v>20</v>
      </c>
      <c r="B201" s="104">
        <f>B102</f>
        <v>1570.3500000000001</v>
      </c>
      <c r="C201" s="104">
        <f>C102</f>
        <v>1502.3600000000001</v>
      </c>
      <c r="D201" s="104">
        <f>D102</f>
        <v>1473.71</v>
      </c>
      <c r="E201" s="104">
        <f>E102</f>
        <v>1442.1000000000001</v>
      </c>
      <c r="F201" s="104">
        <f>F102</f>
        <v>1475.17</v>
      </c>
      <c r="G201" s="104">
        <f>G102</f>
        <v>1489.82</v>
      </c>
      <c r="H201" s="104">
        <f>H102</f>
        <v>1492.47</v>
      </c>
      <c r="I201" s="104">
        <f>I102</f>
        <v>1601.3</v>
      </c>
      <c r="J201" s="104">
        <f>J102</f>
        <v>1838.1200000000001</v>
      </c>
      <c r="K201" s="104">
        <f>K102</f>
        <v>1898.8600000000001</v>
      </c>
      <c r="L201" s="104">
        <f>L102</f>
        <v>2080.6000000000004</v>
      </c>
      <c r="M201" s="104">
        <f>M102</f>
        <v>2309.61</v>
      </c>
      <c r="N201" s="104">
        <f>N102</f>
        <v>2249.6000000000004</v>
      </c>
      <c r="O201" s="104">
        <f>O102</f>
        <v>2243.27</v>
      </c>
      <c r="P201" s="104">
        <f>P102</f>
        <v>2174.0500000000002</v>
      </c>
      <c r="Q201" s="104">
        <f>Q102</f>
        <v>2123.98</v>
      </c>
      <c r="R201" s="104">
        <f>R102</f>
        <v>2097.7200000000003</v>
      </c>
      <c r="S201" s="104">
        <f>S102</f>
        <v>1888.83</v>
      </c>
      <c r="T201" s="104">
        <f>T102</f>
        <v>1872.68</v>
      </c>
      <c r="U201" s="104">
        <f>U102</f>
        <v>1903.16</v>
      </c>
      <c r="V201" s="104">
        <f>V102</f>
        <v>1927.26</v>
      </c>
      <c r="W201" s="104">
        <f>W102</f>
        <v>1893.31</v>
      </c>
      <c r="X201" s="104">
        <f>X102</f>
        <v>1650.74</v>
      </c>
      <c r="Y201" s="104">
        <f>Y102</f>
        <v>1550.6100000000001</v>
      </c>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row>
    <row r="202" spans="1:75" ht="12" x14ac:dyDescent="0.2">
      <c r="A202" s="103">
        <v>21</v>
      </c>
      <c r="B202" s="104">
        <f>B103</f>
        <v>1518.73</v>
      </c>
      <c r="C202" s="104">
        <f>C103</f>
        <v>1460.43</v>
      </c>
      <c r="D202" s="104">
        <f>D103</f>
        <v>1385.92</v>
      </c>
      <c r="E202" s="104">
        <f>E103</f>
        <v>1374.99</v>
      </c>
      <c r="F202" s="104">
        <f>F103</f>
        <v>1381.7</v>
      </c>
      <c r="G202" s="104">
        <f>G103</f>
        <v>1411.67</v>
      </c>
      <c r="H202" s="104">
        <f>H103</f>
        <v>1384.59</v>
      </c>
      <c r="I202" s="104">
        <f>I103</f>
        <v>1484.44</v>
      </c>
      <c r="J202" s="104">
        <f>J103</f>
        <v>1670.32</v>
      </c>
      <c r="K202" s="104">
        <f>K103</f>
        <v>1846.71</v>
      </c>
      <c r="L202" s="104">
        <f>L103</f>
        <v>1903</v>
      </c>
      <c r="M202" s="104">
        <f>M103</f>
        <v>1903.1000000000001</v>
      </c>
      <c r="N202" s="104">
        <f>N103</f>
        <v>1925.23</v>
      </c>
      <c r="O202" s="104">
        <f>O103</f>
        <v>1926.8</v>
      </c>
      <c r="P202" s="104">
        <f>P103</f>
        <v>1910.1000000000001</v>
      </c>
      <c r="Q202" s="104">
        <f>Q103</f>
        <v>1873.43</v>
      </c>
      <c r="R202" s="104">
        <f>R103</f>
        <v>1876.77</v>
      </c>
      <c r="S202" s="104">
        <f>S103</f>
        <v>1894.38</v>
      </c>
      <c r="T202" s="104">
        <f>T103</f>
        <v>1910.2</v>
      </c>
      <c r="U202" s="104">
        <f>U103</f>
        <v>2044.8700000000001</v>
      </c>
      <c r="V202" s="104">
        <f>V103</f>
        <v>2132.79</v>
      </c>
      <c r="W202" s="104">
        <f>W103</f>
        <v>1922.5</v>
      </c>
      <c r="X202" s="104">
        <f>X103</f>
        <v>1659.57</v>
      </c>
      <c r="Y202" s="104">
        <f>Y103</f>
        <v>1519.31</v>
      </c>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row>
    <row r="203" spans="1:75" ht="12" x14ac:dyDescent="0.2">
      <c r="A203" s="103">
        <v>22</v>
      </c>
      <c r="B203" s="104">
        <f>B104</f>
        <v>1459.56</v>
      </c>
      <c r="C203" s="104">
        <f>C104</f>
        <v>1369.85</v>
      </c>
      <c r="D203" s="104">
        <f>D104</f>
        <v>1313.42</v>
      </c>
      <c r="E203" s="104">
        <f>E104</f>
        <v>1305.19</v>
      </c>
      <c r="F203" s="104">
        <f>F104</f>
        <v>1331.85</v>
      </c>
      <c r="G203" s="104">
        <f>G104</f>
        <v>1477.0900000000001</v>
      </c>
      <c r="H203" s="104">
        <f>H104</f>
        <v>1587.63</v>
      </c>
      <c r="I203" s="104">
        <f>I104</f>
        <v>1855.28</v>
      </c>
      <c r="J203" s="104">
        <f>J104</f>
        <v>2073.65</v>
      </c>
      <c r="K203" s="104">
        <f>K104</f>
        <v>2276.58</v>
      </c>
      <c r="L203" s="104">
        <f>L104</f>
        <v>2294.61</v>
      </c>
      <c r="M203" s="104">
        <f>M104</f>
        <v>2336.8500000000004</v>
      </c>
      <c r="N203" s="104">
        <f>N104</f>
        <v>2311.6600000000003</v>
      </c>
      <c r="O203" s="104">
        <f>O104</f>
        <v>2327.58</v>
      </c>
      <c r="P203" s="104">
        <f>P104</f>
        <v>2299.79</v>
      </c>
      <c r="Q203" s="104">
        <f>Q104</f>
        <v>2285.75</v>
      </c>
      <c r="R203" s="104">
        <f>R104</f>
        <v>2283.5</v>
      </c>
      <c r="S203" s="104">
        <f>S104</f>
        <v>2103.9500000000003</v>
      </c>
      <c r="T203" s="104">
        <f>T104</f>
        <v>1960.83</v>
      </c>
      <c r="U203" s="104">
        <f>U104</f>
        <v>2107.17</v>
      </c>
      <c r="V203" s="104">
        <f>V104</f>
        <v>2240.6400000000003</v>
      </c>
      <c r="W203" s="104">
        <f>W104</f>
        <v>1995.73</v>
      </c>
      <c r="X203" s="104">
        <f>X104</f>
        <v>1850.8400000000001</v>
      </c>
      <c r="Y203" s="104">
        <f>Y104</f>
        <v>1582.83</v>
      </c>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row>
    <row r="204" spans="1:75" ht="12" x14ac:dyDescent="0.2">
      <c r="A204" s="103">
        <v>23</v>
      </c>
      <c r="B204" s="104">
        <f>B105</f>
        <v>1511.05</v>
      </c>
      <c r="C204" s="104">
        <f>C105</f>
        <v>1395.66</v>
      </c>
      <c r="D204" s="104">
        <f>D105</f>
        <v>1330.34</v>
      </c>
      <c r="E204" s="104">
        <f>E105</f>
        <v>1340.12</v>
      </c>
      <c r="F204" s="104">
        <f>F105</f>
        <v>1456.93</v>
      </c>
      <c r="G204" s="104">
        <f>G105</f>
        <v>1532.02</v>
      </c>
      <c r="H204" s="104">
        <f>H105</f>
        <v>1651.3600000000001</v>
      </c>
      <c r="I204" s="104">
        <f>I105</f>
        <v>1859.56</v>
      </c>
      <c r="J204" s="104">
        <f>J105</f>
        <v>2041.19</v>
      </c>
      <c r="K204" s="104">
        <f>K105</f>
        <v>2245.2000000000003</v>
      </c>
      <c r="L204" s="104">
        <f>L105</f>
        <v>2287.06</v>
      </c>
      <c r="M204" s="104">
        <f>M105</f>
        <v>2205.9300000000003</v>
      </c>
      <c r="N204" s="104">
        <f>N105</f>
        <v>2094.0500000000002</v>
      </c>
      <c r="O204" s="104">
        <f>O105</f>
        <v>2247.84</v>
      </c>
      <c r="P204" s="104">
        <f>P105</f>
        <v>2221.6600000000003</v>
      </c>
      <c r="Q204" s="104">
        <f>Q105</f>
        <v>2164.73</v>
      </c>
      <c r="R204" s="104">
        <f>R105</f>
        <v>2165.6200000000003</v>
      </c>
      <c r="S204" s="104">
        <f>S105</f>
        <v>2074.61</v>
      </c>
      <c r="T204" s="104">
        <f>T105</f>
        <v>2129.69</v>
      </c>
      <c r="U204" s="104">
        <f>U105</f>
        <v>2204.58</v>
      </c>
      <c r="V204" s="104">
        <f>V105</f>
        <v>2093.7000000000003</v>
      </c>
      <c r="W204" s="104">
        <f>W105</f>
        <v>1955.19</v>
      </c>
      <c r="X204" s="104">
        <f>X105</f>
        <v>1844.83</v>
      </c>
      <c r="Y204" s="104">
        <f>Y105</f>
        <v>1586.33</v>
      </c>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row>
    <row r="205" spans="1:75" ht="12" x14ac:dyDescent="0.2">
      <c r="A205" s="103">
        <v>24</v>
      </c>
      <c r="B205" s="104">
        <f>B106</f>
        <v>1463.06</v>
      </c>
      <c r="C205" s="104">
        <f>C106</f>
        <v>1362.65</v>
      </c>
      <c r="D205" s="104">
        <f>D106</f>
        <v>1294.6600000000001</v>
      </c>
      <c r="E205" s="104">
        <f>E106</f>
        <v>1285.6099999999999</v>
      </c>
      <c r="F205" s="104">
        <f>F106</f>
        <v>1348.45</v>
      </c>
      <c r="G205" s="104">
        <f>G106</f>
        <v>1483.48</v>
      </c>
      <c r="H205" s="104">
        <f>H106</f>
        <v>1604.67</v>
      </c>
      <c r="I205" s="104">
        <f>I106</f>
        <v>1823.06</v>
      </c>
      <c r="J205" s="104">
        <f>J106</f>
        <v>1903.82</v>
      </c>
      <c r="K205" s="104">
        <f>K106</f>
        <v>1947.89</v>
      </c>
      <c r="L205" s="104">
        <f>L106</f>
        <v>1964.78</v>
      </c>
      <c r="M205" s="104">
        <f>M106</f>
        <v>2096.71</v>
      </c>
      <c r="N205" s="104">
        <f>N106</f>
        <v>2107.8200000000002</v>
      </c>
      <c r="O205" s="104">
        <f>O106</f>
        <v>2109.9300000000003</v>
      </c>
      <c r="P205" s="104">
        <f>P106</f>
        <v>2106.0100000000002</v>
      </c>
      <c r="Q205" s="104">
        <f>Q106</f>
        <v>2057.9300000000003</v>
      </c>
      <c r="R205" s="104">
        <f>R106</f>
        <v>1945</v>
      </c>
      <c r="S205" s="104">
        <f>S106</f>
        <v>1906.49</v>
      </c>
      <c r="T205" s="104">
        <f>T106</f>
        <v>1891.9</v>
      </c>
      <c r="U205" s="104">
        <f>U106</f>
        <v>1901.64</v>
      </c>
      <c r="V205" s="104">
        <f>V106</f>
        <v>1976.66</v>
      </c>
      <c r="W205" s="104">
        <f>W106</f>
        <v>1907.67</v>
      </c>
      <c r="X205" s="104">
        <f>X106</f>
        <v>1738.8500000000001</v>
      </c>
      <c r="Y205" s="104">
        <f>Y106</f>
        <v>1522.64</v>
      </c>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row>
    <row r="206" spans="1:75" ht="12" x14ac:dyDescent="0.2">
      <c r="A206" s="103">
        <v>25</v>
      </c>
      <c r="B206" s="104">
        <f>B107</f>
        <v>1426.65</v>
      </c>
      <c r="C206" s="104">
        <f>C107</f>
        <v>1319.27</v>
      </c>
      <c r="D206" s="104">
        <f>D107</f>
        <v>1290.76</v>
      </c>
      <c r="E206" s="104">
        <f>E107</f>
        <v>1308.04</v>
      </c>
      <c r="F206" s="104">
        <f>F107</f>
        <v>1325.66</v>
      </c>
      <c r="G206" s="104">
        <f>G107</f>
        <v>1476.43</v>
      </c>
      <c r="H206" s="104">
        <f>H107</f>
        <v>1577.44</v>
      </c>
      <c r="I206" s="104">
        <f>I107</f>
        <v>1827.38</v>
      </c>
      <c r="J206" s="104">
        <f>J107</f>
        <v>2040.5</v>
      </c>
      <c r="K206" s="104">
        <f>K107</f>
        <v>2184.42</v>
      </c>
      <c r="L206" s="104">
        <f>L107</f>
        <v>2139.4500000000003</v>
      </c>
      <c r="M206" s="104">
        <f>M107</f>
        <v>2169.59</v>
      </c>
      <c r="N206" s="104">
        <f>N107</f>
        <v>2195.1800000000003</v>
      </c>
      <c r="O206" s="104">
        <f>O107</f>
        <v>2201.06</v>
      </c>
      <c r="P206" s="104">
        <f>P107</f>
        <v>2185.54</v>
      </c>
      <c r="Q206" s="104">
        <f>Q107</f>
        <v>2158.1000000000004</v>
      </c>
      <c r="R206" s="104">
        <f>R107</f>
        <v>2129.98</v>
      </c>
      <c r="S206" s="104">
        <f>S107</f>
        <v>1948.7</v>
      </c>
      <c r="T206" s="104">
        <f>T107</f>
        <v>1897.52</v>
      </c>
      <c r="U206" s="104">
        <f>U107</f>
        <v>1905.07</v>
      </c>
      <c r="V206" s="104">
        <f>V107</f>
        <v>2121.7400000000002</v>
      </c>
      <c r="W206" s="104">
        <f>W107</f>
        <v>1915.26</v>
      </c>
      <c r="X206" s="104">
        <f>X107</f>
        <v>1696.42</v>
      </c>
      <c r="Y206" s="104">
        <f>Y107</f>
        <v>1467.3700000000001</v>
      </c>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row>
    <row r="207" spans="1:75" ht="12" x14ac:dyDescent="0.2">
      <c r="A207" s="103">
        <v>26</v>
      </c>
      <c r="B207" s="104">
        <f>B108</f>
        <v>1455.64</v>
      </c>
      <c r="C207" s="104">
        <f>C108</f>
        <v>1370.04</v>
      </c>
      <c r="D207" s="104">
        <f>D108</f>
        <v>1320.69</v>
      </c>
      <c r="E207" s="104">
        <f>E108</f>
        <v>1316.53</v>
      </c>
      <c r="F207" s="104">
        <f>F108</f>
        <v>1348.8799999999999</v>
      </c>
      <c r="G207" s="104">
        <f>G108</f>
        <v>1480.78</v>
      </c>
      <c r="H207" s="104">
        <f>H108</f>
        <v>1597.2</v>
      </c>
      <c r="I207" s="104">
        <f>I108</f>
        <v>1844.1200000000001</v>
      </c>
      <c r="J207" s="104">
        <f>J108</f>
        <v>2155.34</v>
      </c>
      <c r="K207" s="104">
        <f>K108</f>
        <v>2193.92</v>
      </c>
      <c r="L207" s="104">
        <f>L108</f>
        <v>2186.29</v>
      </c>
      <c r="M207" s="104">
        <f>M108</f>
        <v>2305.6800000000003</v>
      </c>
      <c r="N207" s="104">
        <f>N108</f>
        <v>2330.6000000000004</v>
      </c>
      <c r="O207" s="104">
        <f>O108</f>
        <v>2348.2000000000003</v>
      </c>
      <c r="P207" s="104">
        <f>P108</f>
        <v>2345.7400000000002</v>
      </c>
      <c r="Q207" s="104">
        <f>Q108</f>
        <v>2328.7600000000002</v>
      </c>
      <c r="R207" s="104">
        <f>R108</f>
        <v>2307.8200000000002</v>
      </c>
      <c r="S207" s="104">
        <f>S108</f>
        <v>2232.1200000000003</v>
      </c>
      <c r="T207" s="104">
        <f>T108</f>
        <v>2096.59</v>
      </c>
      <c r="U207" s="104">
        <f>U108</f>
        <v>2151.7600000000002</v>
      </c>
      <c r="V207" s="104">
        <f>V108</f>
        <v>2300.0500000000002</v>
      </c>
      <c r="W207" s="104">
        <f>W108</f>
        <v>2087.1800000000003</v>
      </c>
      <c r="X207" s="104">
        <f>X108</f>
        <v>1848.8600000000001</v>
      </c>
      <c r="Y207" s="104">
        <f>Y108</f>
        <v>1536.3500000000001</v>
      </c>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row>
    <row r="208" spans="1:75" ht="12" x14ac:dyDescent="0.2">
      <c r="A208" s="103">
        <v>27</v>
      </c>
      <c r="B208" s="104">
        <f>B109</f>
        <v>1643.47</v>
      </c>
      <c r="C208" s="104">
        <f>C109</f>
        <v>1554.13</v>
      </c>
      <c r="D208" s="104">
        <f>D109</f>
        <v>1540.6100000000001</v>
      </c>
      <c r="E208" s="104">
        <f>E109</f>
        <v>1537.7</v>
      </c>
      <c r="F208" s="104">
        <f>F109</f>
        <v>1572.22</v>
      </c>
      <c r="G208" s="104">
        <f>G109</f>
        <v>1620.27</v>
      </c>
      <c r="H208" s="104">
        <f>H109</f>
        <v>1787.7</v>
      </c>
      <c r="I208" s="104">
        <f>I109</f>
        <v>2194.7200000000003</v>
      </c>
      <c r="J208" s="104">
        <f>J109</f>
        <v>2407.4900000000002</v>
      </c>
      <c r="K208" s="104">
        <f>K109</f>
        <v>2463.9700000000003</v>
      </c>
      <c r="L208" s="104">
        <f>L109</f>
        <v>2464.2400000000002</v>
      </c>
      <c r="M208" s="104">
        <f>M109</f>
        <v>2574.9</v>
      </c>
      <c r="N208" s="104">
        <f>N109</f>
        <v>2539.91</v>
      </c>
      <c r="O208" s="104">
        <f>O109</f>
        <v>2573.6799999999998</v>
      </c>
      <c r="P208" s="104">
        <f>P109</f>
        <v>2537.4299999999998</v>
      </c>
      <c r="Q208" s="104">
        <f>Q109</f>
        <v>2452.91</v>
      </c>
      <c r="R208" s="104">
        <f>R109</f>
        <v>2424.56</v>
      </c>
      <c r="S208" s="104">
        <f>S109</f>
        <v>2344.4</v>
      </c>
      <c r="T208" s="104">
        <f>T109</f>
        <v>2173.7800000000002</v>
      </c>
      <c r="U208" s="104">
        <f>U109</f>
        <v>2187.23</v>
      </c>
      <c r="V208" s="104">
        <f>V109</f>
        <v>2323.13</v>
      </c>
      <c r="W208" s="104">
        <f>W109</f>
        <v>2167.3200000000002</v>
      </c>
      <c r="X208" s="104">
        <f>X109</f>
        <v>2057.71</v>
      </c>
      <c r="Y208" s="104">
        <f>Y109</f>
        <v>1719.99</v>
      </c>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row>
    <row r="209" spans="1:75" ht="12" x14ac:dyDescent="0.2">
      <c r="A209" s="103">
        <v>28</v>
      </c>
      <c r="B209" s="104">
        <f>B110</f>
        <v>1754.58</v>
      </c>
      <c r="C209" s="104">
        <f>C110</f>
        <v>1652.49</v>
      </c>
      <c r="D209" s="104">
        <f>D110</f>
        <v>1551.02</v>
      </c>
      <c r="E209" s="104">
        <f>E110</f>
        <v>1535.31</v>
      </c>
      <c r="F209" s="104">
        <f>F110</f>
        <v>1547.58</v>
      </c>
      <c r="G209" s="104">
        <f>G110</f>
        <v>1548.3</v>
      </c>
      <c r="H209" s="104">
        <f>H110</f>
        <v>1566.52</v>
      </c>
      <c r="I209" s="104">
        <f>I110</f>
        <v>1758.5900000000001</v>
      </c>
      <c r="J209" s="104">
        <f>J110</f>
        <v>1881.6200000000001</v>
      </c>
      <c r="K209" s="104">
        <f>K110</f>
        <v>2197.36</v>
      </c>
      <c r="L209" s="104">
        <f>L110</f>
        <v>2289.56</v>
      </c>
      <c r="M209" s="104">
        <f>M110</f>
        <v>2284.61</v>
      </c>
      <c r="N209" s="104">
        <f>N110</f>
        <v>2243.1400000000003</v>
      </c>
      <c r="O209" s="104">
        <f>O110</f>
        <v>2246.2400000000002</v>
      </c>
      <c r="P209" s="104">
        <f>P110</f>
        <v>2218.9900000000002</v>
      </c>
      <c r="Q209" s="104">
        <f>Q110</f>
        <v>2183.75</v>
      </c>
      <c r="R209" s="104">
        <f>R110</f>
        <v>2158.5700000000002</v>
      </c>
      <c r="S209" s="104">
        <f>S110</f>
        <v>2139.52</v>
      </c>
      <c r="T209" s="104">
        <f>T110</f>
        <v>2166.4900000000002</v>
      </c>
      <c r="U209" s="104">
        <f>U110</f>
        <v>2191.63</v>
      </c>
      <c r="V209" s="104">
        <f>V110</f>
        <v>2267.4900000000002</v>
      </c>
      <c r="W209" s="104">
        <f>W110</f>
        <v>2260.42</v>
      </c>
      <c r="X209" s="104">
        <f>X110</f>
        <v>1910.82</v>
      </c>
      <c r="Y209" s="104">
        <f>Y110</f>
        <v>1742.25</v>
      </c>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row>
    <row r="210" spans="1:75" ht="12" x14ac:dyDescent="0.2">
      <c r="A210" s="103">
        <v>29</v>
      </c>
      <c r="B210" s="104">
        <f>B111</f>
        <v>1731.82</v>
      </c>
      <c r="C210" s="104">
        <f>C111</f>
        <v>1615.01</v>
      </c>
      <c r="D210" s="104">
        <f>D111</f>
        <v>1587.02</v>
      </c>
      <c r="E210" s="104">
        <f>E111</f>
        <v>1539.6000000000001</v>
      </c>
      <c r="F210" s="104">
        <f>F111</f>
        <v>1541.25</v>
      </c>
      <c r="G210" s="104">
        <f>G111</f>
        <v>1588.41</v>
      </c>
      <c r="H210" s="104">
        <f>H111</f>
        <v>1574.46</v>
      </c>
      <c r="I210" s="104">
        <f>I111</f>
        <v>1765.88</v>
      </c>
      <c r="J210" s="104">
        <f>J111</f>
        <v>1956.5</v>
      </c>
      <c r="K210" s="104">
        <f>K111</f>
        <v>2205.09</v>
      </c>
      <c r="L210" s="104">
        <f>L111</f>
        <v>2261.1400000000003</v>
      </c>
      <c r="M210" s="104">
        <f>M111</f>
        <v>2226.9</v>
      </c>
      <c r="N210" s="104">
        <f>N111</f>
        <v>2221.5500000000002</v>
      </c>
      <c r="O210" s="104">
        <f>O111</f>
        <v>2258.1400000000003</v>
      </c>
      <c r="P210" s="104">
        <f>P111</f>
        <v>2200.27</v>
      </c>
      <c r="Q210" s="104">
        <f>Q111</f>
        <v>2159.88</v>
      </c>
      <c r="R210" s="104">
        <f>R111</f>
        <v>2136.2000000000003</v>
      </c>
      <c r="S210" s="104">
        <f>S111</f>
        <v>2159.7600000000002</v>
      </c>
      <c r="T210" s="104">
        <f>T111</f>
        <v>2189.3200000000002</v>
      </c>
      <c r="U210" s="104">
        <f>U111</f>
        <v>2222.2400000000002</v>
      </c>
      <c r="V210" s="104">
        <f>V111</f>
        <v>2226.33</v>
      </c>
      <c r="W210" s="104">
        <f>W111</f>
        <v>2176.23</v>
      </c>
      <c r="X210" s="104">
        <f>X111</f>
        <v>1884.03</v>
      </c>
      <c r="Y210" s="104">
        <f>Y111</f>
        <v>1663.58</v>
      </c>
      <c r="Z210" s="89">
        <f>IFERROR(Y210,"скрыть")</f>
        <v>1663.58</v>
      </c>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row>
    <row r="211" spans="1:75" ht="12" x14ac:dyDescent="0.2">
      <c r="A211" s="103">
        <v>30</v>
      </c>
      <c r="B211" s="104">
        <f>B112</f>
        <v>1782.81</v>
      </c>
      <c r="C211" s="104">
        <f>C112</f>
        <v>1679.8400000000001</v>
      </c>
      <c r="D211" s="104">
        <f>D112</f>
        <v>1591.15</v>
      </c>
      <c r="E211" s="104">
        <f>E112</f>
        <v>1582.3600000000001</v>
      </c>
      <c r="F211" s="104">
        <f>F112</f>
        <v>1582.29</v>
      </c>
      <c r="G211" s="104">
        <f>G112</f>
        <v>1591.8600000000001</v>
      </c>
      <c r="H211" s="104">
        <f>H112</f>
        <v>1595.17</v>
      </c>
      <c r="I211" s="104">
        <f>I112</f>
        <v>1772.81</v>
      </c>
      <c r="J211" s="104">
        <f>J112</f>
        <v>2053.21</v>
      </c>
      <c r="K211" s="104">
        <f>K112</f>
        <v>2236.0500000000002</v>
      </c>
      <c r="L211" s="104">
        <f>L112</f>
        <v>2380.21</v>
      </c>
      <c r="M211" s="104">
        <f>M112</f>
        <v>2368.9300000000003</v>
      </c>
      <c r="N211" s="104">
        <f>N112</f>
        <v>2356.17</v>
      </c>
      <c r="O211" s="104">
        <f>O112</f>
        <v>2347.1600000000003</v>
      </c>
      <c r="P211" s="104">
        <f>P112</f>
        <v>2200.04</v>
      </c>
      <c r="Q211" s="104">
        <f>Q112</f>
        <v>2060.4300000000003</v>
      </c>
      <c r="R211" s="104">
        <f>R112</f>
        <v>1927.93</v>
      </c>
      <c r="S211" s="104">
        <f>S112</f>
        <v>1962.42</v>
      </c>
      <c r="T211" s="104">
        <f>T112</f>
        <v>2007.81</v>
      </c>
      <c r="U211" s="104">
        <f>U112</f>
        <v>2101.8200000000002</v>
      </c>
      <c r="V211" s="104">
        <f>V112</f>
        <v>2213.5700000000002</v>
      </c>
      <c r="W211" s="104">
        <f>W112</f>
        <v>2184.3900000000003</v>
      </c>
      <c r="X211" s="104">
        <f>X112</f>
        <v>1889.05</v>
      </c>
      <c r="Y211" s="104">
        <f>Y112</f>
        <v>1748.05</v>
      </c>
      <c r="Z211" s="89">
        <f>IFERROR(Y211,"скрыть")</f>
        <v>1748.05</v>
      </c>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row>
    <row r="212" spans="1:75" ht="15.75" x14ac:dyDescent="0.25">
      <c r="B212" s="74" t="s">
        <v>165</v>
      </c>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AA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row>
    <row r="213" spans="1:75" s="95" customFormat="1" ht="26.1" customHeight="1" x14ac:dyDescent="0.2">
      <c r="A213" s="93" t="s">
        <v>137</v>
      </c>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4"/>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row>
    <row r="214" spans="1:75" s="95" customFormat="1" ht="24" customHeight="1"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4"/>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row>
    <row r="215" spans="1:75" ht="15.75" x14ac:dyDescent="0.25">
      <c r="B215" s="74" t="s">
        <v>138</v>
      </c>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row>
    <row r="216" spans="1:75" ht="11.25" customHeight="1" x14ac:dyDescent="0.2">
      <c r="A216" s="99"/>
      <c r="B216" s="100" t="s">
        <v>108</v>
      </c>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row>
    <row r="217" spans="1:75" ht="11.25" customHeight="1" x14ac:dyDescent="0.2">
      <c r="A217" s="99"/>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row>
    <row r="218" spans="1:75" s="95" customFormat="1" ht="32.65" customHeight="1" x14ac:dyDescent="0.2">
      <c r="A218" s="101" t="s">
        <v>109</v>
      </c>
      <c r="B218" s="102" t="s">
        <v>110</v>
      </c>
      <c r="C218" s="102" t="s">
        <v>111</v>
      </c>
      <c r="D218" s="102" t="s">
        <v>112</v>
      </c>
      <c r="E218" s="102" t="s">
        <v>113</v>
      </c>
      <c r="F218" s="102" t="s">
        <v>114</v>
      </c>
      <c r="G218" s="102" t="s">
        <v>115</v>
      </c>
      <c r="H218" s="102" t="s">
        <v>116</v>
      </c>
      <c r="I218" s="102" t="s">
        <v>117</v>
      </c>
      <c r="J218" s="102" t="s">
        <v>118</v>
      </c>
      <c r="K218" s="102" t="s">
        <v>119</v>
      </c>
      <c r="L218" s="102" t="s">
        <v>120</v>
      </c>
      <c r="M218" s="102" t="s">
        <v>121</v>
      </c>
      <c r="N218" s="102" t="s">
        <v>122</v>
      </c>
      <c r="O218" s="102" t="s">
        <v>123</v>
      </c>
      <c r="P218" s="102" t="s">
        <v>124</v>
      </c>
      <c r="Q218" s="102" t="s">
        <v>125</v>
      </c>
      <c r="R218" s="102" t="s">
        <v>126</v>
      </c>
      <c r="S218" s="102" t="s">
        <v>127</v>
      </c>
      <c r="T218" s="102" t="s">
        <v>128</v>
      </c>
      <c r="U218" s="102" t="s">
        <v>129</v>
      </c>
      <c r="V218" s="102" t="s">
        <v>130</v>
      </c>
      <c r="W218" s="102" t="s">
        <v>131</v>
      </c>
      <c r="X218" s="102" t="s">
        <v>132</v>
      </c>
      <c r="Y218" s="102" t="s">
        <v>133</v>
      </c>
      <c r="Z218" s="94"/>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row>
    <row r="219" spans="1:75" ht="12" x14ac:dyDescent="0.2">
      <c r="A219" s="103">
        <v>1</v>
      </c>
      <c r="B219" s="104">
        <v>1865.28</v>
      </c>
      <c r="C219" s="104">
        <v>1791.23</v>
      </c>
      <c r="D219" s="104">
        <v>1785.3500000000001</v>
      </c>
      <c r="E219" s="104">
        <v>1788.8400000000001</v>
      </c>
      <c r="F219" s="104">
        <v>1804.91</v>
      </c>
      <c r="G219" s="104">
        <v>1841.64</v>
      </c>
      <c r="H219" s="104">
        <v>1929.7</v>
      </c>
      <c r="I219" s="104">
        <v>2186.6400000000003</v>
      </c>
      <c r="J219" s="104">
        <v>2288.4900000000002</v>
      </c>
      <c r="K219" s="104">
        <v>2387.8000000000002</v>
      </c>
      <c r="L219" s="104">
        <v>2381.3200000000002</v>
      </c>
      <c r="M219" s="104">
        <v>2343.33</v>
      </c>
      <c r="N219" s="104">
        <v>2326.0300000000002</v>
      </c>
      <c r="O219" s="104">
        <v>2349.42</v>
      </c>
      <c r="P219" s="104">
        <v>2346.94</v>
      </c>
      <c r="Q219" s="104">
        <v>2341.2600000000002</v>
      </c>
      <c r="R219" s="104">
        <v>2294.84</v>
      </c>
      <c r="S219" s="104">
        <v>2296</v>
      </c>
      <c r="T219" s="104">
        <v>2317.3900000000003</v>
      </c>
      <c r="U219" s="104">
        <v>2354.15</v>
      </c>
      <c r="V219" s="104">
        <v>2327.1400000000003</v>
      </c>
      <c r="W219" s="104">
        <v>2235.0700000000002</v>
      </c>
      <c r="X219" s="104">
        <v>2029.3500000000001</v>
      </c>
      <c r="Y219" s="104">
        <v>1867.17</v>
      </c>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row>
    <row r="220" spans="1:75" ht="12" x14ac:dyDescent="0.2">
      <c r="A220" s="103">
        <v>2</v>
      </c>
      <c r="B220" s="104">
        <v>1788.72</v>
      </c>
      <c r="C220" s="104">
        <v>1763.6000000000001</v>
      </c>
      <c r="D220" s="104">
        <v>1723.8600000000001</v>
      </c>
      <c r="E220" s="104">
        <v>1726.8400000000001</v>
      </c>
      <c r="F220" s="104">
        <v>1753.3600000000001</v>
      </c>
      <c r="G220" s="104">
        <v>1785</v>
      </c>
      <c r="H220" s="104">
        <v>1828.94</v>
      </c>
      <c r="I220" s="104">
        <v>2042.42</v>
      </c>
      <c r="J220" s="104">
        <v>2213.8900000000003</v>
      </c>
      <c r="K220" s="104">
        <v>2246.0100000000002</v>
      </c>
      <c r="L220" s="104">
        <v>2249.0500000000002</v>
      </c>
      <c r="M220" s="104">
        <v>2252.71</v>
      </c>
      <c r="N220" s="104">
        <v>2251.9300000000003</v>
      </c>
      <c r="O220" s="104">
        <v>2257.58</v>
      </c>
      <c r="P220" s="104">
        <v>2254.3700000000003</v>
      </c>
      <c r="Q220" s="104">
        <v>2250.81</v>
      </c>
      <c r="R220" s="104">
        <v>2239.46</v>
      </c>
      <c r="S220" s="104">
        <v>2195.4300000000003</v>
      </c>
      <c r="T220" s="104">
        <v>2184.1000000000004</v>
      </c>
      <c r="U220" s="104">
        <v>2236.8500000000004</v>
      </c>
      <c r="V220" s="104">
        <v>2234.9300000000003</v>
      </c>
      <c r="W220" s="104">
        <v>2149.46</v>
      </c>
      <c r="X220" s="104">
        <v>1915.8</v>
      </c>
      <c r="Y220" s="104">
        <v>1822.55</v>
      </c>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row>
    <row r="221" spans="1:75" ht="12" x14ac:dyDescent="0.2">
      <c r="A221" s="103">
        <v>3</v>
      </c>
      <c r="B221" s="104">
        <v>1758.2</v>
      </c>
      <c r="C221" s="104">
        <v>1653.02</v>
      </c>
      <c r="D221" s="104">
        <v>1619.31</v>
      </c>
      <c r="E221" s="104">
        <v>1630.68</v>
      </c>
      <c r="F221" s="104">
        <v>1652.58</v>
      </c>
      <c r="G221" s="104">
        <v>1748.16</v>
      </c>
      <c r="H221" s="104">
        <v>1791.08</v>
      </c>
      <c r="I221" s="104">
        <v>1935.83</v>
      </c>
      <c r="J221" s="104">
        <v>2205.13</v>
      </c>
      <c r="K221" s="104">
        <v>2268.6800000000003</v>
      </c>
      <c r="L221" s="104">
        <v>2270.36</v>
      </c>
      <c r="M221" s="104">
        <v>2283.2400000000002</v>
      </c>
      <c r="N221" s="104">
        <v>2282.96</v>
      </c>
      <c r="O221" s="104">
        <v>2288.1600000000003</v>
      </c>
      <c r="P221" s="104">
        <v>2279.5</v>
      </c>
      <c r="Q221" s="104">
        <v>2275.5300000000002</v>
      </c>
      <c r="R221" s="104">
        <v>2246.63</v>
      </c>
      <c r="S221" s="104">
        <v>2188.34</v>
      </c>
      <c r="T221" s="104">
        <v>2187.94</v>
      </c>
      <c r="U221" s="104">
        <v>2249.96</v>
      </c>
      <c r="V221" s="104">
        <v>2245.1400000000003</v>
      </c>
      <c r="W221" s="104">
        <v>2127.4300000000003</v>
      </c>
      <c r="X221" s="104">
        <v>1850.79</v>
      </c>
      <c r="Y221" s="104">
        <v>1791.3700000000001</v>
      </c>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row>
    <row r="222" spans="1:75" ht="12" x14ac:dyDescent="0.2">
      <c r="A222" s="103">
        <v>4</v>
      </c>
      <c r="B222" s="104">
        <v>1626.18</v>
      </c>
      <c r="C222" s="104">
        <v>1564.58</v>
      </c>
      <c r="D222" s="104">
        <v>1535.55</v>
      </c>
      <c r="E222" s="104">
        <v>1542.95</v>
      </c>
      <c r="F222" s="104">
        <v>1573.53</v>
      </c>
      <c r="G222" s="104">
        <v>1684.8400000000001</v>
      </c>
      <c r="H222" s="104">
        <v>1789.81</v>
      </c>
      <c r="I222" s="104">
        <v>1903.3600000000001</v>
      </c>
      <c r="J222" s="104">
        <v>2225.19</v>
      </c>
      <c r="K222" s="104">
        <v>2310</v>
      </c>
      <c r="L222" s="104">
        <v>2315.2800000000002</v>
      </c>
      <c r="M222" s="104">
        <v>2305.7800000000002</v>
      </c>
      <c r="N222" s="104">
        <v>2298.84</v>
      </c>
      <c r="O222" s="104">
        <v>2320.94</v>
      </c>
      <c r="P222" s="104">
        <v>2301.56</v>
      </c>
      <c r="Q222" s="104">
        <v>2289.29</v>
      </c>
      <c r="R222" s="104">
        <v>2284.8500000000004</v>
      </c>
      <c r="S222" s="104">
        <v>2181.92</v>
      </c>
      <c r="T222" s="104">
        <v>2217.9500000000003</v>
      </c>
      <c r="U222" s="104">
        <v>2276.27</v>
      </c>
      <c r="V222" s="104">
        <v>2278.61</v>
      </c>
      <c r="W222" s="104">
        <v>2159.6400000000003</v>
      </c>
      <c r="X222" s="104">
        <v>1891.74</v>
      </c>
      <c r="Y222" s="104">
        <v>1805.41</v>
      </c>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row>
    <row r="223" spans="1:75" ht="12" x14ac:dyDescent="0.2">
      <c r="A223" s="103">
        <v>5</v>
      </c>
      <c r="B223" s="104">
        <v>1632.1200000000001</v>
      </c>
      <c r="C223" s="104">
        <v>1555.69</v>
      </c>
      <c r="D223" s="104">
        <v>1545.5</v>
      </c>
      <c r="E223" s="104">
        <v>1549.38</v>
      </c>
      <c r="F223" s="104">
        <v>1593.2</v>
      </c>
      <c r="G223" s="104">
        <v>1707.15</v>
      </c>
      <c r="H223" s="104">
        <v>1813.3500000000001</v>
      </c>
      <c r="I223" s="104">
        <v>2000.74</v>
      </c>
      <c r="J223" s="104">
        <v>2227.1200000000003</v>
      </c>
      <c r="K223" s="104">
        <v>2263.2400000000002</v>
      </c>
      <c r="L223" s="104">
        <v>2268.34</v>
      </c>
      <c r="M223" s="104">
        <v>2278.8700000000003</v>
      </c>
      <c r="N223" s="104">
        <v>2278.71</v>
      </c>
      <c r="O223" s="104">
        <v>2284.2600000000002</v>
      </c>
      <c r="P223" s="104">
        <v>2278.8900000000003</v>
      </c>
      <c r="Q223" s="104">
        <v>2271.0300000000002</v>
      </c>
      <c r="R223" s="104">
        <v>2262.29</v>
      </c>
      <c r="S223" s="104">
        <v>2200.0500000000002</v>
      </c>
      <c r="T223" s="104">
        <v>2203.4900000000002</v>
      </c>
      <c r="U223" s="104">
        <v>2248.36</v>
      </c>
      <c r="V223" s="104">
        <v>2272.56</v>
      </c>
      <c r="W223" s="104">
        <v>1993.1200000000001</v>
      </c>
      <c r="X223" s="104">
        <v>1942.15</v>
      </c>
      <c r="Y223" s="104">
        <v>1818.25</v>
      </c>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row>
    <row r="224" spans="1:75" ht="12" x14ac:dyDescent="0.2">
      <c r="A224" s="103">
        <v>6</v>
      </c>
      <c r="B224" s="104">
        <v>1790.05</v>
      </c>
      <c r="C224" s="104">
        <v>1639.25</v>
      </c>
      <c r="D224" s="104">
        <v>1593.54</v>
      </c>
      <c r="E224" s="104">
        <v>1590.89</v>
      </c>
      <c r="F224" s="104">
        <v>1641.89</v>
      </c>
      <c r="G224" s="104">
        <v>1705.67</v>
      </c>
      <c r="H224" s="104">
        <v>1723.94</v>
      </c>
      <c r="I224" s="104">
        <v>1820.93</v>
      </c>
      <c r="J224" s="104">
        <v>2139.6000000000004</v>
      </c>
      <c r="K224" s="104">
        <v>2155.67</v>
      </c>
      <c r="L224" s="104">
        <v>2125.2800000000002</v>
      </c>
      <c r="M224" s="104">
        <v>2280.6400000000003</v>
      </c>
      <c r="N224" s="104">
        <v>2273.69</v>
      </c>
      <c r="O224" s="104">
        <v>2268.81</v>
      </c>
      <c r="P224" s="104">
        <v>2261.1400000000003</v>
      </c>
      <c r="Q224" s="104">
        <v>2242.2400000000002</v>
      </c>
      <c r="R224" s="104">
        <v>2172.44</v>
      </c>
      <c r="S224" s="104">
        <v>2172.06</v>
      </c>
      <c r="T224" s="104">
        <v>2182.4</v>
      </c>
      <c r="U224" s="104">
        <v>2257.02</v>
      </c>
      <c r="V224" s="104">
        <v>2255.8500000000004</v>
      </c>
      <c r="W224" s="104">
        <v>2137.1000000000004</v>
      </c>
      <c r="X224" s="104">
        <v>1894.18</v>
      </c>
      <c r="Y224" s="104">
        <v>1796.32</v>
      </c>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row>
    <row r="225" spans="1:75" ht="12" x14ac:dyDescent="0.2">
      <c r="A225" s="103">
        <v>7</v>
      </c>
      <c r="B225" s="104">
        <v>1724.8400000000001</v>
      </c>
      <c r="C225" s="104">
        <v>1609.65</v>
      </c>
      <c r="D225" s="104">
        <v>1556.3</v>
      </c>
      <c r="E225" s="104">
        <v>1544.24</v>
      </c>
      <c r="F225" s="104">
        <v>1554.76</v>
      </c>
      <c r="G225" s="104">
        <v>1562.39</v>
      </c>
      <c r="H225" s="104">
        <v>1565.8700000000001</v>
      </c>
      <c r="I225" s="104">
        <v>1698.28</v>
      </c>
      <c r="J225" s="104">
        <v>1842.01</v>
      </c>
      <c r="K225" s="104">
        <v>1896.83</v>
      </c>
      <c r="L225" s="104">
        <v>1981.47</v>
      </c>
      <c r="M225" s="104">
        <v>1967.77</v>
      </c>
      <c r="N225" s="104">
        <v>1939.1000000000001</v>
      </c>
      <c r="O225" s="104">
        <v>1932.3600000000001</v>
      </c>
      <c r="P225" s="104">
        <v>1923.44</v>
      </c>
      <c r="Q225" s="104">
        <v>1879.66</v>
      </c>
      <c r="R225" s="104">
        <v>1859.8400000000001</v>
      </c>
      <c r="S225" s="104">
        <v>1876.24</v>
      </c>
      <c r="T225" s="104">
        <v>1887.8700000000001</v>
      </c>
      <c r="U225" s="104">
        <v>2029.07</v>
      </c>
      <c r="V225" s="104">
        <v>2020.3500000000001</v>
      </c>
      <c r="W225" s="104">
        <v>1948.92</v>
      </c>
      <c r="X225" s="104">
        <v>1792.25</v>
      </c>
      <c r="Y225" s="104">
        <v>1707.19</v>
      </c>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row>
    <row r="226" spans="1:75" ht="12" x14ac:dyDescent="0.2">
      <c r="A226" s="103">
        <v>8</v>
      </c>
      <c r="B226" s="104">
        <v>1617.8700000000001</v>
      </c>
      <c r="C226" s="104">
        <v>1538.73</v>
      </c>
      <c r="D226" s="104">
        <v>1509.79</v>
      </c>
      <c r="E226" s="104">
        <v>1510.3</v>
      </c>
      <c r="F226" s="104">
        <v>1547.94</v>
      </c>
      <c r="G226" s="104">
        <v>1630.02</v>
      </c>
      <c r="H226" s="104">
        <v>1772.89</v>
      </c>
      <c r="I226" s="104">
        <v>2030.98</v>
      </c>
      <c r="J226" s="104">
        <v>2219.71</v>
      </c>
      <c r="K226" s="104">
        <v>2171.6000000000004</v>
      </c>
      <c r="L226" s="104">
        <v>2113.75</v>
      </c>
      <c r="M226" s="104">
        <v>2310.5500000000002</v>
      </c>
      <c r="N226" s="104">
        <v>2322.1000000000004</v>
      </c>
      <c r="O226" s="104">
        <v>2344.8900000000003</v>
      </c>
      <c r="P226" s="104">
        <v>2316.0700000000002</v>
      </c>
      <c r="Q226" s="104">
        <v>2276.11</v>
      </c>
      <c r="R226" s="104">
        <v>2242.33</v>
      </c>
      <c r="S226" s="104">
        <v>2084.3900000000003</v>
      </c>
      <c r="T226" s="104">
        <v>2064.8000000000002</v>
      </c>
      <c r="U226" s="104">
        <v>2112.69</v>
      </c>
      <c r="V226" s="104">
        <v>2229.9300000000003</v>
      </c>
      <c r="W226" s="104">
        <v>2136.88</v>
      </c>
      <c r="X226" s="104">
        <v>1881.02</v>
      </c>
      <c r="Y226" s="104">
        <v>1776.51</v>
      </c>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row>
    <row r="227" spans="1:75" ht="12" x14ac:dyDescent="0.2">
      <c r="A227" s="103">
        <v>9</v>
      </c>
      <c r="B227" s="104">
        <v>1670.64</v>
      </c>
      <c r="C227" s="104">
        <v>1566.8500000000001</v>
      </c>
      <c r="D227" s="104">
        <v>1557.54</v>
      </c>
      <c r="E227" s="104">
        <v>1569.3</v>
      </c>
      <c r="F227" s="104">
        <v>1581.97</v>
      </c>
      <c r="G227" s="104">
        <v>1670.31</v>
      </c>
      <c r="H227" s="104">
        <v>1805.23</v>
      </c>
      <c r="I227" s="104">
        <v>2001.94</v>
      </c>
      <c r="J227" s="104">
        <v>2117.92</v>
      </c>
      <c r="K227" s="104">
        <v>2168.8200000000002</v>
      </c>
      <c r="L227" s="104">
        <v>2204.2200000000003</v>
      </c>
      <c r="M227" s="104">
        <v>2259.3700000000003</v>
      </c>
      <c r="N227" s="104">
        <v>2280.71</v>
      </c>
      <c r="O227" s="104">
        <v>2284.0700000000002</v>
      </c>
      <c r="P227" s="104">
        <v>2278.17</v>
      </c>
      <c r="Q227" s="104">
        <v>2233.65</v>
      </c>
      <c r="R227" s="104">
        <v>2114.38</v>
      </c>
      <c r="S227" s="104">
        <v>2096.3700000000003</v>
      </c>
      <c r="T227" s="104">
        <v>2061.79</v>
      </c>
      <c r="U227" s="104">
        <v>2104.9300000000003</v>
      </c>
      <c r="V227" s="104">
        <v>2169.19</v>
      </c>
      <c r="W227" s="104">
        <v>2092.2200000000003</v>
      </c>
      <c r="X227" s="104">
        <v>1858.57</v>
      </c>
      <c r="Y227" s="104">
        <v>1754.41</v>
      </c>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row>
    <row r="228" spans="1:75" ht="12" x14ac:dyDescent="0.2">
      <c r="A228" s="103">
        <v>10</v>
      </c>
      <c r="B228" s="104">
        <v>1720.04</v>
      </c>
      <c r="C228" s="104">
        <v>1585.53</v>
      </c>
      <c r="D228" s="104">
        <v>1566.16</v>
      </c>
      <c r="E228" s="104">
        <v>1567.21</v>
      </c>
      <c r="F228" s="104">
        <v>1579.75</v>
      </c>
      <c r="G228" s="104">
        <v>1698.14</v>
      </c>
      <c r="H228" s="104">
        <v>1815.7</v>
      </c>
      <c r="I228" s="104">
        <v>2029.88</v>
      </c>
      <c r="J228" s="104">
        <v>2207.44</v>
      </c>
      <c r="K228" s="104">
        <v>2401.4900000000002</v>
      </c>
      <c r="L228" s="104">
        <v>2425.6799999999998</v>
      </c>
      <c r="M228" s="104">
        <v>2472.69</v>
      </c>
      <c r="N228" s="104">
        <v>2475.66</v>
      </c>
      <c r="O228" s="104">
        <v>2498.38</v>
      </c>
      <c r="P228" s="104">
        <v>2488.1</v>
      </c>
      <c r="Q228" s="104">
        <v>2470.34</v>
      </c>
      <c r="R228" s="104">
        <v>2440.7800000000002</v>
      </c>
      <c r="S228" s="104">
        <v>2230.98</v>
      </c>
      <c r="T228" s="104">
        <v>2118.92</v>
      </c>
      <c r="U228" s="104">
        <v>2219.5500000000002</v>
      </c>
      <c r="V228" s="104">
        <v>2289.4300000000003</v>
      </c>
      <c r="W228" s="104">
        <v>2165.73</v>
      </c>
      <c r="X228" s="104">
        <v>1887.29</v>
      </c>
      <c r="Y228" s="104">
        <v>1798.26</v>
      </c>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row>
    <row r="229" spans="1:75" ht="12" x14ac:dyDescent="0.2">
      <c r="A229" s="103">
        <v>11</v>
      </c>
      <c r="B229" s="104">
        <v>1612.64</v>
      </c>
      <c r="C229" s="104">
        <v>1539.21</v>
      </c>
      <c r="D229" s="104">
        <v>1491.82</v>
      </c>
      <c r="E229" s="104">
        <v>1489.98</v>
      </c>
      <c r="F229" s="104">
        <v>1547.19</v>
      </c>
      <c r="G229" s="104">
        <v>1637.71</v>
      </c>
      <c r="H229" s="104">
        <v>1789.07</v>
      </c>
      <c r="I229" s="104">
        <v>1983.03</v>
      </c>
      <c r="J229" s="104">
        <v>2184.29</v>
      </c>
      <c r="K229" s="104">
        <v>2299.1600000000003</v>
      </c>
      <c r="L229" s="104">
        <v>2323.19</v>
      </c>
      <c r="M229" s="104">
        <v>2327.46</v>
      </c>
      <c r="N229" s="104">
        <v>2330.7000000000003</v>
      </c>
      <c r="O229" s="104">
        <v>2336.17</v>
      </c>
      <c r="P229" s="104">
        <v>2329.25</v>
      </c>
      <c r="Q229" s="104">
        <v>2299.09</v>
      </c>
      <c r="R229" s="104">
        <v>2280.8000000000002</v>
      </c>
      <c r="S229" s="104">
        <v>2210.3000000000002</v>
      </c>
      <c r="T229" s="104">
        <v>2166.27</v>
      </c>
      <c r="U229" s="104">
        <v>2218.3500000000004</v>
      </c>
      <c r="V229" s="104">
        <v>2288.77</v>
      </c>
      <c r="W229" s="104">
        <v>2206.7400000000002</v>
      </c>
      <c r="X229" s="104">
        <v>1877.51</v>
      </c>
      <c r="Y229" s="104">
        <v>1761.02</v>
      </c>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row>
    <row r="230" spans="1:75" ht="12" x14ac:dyDescent="0.2">
      <c r="A230" s="103">
        <v>12</v>
      </c>
      <c r="B230" s="104">
        <v>1685.74</v>
      </c>
      <c r="C230" s="104">
        <v>1565.24</v>
      </c>
      <c r="D230" s="104">
        <v>1545.21</v>
      </c>
      <c r="E230" s="104">
        <v>1548.19</v>
      </c>
      <c r="F230" s="104">
        <v>1588.67</v>
      </c>
      <c r="G230" s="104">
        <v>1722.38</v>
      </c>
      <c r="H230" s="104">
        <v>1793.06</v>
      </c>
      <c r="I230" s="104">
        <v>2189.2800000000002</v>
      </c>
      <c r="J230" s="104">
        <v>2365.92</v>
      </c>
      <c r="K230" s="104">
        <v>2433.7600000000002</v>
      </c>
      <c r="L230" s="104">
        <v>2460.48</v>
      </c>
      <c r="M230" s="104">
        <v>2467.38</v>
      </c>
      <c r="N230" s="104">
        <v>2465.92</v>
      </c>
      <c r="O230" s="104">
        <v>2471.89</v>
      </c>
      <c r="P230" s="104">
        <v>2462.46</v>
      </c>
      <c r="Q230" s="104">
        <v>2447.84</v>
      </c>
      <c r="R230" s="104">
        <v>2413.63</v>
      </c>
      <c r="S230" s="104">
        <v>2346.9100000000003</v>
      </c>
      <c r="T230" s="104">
        <v>2327.96</v>
      </c>
      <c r="U230" s="104">
        <v>2354.9100000000003</v>
      </c>
      <c r="V230" s="104">
        <v>2415.6</v>
      </c>
      <c r="W230" s="104">
        <v>2356.6600000000003</v>
      </c>
      <c r="X230" s="104">
        <v>2049.92</v>
      </c>
      <c r="Y230" s="104">
        <v>1788.82</v>
      </c>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row>
    <row r="231" spans="1:75" ht="12" x14ac:dyDescent="0.2">
      <c r="A231" s="103">
        <v>13</v>
      </c>
      <c r="B231" s="104">
        <v>1667.73</v>
      </c>
      <c r="C231" s="104">
        <v>1567.3500000000001</v>
      </c>
      <c r="D231" s="104">
        <v>1551.8700000000001</v>
      </c>
      <c r="E231" s="104">
        <v>1538.25</v>
      </c>
      <c r="F231" s="104">
        <v>1543.63</v>
      </c>
      <c r="G231" s="104">
        <v>1547.43</v>
      </c>
      <c r="H231" s="104">
        <v>1572.72</v>
      </c>
      <c r="I231" s="104">
        <v>1795.38</v>
      </c>
      <c r="J231" s="104">
        <v>2105.08</v>
      </c>
      <c r="K231" s="104">
        <v>2189.2000000000003</v>
      </c>
      <c r="L231" s="104">
        <v>2240.2200000000003</v>
      </c>
      <c r="M231" s="104">
        <v>2287.52</v>
      </c>
      <c r="N231" s="104">
        <v>2256.04</v>
      </c>
      <c r="O231" s="104">
        <v>2246.6000000000004</v>
      </c>
      <c r="P231" s="104">
        <v>2231.06</v>
      </c>
      <c r="Q231" s="104">
        <v>2218.2000000000003</v>
      </c>
      <c r="R231" s="104">
        <v>2209.94</v>
      </c>
      <c r="S231" s="104">
        <v>2138.29</v>
      </c>
      <c r="T231" s="104">
        <v>2166.5</v>
      </c>
      <c r="U231" s="104">
        <v>2237.1800000000003</v>
      </c>
      <c r="V231" s="104">
        <v>2277.5</v>
      </c>
      <c r="W231" s="104">
        <v>2255.4500000000003</v>
      </c>
      <c r="X231" s="104">
        <v>1903.32</v>
      </c>
      <c r="Y231" s="104">
        <v>1769.04</v>
      </c>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row>
    <row r="232" spans="1:75" ht="12" x14ac:dyDescent="0.2">
      <c r="A232" s="103">
        <v>14</v>
      </c>
      <c r="B232" s="104">
        <v>1601.03</v>
      </c>
      <c r="C232" s="104">
        <v>1547.83</v>
      </c>
      <c r="D232" s="104">
        <v>1496.53</v>
      </c>
      <c r="E232" s="104">
        <v>1476.93</v>
      </c>
      <c r="F232" s="104">
        <v>1482.1100000000001</v>
      </c>
      <c r="G232" s="104">
        <v>1474.66</v>
      </c>
      <c r="H232" s="104">
        <v>1476.04</v>
      </c>
      <c r="I232" s="104">
        <v>1586.83</v>
      </c>
      <c r="J232" s="104">
        <v>1786.06</v>
      </c>
      <c r="K232" s="104">
        <v>1896.99</v>
      </c>
      <c r="L232" s="104">
        <v>1947.56</v>
      </c>
      <c r="M232" s="104">
        <v>1951.07</v>
      </c>
      <c r="N232" s="104">
        <v>1940.74</v>
      </c>
      <c r="O232" s="104">
        <v>1928.45</v>
      </c>
      <c r="P232" s="104">
        <v>1920.64</v>
      </c>
      <c r="Q232" s="104">
        <v>1883.7</v>
      </c>
      <c r="R232" s="104">
        <v>1876.22</v>
      </c>
      <c r="S232" s="104">
        <v>1878.94</v>
      </c>
      <c r="T232" s="104">
        <v>1928.8500000000001</v>
      </c>
      <c r="U232" s="104">
        <v>2063.0100000000002</v>
      </c>
      <c r="V232" s="104">
        <v>2082.1800000000003</v>
      </c>
      <c r="W232" s="104">
        <v>1943.53</v>
      </c>
      <c r="X232" s="104">
        <v>1787.3600000000001</v>
      </c>
      <c r="Y232" s="104">
        <v>1598.14</v>
      </c>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row>
    <row r="233" spans="1:75" ht="12" x14ac:dyDescent="0.2">
      <c r="A233" s="103">
        <v>15</v>
      </c>
      <c r="B233" s="104">
        <v>1515.72</v>
      </c>
      <c r="C233" s="104">
        <v>1404.8400000000001</v>
      </c>
      <c r="D233" s="104">
        <v>1367.04</v>
      </c>
      <c r="E233" s="104">
        <v>1347.9</v>
      </c>
      <c r="F233" s="104">
        <v>1375.59</v>
      </c>
      <c r="G233" s="104">
        <v>1440.83</v>
      </c>
      <c r="H233" s="104">
        <v>1580.0900000000001</v>
      </c>
      <c r="I233" s="104">
        <v>1883.06</v>
      </c>
      <c r="J233" s="104">
        <v>2201.2000000000003</v>
      </c>
      <c r="K233" s="104">
        <v>2329.8500000000004</v>
      </c>
      <c r="L233" s="104">
        <v>2322.8700000000003</v>
      </c>
      <c r="M233" s="104">
        <v>2361.86</v>
      </c>
      <c r="N233" s="104">
        <v>2368.3700000000003</v>
      </c>
      <c r="O233" s="104">
        <v>2395.09</v>
      </c>
      <c r="P233" s="104">
        <v>2361.25</v>
      </c>
      <c r="Q233" s="104">
        <v>2345.8700000000003</v>
      </c>
      <c r="R233" s="104">
        <v>2328.3000000000002</v>
      </c>
      <c r="S233" s="104">
        <v>2270.4300000000003</v>
      </c>
      <c r="T233" s="104">
        <v>2104.86</v>
      </c>
      <c r="U233" s="104">
        <v>2170.21</v>
      </c>
      <c r="V233" s="104">
        <v>2297.9500000000003</v>
      </c>
      <c r="W233" s="104">
        <v>2056.9500000000003</v>
      </c>
      <c r="X233" s="104">
        <v>1835.17</v>
      </c>
      <c r="Y233" s="104">
        <v>1570.3600000000001</v>
      </c>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row>
    <row r="234" spans="1:75" ht="12" x14ac:dyDescent="0.2">
      <c r="A234" s="103">
        <v>16</v>
      </c>
      <c r="B234" s="104">
        <v>1496.48</v>
      </c>
      <c r="C234" s="104">
        <v>1418.52</v>
      </c>
      <c r="D234" s="104">
        <v>1335.55</v>
      </c>
      <c r="E234" s="104">
        <v>1348.01</v>
      </c>
      <c r="F234" s="104">
        <v>1392.3600000000001</v>
      </c>
      <c r="G234" s="104">
        <v>1490.3400000000001</v>
      </c>
      <c r="H234" s="104">
        <v>1601.08</v>
      </c>
      <c r="I234" s="104">
        <v>1832</v>
      </c>
      <c r="J234" s="104">
        <v>2181.5</v>
      </c>
      <c r="K234" s="104">
        <v>2286.0300000000002</v>
      </c>
      <c r="L234" s="104">
        <v>2289.02</v>
      </c>
      <c r="M234" s="104">
        <v>2300.96</v>
      </c>
      <c r="N234" s="104">
        <v>2312.1000000000004</v>
      </c>
      <c r="O234" s="104">
        <v>2350.2800000000002</v>
      </c>
      <c r="P234" s="104">
        <v>2319.34</v>
      </c>
      <c r="Q234" s="104">
        <v>2301.9300000000003</v>
      </c>
      <c r="R234" s="104">
        <v>2291.84</v>
      </c>
      <c r="S234" s="104">
        <v>2178.21</v>
      </c>
      <c r="T234" s="104">
        <v>2047.95</v>
      </c>
      <c r="U234" s="104">
        <v>2147.48</v>
      </c>
      <c r="V234" s="104">
        <v>2271.2000000000003</v>
      </c>
      <c r="W234" s="104">
        <v>2026.57</v>
      </c>
      <c r="X234" s="104">
        <v>1756.94</v>
      </c>
      <c r="Y234" s="104">
        <v>1563.13</v>
      </c>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row>
    <row r="235" spans="1:75" ht="12" x14ac:dyDescent="0.2">
      <c r="A235" s="103">
        <v>17</v>
      </c>
      <c r="B235" s="104">
        <v>1510.3500000000001</v>
      </c>
      <c r="C235" s="104">
        <v>1436.15</v>
      </c>
      <c r="D235" s="104">
        <v>1386.78</v>
      </c>
      <c r="E235" s="104">
        <v>1386.01</v>
      </c>
      <c r="F235" s="104">
        <v>1422.38</v>
      </c>
      <c r="G235" s="104">
        <v>1498.15</v>
      </c>
      <c r="H235" s="104">
        <v>1582.9</v>
      </c>
      <c r="I235" s="104">
        <v>1833.52</v>
      </c>
      <c r="J235" s="104">
        <v>2160.5300000000002</v>
      </c>
      <c r="K235" s="104">
        <v>2245.08</v>
      </c>
      <c r="L235" s="104">
        <v>2228.96</v>
      </c>
      <c r="M235" s="104">
        <v>2268.4100000000003</v>
      </c>
      <c r="N235" s="104">
        <v>2274.25</v>
      </c>
      <c r="O235" s="104">
        <v>2305.0300000000002</v>
      </c>
      <c r="P235" s="104">
        <v>2284.1600000000003</v>
      </c>
      <c r="Q235" s="104">
        <v>2276.17</v>
      </c>
      <c r="R235" s="104">
        <v>2241.6000000000004</v>
      </c>
      <c r="S235" s="104">
        <v>2193.2000000000003</v>
      </c>
      <c r="T235" s="104">
        <v>2128.2600000000002</v>
      </c>
      <c r="U235" s="104">
        <v>2201.8200000000002</v>
      </c>
      <c r="V235" s="104">
        <v>2284.8700000000003</v>
      </c>
      <c r="W235" s="104">
        <v>2163</v>
      </c>
      <c r="X235" s="104">
        <v>1822.52</v>
      </c>
      <c r="Y235" s="104">
        <v>1580.8700000000001</v>
      </c>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row>
    <row r="236" spans="1:75" ht="12" x14ac:dyDescent="0.2">
      <c r="A236" s="103">
        <v>18</v>
      </c>
      <c r="B236" s="104">
        <v>1473.28</v>
      </c>
      <c r="C236" s="104">
        <v>1383.1399999999999</v>
      </c>
      <c r="D236" s="104">
        <v>1330.29</v>
      </c>
      <c r="E236" s="104">
        <v>1329.52</v>
      </c>
      <c r="F236" s="104">
        <v>1384.18</v>
      </c>
      <c r="G236" s="104">
        <v>1442.64</v>
      </c>
      <c r="H236" s="104">
        <v>1582.41</v>
      </c>
      <c r="I236" s="104">
        <v>1866.67</v>
      </c>
      <c r="J236" s="104">
        <v>2203.5500000000002</v>
      </c>
      <c r="K236" s="104">
        <v>2339.5100000000002</v>
      </c>
      <c r="L236" s="104">
        <v>2308.3900000000003</v>
      </c>
      <c r="M236" s="104">
        <v>2350.9900000000002</v>
      </c>
      <c r="N236" s="104">
        <v>2374.6600000000003</v>
      </c>
      <c r="O236" s="104">
        <v>2456.06</v>
      </c>
      <c r="P236" s="104">
        <v>2411.3900000000003</v>
      </c>
      <c r="Q236" s="104">
        <v>2370.52</v>
      </c>
      <c r="R236" s="104">
        <v>2318.25</v>
      </c>
      <c r="S236" s="104">
        <v>2133.06</v>
      </c>
      <c r="T236" s="104">
        <v>2016.68</v>
      </c>
      <c r="U236" s="104">
        <v>2109.8700000000003</v>
      </c>
      <c r="V236" s="104">
        <v>2329.08</v>
      </c>
      <c r="W236" s="104">
        <v>2092.8900000000003</v>
      </c>
      <c r="X236" s="104">
        <v>1736.75</v>
      </c>
      <c r="Y236" s="104">
        <v>1538.39</v>
      </c>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row>
    <row r="237" spans="1:75" ht="12" x14ac:dyDescent="0.2">
      <c r="A237" s="103">
        <v>19</v>
      </c>
      <c r="B237" s="104">
        <v>1440.6000000000001</v>
      </c>
      <c r="C237" s="104">
        <v>1369.1299999999999</v>
      </c>
      <c r="D237" s="104">
        <v>1349.32</v>
      </c>
      <c r="E237" s="104">
        <v>1296.4100000000001</v>
      </c>
      <c r="F237" s="104">
        <v>1317.81</v>
      </c>
      <c r="G237" s="104">
        <v>1440.51</v>
      </c>
      <c r="H237" s="104">
        <v>1565.76</v>
      </c>
      <c r="I237" s="104">
        <v>1845.47</v>
      </c>
      <c r="J237" s="104">
        <v>2283.77</v>
      </c>
      <c r="K237" s="104">
        <v>2348.04</v>
      </c>
      <c r="L237" s="104">
        <v>2375.0700000000002</v>
      </c>
      <c r="M237" s="104">
        <v>2400.61</v>
      </c>
      <c r="N237" s="104">
        <v>2401.8900000000003</v>
      </c>
      <c r="O237" s="104">
        <v>2433.0500000000002</v>
      </c>
      <c r="P237" s="104">
        <v>2429.4</v>
      </c>
      <c r="Q237" s="104">
        <v>2374.1000000000004</v>
      </c>
      <c r="R237" s="104">
        <v>2333.67</v>
      </c>
      <c r="S237" s="104">
        <v>2302.6000000000004</v>
      </c>
      <c r="T237" s="104">
        <v>2265.59</v>
      </c>
      <c r="U237" s="104">
        <v>2304.4</v>
      </c>
      <c r="V237" s="104">
        <v>2336.71</v>
      </c>
      <c r="W237" s="104">
        <v>2277.4500000000003</v>
      </c>
      <c r="X237" s="104">
        <v>1842.6200000000001</v>
      </c>
      <c r="Y237" s="104">
        <v>1593.9</v>
      </c>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row>
    <row r="238" spans="1:75" ht="12" x14ac:dyDescent="0.2">
      <c r="A238" s="103">
        <v>20</v>
      </c>
      <c r="B238" s="104">
        <v>1570.3500000000001</v>
      </c>
      <c r="C238" s="104">
        <v>1502.3600000000001</v>
      </c>
      <c r="D238" s="104">
        <v>1473.71</v>
      </c>
      <c r="E238" s="104">
        <v>1442.1000000000001</v>
      </c>
      <c r="F238" s="104">
        <v>1475.17</v>
      </c>
      <c r="G238" s="104">
        <v>1489.82</v>
      </c>
      <c r="H238" s="104">
        <v>1492.47</v>
      </c>
      <c r="I238" s="104">
        <v>1601.3</v>
      </c>
      <c r="J238" s="104">
        <v>1838.1200000000001</v>
      </c>
      <c r="K238" s="104">
        <v>1898.8600000000001</v>
      </c>
      <c r="L238" s="104">
        <v>2080.6000000000004</v>
      </c>
      <c r="M238" s="104">
        <v>2309.61</v>
      </c>
      <c r="N238" s="104">
        <v>2249.6000000000004</v>
      </c>
      <c r="O238" s="104">
        <v>2243.27</v>
      </c>
      <c r="P238" s="104">
        <v>2174.0500000000002</v>
      </c>
      <c r="Q238" s="104">
        <v>2123.98</v>
      </c>
      <c r="R238" s="104">
        <v>2097.7200000000003</v>
      </c>
      <c r="S238" s="104">
        <v>1888.83</v>
      </c>
      <c r="T238" s="104">
        <v>1872.68</v>
      </c>
      <c r="U238" s="104">
        <v>1903.16</v>
      </c>
      <c r="V238" s="104">
        <v>1927.26</v>
      </c>
      <c r="W238" s="104">
        <v>1893.31</v>
      </c>
      <c r="X238" s="104">
        <v>1650.74</v>
      </c>
      <c r="Y238" s="104">
        <v>1550.6100000000001</v>
      </c>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row>
    <row r="239" spans="1:75" ht="12" x14ac:dyDescent="0.2">
      <c r="A239" s="103">
        <v>21</v>
      </c>
      <c r="B239" s="104">
        <v>1518.73</v>
      </c>
      <c r="C239" s="104">
        <v>1460.43</v>
      </c>
      <c r="D239" s="104">
        <v>1385.92</v>
      </c>
      <c r="E239" s="104">
        <v>1374.99</v>
      </c>
      <c r="F239" s="104">
        <v>1381.7</v>
      </c>
      <c r="G239" s="104">
        <v>1411.67</v>
      </c>
      <c r="H239" s="104">
        <v>1384.59</v>
      </c>
      <c r="I239" s="104">
        <v>1484.44</v>
      </c>
      <c r="J239" s="104">
        <v>1670.32</v>
      </c>
      <c r="K239" s="104">
        <v>1846.71</v>
      </c>
      <c r="L239" s="104">
        <v>1903</v>
      </c>
      <c r="M239" s="104">
        <v>1903.1000000000001</v>
      </c>
      <c r="N239" s="104">
        <v>1925.23</v>
      </c>
      <c r="O239" s="104">
        <v>1926.8</v>
      </c>
      <c r="P239" s="104">
        <v>1910.1000000000001</v>
      </c>
      <c r="Q239" s="104">
        <v>1873.43</v>
      </c>
      <c r="R239" s="104">
        <v>1876.77</v>
      </c>
      <c r="S239" s="104">
        <v>1894.38</v>
      </c>
      <c r="T239" s="104">
        <v>1910.2</v>
      </c>
      <c r="U239" s="104">
        <v>2044.8700000000001</v>
      </c>
      <c r="V239" s="104">
        <v>2132.79</v>
      </c>
      <c r="W239" s="104">
        <v>1922.5</v>
      </c>
      <c r="X239" s="104">
        <v>1659.57</v>
      </c>
      <c r="Y239" s="104">
        <v>1519.31</v>
      </c>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row>
    <row r="240" spans="1:75" ht="12" x14ac:dyDescent="0.2">
      <c r="A240" s="103">
        <v>22</v>
      </c>
      <c r="B240" s="104">
        <v>1459.56</v>
      </c>
      <c r="C240" s="104">
        <v>1369.85</v>
      </c>
      <c r="D240" s="104">
        <v>1313.42</v>
      </c>
      <c r="E240" s="104">
        <v>1305.19</v>
      </c>
      <c r="F240" s="104">
        <v>1331.85</v>
      </c>
      <c r="G240" s="104">
        <v>1477.0900000000001</v>
      </c>
      <c r="H240" s="104">
        <v>1587.63</v>
      </c>
      <c r="I240" s="104">
        <v>1855.28</v>
      </c>
      <c r="J240" s="104">
        <v>2073.65</v>
      </c>
      <c r="K240" s="104">
        <v>2276.58</v>
      </c>
      <c r="L240" s="104">
        <v>2294.61</v>
      </c>
      <c r="M240" s="104">
        <v>2336.8500000000004</v>
      </c>
      <c r="N240" s="104">
        <v>2311.6600000000003</v>
      </c>
      <c r="O240" s="104">
        <v>2327.58</v>
      </c>
      <c r="P240" s="104">
        <v>2299.79</v>
      </c>
      <c r="Q240" s="104">
        <v>2285.75</v>
      </c>
      <c r="R240" s="104">
        <v>2283.5</v>
      </c>
      <c r="S240" s="104">
        <v>2103.9500000000003</v>
      </c>
      <c r="T240" s="104">
        <v>1960.83</v>
      </c>
      <c r="U240" s="104">
        <v>2107.17</v>
      </c>
      <c r="V240" s="104">
        <v>2240.6400000000003</v>
      </c>
      <c r="W240" s="104">
        <v>1995.73</v>
      </c>
      <c r="X240" s="104">
        <v>1850.8400000000001</v>
      </c>
      <c r="Y240" s="104">
        <v>1582.83</v>
      </c>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row>
    <row r="241" spans="1:75" ht="12" x14ac:dyDescent="0.2">
      <c r="A241" s="103">
        <v>23</v>
      </c>
      <c r="B241" s="104">
        <v>1511.05</v>
      </c>
      <c r="C241" s="104">
        <v>1395.66</v>
      </c>
      <c r="D241" s="104">
        <v>1330.34</v>
      </c>
      <c r="E241" s="104">
        <v>1340.12</v>
      </c>
      <c r="F241" s="104">
        <v>1456.93</v>
      </c>
      <c r="G241" s="104">
        <v>1532.02</v>
      </c>
      <c r="H241" s="104">
        <v>1651.3600000000001</v>
      </c>
      <c r="I241" s="104">
        <v>1859.56</v>
      </c>
      <c r="J241" s="104">
        <v>2041.19</v>
      </c>
      <c r="K241" s="104">
        <v>2245.2000000000003</v>
      </c>
      <c r="L241" s="104">
        <v>2287.06</v>
      </c>
      <c r="M241" s="104">
        <v>2205.9300000000003</v>
      </c>
      <c r="N241" s="104">
        <v>2094.0500000000002</v>
      </c>
      <c r="O241" s="104">
        <v>2247.84</v>
      </c>
      <c r="P241" s="104">
        <v>2221.6600000000003</v>
      </c>
      <c r="Q241" s="104">
        <v>2164.73</v>
      </c>
      <c r="R241" s="104">
        <v>2165.6200000000003</v>
      </c>
      <c r="S241" s="104">
        <v>2074.61</v>
      </c>
      <c r="T241" s="104">
        <v>2129.69</v>
      </c>
      <c r="U241" s="104">
        <v>2204.58</v>
      </c>
      <c r="V241" s="104">
        <v>2093.7000000000003</v>
      </c>
      <c r="W241" s="104">
        <v>1955.19</v>
      </c>
      <c r="X241" s="104">
        <v>1844.83</v>
      </c>
      <c r="Y241" s="104">
        <v>1586.33</v>
      </c>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row>
    <row r="242" spans="1:75" ht="12" x14ac:dyDescent="0.2">
      <c r="A242" s="103">
        <v>24</v>
      </c>
      <c r="B242" s="104">
        <v>1463.06</v>
      </c>
      <c r="C242" s="104">
        <v>1362.65</v>
      </c>
      <c r="D242" s="104">
        <v>1294.6600000000001</v>
      </c>
      <c r="E242" s="104">
        <v>1285.6099999999999</v>
      </c>
      <c r="F242" s="104">
        <v>1348.45</v>
      </c>
      <c r="G242" s="104">
        <v>1483.48</v>
      </c>
      <c r="H242" s="104">
        <v>1604.67</v>
      </c>
      <c r="I242" s="104">
        <v>1823.06</v>
      </c>
      <c r="J242" s="104">
        <v>1903.82</v>
      </c>
      <c r="K242" s="104">
        <v>1947.89</v>
      </c>
      <c r="L242" s="104">
        <v>1964.78</v>
      </c>
      <c r="M242" s="104">
        <v>2096.71</v>
      </c>
      <c r="N242" s="104">
        <v>2107.8200000000002</v>
      </c>
      <c r="O242" s="104">
        <v>2109.9300000000003</v>
      </c>
      <c r="P242" s="104">
        <v>2106.0100000000002</v>
      </c>
      <c r="Q242" s="104">
        <v>2057.9300000000003</v>
      </c>
      <c r="R242" s="104">
        <v>1945</v>
      </c>
      <c r="S242" s="104">
        <v>1906.49</v>
      </c>
      <c r="T242" s="104">
        <v>1891.9</v>
      </c>
      <c r="U242" s="104">
        <v>1901.64</v>
      </c>
      <c r="V242" s="104">
        <v>1976.66</v>
      </c>
      <c r="W242" s="104">
        <v>1907.67</v>
      </c>
      <c r="X242" s="104">
        <v>1738.8500000000001</v>
      </c>
      <c r="Y242" s="104">
        <v>1522.64</v>
      </c>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row>
    <row r="243" spans="1:75" ht="12" x14ac:dyDescent="0.2">
      <c r="A243" s="103">
        <v>25</v>
      </c>
      <c r="B243" s="104">
        <v>1426.65</v>
      </c>
      <c r="C243" s="104">
        <v>1319.27</v>
      </c>
      <c r="D243" s="104">
        <v>1290.76</v>
      </c>
      <c r="E243" s="104">
        <v>1308.04</v>
      </c>
      <c r="F243" s="104">
        <v>1325.66</v>
      </c>
      <c r="G243" s="104">
        <v>1476.43</v>
      </c>
      <c r="H243" s="104">
        <v>1577.44</v>
      </c>
      <c r="I243" s="104">
        <v>1827.38</v>
      </c>
      <c r="J243" s="104">
        <v>2040.5</v>
      </c>
      <c r="K243" s="104">
        <v>2184.42</v>
      </c>
      <c r="L243" s="104">
        <v>2139.4500000000003</v>
      </c>
      <c r="M243" s="104">
        <v>2169.59</v>
      </c>
      <c r="N243" s="104">
        <v>2195.1800000000003</v>
      </c>
      <c r="O243" s="104">
        <v>2201.06</v>
      </c>
      <c r="P243" s="104">
        <v>2185.54</v>
      </c>
      <c r="Q243" s="104">
        <v>2158.1000000000004</v>
      </c>
      <c r="R243" s="104">
        <v>2129.98</v>
      </c>
      <c r="S243" s="104">
        <v>1948.7</v>
      </c>
      <c r="T243" s="104">
        <v>1897.52</v>
      </c>
      <c r="U243" s="104">
        <v>1905.07</v>
      </c>
      <c r="V243" s="104">
        <v>2121.7400000000002</v>
      </c>
      <c r="W243" s="104">
        <v>1915.26</v>
      </c>
      <c r="X243" s="104">
        <v>1696.42</v>
      </c>
      <c r="Y243" s="104">
        <v>1467.3700000000001</v>
      </c>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row>
    <row r="244" spans="1:75" ht="12" x14ac:dyDescent="0.2">
      <c r="A244" s="103">
        <v>26</v>
      </c>
      <c r="B244" s="104">
        <v>1455.64</v>
      </c>
      <c r="C244" s="104">
        <v>1370.04</v>
      </c>
      <c r="D244" s="104">
        <v>1320.69</v>
      </c>
      <c r="E244" s="104">
        <v>1316.53</v>
      </c>
      <c r="F244" s="104">
        <v>1348.8799999999999</v>
      </c>
      <c r="G244" s="104">
        <v>1480.78</v>
      </c>
      <c r="H244" s="104">
        <v>1597.2</v>
      </c>
      <c r="I244" s="104">
        <v>1844.1200000000001</v>
      </c>
      <c r="J244" s="104">
        <v>2155.34</v>
      </c>
      <c r="K244" s="104">
        <v>2193.92</v>
      </c>
      <c r="L244" s="104">
        <v>2186.29</v>
      </c>
      <c r="M244" s="104">
        <v>2305.6800000000003</v>
      </c>
      <c r="N244" s="104">
        <v>2330.6000000000004</v>
      </c>
      <c r="O244" s="104">
        <v>2348.2000000000003</v>
      </c>
      <c r="P244" s="104">
        <v>2345.7400000000002</v>
      </c>
      <c r="Q244" s="104">
        <v>2328.7600000000002</v>
      </c>
      <c r="R244" s="104">
        <v>2307.8200000000002</v>
      </c>
      <c r="S244" s="104">
        <v>2232.1200000000003</v>
      </c>
      <c r="T244" s="104">
        <v>2096.59</v>
      </c>
      <c r="U244" s="104">
        <v>2151.7600000000002</v>
      </c>
      <c r="V244" s="104">
        <v>2300.0500000000002</v>
      </c>
      <c r="W244" s="104">
        <v>2087.1800000000003</v>
      </c>
      <c r="X244" s="104">
        <v>1848.8600000000001</v>
      </c>
      <c r="Y244" s="104">
        <v>1536.3500000000001</v>
      </c>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row>
    <row r="245" spans="1:75" ht="12" x14ac:dyDescent="0.2">
      <c r="A245" s="103">
        <v>27</v>
      </c>
      <c r="B245" s="104">
        <v>1643.47</v>
      </c>
      <c r="C245" s="104">
        <v>1554.13</v>
      </c>
      <c r="D245" s="104">
        <v>1540.6100000000001</v>
      </c>
      <c r="E245" s="104">
        <v>1537.7</v>
      </c>
      <c r="F245" s="104">
        <v>1572.22</v>
      </c>
      <c r="G245" s="104">
        <v>1620.27</v>
      </c>
      <c r="H245" s="104">
        <v>1787.7</v>
      </c>
      <c r="I245" s="104">
        <v>2194.7200000000003</v>
      </c>
      <c r="J245" s="104">
        <v>2407.4900000000002</v>
      </c>
      <c r="K245" s="104">
        <v>2463.9700000000003</v>
      </c>
      <c r="L245" s="104">
        <v>2464.2400000000002</v>
      </c>
      <c r="M245" s="104">
        <v>2574.9</v>
      </c>
      <c r="N245" s="104">
        <v>2539.91</v>
      </c>
      <c r="O245" s="104">
        <v>2573.6799999999998</v>
      </c>
      <c r="P245" s="104">
        <v>2537.4299999999998</v>
      </c>
      <c r="Q245" s="104">
        <v>2452.91</v>
      </c>
      <c r="R245" s="104">
        <v>2424.56</v>
      </c>
      <c r="S245" s="104">
        <v>2344.4</v>
      </c>
      <c r="T245" s="104">
        <v>2173.7800000000002</v>
      </c>
      <c r="U245" s="104">
        <v>2187.23</v>
      </c>
      <c r="V245" s="104">
        <v>2323.13</v>
      </c>
      <c r="W245" s="104">
        <v>2167.3200000000002</v>
      </c>
      <c r="X245" s="104">
        <v>2057.71</v>
      </c>
      <c r="Y245" s="104">
        <v>1719.99</v>
      </c>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row>
    <row r="246" spans="1:75" ht="12" x14ac:dyDescent="0.2">
      <c r="A246" s="103">
        <v>28</v>
      </c>
      <c r="B246" s="104">
        <v>1754.58</v>
      </c>
      <c r="C246" s="104">
        <v>1652.49</v>
      </c>
      <c r="D246" s="104">
        <v>1551.02</v>
      </c>
      <c r="E246" s="104">
        <v>1535.31</v>
      </c>
      <c r="F246" s="104">
        <v>1547.58</v>
      </c>
      <c r="G246" s="104">
        <v>1548.3</v>
      </c>
      <c r="H246" s="104">
        <v>1566.52</v>
      </c>
      <c r="I246" s="104">
        <v>1758.5900000000001</v>
      </c>
      <c r="J246" s="104">
        <v>1881.6200000000001</v>
      </c>
      <c r="K246" s="104">
        <v>2197.36</v>
      </c>
      <c r="L246" s="104">
        <v>2289.56</v>
      </c>
      <c r="M246" s="104">
        <v>2284.61</v>
      </c>
      <c r="N246" s="104">
        <v>2243.1400000000003</v>
      </c>
      <c r="O246" s="104">
        <v>2246.2400000000002</v>
      </c>
      <c r="P246" s="104">
        <v>2218.9900000000002</v>
      </c>
      <c r="Q246" s="104">
        <v>2183.75</v>
      </c>
      <c r="R246" s="104">
        <v>2158.5700000000002</v>
      </c>
      <c r="S246" s="104">
        <v>2139.52</v>
      </c>
      <c r="T246" s="104">
        <v>2166.4900000000002</v>
      </c>
      <c r="U246" s="104">
        <v>2191.63</v>
      </c>
      <c r="V246" s="104">
        <v>2267.4900000000002</v>
      </c>
      <c r="W246" s="104">
        <v>2260.42</v>
      </c>
      <c r="X246" s="104">
        <v>1910.82</v>
      </c>
      <c r="Y246" s="104">
        <v>1742.25</v>
      </c>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row>
    <row r="247" spans="1:75" ht="12" x14ac:dyDescent="0.2">
      <c r="A247" s="103">
        <v>29</v>
      </c>
      <c r="B247" s="104">
        <v>1731.82</v>
      </c>
      <c r="C247" s="104">
        <v>1615.01</v>
      </c>
      <c r="D247" s="104">
        <v>1587.02</v>
      </c>
      <c r="E247" s="104">
        <v>1539.6000000000001</v>
      </c>
      <c r="F247" s="104">
        <v>1541.25</v>
      </c>
      <c r="G247" s="104">
        <v>1588.41</v>
      </c>
      <c r="H247" s="104">
        <v>1574.46</v>
      </c>
      <c r="I247" s="104">
        <v>1765.88</v>
      </c>
      <c r="J247" s="104">
        <v>1956.5</v>
      </c>
      <c r="K247" s="104">
        <v>2205.09</v>
      </c>
      <c r="L247" s="104">
        <v>2261.1400000000003</v>
      </c>
      <c r="M247" s="104">
        <v>2226.9</v>
      </c>
      <c r="N247" s="104">
        <v>2221.5500000000002</v>
      </c>
      <c r="O247" s="104">
        <v>2258.1400000000003</v>
      </c>
      <c r="P247" s="104">
        <v>2200.27</v>
      </c>
      <c r="Q247" s="104">
        <v>2159.88</v>
      </c>
      <c r="R247" s="104">
        <v>2136.2000000000003</v>
      </c>
      <c r="S247" s="104">
        <v>2159.7600000000002</v>
      </c>
      <c r="T247" s="104">
        <v>2189.3200000000002</v>
      </c>
      <c r="U247" s="104">
        <v>2222.2400000000002</v>
      </c>
      <c r="V247" s="104">
        <v>2226.33</v>
      </c>
      <c r="W247" s="104">
        <v>2176.23</v>
      </c>
      <c r="X247" s="104">
        <v>1884.03</v>
      </c>
      <c r="Y247" s="104">
        <v>1663.58</v>
      </c>
      <c r="Z247" s="89">
        <f>IFERROR(Y247,"скрыть")</f>
        <v>1663.58</v>
      </c>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row>
    <row r="248" spans="1:75" ht="12" x14ac:dyDescent="0.2">
      <c r="A248" s="103">
        <v>30</v>
      </c>
      <c r="B248" s="104">
        <v>1782.81</v>
      </c>
      <c r="C248" s="104">
        <v>1679.8400000000001</v>
      </c>
      <c r="D248" s="104">
        <v>1591.15</v>
      </c>
      <c r="E248" s="104">
        <v>1582.3600000000001</v>
      </c>
      <c r="F248" s="104">
        <v>1582.29</v>
      </c>
      <c r="G248" s="104">
        <v>1591.8600000000001</v>
      </c>
      <c r="H248" s="104">
        <v>1595.17</v>
      </c>
      <c r="I248" s="104">
        <v>1772.81</v>
      </c>
      <c r="J248" s="104">
        <v>2053.21</v>
      </c>
      <c r="K248" s="104">
        <v>2236.0500000000002</v>
      </c>
      <c r="L248" s="104">
        <v>2380.21</v>
      </c>
      <c r="M248" s="104">
        <v>2368.9300000000003</v>
      </c>
      <c r="N248" s="104">
        <v>2356.17</v>
      </c>
      <c r="O248" s="104">
        <v>2347.1600000000003</v>
      </c>
      <c r="P248" s="104">
        <v>2200.04</v>
      </c>
      <c r="Q248" s="104">
        <v>2060.4300000000003</v>
      </c>
      <c r="R248" s="104">
        <v>1927.93</v>
      </c>
      <c r="S248" s="104">
        <v>1962.42</v>
      </c>
      <c r="T248" s="104">
        <v>2007.81</v>
      </c>
      <c r="U248" s="104">
        <v>2101.8200000000002</v>
      </c>
      <c r="V248" s="104">
        <v>2213.5700000000002</v>
      </c>
      <c r="W248" s="104">
        <v>2184.3900000000003</v>
      </c>
      <c r="X248" s="104">
        <v>1889.05</v>
      </c>
      <c r="Y248" s="104">
        <v>1748.05</v>
      </c>
      <c r="Z248" s="89">
        <f>IFERROR(Y248,"скрыть")</f>
        <v>1748.05</v>
      </c>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row>
    <row r="249" spans="1:75" ht="11.25" customHeight="1" x14ac:dyDescent="0.2">
      <c r="A249" s="99"/>
      <c r="B249" s="100" t="s">
        <v>134</v>
      </c>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row>
    <row r="250" spans="1:75" ht="11.25" customHeight="1" x14ac:dyDescent="0.2">
      <c r="A250" s="99"/>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row>
    <row r="251" spans="1:75" s="95" customFormat="1" ht="32.65" customHeight="1" x14ac:dyDescent="0.2">
      <c r="A251" s="101" t="s">
        <v>109</v>
      </c>
      <c r="B251" s="102" t="s">
        <v>110</v>
      </c>
      <c r="C251" s="102" t="s">
        <v>111</v>
      </c>
      <c r="D251" s="102" t="s">
        <v>112</v>
      </c>
      <c r="E251" s="102" t="s">
        <v>113</v>
      </c>
      <c r="F251" s="102" t="s">
        <v>114</v>
      </c>
      <c r="G251" s="102" t="s">
        <v>115</v>
      </c>
      <c r="H251" s="102" t="s">
        <v>116</v>
      </c>
      <c r="I251" s="102" t="s">
        <v>117</v>
      </c>
      <c r="J251" s="102" t="s">
        <v>118</v>
      </c>
      <c r="K251" s="102" t="s">
        <v>119</v>
      </c>
      <c r="L251" s="102" t="s">
        <v>120</v>
      </c>
      <c r="M251" s="102" t="s">
        <v>121</v>
      </c>
      <c r="N251" s="102" t="s">
        <v>122</v>
      </c>
      <c r="O251" s="102" t="s">
        <v>123</v>
      </c>
      <c r="P251" s="102" t="s">
        <v>124</v>
      </c>
      <c r="Q251" s="102" t="s">
        <v>125</v>
      </c>
      <c r="R251" s="102" t="s">
        <v>126</v>
      </c>
      <c r="S251" s="102" t="s">
        <v>127</v>
      </c>
      <c r="T251" s="102" t="s">
        <v>128</v>
      </c>
      <c r="U251" s="102" t="s">
        <v>129</v>
      </c>
      <c r="V251" s="102" t="s">
        <v>130</v>
      </c>
      <c r="W251" s="102" t="s">
        <v>131</v>
      </c>
      <c r="X251" s="102" t="s">
        <v>132</v>
      </c>
      <c r="Y251" s="102" t="s">
        <v>133</v>
      </c>
      <c r="Z251" s="94"/>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row>
    <row r="252" spans="1:75" ht="12" x14ac:dyDescent="0.2">
      <c r="A252" s="103">
        <v>1</v>
      </c>
      <c r="B252" s="104">
        <v>1865.28</v>
      </c>
      <c r="C252" s="104">
        <v>1791.23</v>
      </c>
      <c r="D252" s="104">
        <v>1785.3500000000001</v>
      </c>
      <c r="E252" s="104">
        <v>1788.8400000000001</v>
      </c>
      <c r="F252" s="104">
        <v>1804.91</v>
      </c>
      <c r="G252" s="104">
        <v>1841.64</v>
      </c>
      <c r="H252" s="104">
        <v>1929.7</v>
      </c>
      <c r="I252" s="104">
        <v>2186.6400000000003</v>
      </c>
      <c r="J252" s="104">
        <v>2288.4900000000002</v>
      </c>
      <c r="K252" s="104">
        <v>2387.8000000000002</v>
      </c>
      <c r="L252" s="104">
        <v>2381.3200000000002</v>
      </c>
      <c r="M252" s="104">
        <v>2343.33</v>
      </c>
      <c r="N252" s="104">
        <v>2326.0300000000002</v>
      </c>
      <c r="O252" s="104">
        <v>2349.42</v>
      </c>
      <c r="P252" s="104">
        <v>2346.94</v>
      </c>
      <c r="Q252" s="104">
        <v>2341.2600000000002</v>
      </c>
      <c r="R252" s="104">
        <v>2294.84</v>
      </c>
      <c r="S252" s="104">
        <v>2296</v>
      </c>
      <c r="T252" s="104">
        <v>2317.3900000000003</v>
      </c>
      <c r="U252" s="104">
        <v>2354.15</v>
      </c>
      <c r="V252" s="104">
        <v>2327.1400000000003</v>
      </c>
      <c r="W252" s="104">
        <v>2235.0700000000002</v>
      </c>
      <c r="X252" s="104">
        <v>2029.3500000000001</v>
      </c>
      <c r="Y252" s="104">
        <v>1867.17</v>
      </c>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row>
    <row r="253" spans="1:75" ht="12" x14ac:dyDescent="0.2">
      <c r="A253" s="103">
        <v>2</v>
      </c>
      <c r="B253" s="104">
        <v>1788.72</v>
      </c>
      <c r="C253" s="104">
        <v>1763.6000000000001</v>
      </c>
      <c r="D253" s="104">
        <v>1723.8600000000001</v>
      </c>
      <c r="E253" s="104">
        <v>1726.8400000000001</v>
      </c>
      <c r="F253" s="104">
        <v>1753.3600000000001</v>
      </c>
      <c r="G253" s="104">
        <v>1785</v>
      </c>
      <c r="H253" s="104">
        <v>1828.94</v>
      </c>
      <c r="I253" s="104">
        <v>2042.42</v>
      </c>
      <c r="J253" s="104">
        <v>2213.8900000000003</v>
      </c>
      <c r="K253" s="104">
        <v>2246.0100000000002</v>
      </c>
      <c r="L253" s="104">
        <v>2249.0500000000002</v>
      </c>
      <c r="M253" s="104">
        <v>2252.71</v>
      </c>
      <c r="N253" s="104">
        <v>2251.9300000000003</v>
      </c>
      <c r="O253" s="104">
        <v>2257.58</v>
      </c>
      <c r="P253" s="104">
        <v>2254.3700000000003</v>
      </c>
      <c r="Q253" s="104">
        <v>2250.81</v>
      </c>
      <c r="R253" s="104">
        <v>2239.46</v>
      </c>
      <c r="S253" s="104">
        <v>2195.4300000000003</v>
      </c>
      <c r="T253" s="104">
        <v>2184.1000000000004</v>
      </c>
      <c r="U253" s="104">
        <v>2236.8500000000004</v>
      </c>
      <c r="V253" s="104">
        <v>2234.9300000000003</v>
      </c>
      <c r="W253" s="104">
        <v>2149.46</v>
      </c>
      <c r="X253" s="104">
        <v>1915.8</v>
      </c>
      <c r="Y253" s="104">
        <v>1822.55</v>
      </c>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row>
    <row r="254" spans="1:75" ht="12" x14ac:dyDescent="0.2">
      <c r="A254" s="103">
        <v>3</v>
      </c>
      <c r="B254" s="104">
        <v>1758.2</v>
      </c>
      <c r="C254" s="104">
        <v>1653.02</v>
      </c>
      <c r="D254" s="104">
        <v>1619.31</v>
      </c>
      <c r="E254" s="104">
        <v>1630.68</v>
      </c>
      <c r="F254" s="104">
        <v>1652.58</v>
      </c>
      <c r="G254" s="104">
        <v>1748.16</v>
      </c>
      <c r="H254" s="104">
        <v>1791.08</v>
      </c>
      <c r="I254" s="104">
        <v>1935.83</v>
      </c>
      <c r="J254" s="104">
        <v>2205.13</v>
      </c>
      <c r="K254" s="104">
        <v>2268.6800000000003</v>
      </c>
      <c r="L254" s="104">
        <v>2270.36</v>
      </c>
      <c r="M254" s="104">
        <v>2283.2400000000002</v>
      </c>
      <c r="N254" s="104">
        <v>2282.96</v>
      </c>
      <c r="O254" s="104">
        <v>2288.1600000000003</v>
      </c>
      <c r="P254" s="104">
        <v>2279.5</v>
      </c>
      <c r="Q254" s="104">
        <v>2275.5300000000002</v>
      </c>
      <c r="R254" s="104">
        <v>2246.63</v>
      </c>
      <c r="S254" s="104">
        <v>2188.34</v>
      </c>
      <c r="T254" s="104">
        <v>2187.94</v>
      </c>
      <c r="U254" s="104">
        <v>2249.96</v>
      </c>
      <c r="V254" s="104">
        <v>2245.1400000000003</v>
      </c>
      <c r="W254" s="104">
        <v>2127.4300000000003</v>
      </c>
      <c r="X254" s="104">
        <v>1850.79</v>
      </c>
      <c r="Y254" s="104">
        <v>1791.3700000000001</v>
      </c>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row>
    <row r="255" spans="1:75" ht="12" x14ac:dyDescent="0.2">
      <c r="A255" s="103">
        <v>4</v>
      </c>
      <c r="B255" s="104">
        <v>1626.18</v>
      </c>
      <c r="C255" s="104">
        <v>1564.58</v>
      </c>
      <c r="D255" s="104">
        <v>1535.55</v>
      </c>
      <c r="E255" s="104">
        <v>1542.95</v>
      </c>
      <c r="F255" s="104">
        <v>1573.53</v>
      </c>
      <c r="G255" s="104">
        <v>1684.8400000000001</v>
      </c>
      <c r="H255" s="104">
        <v>1789.81</v>
      </c>
      <c r="I255" s="104">
        <v>1903.3600000000001</v>
      </c>
      <c r="J255" s="104">
        <v>2225.19</v>
      </c>
      <c r="K255" s="104">
        <v>2310</v>
      </c>
      <c r="L255" s="104">
        <v>2315.2800000000002</v>
      </c>
      <c r="M255" s="104">
        <v>2305.7800000000002</v>
      </c>
      <c r="N255" s="104">
        <v>2298.84</v>
      </c>
      <c r="O255" s="104">
        <v>2320.94</v>
      </c>
      <c r="P255" s="104">
        <v>2301.56</v>
      </c>
      <c r="Q255" s="104">
        <v>2289.29</v>
      </c>
      <c r="R255" s="104">
        <v>2284.8500000000004</v>
      </c>
      <c r="S255" s="104">
        <v>2181.92</v>
      </c>
      <c r="T255" s="104">
        <v>2217.9500000000003</v>
      </c>
      <c r="U255" s="104">
        <v>2276.27</v>
      </c>
      <c r="V255" s="104">
        <v>2278.61</v>
      </c>
      <c r="W255" s="104">
        <v>2159.6400000000003</v>
      </c>
      <c r="X255" s="104">
        <v>1891.74</v>
      </c>
      <c r="Y255" s="104">
        <v>1805.41</v>
      </c>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row>
    <row r="256" spans="1:75" ht="12" x14ac:dyDescent="0.2">
      <c r="A256" s="103">
        <v>5</v>
      </c>
      <c r="B256" s="104">
        <v>1632.1200000000001</v>
      </c>
      <c r="C256" s="104">
        <v>1555.69</v>
      </c>
      <c r="D256" s="104">
        <v>1545.5</v>
      </c>
      <c r="E256" s="104">
        <v>1549.38</v>
      </c>
      <c r="F256" s="104">
        <v>1593.2</v>
      </c>
      <c r="G256" s="104">
        <v>1707.15</v>
      </c>
      <c r="H256" s="104">
        <v>1813.3500000000001</v>
      </c>
      <c r="I256" s="104">
        <v>2000.74</v>
      </c>
      <c r="J256" s="104">
        <v>2227.1200000000003</v>
      </c>
      <c r="K256" s="104">
        <v>2263.2400000000002</v>
      </c>
      <c r="L256" s="104">
        <v>2268.34</v>
      </c>
      <c r="M256" s="104">
        <v>2278.8700000000003</v>
      </c>
      <c r="N256" s="104">
        <v>2278.71</v>
      </c>
      <c r="O256" s="104">
        <v>2284.2600000000002</v>
      </c>
      <c r="P256" s="104">
        <v>2278.8900000000003</v>
      </c>
      <c r="Q256" s="104">
        <v>2271.0300000000002</v>
      </c>
      <c r="R256" s="104">
        <v>2262.29</v>
      </c>
      <c r="S256" s="104">
        <v>2200.0500000000002</v>
      </c>
      <c r="T256" s="104">
        <v>2203.4900000000002</v>
      </c>
      <c r="U256" s="104">
        <v>2248.36</v>
      </c>
      <c r="V256" s="104">
        <v>2272.56</v>
      </c>
      <c r="W256" s="104">
        <v>1993.1200000000001</v>
      </c>
      <c r="X256" s="104">
        <v>1942.15</v>
      </c>
      <c r="Y256" s="104">
        <v>1818.25</v>
      </c>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row>
    <row r="257" spans="1:75" ht="12" x14ac:dyDescent="0.2">
      <c r="A257" s="103">
        <v>6</v>
      </c>
      <c r="B257" s="104">
        <v>1790.05</v>
      </c>
      <c r="C257" s="104">
        <v>1639.25</v>
      </c>
      <c r="D257" s="104">
        <v>1593.54</v>
      </c>
      <c r="E257" s="104">
        <v>1590.89</v>
      </c>
      <c r="F257" s="104">
        <v>1641.89</v>
      </c>
      <c r="G257" s="104">
        <v>1705.67</v>
      </c>
      <c r="H257" s="104">
        <v>1723.94</v>
      </c>
      <c r="I257" s="104">
        <v>1820.93</v>
      </c>
      <c r="J257" s="104">
        <v>2139.6000000000004</v>
      </c>
      <c r="K257" s="104">
        <v>2155.67</v>
      </c>
      <c r="L257" s="104">
        <v>2125.2800000000002</v>
      </c>
      <c r="M257" s="104">
        <v>2280.6400000000003</v>
      </c>
      <c r="N257" s="104">
        <v>2273.69</v>
      </c>
      <c r="O257" s="104">
        <v>2268.81</v>
      </c>
      <c r="P257" s="104">
        <v>2261.1400000000003</v>
      </c>
      <c r="Q257" s="104">
        <v>2242.2400000000002</v>
      </c>
      <c r="R257" s="104">
        <v>2172.44</v>
      </c>
      <c r="S257" s="104">
        <v>2172.06</v>
      </c>
      <c r="T257" s="104">
        <v>2182.4</v>
      </c>
      <c r="U257" s="104">
        <v>2257.02</v>
      </c>
      <c r="V257" s="104">
        <v>2255.8500000000004</v>
      </c>
      <c r="W257" s="104">
        <v>2137.1000000000004</v>
      </c>
      <c r="X257" s="104">
        <v>1894.18</v>
      </c>
      <c r="Y257" s="104">
        <v>1796.32</v>
      </c>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row>
    <row r="258" spans="1:75" ht="12" x14ac:dyDescent="0.2">
      <c r="A258" s="103">
        <v>7</v>
      </c>
      <c r="B258" s="104">
        <v>1724.8400000000001</v>
      </c>
      <c r="C258" s="104">
        <v>1609.65</v>
      </c>
      <c r="D258" s="104">
        <v>1556.3</v>
      </c>
      <c r="E258" s="104">
        <v>1544.24</v>
      </c>
      <c r="F258" s="104">
        <v>1554.76</v>
      </c>
      <c r="G258" s="104">
        <v>1562.39</v>
      </c>
      <c r="H258" s="104">
        <v>1565.8700000000001</v>
      </c>
      <c r="I258" s="104">
        <v>1698.28</v>
      </c>
      <c r="J258" s="104">
        <v>1842.01</v>
      </c>
      <c r="K258" s="104">
        <v>1896.83</v>
      </c>
      <c r="L258" s="104">
        <v>1981.47</v>
      </c>
      <c r="M258" s="104">
        <v>1967.77</v>
      </c>
      <c r="N258" s="104">
        <v>1939.1000000000001</v>
      </c>
      <c r="O258" s="104">
        <v>1932.3600000000001</v>
      </c>
      <c r="P258" s="104">
        <v>1923.44</v>
      </c>
      <c r="Q258" s="104">
        <v>1879.66</v>
      </c>
      <c r="R258" s="104">
        <v>1859.8400000000001</v>
      </c>
      <c r="S258" s="104">
        <v>1876.24</v>
      </c>
      <c r="T258" s="104">
        <v>1887.8700000000001</v>
      </c>
      <c r="U258" s="104">
        <v>2029.07</v>
      </c>
      <c r="V258" s="104">
        <v>2020.3500000000001</v>
      </c>
      <c r="W258" s="104">
        <v>1948.92</v>
      </c>
      <c r="X258" s="104">
        <v>1792.25</v>
      </c>
      <c r="Y258" s="104">
        <v>1707.19</v>
      </c>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row>
    <row r="259" spans="1:75" ht="12" x14ac:dyDescent="0.2">
      <c r="A259" s="103">
        <v>8</v>
      </c>
      <c r="B259" s="104">
        <v>1617.8700000000001</v>
      </c>
      <c r="C259" s="104">
        <v>1538.73</v>
      </c>
      <c r="D259" s="104">
        <v>1509.79</v>
      </c>
      <c r="E259" s="104">
        <v>1510.3</v>
      </c>
      <c r="F259" s="104">
        <v>1547.94</v>
      </c>
      <c r="G259" s="104">
        <v>1630.02</v>
      </c>
      <c r="H259" s="104">
        <v>1772.89</v>
      </c>
      <c r="I259" s="104">
        <v>2030.98</v>
      </c>
      <c r="J259" s="104">
        <v>2219.71</v>
      </c>
      <c r="K259" s="104">
        <v>2171.6000000000004</v>
      </c>
      <c r="L259" s="104">
        <v>2113.75</v>
      </c>
      <c r="M259" s="104">
        <v>2310.5500000000002</v>
      </c>
      <c r="N259" s="104">
        <v>2322.1000000000004</v>
      </c>
      <c r="O259" s="104">
        <v>2344.8900000000003</v>
      </c>
      <c r="P259" s="104">
        <v>2316.0700000000002</v>
      </c>
      <c r="Q259" s="104">
        <v>2276.11</v>
      </c>
      <c r="R259" s="104">
        <v>2242.33</v>
      </c>
      <c r="S259" s="104">
        <v>2084.3900000000003</v>
      </c>
      <c r="T259" s="104">
        <v>2064.8000000000002</v>
      </c>
      <c r="U259" s="104">
        <v>2112.69</v>
      </c>
      <c r="V259" s="104">
        <v>2229.9300000000003</v>
      </c>
      <c r="W259" s="104">
        <v>2136.88</v>
      </c>
      <c r="X259" s="104">
        <v>1881.02</v>
      </c>
      <c r="Y259" s="104">
        <v>1776.51</v>
      </c>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row>
    <row r="260" spans="1:75" ht="12" x14ac:dyDescent="0.2">
      <c r="A260" s="103">
        <v>9</v>
      </c>
      <c r="B260" s="104">
        <v>1670.64</v>
      </c>
      <c r="C260" s="104">
        <v>1566.8500000000001</v>
      </c>
      <c r="D260" s="104">
        <v>1557.54</v>
      </c>
      <c r="E260" s="104">
        <v>1569.3</v>
      </c>
      <c r="F260" s="104">
        <v>1581.97</v>
      </c>
      <c r="G260" s="104">
        <v>1670.31</v>
      </c>
      <c r="H260" s="104">
        <v>1805.23</v>
      </c>
      <c r="I260" s="104">
        <v>2001.94</v>
      </c>
      <c r="J260" s="104">
        <v>2117.92</v>
      </c>
      <c r="K260" s="104">
        <v>2168.8200000000002</v>
      </c>
      <c r="L260" s="104">
        <v>2204.2200000000003</v>
      </c>
      <c r="M260" s="104">
        <v>2259.3700000000003</v>
      </c>
      <c r="N260" s="104">
        <v>2280.71</v>
      </c>
      <c r="O260" s="104">
        <v>2284.0700000000002</v>
      </c>
      <c r="P260" s="104">
        <v>2278.17</v>
      </c>
      <c r="Q260" s="104">
        <v>2233.65</v>
      </c>
      <c r="R260" s="104">
        <v>2114.38</v>
      </c>
      <c r="S260" s="104">
        <v>2096.3700000000003</v>
      </c>
      <c r="T260" s="104">
        <v>2061.79</v>
      </c>
      <c r="U260" s="104">
        <v>2104.9300000000003</v>
      </c>
      <c r="V260" s="104">
        <v>2169.19</v>
      </c>
      <c r="W260" s="104">
        <v>2092.2200000000003</v>
      </c>
      <c r="X260" s="104">
        <v>1858.57</v>
      </c>
      <c r="Y260" s="104">
        <v>1754.41</v>
      </c>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row>
    <row r="261" spans="1:75" ht="12" x14ac:dyDescent="0.2">
      <c r="A261" s="103">
        <v>10</v>
      </c>
      <c r="B261" s="104">
        <v>1720.04</v>
      </c>
      <c r="C261" s="104">
        <v>1585.53</v>
      </c>
      <c r="D261" s="104">
        <v>1566.16</v>
      </c>
      <c r="E261" s="104">
        <v>1567.21</v>
      </c>
      <c r="F261" s="104">
        <v>1579.75</v>
      </c>
      <c r="G261" s="104">
        <v>1698.14</v>
      </c>
      <c r="H261" s="104">
        <v>1815.7</v>
      </c>
      <c r="I261" s="104">
        <v>2029.88</v>
      </c>
      <c r="J261" s="104">
        <v>2207.44</v>
      </c>
      <c r="K261" s="104">
        <v>2401.4900000000002</v>
      </c>
      <c r="L261" s="104">
        <v>2425.6799999999998</v>
      </c>
      <c r="M261" s="104">
        <v>2472.69</v>
      </c>
      <c r="N261" s="104">
        <v>2475.66</v>
      </c>
      <c r="O261" s="104">
        <v>2498.38</v>
      </c>
      <c r="P261" s="104">
        <v>2488.1</v>
      </c>
      <c r="Q261" s="104">
        <v>2470.34</v>
      </c>
      <c r="R261" s="104">
        <v>2440.7800000000002</v>
      </c>
      <c r="S261" s="104">
        <v>2230.98</v>
      </c>
      <c r="T261" s="104">
        <v>2118.92</v>
      </c>
      <c r="U261" s="104">
        <v>2219.5500000000002</v>
      </c>
      <c r="V261" s="104">
        <v>2289.4300000000003</v>
      </c>
      <c r="W261" s="104">
        <v>2165.73</v>
      </c>
      <c r="X261" s="104">
        <v>1887.29</v>
      </c>
      <c r="Y261" s="104">
        <v>1798.26</v>
      </c>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row>
    <row r="262" spans="1:75" ht="12" x14ac:dyDescent="0.2">
      <c r="A262" s="103">
        <v>11</v>
      </c>
      <c r="B262" s="104">
        <v>1612.64</v>
      </c>
      <c r="C262" s="104">
        <v>1539.21</v>
      </c>
      <c r="D262" s="104">
        <v>1491.82</v>
      </c>
      <c r="E262" s="104">
        <v>1489.98</v>
      </c>
      <c r="F262" s="104">
        <v>1547.19</v>
      </c>
      <c r="G262" s="104">
        <v>1637.71</v>
      </c>
      <c r="H262" s="104">
        <v>1789.07</v>
      </c>
      <c r="I262" s="104">
        <v>1983.03</v>
      </c>
      <c r="J262" s="104">
        <v>2184.29</v>
      </c>
      <c r="K262" s="104">
        <v>2299.1600000000003</v>
      </c>
      <c r="L262" s="104">
        <v>2323.19</v>
      </c>
      <c r="M262" s="104">
        <v>2327.46</v>
      </c>
      <c r="N262" s="104">
        <v>2330.7000000000003</v>
      </c>
      <c r="O262" s="104">
        <v>2336.17</v>
      </c>
      <c r="P262" s="104">
        <v>2329.25</v>
      </c>
      <c r="Q262" s="104">
        <v>2299.09</v>
      </c>
      <c r="R262" s="104">
        <v>2280.8000000000002</v>
      </c>
      <c r="S262" s="104">
        <v>2210.3000000000002</v>
      </c>
      <c r="T262" s="104">
        <v>2166.27</v>
      </c>
      <c r="U262" s="104">
        <v>2218.3500000000004</v>
      </c>
      <c r="V262" s="104">
        <v>2288.77</v>
      </c>
      <c r="W262" s="104">
        <v>2206.7400000000002</v>
      </c>
      <c r="X262" s="104">
        <v>1877.51</v>
      </c>
      <c r="Y262" s="104">
        <v>1761.02</v>
      </c>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row>
    <row r="263" spans="1:75" ht="12" x14ac:dyDescent="0.2">
      <c r="A263" s="103">
        <v>12</v>
      </c>
      <c r="B263" s="104">
        <v>1685.74</v>
      </c>
      <c r="C263" s="104">
        <v>1565.24</v>
      </c>
      <c r="D263" s="104">
        <v>1545.21</v>
      </c>
      <c r="E263" s="104">
        <v>1548.19</v>
      </c>
      <c r="F263" s="104">
        <v>1588.67</v>
      </c>
      <c r="G263" s="104">
        <v>1722.38</v>
      </c>
      <c r="H263" s="104">
        <v>1793.06</v>
      </c>
      <c r="I263" s="104">
        <v>2189.2800000000002</v>
      </c>
      <c r="J263" s="104">
        <v>2365.92</v>
      </c>
      <c r="K263" s="104">
        <v>2433.7600000000002</v>
      </c>
      <c r="L263" s="104">
        <v>2460.48</v>
      </c>
      <c r="M263" s="104">
        <v>2467.38</v>
      </c>
      <c r="N263" s="104">
        <v>2465.92</v>
      </c>
      <c r="O263" s="104">
        <v>2471.89</v>
      </c>
      <c r="P263" s="104">
        <v>2462.46</v>
      </c>
      <c r="Q263" s="104">
        <v>2447.84</v>
      </c>
      <c r="R263" s="104">
        <v>2413.63</v>
      </c>
      <c r="S263" s="104">
        <v>2346.9100000000003</v>
      </c>
      <c r="T263" s="104">
        <v>2327.96</v>
      </c>
      <c r="U263" s="104">
        <v>2354.9100000000003</v>
      </c>
      <c r="V263" s="104">
        <v>2415.6</v>
      </c>
      <c r="W263" s="104">
        <v>2356.6600000000003</v>
      </c>
      <c r="X263" s="104">
        <v>2049.92</v>
      </c>
      <c r="Y263" s="104">
        <v>1788.82</v>
      </c>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row>
    <row r="264" spans="1:75" ht="12" x14ac:dyDescent="0.2">
      <c r="A264" s="103">
        <v>13</v>
      </c>
      <c r="B264" s="104">
        <v>1667.73</v>
      </c>
      <c r="C264" s="104">
        <v>1567.3500000000001</v>
      </c>
      <c r="D264" s="104">
        <v>1551.8700000000001</v>
      </c>
      <c r="E264" s="104">
        <v>1538.25</v>
      </c>
      <c r="F264" s="104">
        <v>1543.63</v>
      </c>
      <c r="G264" s="104">
        <v>1547.43</v>
      </c>
      <c r="H264" s="104">
        <v>1572.72</v>
      </c>
      <c r="I264" s="104">
        <v>1795.38</v>
      </c>
      <c r="J264" s="104">
        <v>2105.08</v>
      </c>
      <c r="K264" s="104">
        <v>2189.2000000000003</v>
      </c>
      <c r="L264" s="104">
        <v>2240.2200000000003</v>
      </c>
      <c r="M264" s="104">
        <v>2287.52</v>
      </c>
      <c r="N264" s="104">
        <v>2256.04</v>
      </c>
      <c r="O264" s="104">
        <v>2246.6000000000004</v>
      </c>
      <c r="P264" s="104">
        <v>2231.06</v>
      </c>
      <c r="Q264" s="104">
        <v>2218.2000000000003</v>
      </c>
      <c r="R264" s="104">
        <v>2209.94</v>
      </c>
      <c r="S264" s="104">
        <v>2138.29</v>
      </c>
      <c r="T264" s="104">
        <v>2166.5</v>
      </c>
      <c r="U264" s="104">
        <v>2237.1800000000003</v>
      </c>
      <c r="V264" s="104">
        <v>2277.5</v>
      </c>
      <c r="W264" s="104">
        <v>2255.4500000000003</v>
      </c>
      <c r="X264" s="104">
        <v>1903.32</v>
      </c>
      <c r="Y264" s="104">
        <v>1769.04</v>
      </c>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row>
    <row r="265" spans="1:75" ht="12" x14ac:dyDescent="0.2">
      <c r="A265" s="103">
        <v>14</v>
      </c>
      <c r="B265" s="104">
        <v>1601.03</v>
      </c>
      <c r="C265" s="104">
        <v>1547.83</v>
      </c>
      <c r="D265" s="104">
        <v>1496.53</v>
      </c>
      <c r="E265" s="104">
        <v>1476.93</v>
      </c>
      <c r="F265" s="104">
        <v>1482.1100000000001</v>
      </c>
      <c r="G265" s="104">
        <v>1474.66</v>
      </c>
      <c r="H265" s="104">
        <v>1476.04</v>
      </c>
      <c r="I265" s="104">
        <v>1586.83</v>
      </c>
      <c r="J265" s="104">
        <v>1786.06</v>
      </c>
      <c r="K265" s="104">
        <v>1896.99</v>
      </c>
      <c r="L265" s="104">
        <v>1947.56</v>
      </c>
      <c r="M265" s="104">
        <v>1951.07</v>
      </c>
      <c r="N265" s="104">
        <v>1940.74</v>
      </c>
      <c r="O265" s="104">
        <v>1928.45</v>
      </c>
      <c r="P265" s="104">
        <v>1920.64</v>
      </c>
      <c r="Q265" s="104">
        <v>1883.7</v>
      </c>
      <c r="R265" s="104">
        <v>1876.22</v>
      </c>
      <c r="S265" s="104">
        <v>1878.94</v>
      </c>
      <c r="T265" s="104">
        <v>1928.8500000000001</v>
      </c>
      <c r="U265" s="104">
        <v>2063.0100000000002</v>
      </c>
      <c r="V265" s="104">
        <v>2082.1800000000003</v>
      </c>
      <c r="W265" s="104">
        <v>1943.53</v>
      </c>
      <c r="X265" s="104">
        <v>1787.3600000000001</v>
      </c>
      <c r="Y265" s="104">
        <v>1598.14</v>
      </c>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row>
    <row r="266" spans="1:75" ht="12" x14ac:dyDescent="0.2">
      <c r="A266" s="103">
        <v>15</v>
      </c>
      <c r="B266" s="104">
        <v>1515.72</v>
      </c>
      <c r="C266" s="104">
        <v>1404.8400000000001</v>
      </c>
      <c r="D266" s="104">
        <v>1367.04</v>
      </c>
      <c r="E266" s="104">
        <v>1347.9</v>
      </c>
      <c r="F266" s="104">
        <v>1375.59</v>
      </c>
      <c r="G266" s="104">
        <v>1440.83</v>
      </c>
      <c r="H266" s="104">
        <v>1580.0900000000001</v>
      </c>
      <c r="I266" s="104">
        <v>1883.06</v>
      </c>
      <c r="J266" s="104">
        <v>2201.2000000000003</v>
      </c>
      <c r="K266" s="104">
        <v>2329.8500000000004</v>
      </c>
      <c r="L266" s="104">
        <v>2322.8700000000003</v>
      </c>
      <c r="M266" s="104">
        <v>2361.86</v>
      </c>
      <c r="N266" s="104">
        <v>2368.3700000000003</v>
      </c>
      <c r="O266" s="104">
        <v>2395.09</v>
      </c>
      <c r="P266" s="104">
        <v>2361.25</v>
      </c>
      <c r="Q266" s="104">
        <v>2345.8700000000003</v>
      </c>
      <c r="R266" s="104">
        <v>2328.3000000000002</v>
      </c>
      <c r="S266" s="104">
        <v>2270.4300000000003</v>
      </c>
      <c r="T266" s="104">
        <v>2104.86</v>
      </c>
      <c r="U266" s="104">
        <v>2170.21</v>
      </c>
      <c r="V266" s="104">
        <v>2297.9500000000003</v>
      </c>
      <c r="W266" s="104">
        <v>2056.9500000000003</v>
      </c>
      <c r="X266" s="104">
        <v>1835.17</v>
      </c>
      <c r="Y266" s="104">
        <v>1570.3600000000001</v>
      </c>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row>
    <row r="267" spans="1:75" ht="12" x14ac:dyDescent="0.2">
      <c r="A267" s="103">
        <v>16</v>
      </c>
      <c r="B267" s="104">
        <v>1496.48</v>
      </c>
      <c r="C267" s="104">
        <v>1418.52</v>
      </c>
      <c r="D267" s="104">
        <v>1335.55</v>
      </c>
      <c r="E267" s="104">
        <v>1348.01</v>
      </c>
      <c r="F267" s="104">
        <v>1392.3600000000001</v>
      </c>
      <c r="G267" s="104">
        <v>1490.3400000000001</v>
      </c>
      <c r="H267" s="104">
        <v>1601.08</v>
      </c>
      <c r="I267" s="104">
        <v>1832</v>
      </c>
      <c r="J267" s="104">
        <v>2181.5</v>
      </c>
      <c r="K267" s="104">
        <v>2286.0300000000002</v>
      </c>
      <c r="L267" s="104">
        <v>2289.02</v>
      </c>
      <c r="M267" s="104">
        <v>2300.96</v>
      </c>
      <c r="N267" s="104">
        <v>2312.1000000000004</v>
      </c>
      <c r="O267" s="104">
        <v>2350.2800000000002</v>
      </c>
      <c r="P267" s="104">
        <v>2319.34</v>
      </c>
      <c r="Q267" s="104">
        <v>2301.9300000000003</v>
      </c>
      <c r="R267" s="104">
        <v>2291.84</v>
      </c>
      <c r="S267" s="104">
        <v>2178.21</v>
      </c>
      <c r="T267" s="104">
        <v>2047.95</v>
      </c>
      <c r="U267" s="104">
        <v>2147.48</v>
      </c>
      <c r="V267" s="104">
        <v>2271.2000000000003</v>
      </c>
      <c r="W267" s="104">
        <v>2026.57</v>
      </c>
      <c r="X267" s="104">
        <v>1756.94</v>
      </c>
      <c r="Y267" s="104">
        <v>1563.13</v>
      </c>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row>
    <row r="268" spans="1:75" ht="12" x14ac:dyDescent="0.2">
      <c r="A268" s="103">
        <v>17</v>
      </c>
      <c r="B268" s="104">
        <v>1510.3500000000001</v>
      </c>
      <c r="C268" s="104">
        <v>1436.15</v>
      </c>
      <c r="D268" s="104">
        <v>1386.78</v>
      </c>
      <c r="E268" s="104">
        <v>1386.01</v>
      </c>
      <c r="F268" s="104">
        <v>1422.38</v>
      </c>
      <c r="G268" s="104">
        <v>1498.15</v>
      </c>
      <c r="H268" s="104">
        <v>1582.9</v>
      </c>
      <c r="I268" s="104">
        <v>1833.52</v>
      </c>
      <c r="J268" s="104">
        <v>2160.5300000000002</v>
      </c>
      <c r="K268" s="104">
        <v>2245.08</v>
      </c>
      <c r="L268" s="104">
        <v>2228.96</v>
      </c>
      <c r="M268" s="104">
        <v>2268.4100000000003</v>
      </c>
      <c r="N268" s="104">
        <v>2274.25</v>
      </c>
      <c r="O268" s="104">
        <v>2305.0300000000002</v>
      </c>
      <c r="P268" s="104">
        <v>2284.1600000000003</v>
      </c>
      <c r="Q268" s="104">
        <v>2276.17</v>
      </c>
      <c r="R268" s="104">
        <v>2241.6000000000004</v>
      </c>
      <c r="S268" s="104">
        <v>2193.2000000000003</v>
      </c>
      <c r="T268" s="104">
        <v>2128.2600000000002</v>
      </c>
      <c r="U268" s="104">
        <v>2201.8200000000002</v>
      </c>
      <c r="V268" s="104">
        <v>2284.8700000000003</v>
      </c>
      <c r="W268" s="104">
        <v>2163</v>
      </c>
      <c r="X268" s="104">
        <v>1822.52</v>
      </c>
      <c r="Y268" s="104">
        <v>1580.8700000000001</v>
      </c>
      <c r="AZ268" s="97"/>
      <c r="BA268" s="97"/>
      <c r="BB268" s="97"/>
      <c r="BC268" s="97"/>
      <c r="BD268" s="97"/>
      <c r="BE268" s="97"/>
      <c r="BF268" s="97"/>
      <c r="BG268" s="97"/>
      <c r="BH268" s="97"/>
      <c r="BI268" s="97"/>
      <c r="BJ268" s="97"/>
      <c r="BK268" s="97"/>
      <c r="BL268" s="97"/>
      <c r="BM268" s="97"/>
      <c r="BN268" s="97"/>
      <c r="BO268" s="97"/>
      <c r="BP268" s="97"/>
      <c r="BQ268" s="97"/>
      <c r="BR268" s="97"/>
      <c r="BS268" s="97"/>
      <c r="BT268" s="97"/>
      <c r="BU268" s="97"/>
      <c r="BV268" s="97"/>
      <c r="BW268" s="97"/>
    </row>
    <row r="269" spans="1:75" ht="12" x14ac:dyDescent="0.2">
      <c r="A269" s="103">
        <v>18</v>
      </c>
      <c r="B269" s="104">
        <v>1473.28</v>
      </c>
      <c r="C269" s="104">
        <v>1383.1399999999999</v>
      </c>
      <c r="D269" s="104">
        <v>1330.29</v>
      </c>
      <c r="E269" s="104">
        <v>1329.52</v>
      </c>
      <c r="F269" s="104">
        <v>1384.18</v>
      </c>
      <c r="G269" s="104">
        <v>1442.64</v>
      </c>
      <c r="H269" s="104">
        <v>1582.41</v>
      </c>
      <c r="I269" s="104">
        <v>1866.67</v>
      </c>
      <c r="J269" s="104">
        <v>2203.5500000000002</v>
      </c>
      <c r="K269" s="104">
        <v>2339.5100000000002</v>
      </c>
      <c r="L269" s="104">
        <v>2308.3900000000003</v>
      </c>
      <c r="M269" s="104">
        <v>2350.9900000000002</v>
      </c>
      <c r="N269" s="104">
        <v>2374.6600000000003</v>
      </c>
      <c r="O269" s="104">
        <v>2456.06</v>
      </c>
      <c r="P269" s="104">
        <v>2411.3900000000003</v>
      </c>
      <c r="Q269" s="104">
        <v>2370.52</v>
      </c>
      <c r="R269" s="104">
        <v>2318.25</v>
      </c>
      <c r="S269" s="104">
        <v>2133.06</v>
      </c>
      <c r="T269" s="104">
        <v>2016.68</v>
      </c>
      <c r="U269" s="104">
        <v>2109.8700000000003</v>
      </c>
      <c r="V269" s="104">
        <v>2329.08</v>
      </c>
      <c r="W269" s="104">
        <v>2092.8900000000003</v>
      </c>
      <c r="X269" s="104">
        <v>1736.75</v>
      </c>
      <c r="Y269" s="104">
        <v>1538.39</v>
      </c>
      <c r="AZ269" s="97"/>
      <c r="BA269" s="97"/>
      <c r="BB269" s="97"/>
      <c r="BC269" s="97"/>
      <c r="BD269" s="97"/>
      <c r="BE269" s="97"/>
      <c r="BF269" s="97"/>
      <c r="BG269" s="97"/>
      <c r="BH269" s="97"/>
      <c r="BI269" s="97"/>
      <c r="BJ269" s="97"/>
      <c r="BK269" s="97"/>
      <c r="BL269" s="97"/>
      <c r="BM269" s="97"/>
      <c r="BN269" s="97"/>
      <c r="BO269" s="97"/>
      <c r="BP269" s="97"/>
      <c r="BQ269" s="97"/>
      <c r="BR269" s="97"/>
      <c r="BS269" s="97"/>
      <c r="BT269" s="97"/>
      <c r="BU269" s="97"/>
      <c r="BV269" s="97"/>
      <c r="BW269" s="97"/>
    </row>
    <row r="270" spans="1:75" ht="12" x14ac:dyDescent="0.2">
      <c r="A270" s="103">
        <v>19</v>
      </c>
      <c r="B270" s="104">
        <v>1440.6000000000001</v>
      </c>
      <c r="C270" s="104">
        <v>1369.1299999999999</v>
      </c>
      <c r="D270" s="104">
        <v>1349.32</v>
      </c>
      <c r="E270" s="104">
        <v>1296.4100000000001</v>
      </c>
      <c r="F270" s="104">
        <v>1317.81</v>
      </c>
      <c r="G270" s="104">
        <v>1440.51</v>
      </c>
      <c r="H270" s="104">
        <v>1565.76</v>
      </c>
      <c r="I270" s="104">
        <v>1845.47</v>
      </c>
      <c r="J270" s="104">
        <v>2283.77</v>
      </c>
      <c r="K270" s="104">
        <v>2348.04</v>
      </c>
      <c r="L270" s="104">
        <v>2375.0700000000002</v>
      </c>
      <c r="M270" s="104">
        <v>2400.61</v>
      </c>
      <c r="N270" s="104">
        <v>2401.8900000000003</v>
      </c>
      <c r="O270" s="104">
        <v>2433.0500000000002</v>
      </c>
      <c r="P270" s="104">
        <v>2429.4</v>
      </c>
      <c r="Q270" s="104">
        <v>2374.1000000000004</v>
      </c>
      <c r="R270" s="104">
        <v>2333.67</v>
      </c>
      <c r="S270" s="104">
        <v>2302.6000000000004</v>
      </c>
      <c r="T270" s="104">
        <v>2265.59</v>
      </c>
      <c r="U270" s="104">
        <v>2304.4</v>
      </c>
      <c r="V270" s="104">
        <v>2336.71</v>
      </c>
      <c r="W270" s="104">
        <v>2277.4500000000003</v>
      </c>
      <c r="X270" s="104">
        <v>1842.6200000000001</v>
      </c>
      <c r="Y270" s="104">
        <v>1593.9</v>
      </c>
      <c r="AZ270" s="97"/>
      <c r="BA270" s="97"/>
      <c r="BB270" s="97"/>
      <c r="BC270" s="97"/>
      <c r="BD270" s="97"/>
      <c r="BE270" s="97"/>
      <c r="BF270" s="97"/>
      <c r="BG270" s="97"/>
      <c r="BH270" s="97"/>
      <c r="BI270" s="97"/>
      <c r="BJ270" s="97"/>
      <c r="BK270" s="97"/>
      <c r="BL270" s="97"/>
      <c r="BM270" s="97"/>
      <c r="BN270" s="97"/>
      <c r="BO270" s="97"/>
      <c r="BP270" s="97"/>
      <c r="BQ270" s="97"/>
      <c r="BR270" s="97"/>
      <c r="BS270" s="97"/>
      <c r="BT270" s="97"/>
      <c r="BU270" s="97"/>
      <c r="BV270" s="97"/>
      <c r="BW270" s="97"/>
    </row>
    <row r="271" spans="1:75" ht="12" x14ac:dyDescent="0.2">
      <c r="A271" s="103">
        <v>20</v>
      </c>
      <c r="B271" s="104">
        <v>1570.3500000000001</v>
      </c>
      <c r="C271" s="104">
        <v>1502.3600000000001</v>
      </c>
      <c r="D271" s="104">
        <v>1473.71</v>
      </c>
      <c r="E271" s="104">
        <v>1442.1000000000001</v>
      </c>
      <c r="F271" s="104">
        <v>1475.17</v>
      </c>
      <c r="G271" s="104">
        <v>1489.82</v>
      </c>
      <c r="H271" s="104">
        <v>1492.47</v>
      </c>
      <c r="I271" s="104">
        <v>1601.3</v>
      </c>
      <c r="J271" s="104">
        <v>1838.1200000000001</v>
      </c>
      <c r="K271" s="104">
        <v>1898.8600000000001</v>
      </c>
      <c r="L271" s="104">
        <v>2080.6000000000004</v>
      </c>
      <c r="M271" s="104">
        <v>2309.61</v>
      </c>
      <c r="N271" s="104">
        <v>2249.6000000000004</v>
      </c>
      <c r="O271" s="104">
        <v>2243.27</v>
      </c>
      <c r="P271" s="104">
        <v>2174.0500000000002</v>
      </c>
      <c r="Q271" s="104">
        <v>2123.98</v>
      </c>
      <c r="R271" s="104">
        <v>2097.7200000000003</v>
      </c>
      <c r="S271" s="104">
        <v>1888.83</v>
      </c>
      <c r="T271" s="104">
        <v>1872.68</v>
      </c>
      <c r="U271" s="104">
        <v>1903.16</v>
      </c>
      <c r="V271" s="104">
        <v>1927.26</v>
      </c>
      <c r="W271" s="104">
        <v>1893.31</v>
      </c>
      <c r="X271" s="104">
        <v>1650.74</v>
      </c>
      <c r="Y271" s="104">
        <v>1550.6100000000001</v>
      </c>
      <c r="AZ271" s="97"/>
      <c r="BA271" s="97"/>
      <c r="BB271" s="97"/>
      <c r="BC271" s="97"/>
      <c r="BD271" s="97"/>
      <c r="BE271" s="97"/>
      <c r="BF271" s="97"/>
      <c r="BG271" s="97"/>
      <c r="BH271" s="97"/>
      <c r="BI271" s="97"/>
      <c r="BJ271" s="97"/>
      <c r="BK271" s="97"/>
      <c r="BL271" s="97"/>
      <c r="BM271" s="97"/>
      <c r="BN271" s="97"/>
      <c r="BO271" s="97"/>
      <c r="BP271" s="97"/>
      <c r="BQ271" s="97"/>
      <c r="BR271" s="97"/>
      <c r="BS271" s="97"/>
      <c r="BT271" s="97"/>
      <c r="BU271" s="97"/>
      <c r="BV271" s="97"/>
      <c r="BW271" s="97"/>
    </row>
    <row r="272" spans="1:75" ht="12" x14ac:dyDescent="0.2">
      <c r="A272" s="103">
        <v>21</v>
      </c>
      <c r="B272" s="104">
        <v>1518.73</v>
      </c>
      <c r="C272" s="104">
        <v>1460.43</v>
      </c>
      <c r="D272" s="104">
        <v>1385.92</v>
      </c>
      <c r="E272" s="104">
        <v>1374.99</v>
      </c>
      <c r="F272" s="104">
        <v>1381.7</v>
      </c>
      <c r="G272" s="104">
        <v>1411.67</v>
      </c>
      <c r="H272" s="104">
        <v>1384.59</v>
      </c>
      <c r="I272" s="104">
        <v>1484.44</v>
      </c>
      <c r="J272" s="104">
        <v>1670.32</v>
      </c>
      <c r="K272" s="104">
        <v>1846.71</v>
      </c>
      <c r="L272" s="104">
        <v>1903</v>
      </c>
      <c r="M272" s="104">
        <v>1903.1000000000001</v>
      </c>
      <c r="N272" s="104">
        <v>1925.23</v>
      </c>
      <c r="O272" s="104">
        <v>1926.8</v>
      </c>
      <c r="P272" s="104">
        <v>1910.1000000000001</v>
      </c>
      <c r="Q272" s="104">
        <v>1873.43</v>
      </c>
      <c r="R272" s="104">
        <v>1876.77</v>
      </c>
      <c r="S272" s="104">
        <v>1894.38</v>
      </c>
      <c r="T272" s="104">
        <v>1910.2</v>
      </c>
      <c r="U272" s="104">
        <v>2044.8700000000001</v>
      </c>
      <c r="V272" s="104">
        <v>2132.79</v>
      </c>
      <c r="W272" s="104">
        <v>1922.5</v>
      </c>
      <c r="X272" s="104">
        <v>1659.57</v>
      </c>
      <c r="Y272" s="104">
        <v>1519.31</v>
      </c>
      <c r="AZ272" s="97"/>
      <c r="BA272" s="97"/>
      <c r="BB272" s="97"/>
      <c r="BC272" s="97"/>
      <c r="BD272" s="97"/>
      <c r="BE272" s="97"/>
      <c r="BF272" s="97"/>
      <c r="BG272" s="97"/>
      <c r="BH272" s="97"/>
      <c r="BI272" s="97"/>
      <c r="BJ272" s="97"/>
      <c r="BK272" s="97"/>
      <c r="BL272" s="97"/>
      <c r="BM272" s="97"/>
      <c r="BN272" s="97"/>
      <c r="BO272" s="97"/>
      <c r="BP272" s="97"/>
      <c r="BQ272" s="97"/>
      <c r="BR272" s="97"/>
      <c r="BS272" s="97"/>
      <c r="BT272" s="97"/>
      <c r="BU272" s="97"/>
      <c r="BV272" s="97"/>
      <c r="BW272" s="97"/>
    </row>
    <row r="273" spans="1:75" ht="12" x14ac:dyDescent="0.2">
      <c r="A273" s="103">
        <v>22</v>
      </c>
      <c r="B273" s="104">
        <v>1459.56</v>
      </c>
      <c r="C273" s="104">
        <v>1369.85</v>
      </c>
      <c r="D273" s="104">
        <v>1313.42</v>
      </c>
      <c r="E273" s="104">
        <v>1305.19</v>
      </c>
      <c r="F273" s="104">
        <v>1331.85</v>
      </c>
      <c r="G273" s="104">
        <v>1477.0900000000001</v>
      </c>
      <c r="H273" s="104">
        <v>1587.63</v>
      </c>
      <c r="I273" s="104">
        <v>1855.28</v>
      </c>
      <c r="J273" s="104">
        <v>2073.65</v>
      </c>
      <c r="K273" s="104">
        <v>2276.58</v>
      </c>
      <c r="L273" s="104">
        <v>2294.61</v>
      </c>
      <c r="M273" s="104">
        <v>2336.8500000000004</v>
      </c>
      <c r="N273" s="104">
        <v>2311.6600000000003</v>
      </c>
      <c r="O273" s="104">
        <v>2327.58</v>
      </c>
      <c r="P273" s="104">
        <v>2299.79</v>
      </c>
      <c r="Q273" s="104">
        <v>2285.75</v>
      </c>
      <c r="R273" s="104">
        <v>2283.5</v>
      </c>
      <c r="S273" s="104">
        <v>2103.9500000000003</v>
      </c>
      <c r="T273" s="104">
        <v>1960.83</v>
      </c>
      <c r="U273" s="104">
        <v>2107.17</v>
      </c>
      <c r="V273" s="104">
        <v>2240.6400000000003</v>
      </c>
      <c r="W273" s="104">
        <v>1995.73</v>
      </c>
      <c r="X273" s="104">
        <v>1850.8400000000001</v>
      </c>
      <c r="Y273" s="104">
        <v>1582.83</v>
      </c>
      <c r="AZ273" s="97"/>
      <c r="BA273" s="97"/>
      <c r="BB273" s="97"/>
      <c r="BC273" s="97"/>
      <c r="BD273" s="97"/>
      <c r="BE273" s="97"/>
      <c r="BF273" s="97"/>
      <c r="BG273" s="97"/>
      <c r="BH273" s="97"/>
      <c r="BI273" s="97"/>
      <c r="BJ273" s="97"/>
      <c r="BK273" s="97"/>
      <c r="BL273" s="97"/>
      <c r="BM273" s="97"/>
      <c r="BN273" s="97"/>
      <c r="BO273" s="97"/>
      <c r="BP273" s="97"/>
      <c r="BQ273" s="97"/>
      <c r="BR273" s="97"/>
      <c r="BS273" s="97"/>
      <c r="BT273" s="97"/>
      <c r="BU273" s="97"/>
      <c r="BV273" s="97"/>
      <c r="BW273" s="97"/>
    </row>
    <row r="274" spans="1:75" ht="12" x14ac:dyDescent="0.2">
      <c r="A274" s="103">
        <v>23</v>
      </c>
      <c r="B274" s="104">
        <v>1511.05</v>
      </c>
      <c r="C274" s="104">
        <v>1395.66</v>
      </c>
      <c r="D274" s="104">
        <v>1330.34</v>
      </c>
      <c r="E274" s="104">
        <v>1340.12</v>
      </c>
      <c r="F274" s="104">
        <v>1456.93</v>
      </c>
      <c r="G274" s="104">
        <v>1532.02</v>
      </c>
      <c r="H274" s="104">
        <v>1651.3600000000001</v>
      </c>
      <c r="I274" s="104">
        <v>1859.56</v>
      </c>
      <c r="J274" s="104">
        <v>2041.19</v>
      </c>
      <c r="K274" s="104">
        <v>2245.2000000000003</v>
      </c>
      <c r="L274" s="104">
        <v>2287.06</v>
      </c>
      <c r="M274" s="104">
        <v>2205.9300000000003</v>
      </c>
      <c r="N274" s="104">
        <v>2094.0500000000002</v>
      </c>
      <c r="O274" s="104">
        <v>2247.84</v>
      </c>
      <c r="P274" s="104">
        <v>2221.6600000000003</v>
      </c>
      <c r="Q274" s="104">
        <v>2164.73</v>
      </c>
      <c r="R274" s="104">
        <v>2165.6200000000003</v>
      </c>
      <c r="S274" s="104">
        <v>2074.61</v>
      </c>
      <c r="T274" s="104">
        <v>2129.69</v>
      </c>
      <c r="U274" s="104">
        <v>2204.58</v>
      </c>
      <c r="V274" s="104">
        <v>2093.7000000000003</v>
      </c>
      <c r="W274" s="104">
        <v>1955.19</v>
      </c>
      <c r="X274" s="104">
        <v>1844.83</v>
      </c>
      <c r="Y274" s="104">
        <v>1586.33</v>
      </c>
      <c r="AZ274" s="97"/>
      <c r="BA274" s="97"/>
      <c r="BB274" s="97"/>
      <c r="BC274" s="97"/>
      <c r="BD274" s="97"/>
      <c r="BE274" s="97"/>
      <c r="BF274" s="97"/>
      <c r="BG274" s="97"/>
      <c r="BH274" s="97"/>
      <c r="BI274" s="97"/>
      <c r="BJ274" s="97"/>
      <c r="BK274" s="97"/>
      <c r="BL274" s="97"/>
      <c r="BM274" s="97"/>
      <c r="BN274" s="97"/>
      <c r="BO274" s="97"/>
      <c r="BP274" s="97"/>
      <c r="BQ274" s="97"/>
      <c r="BR274" s="97"/>
      <c r="BS274" s="97"/>
      <c r="BT274" s="97"/>
      <c r="BU274" s="97"/>
      <c r="BV274" s="97"/>
      <c r="BW274" s="97"/>
    </row>
    <row r="275" spans="1:75" ht="12" x14ac:dyDescent="0.2">
      <c r="A275" s="103">
        <v>24</v>
      </c>
      <c r="B275" s="104">
        <v>1463.06</v>
      </c>
      <c r="C275" s="104">
        <v>1362.65</v>
      </c>
      <c r="D275" s="104">
        <v>1294.6600000000001</v>
      </c>
      <c r="E275" s="104">
        <v>1285.6099999999999</v>
      </c>
      <c r="F275" s="104">
        <v>1348.45</v>
      </c>
      <c r="G275" s="104">
        <v>1483.48</v>
      </c>
      <c r="H275" s="104">
        <v>1604.67</v>
      </c>
      <c r="I275" s="104">
        <v>1823.06</v>
      </c>
      <c r="J275" s="104">
        <v>1903.82</v>
      </c>
      <c r="K275" s="104">
        <v>1947.89</v>
      </c>
      <c r="L275" s="104">
        <v>1964.78</v>
      </c>
      <c r="M275" s="104">
        <v>2096.71</v>
      </c>
      <c r="N275" s="104">
        <v>2107.8200000000002</v>
      </c>
      <c r="O275" s="104">
        <v>2109.9300000000003</v>
      </c>
      <c r="P275" s="104">
        <v>2106.0100000000002</v>
      </c>
      <c r="Q275" s="104">
        <v>2057.9300000000003</v>
      </c>
      <c r="R275" s="104">
        <v>1945</v>
      </c>
      <c r="S275" s="104">
        <v>1906.49</v>
      </c>
      <c r="T275" s="104">
        <v>1891.9</v>
      </c>
      <c r="U275" s="104">
        <v>1901.64</v>
      </c>
      <c r="V275" s="104">
        <v>1976.66</v>
      </c>
      <c r="W275" s="104">
        <v>1907.67</v>
      </c>
      <c r="X275" s="104">
        <v>1738.8500000000001</v>
      </c>
      <c r="Y275" s="104">
        <v>1522.64</v>
      </c>
      <c r="AZ275" s="97"/>
      <c r="BA275" s="97"/>
      <c r="BB275" s="97"/>
      <c r="BC275" s="97"/>
      <c r="BD275" s="97"/>
      <c r="BE275" s="97"/>
      <c r="BF275" s="97"/>
      <c r="BG275" s="97"/>
      <c r="BH275" s="97"/>
      <c r="BI275" s="97"/>
      <c r="BJ275" s="97"/>
      <c r="BK275" s="97"/>
      <c r="BL275" s="97"/>
      <c r="BM275" s="97"/>
      <c r="BN275" s="97"/>
      <c r="BO275" s="97"/>
      <c r="BP275" s="97"/>
      <c r="BQ275" s="97"/>
      <c r="BR275" s="97"/>
      <c r="BS275" s="97"/>
      <c r="BT275" s="97"/>
      <c r="BU275" s="97"/>
      <c r="BV275" s="97"/>
      <c r="BW275" s="97"/>
    </row>
    <row r="276" spans="1:75" ht="12" x14ac:dyDescent="0.2">
      <c r="A276" s="103">
        <v>25</v>
      </c>
      <c r="B276" s="104">
        <v>1426.65</v>
      </c>
      <c r="C276" s="104">
        <v>1319.27</v>
      </c>
      <c r="D276" s="104">
        <v>1290.76</v>
      </c>
      <c r="E276" s="104">
        <v>1308.04</v>
      </c>
      <c r="F276" s="104">
        <v>1325.66</v>
      </c>
      <c r="G276" s="104">
        <v>1476.43</v>
      </c>
      <c r="H276" s="104">
        <v>1577.44</v>
      </c>
      <c r="I276" s="104">
        <v>1827.38</v>
      </c>
      <c r="J276" s="104">
        <v>2040.5</v>
      </c>
      <c r="K276" s="104">
        <v>2184.42</v>
      </c>
      <c r="L276" s="104">
        <v>2139.4500000000003</v>
      </c>
      <c r="M276" s="104">
        <v>2169.59</v>
      </c>
      <c r="N276" s="104">
        <v>2195.1800000000003</v>
      </c>
      <c r="O276" s="104">
        <v>2201.06</v>
      </c>
      <c r="P276" s="104">
        <v>2185.54</v>
      </c>
      <c r="Q276" s="104">
        <v>2158.1000000000004</v>
      </c>
      <c r="R276" s="104">
        <v>2129.98</v>
      </c>
      <c r="S276" s="104">
        <v>1948.7</v>
      </c>
      <c r="T276" s="104">
        <v>1897.52</v>
      </c>
      <c r="U276" s="104">
        <v>1905.07</v>
      </c>
      <c r="V276" s="104">
        <v>2121.7400000000002</v>
      </c>
      <c r="W276" s="104">
        <v>1915.26</v>
      </c>
      <c r="X276" s="104">
        <v>1696.42</v>
      </c>
      <c r="Y276" s="104">
        <v>1467.3700000000001</v>
      </c>
      <c r="AZ276" s="97"/>
      <c r="BA276" s="97"/>
      <c r="BB276" s="97"/>
      <c r="BC276" s="97"/>
      <c r="BD276" s="97"/>
      <c r="BE276" s="97"/>
      <c r="BF276" s="97"/>
      <c r="BG276" s="97"/>
      <c r="BH276" s="97"/>
      <c r="BI276" s="97"/>
      <c r="BJ276" s="97"/>
      <c r="BK276" s="97"/>
      <c r="BL276" s="97"/>
      <c r="BM276" s="97"/>
      <c r="BN276" s="97"/>
      <c r="BO276" s="97"/>
      <c r="BP276" s="97"/>
      <c r="BQ276" s="97"/>
      <c r="BR276" s="97"/>
      <c r="BS276" s="97"/>
      <c r="BT276" s="97"/>
      <c r="BU276" s="97"/>
      <c r="BV276" s="97"/>
      <c r="BW276" s="97"/>
    </row>
    <row r="277" spans="1:75" ht="12" x14ac:dyDescent="0.2">
      <c r="A277" s="103">
        <v>26</v>
      </c>
      <c r="B277" s="104">
        <v>1455.64</v>
      </c>
      <c r="C277" s="104">
        <v>1370.04</v>
      </c>
      <c r="D277" s="104">
        <v>1320.69</v>
      </c>
      <c r="E277" s="104">
        <v>1316.53</v>
      </c>
      <c r="F277" s="104">
        <v>1348.8799999999999</v>
      </c>
      <c r="G277" s="104">
        <v>1480.78</v>
      </c>
      <c r="H277" s="104">
        <v>1597.2</v>
      </c>
      <c r="I277" s="104">
        <v>1844.1200000000001</v>
      </c>
      <c r="J277" s="104">
        <v>2155.34</v>
      </c>
      <c r="K277" s="104">
        <v>2193.92</v>
      </c>
      <c r="L277" s="104">
        <v>2186.29</v>
      </c>
      <c r="M277" s="104">
        <v>2305.6800000000003</v>
      </c>
      <c r="N277" s="104">
        <v>2330.6000000000004</v>
      </c>
      <c r="O277" s="104">
        <v>2348.2000000000003</v>
      </c>
      <c r="P277" s="104">
        <v>2345.7400000000002</v>
      </c>
      <c r="Q277" s="104">
        <v>2328.7600000000002</v>
      </c>
      <c r="R277" s="104">
        <v>2307.8200000000002</v>
      </c>
      <c r="S277" s="104">
        <v>2232.1200000000003</v>
      </c>
      <c r="T277" s="104">
        <v>2096.59</v>
      </c>
      <c r="U277" s="104">
        <v>2151.7600000000002</v>
      </c>
      <c r="V277" s="104">
        <v>2300.0500000000002</v>
      </c>
      <c r="W277" s="104">
        <v>2087.1800000000003</v>
      </c>
      <c r="X277" s="104">
        <v>1848.8600000000001</v>
      </c>
      <c r="Y277" s="104">
        <v>1536.3500000000001</v>
      </c>
      <c r="AZ277" s="97"/>
      <c r="BA277" s="97"/>
      <c r="BB277" s="97"/>
      <c r="BC277" s="97"/>
      <c r="BD277" s="97"/>
      <c r="BE277" s="97"/>
      <c r="BF277" s="97"/>
      <c r="BG277" s="97"/>
      <c r="BH277" s="97"/>
      <c r="BI277" s="97"/>
      <c r="BJ277" s="97"/>
      <c r="BK277" s="97"/>
      <c r="BL277" s="97"/>
      <c r="BM277" s="97"/>
      <c r="BN277" s="97"/>
      <c r="BO277" s="97"/>
      <c r="BP277" s="97"/>
      <c r="BQ277" s="97"/>
      <c r="BR277" s="97"/>
      <c r="BS277" s="97"/>
      <c r="BT277" s="97"/>
      <c r="BU277" s="97"/>
      <c r="BV277" s="97"/>
      <c r="BW277" s="97"/>
    </row>
    <row r="278" spans="1:75" ht="12" x14ac:dyDescent="0.2">
      <c r="A278" s="103">
        <v>27</v>
      </c>
      <c r="B278" s="104">
        <v>1643.47</v>
      </c>
      <c r="C278" s="104">
        <v>1554.13</v>
      </c>
      <c r="D278" s="104">
        <v>1540.6100000000001</v>
      </c>
      <c r="E278" s="104">
        <v>1537.7</v>
      </c>
      <c r="F278" s="104">
        <v>1572.22</v>
      </c>
      <c r="G278" s="104">
        <v>1620.27</v>
      </c>
      <c r="H278" s="104">
        <v>1787.7</v>
      </c>
      <c r="I278" s="104">
        <v>2194.7200000000003</v>
      </c>
      <c r="J278" s="104">
        <v>2407.4900000000002</v>
      </c>
      <c r="K278" s="104">
        <v>2463.9700000000003</v>
      </c>
      <c r="L278" s="104">
        <v>2464.2400000000002</v>
      </c>
      <c r="M278" s="104">
        <v>2574.9</v>
      </c>
      <c r="N278" s="104">
        <v>2539.91</v>
      </c>
      <c r="O278" s="104">
        <v>2573.6799999999998</v>
      </c>
      <c r="P278" s="104">
        <v>2537.4299999999998</v>
      </c>
      <c r="Q278" s="104">
        <v>2452.91</v>
      </c>
      <c r="R278" s="104">
        <v>2424.56</v>
      </c>
      <c r="S278" s="104">
        <v>2344.4</v>
      </c>
      <c r="T278" s="104">
        <v>2173.7800000000002</v>
      </c>
      <c r="U278" s="104">
        <v>2187.23</v>
      </c>
      <c r="V278" s="104">
        <v>2323.13</v>
      </c>
      <c r="W278" s="104">
        <v>2167.3200000000002</v>
      </c>
      <c r="X278" s="104">
        <v>2057.71</v>
      </c>
      <c r="Y278" s="104">
        <v>1719.99</v>
      </c>
      <c r="AZ278" s="97"/>
      <c r="BA278" s="97"/>
      <c r="BB278" s="97"/>
      <c r="BC278" s="97"/>
      <c r="BD278" s="97"/>
      <c r="BE278" s="97"/>
      <c r="BF278" s="97"/>
      <c r="BG278" s="97"/>
      <c r="BH278" s="97"/>
      <c r="BI278" s="97"/>
      <c r="BJ278" s="97"/>
      <c r="BK278" s="97"/>
      <c r="BL278" s="97"/>
      <c r="BM278" s="97"/>
      <c r="BN278" s="97"/>
      <c r="BO278" s="97"/>
      <c r="BP278" s="97"/>
      <c r="BQ278" s="97"/>
      <c r="BR278" s="97"/>
      <c r="BS278" s="97"/>
      <c r="BT278" s="97"/>
      <c r="BU278" s="97"/>
      <c r="BV278" s="97"/>
      <c r="BW278" s="97"/>
    </row>
    <row r="279" spans="1:75" ht="12" x14ac:dyDescent="0.2">
      <c r="A279" s="103">
        <v>28</v>
      </c>
      <c r="B279" s="104">
        <v>1754.58</v>
      </c>
      <c r="C279" s="104">
        <v>1652.49</v>
      </c>
      <c r="D279" s="104">
        <v>1551.02</v>
      </c>
      <c r="E279" s="104">
        <v>1535.31</v>
      </c>
      <c r="F279" s="104">
        <v>1547.58</v>
      </c>
      <c r="G279" s="104">
        <v>1548.3</v>
      </c>
      <c r="H279" s="104">
        <v>1566.52</v>
      </c>
      <c r="I279" s="104">
        <v>1758.5900000000001</v>
      </c>
      <c r="J279" s="104">
        <v>1881.6200000000001</v>
      </c>
      <c r="K279" s="104">
        <v>2197.36</v>
      </c>
      <c r="L279" s="104">
        <v>2289.56</v>
      </c>
      <c r="M279" s="104">
        <v>2284.61</v>
      </c>
      <c r="N279" s="104">
        <v>2243.1400000000003</v>
      </c>
      <c r="O279" s="104">
        <v>2246.2400000000002</v>
      </c>
      <c r="P279" s="104">
        <v>2218.9900000000002</v>
      </c>
      <c r="Q279" s="104">
        <v>2183.75</v>
      </c>
      <c r="R279" s="104">
        <v>2158.5700000000002</v>
      </c>
      <c r="S279" s="104">
        <v>2139.52</v>
      </c>
      <c r="T279" s="104">
        <v>2166.4900000000002</v>
      </c>
      <c r="U279" s="104">
        <v>2191.63</v>
      </c>
      <c r="V279" s="104">
        <v>2267.4900000000002</v>
      </c>
      <c r="W279" s="104">
        <v>2260.42</v>
      </c>
      <c r="X279" s="104">
        <v>1910.82</v>
      </c>
      <c r="Y279" s="104">
        <v>1742.25</v>
      </c>
      <c r="AZ279" s="97"/>
      <c r="BA279" s="97"/>
      <c r="BB279" s="97"/>
      <c r="BC279" s="97"/>
      <c r="BD279" s="97"/>
      <c r="BE279" s="97"/>
      <c r="BF279" s="97"/>
      <c r="BG279" s="97"/>
      <c r="BH279" s="97"/>
      <c r="BI279" s="97"/>
      <c r="BJ279" s="97"/>
      <c r="BK279" s="97"/>
      <c r="BL279" s="97"/>
      <c r="BM279" s="97"/>
      <c r="BN279" s="97"/>
      <c r="BO279" s="97"/>
      <c r="BP279" s="97"/>
      <c r="BQ279" s="97"/>
      <c r="BR279" s="97"/>
      <c r="BS279" s="97"/>
      <c r="BT279" s="97"/>
      <c r="BU279" s="97"/>
      <c r="BV279" s="97"/>
      <c r="BW279" s="97"/>
    </row>
    <row r="280" spans="1:75" ht="12" x14ac:dyDescent="0.2">
      <c r="A280" s="103">
        <v>29</v>
      </c>
      <c r="B280" s="104">
        <v>1731.82</v>
      </c>
      <c r="C280" s="104">
        <v>1615.01</v>
      </c>
      <c r="D280" s="104">
        <v>1587.02</v>
      </c>
      <c r="E280" s="104">
        <v>1539.6000000000001</v>
      </c>
      <c r="F280" s="104">
        <v>1541.25</v>
      </c>
      <c r="G280" s="104">
        <v>1588.41</v>
      </c>
      <c r="H280" s="104">
        <v>1574.46</v>
      </c>
      <c r="I280" s="104">
        <v>1765.88</v>
      </c>
      <c r="J280" s="104">
        <v>1956.5</v>
      </c>
      <c r="K280" s="104">
        <v>2205.09</v>
      </c>
      <c r="L280" s="104">
        <v>2261.1400000000003</v>
      </c>
      <c r="M280" s="104">
        <v>2226.9</v>
      </c>
      <c r="N280" s="104">
        <v>2221.5500000000002</v>
      </c>
      <c r="O280" s="104">
        <v>2258.1400000000003</v>
      </c>
      <c r="P280" s="104">
        <v>2200.27</v>
      </c>
      <c r="Q280" s="104">
        <v>2159.88</v>
      </c>
      <c r="R280" s="104">
        <v>2136.2000000000003</v>
      </c>
      <c r="S280" s="104">
        <v>2159.7600000000002</v>
      </c>
      <c r="T280" s="104">
        <v>2189.3200000000002</v>
      </c>
      <c r="U280" s="104">
        <v>2222.2400000000002</v>
      </c>
      <c r="V280" s="104">
        <v>2226.33</v>
      </c>
      <c r="W280" s="104">
        <v>2176.23</v>
      </c>
      <c r="X280" s="104">
        <v>1884.03</v>
      </c>
      <c r="Y280" s="104">
        <v>1663.58</v>
      </c>
      <c r="Z280" s="89">
        <f>IFERROR(Y280,"скрыть")</f>
        <v>1663.58</v>
      </c>
      <c r="AZ280" s="97"/>
      <c r="BA280" s="97"/>
      <c r="BB280" s="97"/>
      <c r="BC280" s="97"/>
      <c r="BD280" s="97"/>
      <c r="BE280" s="97"/>
      <c r="BF280" s="97"/>
      <c r="BG280" s="97"/>
      <c r="BH280" s="97"/>
      <c r="BI280" s="97"/>
      <c r="BJ280" s="97"/>
      <c r="BK280" s="97"/>
      <c r="BL280" s="97"/>
      <c r="BM280" s="97"/>
      <c r="BN280" s="97"/>
      <c r="BO280" s="97"/>
      <c r="BP280" s="97"/>
      <c r="BQ280" s="97"/>
      <c r="BR280" s="97"/>
      <c r="BS280" s="97"/>
      <c r="BT280" s="97"/>
      <c r="BU280" s="97"/>
      <c r="BV280" s="97"/>
      <c r="BW280" s="97"/>
    </row>
    <row r="281" spans="1:75" ht="12" x14ac:dyDescent="0.2">
      <c r="A281" s="103">
        <v>30</v>
      </c>
      <c r="B281" s="104">
        <v>1782.81</v>
      </c>
      <c r="C281" s="104">
        <v>1679.8400000000001</v>
      </c>
      <c r="D281" s="104">
        <v>1591.15</v>
      </c>
      <c r="E281" s="104">
        <v>1582.3600000000001</v>
      </c>
      <c r="F281" s="104">
        <v>1582.29</v>
      </c>
      <c r="G281" s="104">
        <v>1591.8600000000001</v>
      </c>
      <c r="H281" s="104">
        <v>1595.17</v>
      </c>
      <c r="I281" s="104">
        <v>1772.81</v>
      </c>
      <c r="J281" s="104">
        <v>2053.21</v>
      </c>
      <c r="K281" s="104">
        <v>2236.0500000000002</v>
      </c>
      <c r="L281" s="104">
        <v>2380.21</v>
      </c>
      <c r="M281" s="104">
        <v>2368.9300000000003</v>
      </c>
      <c r="N281" s="104">
        <v>2356.17</v>
      </c>
      <c r="O281" s="104">
        <v>2347.1600000000003</v>
      </c>
      <c r="P281" s="104">
        <v>2200.04</v>
      </c>
      <c r="Q281" s="104">
        <v>2060.4300000000003</v>
      </c>
      <c r="R281" s="104">
        <v>1927.93</v>
      </c>
      <c r="S281" s="104">
        <v>1962.42</v>
      </c>
      <c r="T281" s="104">
        <v>2007.81</v>
      </c>
      <c r="U281" s="104">
        <v>2101.8200000000002</v>
      </c>
      <c r="V281" s="104">
        <v>2213.5700000000002</v>
      </c>
      <c r="W281" s="104">
        <v>2184.3900000000003</v>
      </c>
      <c r="X281" s="104">
        <v>1889.05</v>
      </c>
      <c r="Y281" s="104">
        <v>1748.05</v>
      </c>
      <c r="Z281" s="89">
        <f>IFERROR(Y281,"скрыть")</f>
        <v>1748.05</v>
      </c>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row>
    <row r="282" spans="1:75" ht="11.25" customHeight="1" x14ac:dyDescent="0.2">
      <c r="A282" s="99"/>
      <c r="B282" s="100" t="s">
        <v>135</v>
      </c>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97"/>
      <c r="BA282" s="97"/>
      <c r="BB282" s="97"/>
      <c r="BC282" s="97"/>
      <c r="BD282" s="97"/>
      <c r="BE282" s="97"/>
      <c r="BF282" s="97"/>
      <c r="BG282" s="97"/>
      <c r="BH282" s="97"/>
      <c r="BI282" s="97"/>
      <c r="BJ282" s="97"/>
      <c r="BK282" s="97"/>
      <c r="BL282" s="97"/>
      <c r="BM282" s="97"/>
      <c r="BN282" s="97"/>
      <c r="BO282" s="97"/>
      <c r="BP282" s="97"/>
      <c r="BQ282" s="97"/>
      <c r="BR282" s="97"/>
      <c r="BS282" s="97"/>
      <c r="BT282" s="97"/>
      <c r="BU282" s="97"/>
      <c r="BV282" s="97"/>
      <c r="BW282" s="97"/>
    </row>
    <row r="283" spans="1:75" ht="11.25" customHeight="1" x14ac:dyDescent="0.2">
      <c r="A283" s="99"/>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row>
    <row r="284" spans="1:75" s="95" customFormat="1" ht="32.65" customHeight="1" x14ac:dyDescent="0.2">
      <c r="A284" s="101" t="s">
        <v>109</v>
      </c>
      <c r="B284" s="102" t="s">
        <v>110</v>
      </c>
      <c r="C284" s="102" t="s">
        <v>111</v>
      </c>
      <c r="D284" s="102" t="s">
        <v>112</v>
      </c>
      <c r="E284" s="102" t="s">
        <v>113</v>
      </c>
      <c r="F284" s="102" t="s">
        <v>114</v>
      </c>
      <c r="G284" s="102" t="s">
        <v>115</v>
      </c>
      <c r="H284" s="102" t="s">
        <v>116</v>
      </c>
      <c r="I284" s="102" t="s">
        <v>117</v>
      </c>
      <c r="J284" s="102" t="s">
        <v>118</v>
      </c>
      <c r="K284" s="102" t="s">
        <v>119</v>
      </c>
      <c r="L284" s="102" t="s">
        <v>120</v>
      </c>
      <c r="M284" s="102" t="s">
        <v>121</v>
      </c>
      <c r="N284" s="102" t="s">
        <v>122</v>
      </c>
      <c r="O284" s="102" t="s">
        <v>123</v>
      </c>
      <c r="P284" s="102" t="s">
        <v>124</v>
      </c>
      <c r="Q284" s="102" t="s">
        <v>125</v>
      </c>
      <c r="R284" s="102" t="s">
        <v>126</v>
      </c>
      <c r="S284" s="102" t="s">
        <v>127</v>
      </c>
      <c r="T284" s="102" t="s">
        <v>128</v>
      </c>
      <c r="U284" s="102" t="s">
        <v>129</v>
      </c>
      <c r="V284" s="102" t="s">
        <v>130</v>
      </c>
      <c r="W284" s="102" t="s">
        <v>131</v>
      </c>
      <c r="X284" s="102" t="s">
        <v>132</v>
      </c>
      <c r="Y284" s="102" t="s">
        <v>133</v>
      </c>
      <c r="Z284" s="94"/>
      <c r="AZ284" s="97"/>
      <c r="BA284" s="97"/>
      <c r="BB284" s="97"/>
      <c r="BC284" s="97"/>
      <c r="BD284" s="97"/>
      <c r="BE284" s="97"/>
      <c r="BF284" s="97"/>
      <c r="BG284" s="97"/>
      <c r="BH284" s="97"/>
      <c r="BI284" s="97"/>
      <c r="BJ284" s="97"/>
      <c r="BK284" s="97"/>
      <c r="BL284" s="97"/>
      <c r="BM284" s="97"/>
      <c r="BN284" s="97"/>
      <c r="BO284" s="97"/>
      <c r="BP284" s="97"/>
      <c r="BQ284" s="97"/>
      <c r="BR284" s="97"/>
      <c r="BS284" s="97"/>
      <c r="BT284" s="97"/>
      <c r="BU284" s="97"/>
      <c r="BV284" s="97"/>
      <c r="BW284" s="97"/>
    </row>
    <row r="285" spans="1:75" ht="12" x14ac:dyDescent="0.2">
      <c r="A285" s="103">
        <v>1</v>
      </c>
      <c r="B285" s="104">
        <v>1865.28</v>
      </c>
      <c r="C285" s="104">
        <v>1791.23</v>
      </c>
      <c r="D285" s="104">
        <v>1785.3500000000001</v>
      </c>
      <c r="E285" s="104">
        <v>1788.8400000000001</v>
      </c>
      <c r="F285" s="104">
        <v>1804.91</v>
      </c>
      <c r="G285" s="104">
        <v>1841.64</v>
      </c>
      <c r="H285" s="104">
        <v>1929.7</v>
      </c>
      <c r="I285" s="104">
        <v>2186.6400000000003</v>
      </c>
      <c r="J285" s="104">
        <v>2288.4900000000002</v>
      </c>
      <c r="K285" s="104">
        <v>2387.8000000000002</v>
      </c>
      <c r="L285" s="104">
        <v>2381.3200000000002</v>
      </c>
      <c r="M285" s="104">
        <v>2343.33</v>
      </c>
      <c r="N285" s="104">
        <v>2326.0300000000002</v>
      </c>
      <c r="O285" s="104">
        <v>2349.42</v>
      </c>
      <c r="P285" s="104">
        <v>2346.94</v>
      </c>
      <c r="Q285" s="104">
        <v>2341.2600000000002</v>
      </c>
      <c r="R285" s="104">
        <v>2294.84</v>
      </c>
      <c r="S285" s="104">
        <v>2296</v>
      </c>
      <c r="T285" s="104">
        <v>2317.3900000000003</v>
      </c>
      <c r="U285" s="104">
        <v>2354.15</v>
      </c>
      <c r="V285" s="104">
        <v>2327.1400000000003</v>
      </c>
      <c r="W285" s="104">
        <v>2235.0700000000002</v>
      </c>
      <c r="X285" s="104">
        <v>2029.3500000000001</v>
      </c>
      <c r="Y285" s="104">
        <v>1867.17</v>
      </c>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row>
    <row r="286" spans="1:75" ht="12" x14ac:dyDescent="0.2">
      <c r="A286" s="103">
        <v>2</v>
      </c>
      <c r="B286" s="104">
        <v>1788.72</v>
      </c>
      <c r="C286" s="104">
        <v>1763.6000000000001</v>
      </c>
      <c r="D286" s="104">
        <v>1723.8600000000001</v>
      </c>
      <c r="E286" s="104">
        <v>1726.8400000000001</v>
      </c>
      <c r="F286" s="104">
        <v>1753.3600000000001</v>
      </c>
      <c r="G286" s="104">
        <v>1785</v>
      </c>
      <c r="H286" s="104">
        <v>1828.94</v>
      </c>
      <c r="I286" s="104">
        <v>2042.42</v>
      </c>
      <c r="J286" s="104">
        <v>2213.8900000000003</v>
      </c>
      <c r="K286" s="104">
        <v>2246.0100000000002</v>
      </c>
      <c r="L286" s="104">
        <v>2249.0500000000002</v>
      </c>
      <c r="M286" s="104">
        <v>2252.71</v>
      </c>
      <c r="N286" s="104">
        <v>2251.9300000000003</v>
      </c>
      <c r="O286" s="104">
        <v>2257.58</v>
      </c>
      <c r="P286" s="104">
        <v>2254.3700000000003</v>
      </c>
      <c r="Q286" s="104">
        <v>2250.81</v>
      </c>
      <c r="R286" s="104">
        <v>2239.46</v>
      </c>
      <c r="S286" s="104">
        <v>2195.4300000000003</v>
      </c>
      <c r="T286" s="104">
        <v>2184.1000000000004</v>
      </c>
      <c r="U286" s="104">
        <v>2236.8500000000004</v>
      </c>
      <c r="V286" s="104">
        <v>2234.9300000000003</v>
      </c>
      <c r="W286" s="104">
        <v>2149.46</v>
      </c>
      <c r="X286" s="104">
        <v>1915.8</v>
      </c>
      <c r="Y286" s="104">
        <v>1822.55</v>
      </c>
      <c r="AZ286" s="97"/>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row>
    <row r="287" spans="1:75" ht="12" x14ac:dyDescent="0.2">
      <c r="A287" s="103">
        <v>3</v>
      </c>
      <c r="B287" s="104">
        <v>1758.2</v>
      </c>
      <c r="C287" s="104">
        <v>1653.02</v>
      </c>
      <c r="D287" s="104">
        <v>1619.31</v>
      </c>
      <c r="E287" s="104">
        <v>1630.68</v>
      </c>
      <c r="F287" s="104">
        <v>1652.58</v>
      </c>
      <c r="G287" s="104">
        <v>1748.16</v>
      </c>
      <c r="H287" s="104">
        <v>1791.08</v>
      </c>
      <c r="I287" s="104">
        <v>1935.83</v>
      </c>
      <c r="J287" s="104">
        <v>2205.13</v>
      </c>
      <c r="K287" s="104">
        <v>2268.6800000000003</v>
      </c>
      <c r="L287" s="104">
        <v>2270.36</v>
      </c>
      <c r="M287" s="104">
        <v>2283.2400000000002</v>
      </c>
      <c r="N287" s="104">
        <v>2282.96</v>
      </c>
      <c r="O287" s="104">
        <v>2288.1600000000003</v>
      </c>
      <c r="P287" s="104">
        <v>2279.5</v>
      </c>
      <c r="Q287" s="104">
        <v>2275.5300000000002</v>
      </c>
      <c r="R287" s="104">
        <v>2246.63</v>
      </c>
      <c r="S287" s="104">
        <v>2188.34</v>
      </c>
      <c r="T287" s="104">
        <v>2187.94</v>
      </c>
      <c r="U287" s="104">
        <v>2249.96</v>
      </c>
      <c r="V287" s="104">
        <v>2245.1400000000003</v>
      </c>
      <c r="W287" s="104">
        <v>2127.4300000000003</v>
      </c>
      <c r="X287" s="104">
        <v>1850.79</v>
      </c>
      <c r="Y287" s="104">
        <v>1791.3700000000001</v>
      </c>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row>
    <row r="288" spans="1:75" ht="12" x14ac:dyDescent="0.2">
      <c r="A288" s="103">
        <v>4</v>
      </c>
      <c r="B288" s="104">
        <v>1626.18</v>
      </c>
      <c r="C288" s="104">
        <v>1564.58</v>
      </c>
      <c r="D288" s="104">
        <v>1535.55</v>
      </c>
      <c r="E288" s="104">
        <v>1542.95</v>
      </c>
      <c r="F288" s="104">
        <v>1573.53</v>
      </c>
      <c r="G288" s="104">
        <v>1684.8400000000001</v>
      </c>
      <c r="H288" s="104">
        <v>1789.81</v>
      </c>
      <c r="I288" s="104">
        <v>1903.3600000000001</v>
      </c>
      <c r="J288" s="104">
        <v>2225.19</v>
      </c>
      <c r="K288" s="104">
        <v>2310</v>
      </c>
      <c r="L288" s="104">
        <v>2315.2800000000002</v>
      </c>
      <c r="M288" s="104">
        <v>2305.7800000000002</v>
      </c>
      <c r="N288" s="104">
        <v>2298.84</v>
      </c>
      <c r="O288" s="104">
        <v>2320.94</v>
      </c>
      <c r="P288" s="104">
        <v>2301.56</v>
      </c>
      <c r="Q288" s="104">
        <v>2289.29</v>
      </c>
      <c r="R288" s="104">
        <v>2284.8500000000004</v>
      </c>
      <c r="S288" s="104">
        <v>2181.92</v>
      </c>
      <c r="T288" s="104">
        <v>2217.9500000000003</v>
      </c>
      <c r="U288" s="104">
        <v>2276.27</v>
      </c>
      <c r="V288" s="104">
        <v>2278.61</v>
      </c>
      <c r="W288" s="104">
        <v>2159.6400000000003</v>
      </c>
      <c r="X288" s="104">
        <v>1891.74</v>
      </c>
      <c r="Y288" s="104">
        <v>1805.41</v>
      </c>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row>
    <row r="289" spans="1:75" ht="12" x14ac:dyDescent="0.2">
      <c r="A289" s="103">
        <v>5</v>
      </c>
      <c r="B289" s="104">
        <v>1632.1200000000001</v>
      </c>
      <c r="C289" s="104">
        <v>1555.69</v>
      </c>
      <c r="D289" s="104">
        <v>1545.5</v>
      </c>
      <c r="E289" s="104">
        <v>1549.38</v>
      </c>
      <c r="F289" s="104">
        <v>1593.2</v>
      </c>
      <c r="G289" s="104">
        <v>1707.15</v>
      </c>
      <c r="H289" s="104">
        <v>1813.3500000000001</v>
      </c>
      <c r="I289" s="104">
        <v>2000.74</v>
      </c>
      <c r="J289" s="104">
        <v>2227.1200000000003</v>
      </c>
      <c r="K289" s="104">
        <v>2263.2400000000002</v>
      </c>
      <c r="L289" s="104">
        <v>2268.34</v>
      </c>
      <c r="M289" s="104">
        <v>2278.8700000000003</v>
      </c>
      <c r="N289" s="104">
        <v>2278.71</v>
      </c>
      <c r="O289" s="104">
        <v>2284.2600000000002</v>
      </c>
      <c r="P289" s="104">
        <v>2278.8900000000003</v>
      </c>
      <c r="Q289" s="104">
        <v>2271.0300000000002</v>
      </c>
      <c r="R289" s="104">
        <v>2262.29</v>
      </c>
      <c r="S289" s="104">
        <v>2200.0500000000002</v>
      </c>
      <c r="T289" s="104">
        <v>2203.4900000000002</v>
      </c>
      <c r="U289" s="104">
        <v>2248.36</v>
      </c>
      <c r="V289" s="104">
        <v>2272.56</v>
      </c>
      <c r="W289" s="104">
        <v>1993.1200000000001</v>
      </c>
      <c r="X289" s="104">
        <v>1942.15</v>
      </c>
      <c r="Y289" s="104">
        <v>1818.25</v>
      </c>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row>
    <row r="290" spans="1:75" ht="12" x14ac:dyDescent="0.2">
      <c r="A290" s="103">
        <v>6</v>
      </c>
      <c r="B290" s="104">
        <v>1790.05</v>
      </c>
      <c r="C290" s="104">
        <v>1639.25</v>
      </c>
      <c r="D290" s="104">
        <v>1593.54</v>
      </c>
      <c r="E290" s="104">
        <v>1590.89</v>
      </c>
      <c r="F290" s="104">
        <v>1641.89</v>
      </c>
      <c r="G290" s="104">
        <v>1705.67</v>
      </c>
      <c r="H290" s="104">
        <v>1723.94</v>
      </c>
      <c r="I290" s="104">
        <v>1820.93</v>
      </c>
      <c r="J290" s="104">
        <v>2139.6000000000004</v>
      </c>
      <c r="K290" s="104">
        <v>2155.67</v>
      </c>
      <c r="L290" s="104">
        <v>2125.2800000000002</v>
      </c>
      <c r="M290" s="104">
        <v>2280.6400000000003</v>
      </c>
      <c r="N290" s="104">
        <v>2273.69</v>
      </c>
      <c r="O290" s="104">
        <v>2268.81</v>
      </c>
      <c r="P290" s="104">
        <v>2261.1400000000003</v>
      </c>
      <c r="Q290" s="104">
        <v>2242.2400000000002</v>
      </c>
      <c r="R290" s="104">
        <v>2172.44</v>
      </c>
      <c r="S290" s="104">
        <v>2172.06</v>
      </c>
      <c r="T290" s="104">
        <v>2182.4</v>
      </c>
      <c r="U290" s="104">
        <v>2257.02</v>
      </c>
      <c r="V290" s="104">
        <v>2255.8500000000004</v>
      </c>
      <c r="W290" s="104">
        <v>2137.1000000000004</v>
      </c>
      <c r="X290" s="104">
        <v>1894.18</v>
      </c>
      <c r="Y290" s="104">
        <v>1796.32</v>
      </c>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row>
    <row r="291" spans="1:75" ht="12" x14ac:dyDescent="0.2">
      <c r="A291" s="103">
        <v>7</v>
      </c>
      <c r="B291" s="104">
        <v>1724.8400000000001</v>
      </c>
      <c r="C291" s="104">
        <v>1609.65</v>
      </c>
      <c r="D291" s="104">
        <v>1556.3</v>
      </c>
      <c r="E291" s="104">
        <v>1544.24</v>
      </c>
      <c r="F291" s="104">
        <v>1554.76</v>
      </c>
      <c r="G291" s="104">
        <v>1562.39</v>
      </c>
      <c r="H291" s="104">
        <v>1565.8700000000001</v>
      </c>
      <c r="I291" s="104">
        <v>1698.28</v>
      </c>
      <c r="J291" s="104">
        <v>1842.01</v>
      </c>
      <c r="K291" s="104">
        <v>1896.83</v>
      </c>
      <c r="L291" s="104">
        <v>1981.47</v>
      </c>
      <c r="M291" s="104">
        <v>1967.77</v>
      </c>
      <c r="N291" s="104">
        <v>1939.1000000000001</v>
      </c>
      <c r="O291" s="104">
        <v>1932.3600000000001</v>
      </c>
      <c r="P291" s="104">
        <v>1923.44</v>
      </c>
      <c r="Q291" s="104">
        <v>1879.66</v>
      </c>
      <c r="R291" s="104">
        <v>1859.8400000000001</v>
      </c>
      <c r="S291" s="104">
        <v>1876.24</v>
      </c>
      <c r="T291" s="104">
        <v>1887.8700000000001</v>
      </c>
      <c r="U291" s="104">
        <v>2029.07</v>
      </c>
      <c r="V291" s="104">
        <v>2020.3500000000001</v>
      </c>
      <c r="W291" s="104">
        <v>1948.92</v>
      </c>
      <c r="X291" s="104">
        <v>1792.25</v>
      </c>
      <c r="Y291" s="104">
        <v>1707.19</v>
      </c>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row>
    <row r="292" spans="1:75" ht="12" x14ac:dyDescent="0.2">
      <c r="A292" s="103">
        <v>8</v>
      </c>
      <c r="B292" s="104">
        <v>1617.8700000000001</v>
      </c>
      <c r="C292" s="104">
        <v>1538.73</v>
      </c>
      <c r="D292" s="104">
        <v>1509.79</v>
      </c>
      <c r="E292" s="104">
        <v>1510.3</v>
      </c>
      <c r="F292" s="104">
        <v>1547.94</v>
      </c>
      <c r="G292" s="104">
        <v>1630.02</v>
      </c>
      <c r="H292" s="104">
        <v>1772.89</v>
      </c>
      <c r="I292" s="104">
        <v>2030.98</v>
      </c>
      <c r="J292" s="104">
        <v>2219.71</v>
      </c>
      <c r="K292" s="104">
        <v>2171.6000000000004</v>
      </c>
      <c r="L292" s="104">
        <v>2113.75</v>
      </c>
      <c r="M292" s="104">
        <v>2310.5500000000002</v>
      </c>
      <c r="N292" s="104">
        <v>2322.1000000000004</v>
      </c>
      <c r="O292" s="104">
        <v>2344.8900000000003</v>
      </c>
      <c r="P292" s="104">
        <v>2316.0700000000002</v>
      </c>
      <c r="Q292" s="104">
        <v>2276.11</v>
      </c>
      <c r="R292" s="104">
        <v>2242.33</v>
      </c>
      <c r="S292" s="104">
        <v>2084.3900000000003</v>
      </c>
      <c r="T292" s="104">
        <v>2064.8000000000002</v>
      </c>
      <c r="U292" s="104">
        <v>2112.69</v>
      </c>
      <c r="V292" s="104">
        <v>2229.9300000000003</v>
      </c>
      <c r="W292" s="104">
        <v>2136.88</v>
      </c>
      <c r="X292" s="104">
        <v>1881.02</v>
      </c>
      <c r="Y292" s="104">
        <v>1776.51</v>
      </c>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row>
    <row r="293" spans="1:75" ht="12" x14ac:dyDescent="0.2">
      <c r="A293" s="103">
        <v>9</v>
      </c>
      <c r="B293" s="104">
        <v>1670.64</v>
      </c>
      <c r="C293" s="104">
        <v>1566.8500000000001</v>
      </c>
      <c r="D293" s="104">
        <v>1557.54</v>
      </c>
      <c r="E293" s="104">
        <v>1569.3</v>
      </c>
      <c r="F293" s="104">
        <v>1581.97</v>
      </c>
      <c r="G293" s="104">
        <v>1670.31</v>
      </c>
      <c r="H293" s="104">
        <v>1805.23</v>
      </c>
      <c r="I293" s="104">
        <v>2001.94</v>
      </c>
      <c r="J293" s="104">
        <v>2117.92</v>
      </c>
      <c r="K293" s="104">
        <v>2168.8200000000002</v>
      </c>
      <c r="L293" s="104">
        <v>2204.2200000000003</v>
      </c>
      <c r="M293" s="104">
        <v>2259.3700000000003</v>
      </c>
      <c r="N293" s="104">
        <v>2280.71</v>
      </c>
      <c r="O293" s="104">
        <v>2284.0700000000002</v>
      </c>
      <c r="P293" s="104">
        <v>2278.17</v>
      </c>
      <c r="Q293" s="104">
        <v>2233.65</v>
      </c>
      <c r="R293" s="104">
        <v>2114.38</v>
      </c>
      <c r="S293" s="104">
        <v>2096.3700000000003</v>
      </c>
      <c r="T293" s="104">
        <v>2061.79</v>
      </c>
      <c r="U293" s="104">
        <v>2104.9300000000003</v>
      </c>
      <c r="V293" s="104">
        <v>2169.19</v>
      </c>
      <c r="W293" s="104">
        <v>2092.2200000000003</v>
      </c>
      <c r="X293" s="104">
        <v>1858.57</v>
      </c>
      <c r="Y293" s="104">
        <v>1754.41</v>
      </c>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row>
    <row r="294" spans="1:75" ht="12" x14ac:dyDescent="0.2">
      <c r="A294" s="103">
        <v>10</v>
      </c>
      <c r="B294" s="104">
        <v>1720.04</v>
      </c>
      <c r="C294" s="104">
        <v>1585.53</v>
      </c>
      <c r="D294" s="104">
        <v>1566.16</v>
      </c>
      <c r="E294" s="104">
        <v>1567.21</v>
      </c>
      <c r="F294" s="104">
        <v>1579.75</v>
      </c>
      <c r="G294" s="104">
        <v>1698.14</v>
      </c>
      <c r="H294" s="104">
        <v>1815.7</v>
      </c>
      <c r="I294" s="104">
        <v>2029.88</v>
      </c>
      <c r="J294" s="104">
        <v>2207.44</v>
      </c>
      <c r="K294" s="104">
        <v>2401.4900000000002</v>
      </c>
      <c r="L294" s="104">
        <v>2425.6799999999998</v>
      </c>
      <c r="M294" s="104">
        <v>2472.69</v>
      </c>
      <c r="N294" s="104">
        <v>2475.66</v>
      </c>
      <c r="O294" s="104">
        <v>2498.38</v>
      </c>
      <c r="P294" s="104">
        <v>2488.1</v>
      </c>
      <c r="Q294" s="104">
        <v>2470.34</v>
      </c>
      <c r="R294" s="104">
        <v>2440.7800000000002</v>
      </c>
      <c r="S294" s="104">
        <v>2230.98</v>
      </c>
      <c r="T294" s="104">
        <v>2118.92</v>
      </c>
      <c r="U294" s="104">
        <v>2219.5500000000002</v>
      </c>
      <c r="V294" s="104">
        <v>2289.4300000000003</v>
      </c>
      <c r="W294" s="104">
        <v>2165.73</v>
      </c>
      <c r="X294" s="104">
        <v>1887.29</v>
      </c>
      <c r="Y294" s="104">
        <v>1798.26</v>
      </c>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row>
    <row r="295" spans="1:75" ht="12" x14ac:dyDescent="0.2">
      <c r="A295" s="103">
        <v>11</v>
      </c>
      <c r="B295" s="104">
        <v>1612.64</v>
      </c>
      <c r="C295" s="104">
        <v>1539.21</v>
      </c>
      <c r="D295" s="104">
        <v>1491.82</v>
      </c>
      <c r="E295" s="104">
        <v>1489.98</v>
      </c>
      <c r="F295" s="104">
        <v>1547.19</v>
      </c>
      <c r="G295" s="104">
        <v>1637.71</v>
      </c>
      <c r="H295" s="104">
        <v>1789.07</v>
      </c>
      <c r="I295" s="104">
        <v>1983.03</v>
      </c>
      <c r="J295" s="104">
        <v>2184.29</v>
      </c>
      <c r="K295" s="104">
        <v>2299.1600000000003</v>
      </c>
      <c r="L295" s="104">
        <v>2323.19</v>
      </c>
      <c r="M295" s="104">
        <v>2327.46</v>
      </c>
      <c r="N295" s="104">
        <v>2330.7000000000003</v>
      </c>
      <c r="O295" s="104">
        <v>2336.17</v>
      </c>
      <c r="P295" s="104">
        <v>2329.25</v>
      </c>
      <c r="Q295" s="104">
        <v>2299.09</v>
      </c>
      <c r="R295" s="104">
        <v>2280.8000000000002</v>
      </c>
      <c r="S295" s="104">
        <v>2210.3000000000002</v>
      </c>
      <c r="T295" s="104">
        <v>2166.27</v>
      </c>
      <c r="U295" s="104">
        <v>2218.3500000000004</v>
      </c>
      <c r="V295" s="104">
        <v>2288.77</v>
      </c>
      <c r="W295" s="104">
        <v>2206.7400000000002</v>
      </c>
      <c r="X295" s="104">
        <v>1877.51</v>
      </c>
      <c r="Y295" s="104">
        <v>1761.02</v>
      </c>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row>
    <row r="296" spans="1:75" ht="12" x14ac:dyDescent="0.2">
      <c r="A296" s="103">
        <v>12</v>
      </c>
      <c r="B296" s="104">
        <v>1685.74</v>
      </c>
      <c r="C296" s="104">
        <v>1565.24</v>
      </c>
      <c r="D296" s="104">
        <v>1545.21</v>
      </c>
      <c r="E296" s="104">
        <v>1548.19</v>
      </c>
      <c r="F296" s="104">
        <v>1588.67</v>
      </c>
      <c r="G296" s="104">
        <v>1722.38</v>
      </c>
      <c r="H296" s="104">
        <v>1793.06</v>
      </c>
      <c r="I296" s="104">
        <v>2189.2800000000002</v>
      </c>
      <c r="J296" s="104">
        <v>2365.92</v>
      </c>
      <c r="K296" s="104">
        <v>2433.7600000000002</v>
      </c>
      <c r="L296" s="104">
        <v>2460.48</v>
      </c>
      <c r="M296" s="104">
        <v>2467.38</v>
      </c>
      <c r="N296" s="104">
        <v>2465.92</v>
      </c>
      <c r="O296" s="104">
        <v>2471.89</v>
      </c>
      <c r="P296" s="104">
        <v>2462.46</v>
      </c>
      <c r="Q296" s="104">
        <v>2447.84</v>
      </c>
      <c r="R296" s="104">
        <v>2413.63</v>
      </c>
      <c r="S296" s="104">
        <v>2346.9100000000003</v>
      </c>
      <c r="T296" s="104">
        <v>2327.96</v>
      </c>
      <c r="U296" s="104">
        <v>2354.9100000000003</v>
      </c>
      <c r="V296" s="104">
        <v>2415.6</v>
      </c>
      <c r="W296" s="104">
        <v>2356.6600000000003</v>
      </c>
      <c r="X296" s="104">
        <v>2049.92</v>
      </c>
      <c r="Y296" s="104">
        <v>1788.82</v>
      </c>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row>
    <row r="297" spans="1:75" ht="12" x14ac:dyDescent="0.2">
      <c r="A297" s="103">
        <v>13</v>
      </c>
      <c r="B297" s="104">
        <v>1667.73</v>
      </c>
      <c r="C297" s="104">
        <v>1567.3500000000001</v>
      </c>
      <c r="D297" s="104">
        <v>1551.8700000000001</v>
      </c>
      <c r="E297" s="104">
        <v>1538.25</v>
      </c>
      <c r="F297" s="104">
        <v>1543.63</v>
      </c>
      <c r="G297" s="104">
        <v>1547.43</v>
      </c>
      <c r="H297" s="104">
        <v>1572.72</v>
      </c>
      <c r="I297" s="104">
        <v>1795.38</v>
      </c>
      <c r="J297" s="104">
        <v>2105.08</v>
      </c>
      <c r="K297" s="104">
        <v>2189.2000000000003</v>
      </c>
      <c r="L297" s="104">
        <v>2240.2200000000003</v>
      </c>
      <c r="M297" s="104">
        <v>2287.52</v>
      </c>
      <c r="N297" s="104">
        <v>2256.04</v>
      </c>
      <c r="O297" s="104">
        <v>2246.6000000000004</v>
      </c>
      <c r="P297" s="104">
        <v>2231.06</v>
      </c>
      <c r="Q297" s="104">
        <v>2218.2000000000003</v>
      </c>
      <c r="R297" s="104">
        <v>2209.94</v>
      </c>
      <c r="S297" s="104">
        <v>2138.29</v>
      </c>
      <c r="T297" s="104">
        <v>2166.5</v>
      </c>
      <c r="U297" s="104">
        <v>2237.1800000000003</v>
      </c>
      <c r="V297" s="104">
        <v>2277.5</v>
      </c>
      <c r="W297" s="104">
        <v>2255.4500000000003</v>
      </c>
      <c r="X297" s="104">
        <v>1903.32</v>
      </c>
      <c r="Y297" s="104">
        <v>1769.04</v>
      </c>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row>
    <row r="298" spans="1:75" ht="12" x14ac:dyDescent="0.2">
      <c r="A298" s="103">
        <v>14</v>
      </c>
      <c r="B298" s="104">
        <v>1601.03</v>
      </c>
      <c r="C298" s="104">
        <v>1547.83</v>
      </c>
      <c r="D298" s="104">
        <v>1496.53</v>
      </c>
      <c r="E298" s="104">
        <v>1476.93</v>
      </c>
      <c r="F298" s="104">
        <v>1482.1100000000001</v>
      </c>
      <c r="G298" s="104">
        <v>1474.66</v>
      </c>
      <c r="H298" s="104">
        <v>1476.04</v>
      </c>
      <c r="I298" s="104">
        <v>1586.83</v>
      </c>
      <c r="J298" s="104">
        <v>1786.06</v>
      </c>
      <c r="K298" s="104">
        <v>1896.99</v>
      </c>
      <c r="L298" s="104">
        <v>1947.56</v>
      </c>
      <c r="M298" s="104">
        <v>1951.07</v>
      </c>
      <c r="N298" s="104">
        <v>1940.74</v>
      </c>
      <c r="O298" s="104">
        <v>1928.45</v>
      </c>
      <c r="P298" s="104">
        <v>1920.64</v>
      </c>
      <c r="Q298" s="104">
        <v>1883.7</v>
      </c>
      <c r="R298" s="104">
        <v>1876.22</v>
      </c>
      <c r="S298" s="104">
        <v>1878.94</v>
      </c>
      <c r="T298" s="104">
        <v>1928.8500000000001</v>
      </c>
      <c r="U298" s="104">
        <v>2063.0100000000002</v>
      </c>
      <c r="V298" s="104">
        <v>2082.1800000000003</v>
      </c>
      <c r="W298" s="104">
        <v>1943.53</v>
      </c>
      <c r="X298" s="104">
        <v>1787.3600000000001</v>
      </c>
      <c r="Y298" s="104">
        <v>1598.14</v>
      </c>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row>
    <row r="299" spans="1:75" ht="12" x14ac:dyDescent="0.2">
      <c r="A299" s="103">
        <v>15</v>
      </c>
      <c r="B299" s="104">
        <v>1515.72</v>
      </c>
      <c r="C299" s="104">
        <v>1404.8400000000001</v>
      </c>
      <c r="D299" s="104">
        <v>1367.04</v>
      </c>
      <c r="E299" s="104">
        <v>1347.9</v>
      </c>
      <c r="F299" s="104">
        <v>1375.59</v>
      </c>
      <c r="G299" s="104">
        <v>1440.83</v>
      </c>
      <c r="H299" s="104">
        <v>1580.0900000000001</v>
      </c>
      <c r="I299" s="104">
        <v>1883.06</v>
      </c>
      <c r="J299" s="104">
        <v>2201.2000000000003</v>
      </c>
      <c r="K299" s="104">
        <v>2329.8500000000004</v>
      </c>
      <c r="L299" s="104">
        <v>2322.8700000000003</v>
      </c>
      <c r="M299" s="104">
        <v>2361.86</v>
      </c>
      <c r="N299" s="104">
        <v>2368.3700000000003</v>
      </c>
      <c r="O299" s="104">
        <v>2395.09</v>
      </c>
      <c r="P299" s="104">
        <v>2361.25</v>
      </c>
      <c r="Q299" s="104">
        <v>2345.8700000000003</v>
      </c>
      <c r="R299" s="104">
        <v>2328.3000000000002</v>
      </c>
      <c r="S299" s="104">
        <v>2270.4300000000003</v>
      </c>
      <c r="T299" s="104">
        <v>2104.86</v>
      </c>
      <c r="U299" s="104">
        <v>2170.21</v>
      </c>
      <c r="V299" s="104">
        <v>2297.9500000000003</v>
      </c>
      <c r="W299" s="104">
        <v>2056.9500000000003</v>
      </c>
      <c r="X299" s="104">
        <v>1835.17</v>
      </c>
      <c r="Y299" s="104">
        <v>1570.3600000000001</v>
      </c>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row>
    <row r="300" spans="1:75" ht="12" x14ac:dyDescent="0.2">
      <c r="A300" s="103">
        <v>16</v>
      </c>
      <c r="B300" s="104">
        <v>1496.48</v>
      </c>
      <c r="C300" s="104">
        <v>1418.52</v>
      </c>
      <c r="D300" s="104">
        <v>1335.55</v>
      </c>
      <c r="E300" s="104">
        <v>1348.01</v>
      </c>
      <c r="F300" s="104">
        <v>1392.3600000000001</v>
      </c>
      <c r="G300" s="104">
        <v>1490.3400000000001</v>
      </c>
      <c r="H300" s="104">
        <v>1601.08</v>
      </c>
      <c r="I300" s="104">
        <v>1832</v>
      </c>
      <c r="J300" s="104">
        <v>2181.5</v>
      </c>
      <c r="K300" s="104">
        <v>2286.0300000000002</v>
      </c>
      <c r="L300" s="104">
        <v>2289.02</v>
      </c>
      <c r="M300" s="104">
        <v>2300.96</v>
      </c>
      <c r="N300" s="104">
        <v>2312.1000000000004</v>
      </c>
      <c r="O300" s="104">
        <v>2350.2800000000002</v>
      </c>
      <c r="P300" s="104">
        <v>2319.34</v>
      </c>
      <c r="Q300" s="104">
        <v>2301.9300000000003</v>
      </c>
      <c r="R300" s="104">
        <v>2291.84</v>
      </c>
      <c r="S300" s="104">
        <v>2178.21</v>
      </c>
      <c r="T300" s="104">
        <v>2047.95</v>
      </c>
      <c r="U300" s="104">
        <v>2147.48</v>
      </c>
      <c r="V300" s="104">
        <v>2271.2000000000003</v>
      </c>
      <c r="W300" s="104">
        <v>2026.57</v>
      </c>
      <c r="X300" s="104">
        <v>1756.94</v>
      </c>
      <c r="Y300" s="104">
        <v>1563.13</v>
      </c>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row>
    <row r="301" spans="1:75" ht="12" x14ac:dyDescent="0.2">
      <c r="A301" s="103">
        <v>17</v>
      </c>
      <c r="B301" s="104">
        <v>1510.3500000000001</v>
      </c>
      <c r="C301" s="104">
        <v>1436.15</v>
      </c>
      <c r="D301" s="104">
        <v>1386.78</v>
      </c>
      <c r="E301" s="104">
        <v>1386.01</v>
      </c>
      <c r="F301" s="104">
        <v>1422.38</v>
      </c>
      <c r="G301" s="104">
        <v>1498.15</v>
      </c>
      <c r="H301" s="104">
        <v>1582.9</v>
      </c>
      <c r="I301" s="104">
        <v>1833.52</v>
      </c>
      <c r="J301" s="104">
        <v>2160.5300000000002</v>
      </c>
      <c r="K301" s="104">
        <v>2245.08</v>
      </c>
      <c r="L301" s="104">
        <v>2228.96</v>
      </c>
      <c r="M301" s="104">
        <v>2268.4100000000003</v>
      </c>
      <c r="N301" s="104">
        <v>2274.25</v>
      </c>
      <c r="O301" s="104">
        <v>2305.0300000000002</v>
      </c>
      <c r="P301" s="104">
        <v>2284.1600000000003</v>
      </c>
      <c r="Q301" s="104">
        <v>2276.17</v>
      </c>
      <c r="R301" s="104">
        <v>2241.6000000000004</v>
      </c>
      <c r="S301" s="104">
        <v>2193.2000000000003</v>
      </c>
      <c r="T301" s="104">
        <v>2128.2600000000002</v>
      </c>
      <c r="U301" s="104">
        <v>2201.8200000000002</v>
      </c>
      <c r="V301" s="104">
        <v>2284.8700000000003</v>
      </c>
      <c r="W301" s="104">
        <v>2163</v>
      </c>
      <c r="X301" s="104">
        <v>1822.52</v>
      </c>
      <c r="Y301" s="104">
        <v>1580.8700000000001</v>
      </c>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row>
    <row r="302" spans="1:75" ht="12" x14ac:dyDescent="0.2">
      <c r="A302" s="103">
        <v>18</v>
      </c>
      <c r="B302" s="104">
        <v>1473.28</v>
      </c>
      <c r="C302" s="104">
        <v>1383.1399999999999</v>
      </c>
      <c r="D302" s="104">
        <v>1330.29</v>
      </c>
      <c r="E302" s="104">
        <v>1329.52</v>
      </c>
      <c r="F302" s="104">
        <v>1384.18</v>
      </c>
      <c r="G302" s="104">
        <v>1442.64</v>
      </c>
      <c r="H302" s="104">
        <v>1582.41</v>
      </c>
      <c r="I302" s="104">
        <v>1866.67</v>
      </c>
      <c r="J302" s="104">
        <v>2203.5500000000002</v>
      </c>
      <c r="K302" s="104">
        <v>2339.5100000000002</v>
      </c>
      <c r="L302" s="104">
        <v>2308.3900000000003</v>
      </c>
      <c r="M302" s="104">
        <v>2350.9900000000002</v>
      </c>
      <c r="N302" s="104">
        <v>2374.6600000000003</v>
      </c>
      <c r="O302" s="104">
        <v>2456.06</v>
      </c>
      <c r="P302" s="104">
        <v>2411.3900000000003</v>
      </c>
      <c r="Q302" s="104">
        <v>2370.52</v>
      </c>
      <c r="R302" s="104">
        <v>2318.25</v>
      </c>
      <c r="S302" s="104">
        <v>2133.06</v>
      </c>
      <c r="T302" s="104">
        <v>2016.68</v>
      </c>
      <c r="U302" s="104">
        <v>2109.8700000000003</v>
      </c>
      <c r="V302" s="104">
        <v>2329.08</v>
      </c>
      <c r="W302" s="104">
        <v>2092.8900000000003</v>
      </c>
      <c r="X302" s="104">
        <v>1736.75</v>
      </c>
      <c r="Y302" s="104">
        <v>1538.39</v>
      </c>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97"/>
      <c r="BV302" s="97"/>
      <c r="BW302" s="97"/>
    </row>
    <row r="303" spans="1:75" ht="12" x14ac:dyDescent="0.2">
      <c r="A303" s="103">
        <v>19</v>
      </c>
      <c r="B303" s="104">
        <v>1440.6000000000001</v>
      </c>
      <c r="C303" s="104">
        <v>1369.1299999999999</v>
      </c>
      <c r="D303" s="104">
        <v>1349.32</v>
      </c>
      <c r="E303" s="104">
        <v>1296.4100000000001</v>
      </c>
      <c r="F303" s="104">
        <v>1317.81</v>
      </c>
      <c r="G303" s="104">
        <v>1440.51</v>
      </c>
      <c r="H303" s="104">
        <v>1565.76</v>
      </c>
      <c r="I303" s="104">
        <v>1845.47</v>
      </c>
      <c r="J303" s="104">
        <v>2283.77</v>
      </c>
      <c r="K303" s="104">
        <v>2348.04</v>
      </c>
      <c r="L303" s="104">
        <v>2375.0700000000002</v>
      </c>
      <c r="M303" s="104">
        <v>2400.61</v>
      </c>
      <c r="N303" s="104">
        <v>2401.8900000000003</v>
      </c>
      <c r="O303" s="104">
        <v>2433.0500000000002</v>
      </c>
      <c r="P303" s="104">
        <v>2429.4</v>
      </c>
      <c r="Q303" s="104">
        <v>2374.1000000000004</v>
      </c>
      <c r="R303" s="104">
        <v>2333.67</v>
      </c>
      <c r="S303" s="104">
        <v>2302.6000000000004</v>
      </c>
      <c r="T303" s="104">
        <v>2265.59</v>
      </c>
      <c r="U303" s="104">
        <v>2304.4</v>
      </c>
      <c r="V303" s="104">
        <v>2336.71</v>
      </c>
      <c r="W303" s="104">
        <v>2277.4500000000003</v>
      </c>
      <c r="X303" s="104">
        <v>1842.6200000000001</v>
      </c>
      <c r="Y303" s="104">
        <v>1593.9</v>
      </c>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row>
    <row r="304" spans="1:75" ht="12" x14ac:dyDescent="0.2">
      <c r="A304" s="103">
        <v>20</v>
      </c>
      <c r="B304" s="104">
        <v>1570.3500000000001</v>
      </c>
      <c r="C304" s="104">
        <v>1502.3600000000001</v>
      </c>
      <c r="D304" s="104">
        <v>1473.71</v>
      </c>
      <c r="E304" s="104">
        <v>1442.1000000000001</v>
      </c>
      <c r="F304" s="104">
        <v>1475.17</v>
      </c>
      <c r="G304" s="104">
        <v>1489.82</v>
      </c>
      <c r="H304" s="104">
        <v>1492.47</v>
      </c>
      <c r="I304" s="104">
        <v>1601.3</v>
      </c>
      <c r="J304" s="104">
        <v>1838.1200000000001</v>
      </c>
      <c r="K304" s="104">
        <v>1898.8600000000001</v>
      </c>
      <c r="L304" s="104">
        <v>2080.6000000000004</v>
      </c>
      <c r="M304" s="104">
        <v>2309.61</v>
      </c>
      <c r="N304" s="104">
        <v>2249.6000000000004</v>
      </c>
      <c r="O304" s="104">
        <v>2243.27</v>
      </c>
      <c r="P304" s="104">
        <v>2174.0500000000002</v>
      </c>
      <c r="Q304" s="104">
        <v>2123.98</v>
      </c>
      <c r="R304" s="104">
        <v>2097.7200000000003</v>
      </c>
      <c r="S304" s="104">
        <v>1888.83</v>
      </c>
      <c r="T304" s="104">
        <v>1872.68</v>
      </c>
      <c r="U304" s="104">
        <v>1903.16</v>
      </c>
      <c r="V304" s="104">
        <v>1927.26</v>
      </c>
      <c r="W304" s="104">
        <v>1893.31</v>
      </c>
      <c r="X304" s="104">
        <v>1650.74</v>
      </c>
      <c r="Y304" s="104">
        <v>1550.6100000000001</v>
      </c>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row>
    <row r="305" spans="1:75" ht="12" x14ac:dyDescent="0.2">
      <c r="A305" s="103">
        <v>21</v>
      </c>
      <c r="B305" s="104">
        <v>1518.73</v>
      </c>
      <c r="C305" s="104">
        <v>1460.43</v>
      </c>
      <c r="D305" s="104">
        <v>1385.92</v>
      </c>
      <c r="E305" s="104">
        <v>1374.99</v>
      </c>
      <c r="F305" s="104">
        <v>1381.7</v>
      </c>
      <c r="G305" s="104">
        <v>1411.67</v>
      </c>
      <c r="H305" s="104">
        <v>1384.59</v>
      </c>
      <c r="I305" s="104">
        <v>1484.44</v>
      </c>
      <c r="J305" s="104">
        <v>1670.32</v>
      </c>
      <c r="K305" s="104">
        <v>1846.71</v>
      </c>
      <c r="L305" s="104">
        <v>1903</v>
      </c>
      <c r="M305" s="104">
        <v>1903.1000000000001</v>
      </c>
      <c r="N305" s="104">
        <v>1925.23</v>
      </c>
      <c r="O305" s="104">
        <v>1926.8</v>
      </c>
      <c r="P305" s="104">
        <v>1910.1000000000001</v>
      </c>
      <c r="Q305" s="104">
        <v>1873.43</v>
      </c>
      <c r="R305" s="104">
        <v>1876.77</v>
      </c>
      <c r="S305" s="104">
        <v>1894.38</v>
      </c>
      <c r="T305" s="104">
        <v>1910.2</v>
      </c>
      <c r="U305" s="104">
        <v>2044.8700000000001</v>
      </c>
      <c r="V305" s="104">
        <v>2132.79</v>
      </c>
      <c r="W305" s="104">
        <v>1922.5</v>
      </c>
      <c r="X305" s="104">
        <v>1659.57</v>
      </c>
      <c r="Y305" s="104">
        <v>1519.31</v>
      </c>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row>
    <row r="306" spans="1:75" ht="12" x14ac:dyDescent="0.2">
      <c r="A306" s="103">
        <v>22</v>
      </c>
      <c r="B306" s="104">
        <v>1459.56</v>
      </c>
      <c r="C306" s="104">
        <v>1369.85</v>
      </c>
      <c r="D306" s="104">
        <v>1313.42</v>
      </c>
      <c r="E306" s="104">
        <v>1305.19</v>
      </c>
      <c r="F306" s="104">
        <v>1331.85</v>
      </c>
      <c r="G306" s="104">
        <v>1477.0900000000001</v>
      </c>
      <c r="H306" s="104">
        <v>1587.63</v>
      </c>
      <c r="I306" s="104">
        <v>1855.28</v>
      </c>
      <c r="J306" s="104">
        <v>2073.65</v>
      </c>
      <c r="K306" s="104">
        <v>2276.58</v>
      </c>
      <c r="L306" s="104">
        <v>2294.61</v>
      </c>
      <c r="M306" s="104">
        <v>2336.8500000000004</v>
      </c>
      <c r="N306" s="104">
        <v>2311.6600000000003</v>
      </c>
      <c r="O306" s="104">
        <v>2327.58</v>
      </c>
      <c r="P306" s="104">
        <v>2299.79</v>
      </c>
      <c r="Q306" s="104">
        <v>2285.75</v>
      </c>
      <c r="R306" s="104">
        <v>2283.5</v>
      </c>
      <c r="S306" s="104">
        <v>2103.9500000000003</v>
      </c>
      <c r="T306" s="104">
        <v>1960.83</v>
      </c>
      <c r="U306" s="104">
        <v>2107.17</v>
      </c>
      <c r="V306" s="104">
        <v>2240.6400000000003</v>
      </c>
      <c r="W306" s="104">
        <v>1995.73</v>
      </c>
      <c r="X306" s="104">
        <v>1850.8400000000001</v>
      </c>
      <c r="Y306" s="104">
        <v>1582.83</v>
      </c>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row>
    <row r="307" spans="1:75" ht="12" x14ac:dyDescent="0.2">
      <c r="A307" s="103">
        <v>23</v>
      </c>
      <c r="B307" s="104">
        <v>1511.05</v>
      </c>
      <c r="C307" s="104">
        <v>1395.66</v>
      </c>
      <c r="D307" s="104">
        <v>1330.34</v>
      </c>
      <c r="E307" s="104">
        <v>1340.12</v>
      </c>
      <c r="F307" s="104">
        <v>1456.93</v>
      </c>
      <c r="G307" s="104">
        <v>1532.02</v>
      </c>
      <c r="H307" s="104">
        <v>1651.3600000000001</v>
      </c>
      <c r="I307" s="104">
        <v>1859.56</v>
      </c>
      <c r="J307" s="104">
        <v>2041.19</v>
      </c>
      <c r="K307" s="104">
        <v>2245.2000000000003</v>
      </c>
      <c r="L307" s="104">
        <v>2287.06</v>
      </c>
      <c r="M307" s="104">
        <v>2205.9300000000003</v>
      </c>
      <c r="N307" s="104">
        <v>2094.0500000000002</v>
      </c>
      <c r="O307" s="104">
        <v>2247.84</v>
      </c>
      <c r="P307" s="104">
        <v>2221.6600000000003</v>
      </c>
      <c r="Q307" s="104">
        <v>2164.73</v>
      </c>
      <c r="R307" s="104">
        <v>2165.6200000000003</v>
      </c>
      <c r="S307" s="104">
        <v>2074.61</v>
      </c>
      <c r="T307" s="104">
        <v>2129.69</v>
      </c>
      <c r="U307" s="104">
        <v>2204.58</v>
      </c>
      <c r="V307" s="104">
        <v>2093.7000000000003</v>
      </c>
      <c r="W307" s="104">
        <v>1955.19</v>
      </c>
      <c r="X307" s="104">
        <v>1844.83</v>
      </c>
      <c r="Y307" s="104">
        <v>1586.33</v>
      </c>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row>
    <row r="308" spans="1:75" ht="12" x14ac:dyDescent="0.2">
      <c r="A308" s="103">
        <v>24</v>
      </c>
      <c r="B308" s="104">
        <v>1463.06</v>
      </c>
      <c r="C308" s="104">
        <v>1362.65</v>
      </c>
      <c r="D308" s="104">
        <v>1294.6600000000001</v>
      </c>
      <c r="E308" s="104">
        <v>1285.6099999999999</v>
      </c>
      <c r="F308" s="104">
        <v>1348.45</v>
      </c>
      <c r="G308" s="104">
        <v>1483.48</v>
      </c>
      <c r="H308" s="104">
        <v>1604.67</v>
      </c>
      <c r="I308" s="104">
        <v>1823.06</v>
      </c>
      <c r="J308" s="104">
        <v>1903.82</v>
      </c>
      <c r="K308" s="104">
        <v>1947.89</v>
      </c>
      <c r="L308" s="104">
        <v>1964.78</v>
      </c>
      <c r="M308" s="104">
        <v>2096.71</v>
      </c>
      <c r="N308" s="104">
        <v>2107.8200000000002</v>
      </c>
      <c r="O308" s="104">
        <v>2109.9300000000003</v>
      </c>
      <c r="P308" s="104">
        <v>2106.0100000000002</v>
      </c>
      <c r="Q308" s="104">
        <v>2057.9300000000003</v>
      </c>
      <c r="R308" s="104">
        <v>1945</v>
      </c>
      <c r="S308" s="104">
        <v>1906.49</v>
      </c>
      <c r="T308" s="104">
        <v>1891.9</v>
      </c>
      <c r="U308" s="104">
        <v>1901.64</v>
      </c>
      <c r="V308" s="104">
        <v>1976.66</v>
      </c>
      <c r="W308" s="104">
        <v>1907.67</v>
      </c>
      <c r="X308" s="104">
        <v>1738.8500000000001</v>
      </c>
      <c r="Y308" s="104">
        <v>1522.64</v>
      </c>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row>
    <row r="309" spans="1:75" ht="12" x14ac:dyDescent="0.2">
      <c r="A309" s="103">
        <v>25</v>
      </c>
      <c r="B309" s="104">
        <v>1426.65</v>
      </c>
      <c r="C309" s="104">
        <v>1319.27</v>
      </c>
      <c r="D309" s="104">
        <v>1290.76</v>
      </c>
      <c r="E309" s="104">
        <v>1308.04</v>
      </c>
      <c r="F309" s="104">
        <v>1325.66</v>
      </c>
      <c r="G309" s="104">
        <v>1476.43</v>
      </c>
      <c r="H309" s="104">
        <v>1577.44</v>
      </c>
      <c r="I309" s="104">
        <v>1827.38</v>
      </c>
      <c r="J309" s="104">
        <v>2040.5</v>
      </c>
      <c r="K309" s="104">
        <v>2184.42</v>
      </c>
      <c r="L309" s="104">
        <v>2139.4500000000003</v>
      </c>
      <c r="M309" s="104">
        <v>2169.59</v>
      </c>
      <c r="N309" s="104">
        <v>2195.1800000000003</v>
      </c>
      <c r="O309" s="104">
        <v>2201.06</v>
      </c>
      <c r="P309" s="104">
        <v>2185.54</v>
      </c>
      <c r="Q309" s="104">
        <v>2158.1000000000004</v>
      </c>
      <c r="R309" s="104">
        <v>2129.98</v>
      </c>
      <c r="S309" s="104">
        <v>1948.7</v>
      </c>
      <c r="T309" s="104">
        <v>1897.52</v>
      </c>
      <c r="U309" s="104">
        <v>1905.07</v>
      </c>
      <c r="V309" s="104">
        <v>2121.7400000000002</v>
      </c>
      <c r="W309" s="104">
        <v>1915.26</v>
      </c>
      <c r="X309" s="104">
        <v>1696.42</v>
      </c>
      <c r="Y309" s="104">
        <v>1467.3700000000001</v>
      </c>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row>
    <row r="310" spans="1:75" ht="12" x14ac:dyDescent="0.2">
      <c r="A310" s="103">
        <v>26</v>
      </c>
      <c r="B310" s="104">
        <v>1455.64</v>
      </c>
      <c r="C310" s="104">
        <v>1370.04</v>
      </c>
      <c r="D310" s="104">
        <v>1320.69</v>
      </c>
      <c r="E310" s="104">
        <v>1316.53</v>
      </c>
      <c r="F310" s="104">
        <v>1348.8799999999999</v>
      </c>
      <c r="G310" s="104">
        <v>1480.78</v>
      </c>
      <c r="H310" s="104">
        <v>1597.2</v>
      </c>
      <c r="I310" s="104">
        <v>1844.1200000000001</v>
      </c>
      <c r="J310" s="104">
        <v>2155.34</v>
      </c>
      <c r="K310" s="104">
        <v>2193.92</v>
      </c>
      <c r="L310" s="104">
        <v>2186.29</v>
      </c>
      <c r="M310" s="104">
        <v>2305.6800000000003</v>
      </c>
      <c r="N310" s="104">
        <v>2330.6000000000004</v>
      </c>
      <c r="O310" s="104">
        <v>2348.2000000000003</v>
      </c>
      <c r="P310" s="104">
        <v>2345.7400000000002</v>
      </c>
      <c r="Q310" s="104">
        <v>2328.7600000000002</v>
      </c>
      <c r="R310" s="104">
        <v>2307.8200000000002</v>
      </c>
      <c r="S310" s="104">
        <v>2232.1200000000003</v>
      </c>
      <c r="T310" s="104">
        <v>2096.59</v>
      </c>
      <c r="U310" s="104">
        <v>2151.7600000000002</v>
      </c>
      <c r="V310" s="104">
        <v>2300.0500000000002</v>
      </c>
      <c r="W310" s="104">
        <v>2087.1800000000003</v>
      </c>
      <c r="X310" s="104">
        <v>1848.8600000000001</v>
      </c>
      <c r="Y310" s="104">
        <v>1536.3500000000001</v>
      </c>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row>
    <row r="311" spans="1:75" ht="12" x14ac:dyDescent="0.2">
      <c r="A311" s="103">
        <v>27</v>
      </c>
      <c r="B311" s="104">
        <v>1643.47</v>
      </c>
      <c r="C311" s="104">
        <v>1554.13</v>
      </c>
      <c r="D311" s="104">
        <v>1540.6100000000001</v>
      </c>
      <c r="E311" s="104">
        <v>1537.7</v>
      </c>
      <c r="F311" s="104">
        <v>1572.22</v>
      </c>
      <c r="G311" s="104">
        <v>1620.27</v>
      </c>
      <c r="H311" s="104">
        <v>1787.7</v>
      </c>
      <c r="I311" s="104">
        <v>2194.7200000000003</v>
      </c>
      <c r="J311" s="104">
        <v>2407.4900000000002</v>
      </c>
      <c r="K311" s="104">
        <v>2463.9700000000003</v>
      </c>
      <c r="L311" s="104">
        <v>2464.2400000000002</v>
      </c>
      <c r="M311" s="104">
        <v>2574.9</v>
      </c>
      <c r="N311" s="104">
        <v>2539.91</v>
      </c>
      <c r="O311" s="104">
        <v>2573.6799999999998</v>
      </c>
      <c r="P311" s="104">
        <v>2537.4299999999998</v>
      </c>
      <c r="Q311" s="104">
        <v>2452.91</v>
      </c>
      <c r="R311" s="104">
        <v>2424.56</v>
      </c>
      <c r="S311" s="104">
        <v>2344.4</v>
      </c>
      <c r="T311" s="104">
        <v>2173.7800000000002</v>
      </c>
      <c r="U311" s="104">
        <v>2187.23</v>
      </c>
      <c r="V311" s="104">
        <v>2323.13</v>
      </c>
      <c r="W311" s="104">
        <v>2167.3200000000002</v>
      </c>
      <c r="X311" s="104">
        <v>2057.71</v>
      </c>
      <c r="Y311" s="104">
        <v>1719.99</v>
      </c>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row>
    <row r="312" spans="1:75" ht="12" x14ac:dyDescent="0.2">
      <c r="A312" s="103">
        <v>28</v>
      </c>
      <c r="B312" s="104">
        <v>1754.58</v>
      </c>
      <c r="C312" s="104">
        <v>1652.49</v>
      </c>
      <c r="D312" s="104">
        <v>1551.02</v>
      </c>
      <c r="E312" s="104">
        <v>1535.31</v>
      </c>
      <c r="F312" s="104">
        <v>1547.58</v>
      </c>
      <c r="G312" s="104">
        <v>1548.3</v>
      </c>
      <c r="H312" s="104">
        <v>1566.52</v>
      </c>
      <c r="I312" s="104">
        <v>1758.5900000000001</v>
      </c>
      <c r="J312" s="104">
        <v>1881.6200000000001</v>
      </c>
      <c r="K312" s="104">
        <v>2197.36</v>
      </c>
      <c r="L312" s="104">
        <v>2289.56</v>
      </c>
      <c r="M312" s="104">
        <v>2284.61</v>
      </c>
      <c r="N312" s="104">
        <v>2243.1400000000003</v>
      </c>
      <c r="O312" s="104">
        <v>2246.2400000000002</v>
      </c>
      <c r="P312" s="104">
        <v>2218.9900000000002</v>
      </c>
      <c r="Q312" s="104">
        <v>2183.75</v>
      </c>
      <c r="R312" s="104">
        <v>2158.5700000000002</v>
      </c>
      <c r="S312" s="104">
        <v>2139.52</v>
      </c>
      <c r="T312" s="104">
        <v>2166.4900000000002</v>
      </c>
      <c r="U312" s="104">
        <v>2191.63</v>
      </c>
      <c r="V312" s="104">
        <v>2267.4900000000002</v>
      </c>
      <c r="W312" s="104">
        <v>2260.42</v>
      </c>
      <c r="X312" s="104">
        <v>1910.82</v>
      </c>
      <c r="Y312" s="104">
        <v>1742.25</v>
      </c>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row>
    <row r="313" spans="1:75" ht="12" x14ac:dyDescent="0.2">
      <c r="A313" s="103">
        <v>29</v>
      </c>
      <c r="B313" s="104">
        <v>1731.82</v>
      </c>
      <c r="C313" s="104">
        <v>1615.01</v>
      </c>
      <c r="D313" s="104">
        <v>1587.02</v>
      </c>
      <c r="E313" s="104">
        <v>1539.6000000000001</v>
      </c>
      <c r="F313" s="104">
        <v>1541.25</v>
      </c>
      <c r="G313" s="104">
        <v>1588.41</v>
      </c>
      <c r="H313" s="104">
        <v>1574.46</v>
      </c>
      <c r="I313" s="104">
        <v>1765.88</v>
      </c>
      <c r="J313" s="104">
        <v>1956.5</v>
      </c>
      <c r="K313" s="104">
        <v>2205.09</v>
      </c>
      <c r="L313" s="104">
        <v>2261.1400000000003</v>
      </c>
      <c r="M313" s="104">
        <v>2226.9</v>
      </c>
      <c r="N313" s="104">
        <v>2221.5500000000002</v>
      </c>
      <c r="O313" s="104">
        <v>2258.1400000000003</v>
      </c>
      <c r="P313" s="104">
        <v>2200.27</v>
      </c>
      <c r="Q313" s="104">
        <v>2159.88</v>
      </c>
      <c r="R313" s="104">
        <v>2136.2000000000003</v>
      </c>
      <c r="S313" s="104">
        <v>2159.7600000000002</v>
      </c>
      <c r="T313" s="104">
        <v>2189.3200000000002</v>
      </c>
      <c r="U313" s="104">
        <v>2222.2400000000002</v>
      </c>
      <c r="V313" s="104">
        <v>2226.33</v>
      </c>
      <c r="W313" s="104">
        <v>2176.23</v>
      </c>
      <c r="X313" s="104">
        <v>1884.03</v>
      </c>
      <c r="Y313" s="104">
        <v>1663.58</v>
      </c>
      <c r="Z313" s="89">
        <f>IFERROR(Y313,"скрыть")</f>
        <v>1663.58</v>
      </c>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row>
    <row r="314" spans="1:75" ht="12" x14ac:dyDescent="0.2">
      <c r="A314" s="103">
        <v>30</v>
      </c>
      <c r="B314" s="104">
        <v>1782.81</v>
      </c>
      <c r="C314" s="104">
        <v>1679.8400000000001</v>
      </c>
      <c r="D314" s="104">
        <v>1591.15</v>
      </c>
      <c r="E314" s="104">
        <v>1582.3600000000001</v>
      </c>
      <c r="F314" s="104">
        <v>1582.29</v>
      </c>
      <c r="G314" s="104">
        <v>1591.8600000000001</v>
      </c>
      <c r="H314" s="104">
        <v>1595.17</v>
      </c>
      <c r="I314" s="104">
        <v>1772.81</v>
      </c>
      <c r="J314" s="104">
        <v>2053.21</v>
      </c>
      <c r="K314" s="104">
        <v>2236.0500000000002</v>
      </c>
      <c r="L314" s="104">
        <v>2380.21</v>
      </c>
      <c r="M314" s="104">
        <v>2368.9300000000003</v>
      </c>
      <c r="N314" s="104">
        <v>2356.17</v>
      </c>
      <c r="O314" s="104">
        <v>2347.1600000000003</v>
      </c>
      <c r="P314" s="104">
        <v>2200.04</v>
      </c>
      <c r="Q314" s="104">
        <v>2060.4300000000003</v>
      </c>
      <c r="R314" s="104">
        <v>1927.93</v>
      </c>
      <c r="S314" s="104">
        <v>1962.42</v>
      </c>
      <c r="T314" s="104">
        <v>2007.81</v>
      </c>
      <c r="U314" s="104">
        <v>2101.8200000000002</v>
      </c>
      <c r="V314" s="104">
        <v>2213.5700000000002</v>
      </c>
      <c r="W314" s="104">
        <v>2184.3900000000003</v>
      </c>
      <c r="X314" s="104">
        <v>1889.05</v>
      </c>
      <c r="Y314" s="104">
        <v>1748.05</v>
      </c>
      <c r="Z314" s="89">
        <f>IFERROR(Y314,"скрыть")</f>
        <v>1748.05</v>
      </c>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row>
    <row r="315" spans="1:75" ht="11.25" customHeight="1" x14ac:dyDescent="0.2">
      <c r="A315" s="99"/>
      <c r="B315" s="100" t="s">
        <v>136</v>
      </c>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97"/>
      <c r="BA315" s="97"/>
      <c r="BB315" s="97"/>
      <c r="BC315" s="97"/>
      <c r="BD315" s="97"/>
      <c r="BE315" s="97"/>
      <c r="BF315" s="97"/>
      <c r="BG315" s="97"/>
      <c r="BH315" s="97"/>
      <c r="BI315" s="97"/>
      <c r="BJ315" s="97"/>
      <c r="BK315" s="97"/>
      <c r="BL315" s="97"/>
      <c r="BM315" s="97"/>
      <c r="BN315" s="97"/>
      <c r="BO315" s="97"/>
      <c r="BP315" s="97"/>
      <c r="BQ315" s="97"/>
      <c r="BR315" s="97"/>
      <c r="BS315" s="97"/>
      <c r="BT315" s="97"/>
      <c r="BU315" s="97"/>
      <c r="BV315" s="97"/>
      <c r="BW315" s="97"/>
    </row>
    <row r="316" spans="1:75" ht="11.25" customHeight="1" x14ac:dyDescent="0.2">
      <c r="A316" s="99"/>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AZ316" s="97"/>
      <c r="BA316" s="97"/>
      <c r="BB316" s="97"/>
      <c r="BC316" s="97"/>
      <c r="BD316" s="97"/>
      <c r="BE316" s="97"/>
      <c r="BF316" s="97"/>
      <c r="BG316" s="97"/>
      <c r="BH316" s="97"/>
      <c r="BI316" s="97"/>
      <c r="BJ316" s="97"/>
      <c r="BK316" s="97"/>
      <c r="BL316" s="97"/>
      <c r="BM316" s="97"/>
      <c r="BN316" s="97"/>
      <c r="BO316" s="97"/>
      <c r="BP316" s="97"/>
      <c r="BQ316" s="97"/>
      <c r="BR316" s="97"/>
      <c r="BS316" s="97"/>
      <c r="BT316" s="97"/>
      <c r="BU316" s="97"/>
      <c r="BV316" s="97"/>
      <c r="BW316" s="97"/>
    </row>
    <row r="317" spans="1:75" s="95" customFormat="1" ht="32.65" customHeight="1" x14ac:dyDescent="0.2">
      <c r="A317" s="101" t="s">
        <v>109</v>
      </c>
      <c r="B317" s="102" t="s">
        <v>110</v>
      </c>
      <c r="C317" s="102" t="s">
        <v>111</v>
      </c>
      <c r="D317" s="102" t="s">
        <v>112</v>
      </c>
      <c r="E317" s="102" t="s">
        <v>113</v>
      </c>
      <c r="F317" s="102" t="s">
        <v>114</v>
      </c>
      <c r="G317" s="102" t="s">
        <v>115</v>
      </c>
      <c r="H317" s="102" t="s">
        <v>116</v>
      </c>
      <c r="I317" s="102" t="s">
        <v>117</v>
      </c>
      <c r="J317" s="102" t="s">
        <v>118</v>
      </c>
      <c r="K317" s="102" t="s">
        <v>119</v>
      </c>
      <c r="L317" s="102" t="s">
        <v>120</v>
      </c>
      <c r="M317" s="102" t="s">
        <v>121</v>
      </c>
      <c r="N317" s="102" t="s">
        <v>122</v>
      </c>
      <c r="O317" s="102" t="s">
        <v>123</v>
      </c>
      <c r="P317" s="102" t="s">
        <v>124</v>
      </c>
      <c r="Q317" s="102" t="s">
        <v>125</v>
      </c>
      <c r="R317" s="102" t="s">
        <v>126</v>
      </c>
      <c r="S317" s="102" t="s">
        <v>127</v>
      </c>
      <c r="T317" s="102" t="s">
        <v>128</v>
      </c>
      <c r="U317" s="102" t="s">
        <v>129</v>
      </c>
      <c r="V317" s="102" t="s">
        <v>130</v>
      </c>
      <c r="W317" s="102" t="s">
        <v>131</v>
      </c>
      <c r="X317" s="102" t="s">
        <v>132</v>
      </c>
      <c r="Y317" s="102" t="s">
        <v>133</v>
      </c>
      <c r="Z317" s="94"/>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row>
    <row r="318" spans="1:75" ht="12" x14ac:dyDescent="0.2">
      <c r="A318" s="103">
        <v>1</v>
      </c>
      <c r="B318" s="104">
        <v>1865.28</v>
      </c>
      <c r="C318" s="104">
        <v>1791.23</v>
      </c>
      <c r="D318" s="104">
        <v>1785.3500000000001</v>
      </c>
      <c r="E318" s="104">
        <v>1788.8400000000001</v>
      </c>
      <c r="F318" s="104">
        <v>1804.91</v>
      </c>
      <c r="G318" s="104">
        <v>1841.64</v>
      </c>
      <c r="H318" s="104">
        <v>1929.7</v>
      </c>
      <c r="I318" s="104">
        <v>2186.6400000000003</v>
      </c>
      <c r="J318" s="104">
        <v>2288.4900000000002</v>
      </c>
      <c r="K318" s="104">
        <v>2387.8000000000002</v>
      </c>
      <c r="L318" s="104">
        <v>2381.3200000000002</v>
      </c>
      <c r="M318" s="104">
        <v>2343.33</v>
      </c>
      <c r="N318" s="104">
        <v>2326.0300000000002</v>
      </c>
      <c r="O318" s="104">
        <v>2349.42</v>
      </c>
      <c r="P318" s="104">
        <v>2346.94</v>
      </c>
      <c r="Q318" s="104">
        <v>2341.2600000000002</v>
      </c>
      <c r="R318" s="104">
        <v>2294.84</v>
      </c>
      <c r="S318" s="104">
        <v>2296</v>
      </c>
      <c r="T318" s="104">
        <v>2317.3900000000003</v>
      </c>
      <c r="U318" s="104">
        <v>2354.15</v>
      </c>
      <c r="V318" s="104">
        <v>2327.1400000000003</v>
      </c>
      <c r="W318" s="104">
        <v>2235.0700000000002</v>
      </c>
      <c r="X318" s="104">
        <v>2029.3500000000001</v>
      </c>
      <c r="Y318" s="104">
        <v>1867.17</v>
      </c>
      <c r="AZ318" s="97"/>
      <c r="BA318" s="97"/>
      <c r="BB318" s="97"/>
      <c r="BC318" s="97"/>
      <c r="BD318" s="97"/>
      <c r="BE318" s="97"/>
      <c r="BF318" s="97"/>
      <c r="BG318" s="97"/>
      <c r="BH318" s="97"/>
      <c r="BI318" s="97"/>
      <c r="BJ318" s="97"/>
      <c r="BK318" s="97"/>
      <c r="BL318" s="97"/>
      <c r="BM318" s="97"/>
      <c r="BN318" s="97"/>
      <c r="BO318" s="97"/>
      <c r="BP318" s="97"/>
      <c r="BQ318" s="97"/>
      <c r="BR318" s="97"/>
      <c r="BS318" s="97"/>
      <c r="BT318" s="97"/>
      <c r="BU318" s="97"/>
      <c r="BV318" s="97"/>
      <c r="BW318" s="97"/>
    </row>
    <row r="319" spans="1:75" ht="12" x14ac:dyDescent="0.2">
      <c r="A319" s="103">
        <v>2</v>
      </c>
      <c r="B319" s="104">
        <v>1788.72</v>
      </c>
      <c r="C319" s="104">
        <v>1763.6000000000001</v>
      </c>
      <c r="D319" s="104">
        <v>1723.8600000000001</v>
      </c>
      <c r="E319" s="104">
        <v>1726.8400000000001</v>
      </c>
      <c r="F319" s="104">
        <v>1753.3600000000001</v>
      </c>
      <c r="G319" s="104">
        <v>1785</v>
      </c>
      <c r="H319" s="104">
        <v>1828.94</v>
      </c>
      <c r="I319" s="104">
        <v>2042.42</v>
      </c>
      <c r="J319" s="104">
        <v>2213.8900000000003</v>
      </c>
      <c r="K319" s="104">
        <v>2246.0100000000002</v>
      </c>
      <c r="L319" s="104">
        <v>2249.0500000000002</v>
      </c>
      <c r="M319" s="104">
        <v>2252.71</v>
      </c>
      <c r="N319" s="104">
        <v>2251.9300000000003</v>
      </c>
      <c r="O319" s="104">
        <v>2257.58</v>
      </c>
      <c r="P319" s="104">
        <v>2254.3700000000003</v>
      </c>
      <c r="Q319" s="104">
        <v>2250.81</v>
      </c>
      <c r="R319" s="104">
        <v>2239.46</v>
      </c>
      <c r="S319" s="104">
        <v>2195.4300000000003</v>
      </c>
      <c r="T319" s="104">
        <v>2184.1000000000004</v>
      </c>
      <c r="U319" s="104">
        <v>2236.8500000000004</v>
      </c>
      <c r="V319" s="104">
        <v>2234.9300000000003</v>
      </c>
      <c r="W319" s="104">
        <v>2149.46</v>
      </c>
      <c r="X319" s="104">
        <v>1915.8</v>
      </c>
      <c r="Y319" s="104">
        <v>1822.55</v>
      </c>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row>
    <row r="320" spans="1:75" ht="12" x14ac:dyDescent="0.2">
      <c r="A320" s="103">
        <v>3</v>
      </c>
      <c r="B320" s="104">
        <v>1758.2</v>
      </c>
      <c r="C320" s="104">
        <v>1653.02</v>
      </c>
      <c r="D320" s="104">
        <v>1619.31</v>
      </c>
      <c r="E320" s="104">
        <v>1630.68</v>
      </c>
      <c r="F320" s="104">
        <v>1652.58</v>
      </c>
      <c r="G320" s="104">
        <v>1748.16</v>
      </c>
      <c r="H320" s="104">
        <v>1791.08</v>
      </c>
      <c r="I320" s="104">
        <v>1935.83</v>
      </c>
      <c r="J320" s="104">
        <v>2205.13</v>
      </c>
      <c r="K320" s="104">
        <v>2268.6800000000003</v>
      </c>
      <c r="L320" s="104">
        <v>2270.36</v>
      </c>
      <c r="M320" s="104">
        <v>2283.2400000000002</v>
      </c>
      <c r="N320" s="104">
        <v>2282.96</v>
      </c>
      <c r="O320" s="104">
        <v>2288.1600000000003</v>
      </c>
      <c r="P320" s="104">
        <v>2279.5</v>
      </c>
      <c r="Q320" s="104">
        <v>2275.5300000000002</v>
      </c>
      <c r="R320" s="104">
        <v>2246.63</v>
      </c>
      <c r="S320" s="104">
        <v>2188.34</v>
      </c>
      <c r="T320" s="104">
        <v>2187.94</v>
      </c>
      <c r="U320" s="104">
        <v>2249.96</v>
      </c>
      <c r="V320" s="104">
        <v>2245.1400000000003</v>
      </c>
      <c r="W320" s="104">
        <v>2127.4300000000003</v>
      </c>
      <c r="X320" s="104">
        <v>1850.79</v>
      </c>
      <c r="Y320" s="104">
        <v>1791.3700000000001</v>
      </c>
      <c r="AZ320" s="97"/>
      <c r="BA320" s="97"/>
      <c r="BB320" s="97"/>
      <c r="BC320" s="97"/>
      <c r="BD320" s="97"/>
      <c r="BE320" s="97"/>
      <c r="BF320" s="97"/>
      <c r="BG320" s="97"/>
      <c r="BH320" s="97"/>
      <c r="BI320" s="97"/>
      <c r="BJ320" s="97"/>
      <c r="BK320" s="97"/>
      <c r="BL320" s="97"/>
      <c r="BM320" s="97"/>
      <c r="BN320" s="97"/>
      <c r="BO320" s="97"/>
      <c r="BP320" s="97"/>
      <c r="BQ320" s="97"/>
      <c r="BR320" s="97"/>
      <c r="BS320" s="97"/>
      <c r="BT320" s="97"/>
      <c r="BU320" s="97"/>
      <c r="BV320" s="97"/>
      <c r="BW320" s="97"/>
    </row>
    <row r="321" spans="1:75" ht="12" x14ac:dyDescent="0.2">
      <c r="A321" s="103">
        <v>4</v>
      </c>
      <c r="B321" s="104">
        <v>1626.18</v>
      </c>
      <c r="C321" s="104">
        <v>1564.58</v>
      </c>
      <c r="D321" s="104">
        <v>1535.55</v>
      </c>
      <c r="E321" s="104">
        <v>1542.95</v>
      </c>
      <c r="F321" s="104">
        <v>1573.53</v>
      </c>
      <c r="G321" s="104">
        <v>1684.8400000000001</v>
      </c>
      <c r="H321" s="104">
        <v>1789.81</v>
      </c>
      <c r="I321" s="104">
        <v>1903.3600000000001</v>
      </c>
      <c r="J321" s="104">
        <v>2225.19</v>
      </c>
      <c r="K321" s="104">
        <v>2310</v>
      </c>
      <c r="L321" s="104">
        <v>2315.2800000000002</v>
      </c>
      <c r="M321" s="104">
        <v>2305.7800000000002</v>
      </c>
      <c r="N321" s="104">
        <v>2298.84</v>
      </c>
      <c r="O321" s="104">
        <v>2320.94</v>
      </c>
      <c r="P321" s="104">
        <v>2301.56</v>
      </c>
      <c r="Q321" s="104">
        <v>2289.29</v>
      </c>
      <c r="R321" s="104">
        <v>2284.8500000000004</v>
      </c>
      <c r="S321" s="104">
        <v>2181.92</v>
      </c>
      <c r="T321" s="104">
        <v>2217.9500000000003</v>
      </c>
      <c r="U321" s="104">
        <v>2276.27</v>
      </c>
      <c r="V321" s="104">
        <v>2278.61</v>
      </c>
      <c r="W321" s="104">
        <v>2159.6400000000003</v>
      </c>
      <c r="X321" s="104">
        <v>1891.74</v>
      </c>
      <c r="Y321" s="104">
        <v>1805.41</v>
      </c>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row>
    <row r="322" spans="1:75" ht="12" x14ac:dyDescent="0.2">
      <c r="A322" s="103">
        <v>5</v>
      </c>
      <c r="B322" s="104">
        <v>1632.1200000000001</v>
      </c>
      <c r="C322" s="104">
        <v>1555.69</v>
      </c>
      <c r="D322" s="104">
        <v>1545.5</v>
      </c>
      <c r="E322" s="104">
        <v>1549.38</v>
      </c>
      <c r="F322" s="104">
        <v>1593.2</v>
      </c>
      <c r="G322" s="104">
        <v>1707.15</v>
      </c>
      <c r="H322" s="104">
        <v>1813.3500000000001</v>
      </c>
      <c r="I322" s="104">
        <v>2000.74</v>
      </c>
      <c r="J322" s="104">
        <v>2227.1200000000003</v>
      </c>
      <c r="K322" s="104">
        <v>2263.2400000000002</v>
      </c>
      <c r="L322" s="104">
        <v>2268.34</v>
      </c>
      <c r="M322" s="104">
        <v>2278.8700000000003</v>
      </c>
      <c r="N322" s="104">
        <v>2278.71</v>
      </c>
      <c r="O322" s="104">
        <v>2284.2600000000002</v>
      </c>
      <c r="P322" s="104">
        <v>2278.8900000000003</v>
      </c>
      <c r="Q322" s="104">
        <v>2271.0300000000002</v>
      </c>
      <c r="R322" s="104">
        <v>2262.29</v>
      </c>
      <c r="S322" s="104">
        <v>2200.0500000000002</v>
      </c>
      <c r="T322" s="104">
        <v>2203.4900000000002</v>
      </c>
      <c r="U322" s="104">
        <v>2248.36</v>
      </c>
      <c r="V322" s="104">
        <v>2272.56</v>
      </c>
      <c r="W322" s="104">
        <v>1993.1200000000001</v>
      </c>
      <c r="X322" s="104">
        <v>1942.15</v>
      </c>
      <c r="Y322" s="104">
        <v>1818.25</v>
      </c>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row>
    <row r="323" spans="1:75" ht="12" x14ac:dyDescent="0.2">
      <c r="A323" s="103">
        <v>6</v>
      </c>
      <c r="B323" s="104">
        <v>1790.05</v>
      </c>
      <c r="C323" s="104">
        <v>1639.25</v>
      </c>
      <c r="D323" s="104">
        <v>1593.54</v>
      </c>
      <c r="E323" s="104">
        <v>1590.89</v>
      </c>
      <c r="F323" s="104">
        <v>1641.89</v>
      </c>
      <c r="G323" s="104">
        <v>1705.67</v>
      </c>
      <c r="H323" s="104">
        <v>1723.94</v>
      </c>
      <c r="I323" s="104">
        <v>1820.93</v>
      </c>
      <c r="J323" s="104">
        <v>2139.6000000000004</v>
      </c>
      <c r="K323" s="104">
        <v>2155.67</v>
      </c>
      <c r="L323" s="104">
        <v>2125.2800000000002</v>
      </c>
      <c r="M323" s="104">
        <v>2280.6400000000003</v>
      </c>
      <c r="N323" s="104">
        <v>2273.69</v>
      </c>
      <c r="O323" s="104">
        <v>2268.81</v>
      </c>
      <c r="P323" s="104">
        <v>2261.1400000000003</v>
      </c>
      <c r="Q323" s="104">
        <v>2242.2400000000002</v>
      </c>
      <c r="R323" s="104">
        <v>2172.44</v>
      </c>
      <c r="S323" s="104">
        <v>2172.06</v>
      </c>
      <c r="T323" s="104">
        <v>2182.4</v>
      </c>
      <c r="U323" s="104">
        <v>2257.02</v>
      </c>
      <c r="V323" s="104">
        <v>2255.8500000000004</v>
      </c>
      <c r="W323" s="104">
        <v>2137.1000000000004</v>
      </c>
      <c r="X323" s="104">
        <v>1894.18</v>
      </c>
      <c r="Y323" s="104">
        <v>1796.32</v>
      </c>
      <c r="AZ323" s="97"/>
      <c r="BA323" s="97"/>
      <c r="BB323" s="97"/>
      <c r="BC323" s="97"/>
      <c r="BD323" s="97"/>
      <c r="BE323" s="97"/>
      <c r="BF323" s="97"/>
      <c r="BG323" s="97"/>
      <c r="BH323" s="97"/>
      <c r="BI323" s="97"/>
      <c r="BJ323" s="97"/>
      <c r="BK323" s="97"/>
      <c r="BL323" s="97"/>
      <c r="BM323" s="97"/>
      <c r="BN323" s="97"/>
      <c r="BO323" s="97"/>
      <c r="BP323" s="97"/>
      <c r="BQ323" s="97"/>
      <c r="BR323" s="97"/>
      <c r="BS323" s="97"/>
      <c r="BT323" s="97"/>
      <c r="BU323" s="97"/>
      <c r="BV323" s="97"/>
      <c r="BW323" s="97"/>
    </row>
    <row r="324" spans="1:75" ht="12" x14ac:dyDescent="0.2">
      <c r="A324" s="103">
        <v>7</v>
      </c>
      <c r="B324" s="104">
        <v>1724.8400000000001</v>
      </c>
      <c r="C324" s="104">
        <v>1609.65</v>
      </c>
      <c r="D324" s="104">
        <v>1556.3</v>
      </c>
      <c r="E324" s="104">
        <v>1544.24</v>
      </c>
      <c r="F324" s="104">
        <v>1554.76</v>
      </c>
      <c r="G324" s="104">
        <v>1562.39</v>
      </c>
      <c r="H324" s="104">
        <v>1565.8700000000001</v>
      </c>
      <c r="I324" s="104">
        <v>1698.28</v>
      </c>
      <c r="J324" s="104">
        <v>1842.01</v>
      </c>
      <c r="K324" s="104">
        <v>1896.83</v>
      </c>
      <c r="L324" s="104">
        <v>1981.47</v>
      </c>
      <c r="M324" s="104">
        <v>1967.77</v>
      </c>
      <c r="N324" s="104">
        <v>1939.1000000000001</v>
      </c>
      <c r="O324" s="104">
        <v>1932.3600000000001</v>
      </c>
      <c r="P324" s="104">
        <v>1923.44</v>
      </c>
      <c r="Q324" s="104">
        <v>1879.66</v>
      </c>
      <c r="R324" s="104">
        <v>1859.8400000000001</v>
      </c>
      <c r="S324" s="104">
        <v>1876.24</v>
      </c>
      <c r="T324" s="104">
        <v>1887.8700000000001</v>
      </c>
      <c r="U324" s="104">
        <v>2029.07</v>
      </c>
      <c r="V324" s="104">
        <v>2020.3500000000001</v>
      </c>
      <c r="W324" s="104">
        <v>1948.92</v>
      </c>
      <c r="X324" s="104">
        <v>1792.25</v>
      </c>
      <c r="Y324" s="104">
        <v>1707.19</v>
      </c>
      <c r="AZ324" s="97"/>
      <c r="BA324" s="97"/>
      <c r="BB324" s="97"/>
      <c r="BC324" s="97"/>
      <c r="BD324" s="97"/>
      <c r="BE324" s="97"/>
      <c r="BF324" s="97"/>
      <c r="BG324" s="97"/>
      <c r="BH324" s="97"/>
      <c r="BI324" s="97"/>
      <c r="BJ324" s="97"/>
      <c r="BK324" s="97"/>
      <c r="BL324" s="97"/>
      <c r="BM324" s="97"/>
      <c r="BN324" s="97"/>
      <c r="BO324" s="97"/>
      <c r="BP324" s="97"/>
      <c r="BQ324" s="97"/>
      <c r="BR324" s="97"/>
      <c r="BS324" s="97"/>
      <c r="BT324" s="97"/>
      <c r="BU324" s="97"/>
      <c r="BV324" s="97"/>
      <c r="BW324" s="97"/>
    </row>
    <row r="325" spans="1:75" ht="12" x14ac:dyDescent="0.2">
      <c r="A325" s="103">
        <v>8</v>
      </c>
      <c r="B325" s="104">
        <v>1617.8700000000001</v>
      </c>
      <c r="C325" s="104">
        <v>1538.73</v>
      </c>
      <c r="D325" s="104">
        <v>1509.79</v>
      </c>
      <c r="E325" s="104">
        <v>1510.3</v>
      </c>
      <c r="F325" s="104">
        <v>1547.94</v>
      </c>
      <c r="G325" s="104">
        <v>1630.02</v>
      </c>
      <c r="H325" s="104">
        <v>1772.89</v>
      </c>
      <c r="I325" s="104">
        <v>2030.98</v>
      </c>
      <c r="J325" s="104">
        <v>2219.71</v>
      </c>
      <c r="K325" s="104">
        <v>2171.6000000000004</v>
      </c>
      <c r="L325" s="104">
        <v>2113.75</v>
      </c>
      <c r="M325" s="104">
        <v>2310.5500000000002</v>
      </c>
      <c r="N325" s="104">
        <v>2322.1000000000004</v>
      </c>
      <c r="O325" s="104">
        <v>2344.8900000000003</v>
      </c>
      <c r="P325" s="104">
        <v>2316.0700000000002</v>
      </c>
      <c r="Q325" s="104">
        <v>2276.11</v>
      </c>
      <c r="R325" s="104">
        <v>2242.33</v>
      </c>
      <c r="S325" s="104">
        <v>2084.3900000000003</v>
      </c>
      <c r="T325" s="104">
        <v>2064.8000000000002</v>
      </c>
      <c r="U325" s="104">
        <v>2112.69</v>
      </c>
      <c r="V325" s="104">
        <v>2229.9300000000003</v>
      </c>
      <c r="W325" s="104">
        <v>2136.88</v>
      </c>
      <c r="X325" s="104">
        <v>1881.02</v>
      </c>
      <c r="Y325" s="104">
        <v>1776.51</v>
      </c>
      <c r="AZ325" s="97"/>
      <c r="BA325" s="97"/>
      <c r="BB325" s="97"/>
      <c r="BC325" s="97"/>
      <c r="BD325" s="97"/>
      <c r="BE325" s="97"/>
      <c r="BF325" s="97"/>
      <c r="BG325" s="97"/>
      <c r="BH325" s="97"/>
      <c r="BI325" s="97"/>
      <c r="BJ325" s="97"/>
      <c r="BK325" s="97"/>
      <c r="BL325" s="97"/>
      <c r="BM325" s="97"/>
      <c r="BN325" s="97"/>
      <c r="BO325" s="97"/>
      <c r="BP325" s="97"/>
      <c r="BQ325" s="97"/>
      <c r="BR325" s="97"/>
      <c r="BS325" s="97"/>
      <c r="BT325" s="97"/>
      <c r="BU325" s="97"/>
      <c r="BV325" s="97"/>
      <c r="BW325" s="97"/>
    </row>
    <row r="326" spans="1:75" ht="12" x14ac:dyDescent="0.2">
      <c r="A326" s="103">
        <v>9</v>
      </c>
      <c r="B326" s="104">
        <v>1670.64</v>
      </c>
      <c r="C326" s="104">
        <v>1566.8500000000001</v>
      </c>
      <c r="D326" s="104">
        <v>1557.54</v>
      </c>
      <c r="E326" s="104">
        <v>1569.3</v>
      </c>
      <c r="F326" s="104">
        <v>1581.97</v>
      </c>
      <c r="G326" s="104">
        <v>1670.31</v>
      </c>
      <c r="H326" s="104">
        <v>1805.23</v>
      </c>
      <c r="I326" s="104">
        <v>2001.94</v>
      </c>
      <c r="J326" s="104">
        <v>2117.92</v>
      </c>
      <c r="K326" s="104">
        <v>2168.8200000000002</v>
      </c>
      <c r="L326" s="104">
        <v>2204.2200000000003</v>
      </c>
      <c r="M326" s="104">
        <v>2259.3700000000003</v>
      </c>
      <c r="N326" s="104">
        <v>2280.71</v>
      </c>
      <c r="O326" s="104">
        <v>2284.0700000000002</v>
      </c>
      <c r="P326" s="104">
        <v>2278.17</v>
      </c>
      <c r="Q326" s="104">
        <v>2233.65</v>
      </c>
      <c r="R326" s="104">
        <v>2114.38</v>
      </c>
      <c r="S326" s="104">
        <v>2096.3700000000003</v>
      </c>
      <c r="T326" s="104">
        <v>2061.79</v>
      </c>
      <c r="U326" s="104">
        <v>2104.9300000000003</v>
      </c>
      <c r="V326" s="104">
        <v>2169.19</v>
      </c>
      <c r="W326" s="104">
        <v>2092.2200000000003</v>
      </c>
      <c r="X326" s="104">
        <v>1858.57</v>
      </c>
      <c r="Y326" s="104">
        <v>1754.41</v>
      </c>
      <c r="AZ326" s="97"/>
      <c r="BA326" s="97"/>
      <c r="BB326" s="97"/>
      <c r="BC326" s="97"/>
      <c r="BD326" s="97"/>
      <c r="BE326" s="97"/>
      <c r="BF326" s="97"/>
      <c r="BG326" s="97"/>
      <c r="BH326" s="97"/>
      <c r="BI326" s="97"/>
      <c r="BJ326" s="97"/>
      <c r="BK326" s="97"/>
      <c r="BL326" s="97"/>
      <c r="BM326" s="97"/>
      <c r="BN326" s="97"/>
      <c r="BO326" s="97"/>
      <c r="BP326" s="97"/>
      <c r="BQ326" s="97"/>
      <c r="BR326" s="97"/>
      <c r="BS326" s="97"/>
      <c r="BT326" s="97"/>
      <c r="BU326" s="97"/>
      <c r="BV326" s="97"/>
      <c r="BW326" s="97"/>
    </row>
    <row r="327" spans="1:75" ht="12" x14ac:dyDescent="0.2">
      <c r="A327" s="103">
        <v>10</v>
      </c>
      <c r="B327" s="104">
        <v>1720.04</v>
      </c>
      <c r="C327" s="104">
        <v>1585.53</v>
      </c>
      <c r="D327" s="104">
        <v>1566.16</v>
      </c>
      <c r="E327" s="104">
        <v>1567.21</v>
      </c>
      <c r="F327" s="104">
        <v>1579.75</v>
      </c>
      <c r="G327" s="104">
        <v>1698.14</v>
      </c>
      <c r="H327" s="104">
        <v>1815.7</v>
      </c>
      <c r="I327" s="104">
        <v>2029.88</v>
      </c>
      <c r="J327" s="104">
        <v>2207.44</v>
      </c>
      <c r="K327" s="104">
        <v>2401.4900000000002</v>
      </c>
      <c r="L327" s="104">
        <v>2425.6799999999998</v>
      </c>
      <c r="M327" s="104">
        <v>2472.69</v>
      </c>
      <c r="N327" s="104">
        <v>2475.66</v>
      </c>
      <c r="O327" s="104">
        <v>2498.38</v>
      </c>
      <c r="P327" s="104">
        <v>2488.1</v>
      </c>
      <c r="Q327" s="104">
        <v>2470.34</v>
      </c>
      <c r="R327" s="104">
        <v>2440.7800000000002</v>
      </c>
      <c r="S327" s="104">
        <v>2230.98</v>
      </c>
      <c r="T327" s="104">
        <v>2118.92</v>
      </c>
      <c r="U327" s="104">
        <v>2219.5500000000002</v>
      </c>
      <c r="V327" s="104">
        <v>2289.4300000000003</v>
      </c>
      <c r="W327" s="104">
        <v>2165.73</v>
      </c>
      <c r="X327" s="104">
        <v>1887.29</v>
      </c>
      <c r="Y327" s="104">
        <v>1798.26</v>
      </c>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row>
    <row r="328" spans="1:75" ht="12" x14ac:dyDescent="0.2">
      <c r="A328" s="103">
        <v>11</v>
      </c>
      <c r="B328" s="104">
        <v>1612.64</v>
      </c>
      <c r="C328" s="104">
        <v>1539.21</v>
      </c>
      <c r="D328" s="104">
        <v>1491.82</v>
      </c>
      <c r="E328" s="104">
        <v>1489.98</v>
      </c>
      <c r="F328" s="104">
        <v>1547.19</v>
      </c>
      <c r="G328" s="104">
        <v>1637.71</v>
      </c>
      <c r="H328" s="104">
        <v>1789.07</v>
      </c>
      <c r="I328" s="104">
        <v>1983.03</v>
      </c>
      <c r="J328" s="104">
        <v>2184.29</v>
      </c>
      <c r="K328" s="104">
        <v>2299.1600000000003</v>
      </c>
      <c r="L328" s="104">
        <v>2323.19</v>
      </c>
      <c r="M328" s="104">
        <v>2327.46</v>
      </c>
      <c r="N328" s="104">
        <v>2330.7000000000003</v>
      </c>
      <c r="O328" s="104">
        <v>2336.17</v>
      </c>
      <c r="P328" s="104">
        <v>2329.25</v>
      </c>
      <c r="Q328" s="104">
        <v>2299.09</v>
      </c>
      <c r="R328" s="104">
        <v>2280.8000000000002</v>
      </c>
      <c r="S328" s="104">
        <v>2210.3000000000002</v>
      </c>
      <c r="T328" s="104">
        <v>2166.27</v>
      </c>
      <c r="U328" s="104">
        <v>2218.3500000000004</v>
      </c>
      <c r="V328" s="104">
        <v>2288.77</v>
      </c>
      <c r="W328" s="104">
        <v>2206.7400000000002</v>
      </c>
      <c r="X328" s="104">
        <v>1877.51</v>
      </c>
      <c r="Y328" s="104">
        <v>1761.02</v>
      </c>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row>
    <row r="329" spans="1:75" ht="12" x14ac:dyDescent="0.2">
      <c r="A329" s="103">
        <v>12</v>
      </c>
      <c r="B329" s="104">
        <v>1685.74</v>
      </c>
      <c r="C329" s="104">
        <v>1565.24</v>
      </c>
      <c r="D329" s="104">
        <v>1545.21</v>
      </c>
      <c r="E329" s="104">
        <v>1548.19</v>
      </c>
      <c r="F329" s="104">
        <v>1588.67</v>
      </c>
      <c r="G329" s="104">
        <v>1722.38</v>
      </c>
      <c r="H329" s="104">
        <v>1793.06</v>
      </c>
      <c r="I329" s="104">
        <v>2189.2800000000002</v>
      </c>
      <c r="J329" s="104">
        <v>2365.92</v>
      </c>
      <c r="K329" s="104">
        <v>2433.7600000000002</v>
      </c>
      <c r="L329" s="104">
        <v>2460.48</v>
      </c>
      <c r="M329" s="104">
        <v>2467.38</v>
      </c>
      <c r="N329" s="104">
        <v>2465.92</v>
      </c>
      <c r="O329" s="104">
        <v>2471.89</v>
      </c>
      <c r="P329" s="104">
        <v>2462.46</v>
      </c>
      <c r="Q329" s="104">
        <v>2447.84</v>
      </c>
      <c r="R329" s="104">
        <v>2413.63</v>
      </c>
      <c r="S329" s="104">
        <v>2346.9100000000003</v>
      </c>
      <c r="T329" s="104">
        <v>2327.96</v>
      </c>
      <c r="U329" s="104">
        <v>2354.9100000000003</v>
      </c>
      <c r="V329" s="104">
        <v>2415.6</v>
      </c>
      <c r="W329" s="104">
        <v>2356.6600000000003</v>
      </c>
      <c r="X329" s="104">
        <v>2049.92</v>
      </c>
      <c r="Y329" s="104">
        <v>1788.82</v>
      </c>
      <c r="AZ329" s="97"/>
      <c r="BA329" s="97"/>
      <c r="BB329" s="97"/>
      <c r="BC329" s="97"/>
      <c r="BD329" s="97"/>
      <c r="BE329" s="97"/>
      <c r="BF329" s="97"/>
      <c r="BG329" s="97"/>
      <c r="BH329" s="97"/>
      <c r="BI329" s="97"/>
      <c r="BJ329" s="97"/>
      <c r="BK329" s="97"/>
      <c r="BL329" s="97"/>
      <c r="BM329" s="97"/>
      <c r="BN329" s="97"/>
      <c r="BO329" s="97"/>
      <c r="BP329" s="97"/>
      <c r="BQ329" s="97"/>
      <c r="BR329" s="97"/>
      <c r="BS329" s="97"/>
      <c r="BT329" s="97"/>
      <c r="BU329" s="97"/>
      <c r="BV329" s="97"/>
      <c r="BW329" s="97"/>
    </row>
    <row r="330" spans="1:75" ht="12" x14ac:dyDescent="0.2">
      <c r="A330" s="103">
        <v>13</v>
      </c>
      <c r="B330" s="104">
        <v>1667.73</v>
      </c>
      <c r="C330" s="104">
        <v>1567.3500000000001</v>
      </c>
      <c r="D330" s="104">
        <v>1551.8700000000001</v>
      </c>
      <c r="E330" s="104">
        <v>1538.25</v>
      </c>
      <c r="F330" s="104">
        <v>1543.63</v>
      </c>
      <c r="G330" s="104">
        <v>1547.43</v>
      </c>
      <c r="H330" s="104">
        <v>1572.72</v>
      </c>
      <c r="I330" s="104">
        <v>1795.38</v>
      </c>
      <c r="J330" s="104">
        <v>2105.08</v>
      </c>
      <c r="K330" s="104">
        <v>2189.2000000000003</v>
      </c>
      <c r="L330" s="104">
        <v>2240.2200000000003</v>
      </c>
      <c r="M330" s="104">
        <v>2287.52</v>
      </c>
      <c r="N330" s="104">
        <v>2256.04</v>
      </c>
      <c r="O330" s="104">
        <v>2246.6000000000004</v>
      </c>
      <c r="P330" s="104">
        <v>2231.06</v>
      </c>
      <c r="Q330" s="104">
        <v>2218.2000000000003</v>
      </c>
      <c r="R330" s="104">
        <v>2209.94</v>
      </c>
      <c r="S330" s="104">
        <v>2138.29</v>
      </c>
      <c r="T330" s="104">
        <v>2166.5</v>
      </c>
      <c r="U330" s="104">
        <v>2237.1800000000003</v>
      </c>
      <c r="V330" s="104">
        <v>2277.5</v>
      </c>
      <c r="W330" s="104">
        <v>2255.4500000000003</v>
      </c>
      <c r="X330" s="104">
        <v>1903.32</v>
      </c>
      <c r="Y330" s="104">
        <v>1769.04</v>
      </c>
      <c r="AZ330" s="97"/>
      <c r="BA330" s="97"/>
      <c r="BB330" s="97"/>
      <c r="BC330" s="97"/>
      <c r="BD330" s="97"/>
      <c r="BE330" s="97"/>
      <c r="BF330" s="97"/>
      <c r="BG330" s="97"/>
      <c r="BH330" s="97"/>
      <c r="BI330" s="97"/>
      <c r="BJ330" s="97"/>
      <c r="BK330" s="97"/>
      <c r="BL330" s="97"/>
      <c r="BM330" s="97"/>
      <c r="BN330" s="97"/>
      <c r="BO330" s="97"/>
      <c r="BP330" s="97"/>
      <c r="BQ330" s="97"/>
      <c r="BR330" s="97"/>
      <c r="BS330" s="97"/>
      <c r="BT330" s="97"/>
      <c r="BU330" s="97"/>
      <c r="BV330" s="97"/>
      <c r="BW330" s="97"/>
    </row>
    <row r="331" spans="1:75" ht="12" x14ac:dyDescent="0.2">
      <c r="A331" s="103">
        <v>14</v>
      </c>
      <c r="B331" s="104">
        <v>1601.03</v>
      </c>
      <c r="C331" s="104">
        <v>1547.83</v>
      </c>
      <c r="D331" s="104">
        <v>1496.53</v>
      </c>
      <c r="E331" s="104">
        <v>1476.93</v>
      </c>
      <c r="F331" s="104">
        <v>1482.1100000000001</v>
      </c>
      <c r="G331" s="104">
        <v>1474.66</v>
      </c>
      <c r="H331" s="104">
        <v>1476.04</v>
      </c>
      <c r="I331" s="104">
        <v>1586.83</v>
      </c>
      <c r="J331" s="104">
        <v>1786.06</v>
      </c>
      <c r="K331" s="104">
        <v>1896.99</v>
      </c>
      <c r="L331" s="104">
        <v>1947.56</v>
      </c>
      <c r="M331" s="104">
        <v>1951.07</v>
      </c>
      <c r="N331" s="104">
        <v>1940.74</v>
      </c>
      <c r="O331" s="104">
        <v>1928.45</v>
      </c>
      <c r="P331" s="104">
        <v>1920.64</v>
      </c>
      <c r="Q331" s="104">
        <v>1883.7</v>
      </c>
      <c r="R331" s="104">
        <v>1876.22</v>
      </c>
      <c r="S331" s="104">
        <v>1878.94</v>
      </c>
      <c r="T331" s="104">
        <v>1928.8500000000001</v>
      </c>
      <c r="U331" s="104">
        <v>2063.0100000000002</v>
      </c>
      <c r="V331" s="104">
        <v>2082.1800000000003</v>
      </c>
      <c r="W331" s="104">
        <v>1943.53</v>
      </c>
      <c r="X331" s="104">
        <v>1787.3600000000001</v>
      </c>
      <c r="Y331" s="104">
        <v>1598.14</v>
      </c>
      <c r="AZ331" s="97"/>
      <c r="BA331" s="97"/>
      <c r="BB331" s="97"/>
      <c r="BC331" s="97"/>
      <c r="BD331" s="97"/>
      <c r="BE331" s="97"/>
      <c r="BF331" s="97"/>
      <c r="BG331" s="97"/>
      <c r="BH331" s="97"/>
      <c r="BI331" s="97"/>
      <c r="BJ331" s="97"/>
      <c r="BK331" s="97"/>
      <c r="BL331" s="97"/>
      <c r="BM331" s="97"/>
      <c r="BN331" s="97"/>
      <c r="BO331" s="97"/>
      <c r="BP331" s="97"/>
      <c r="BQ331" s="97"/>
      <c r="BR331" s="97"/>
      <c r="BS331" s="97"/>
      <c r="BT331" s="97"/>
      <c r="BU331" s="97"/>
      <c r="BV331" s="97"/>
      <c r="BW331" s="97"/>
    </row>
    <row r="332" spans="1:75" ht="12" x14ac:dyDescent="0.2">
      <c r="A332" s="103">
        <v>15</v>
      </c>
      <c r="B332" s="104">
        <v>1515.72</v>
      </c>
      <c r="C332" s="104">
        <v>1404.8400000000001</v>
      </c>
      <c r="D332" s="104">
        <v>1367.04</v>
      </c>
      <c r="E332" s="104">
        <v>1347.9</v>
      </c>
      <c r="F332" s="104">
        <v>1375.59</v>
      </c>
      <c r="G332" s="104">
        <v>1440.83</v>
      </c>
      <c r="H332" s="104">
        <v>1580.0900000000001</v>
      </c>
      <c r="I332" s="104">
        <v>1883.06</v>
      </c>
      <c r="J332" s="104">
        <v>2201.2000000000003</v>
      </c>
      <c r="K332" s="104">
        <v>2329.8500000000004</v>
      </c>
      <c r="L332" s="104">
        <v>2322.8700000000003</v>
      </c>
      <c r="M332" s="104">
        <v>2361.86</v>
      </c>
      <c r="N332" s="104">
        <v>2368.3700000000003</v>
      </c>
      <c r="O332" s="104">
        <v>2395.09</v>
      </c>
      <c r="P332" s="104">
        <v>2361.25</v>
      </c>
      <c r="Q332" s="104">
        <v>2345.8700000000003</v>
      </c>
      <c r="R332" s="104">
        <v>2328.3000000000002</v>
      </c>
      <c r="S332" s="104">
        <v>2270.4300000000003</v>
      </c>
      <c r="T332" s="104">
        <v>2104.86</v>
      </c>
      <c r="U332" s="104">
        <v>2170.21</v>
      </c>
      <c r="V332" s="104">
        <v>2297.9500000000003</v>
      </c>
      <c r="W332" s="104">
        <v>2056.9500000000003</v>
      </c>
      <c r="X332" s="104">
        <v>1835.17</v>
      </c>
      <c r="Y332" s="104">
        <v>1570.3600000000001</v>
      </c>
      <c r="AZ332" s="97"/>
      <c r="BA332" s="97"/>
      <c r="BB332" s="97"/>
      <c r="BC332" s="97"/>
      <c r="BD332" s="97"/>
      <c r="BE332" s="97"/>
      <c r="BF332" s="97"/>
      <c r="BG332" s="97"/>
      <c r="BH332" s="97"/>
      <c r="BI332" s="97"/>
      <c r="BJ332" s="97"/>
      <c r="BK332" s="97"/>
      <c r="BL332" s="97"/>
      <c r="BM332" s="97"/>
      <c r="BN332" s="97"/>
      <c r="BO332" s="97"/>
      <c r="BP332" s="97"/>
      <c r="BQ332" s="97"/>
      <c r="BR332" s="97"/>
      <c r="BS332" s="97"/>
      <c r="BT332" s="97"/>
      <c r="BU332" s="97"/>
      <c r="BV332" s="97"/>
      <c r="BW332" s="97"/>
    </row>
    <row r="333" spans="1:75" ht="12" x14ac:dyDescent="0.2">
      <c r="A333" s="103">
        <v>16</v>
      </c>
      <c r="B333" s="104">
        <v>1496.48</v>
      </c>
      <c r="C333" s="104">
        <v>1418.52</v>
      </c>
      <c r="D333" s="104">
        <v>1335.55</v>
      </c>
      <c r="E333" s="104">
        <v>1348.01</v>
      </c>
      <c r="F333" s="104">
        <v>1392.3600000000001</v>
      </c>
      <c r="G333" s="104">
        <v>1490.3400000000001</v>
      </c>
      <c r="H333" s="104">
        <v>1601.08</v>
      </c>
      <c r="I333" s="104">
        <v>1832</v>
      </c>
      <c r="J333" s="104">
        <v>2181.5</v>
      </c>
      <c r="K333" s="104">
        <v>2286.0300000000002</v>
      </c>
      <c r="L333" s="104">
        <v>2289.02</v>
      </c>
      <c r="M333" s="104">
        <v>2300.96</v>
      </c>
      <c r="N333" s="104">
        <v>2312.1000000000004</v>
      </c>
      <c r="O333" s="104">
        <v>2350.2800000000002</v>
      </c>
      <c r="P333" s="104">
        <v>2319.34</v>
      </c>
      <c r="Q333" s="104">
        <v>2301.9300000000003</v>
      </c>
      <c r="R333" s="104">
        <v>2291.84</v>
      </c>
      <c r="S333" s="104">
        <v>2178.21</v>
      </c>
      <c r="T333" s="104">
        <v>2047.95</v>
      </c>
      <c r="U333" s="104">
        <v>2147.48</v>
      </c>
      <c r="V333" s="104">
        <v>2271.2000000000003</v>
      </c>
      <c r="W333" s="104">
        <v>2026.57</v>
      </c>
      <c r="X333" s="104">
        <v>1756.94</v>
      </c>
      <c r="Y333" s="104">
        <v>1563.13</v>
      </c>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row>
    <row r="334" spans="1:75" ht="12" x14ac:dyDescent="0.2">
      <c r="A334" s="103">
        <v>17</v>
      </c>
      <c r="B334" s="104">
        <v>1510.3500000000001</v>
      </c>
      <c r="C334" s="104">
        <v>1436.15</v>
      </c>
      <c r="D334" s="104">
        <v>1386.78</v>
      </c>
      <c r="E334" s="104">
        <v>1386.01</v>
      </c>
      <c r="F334" s="104">
        <v>1422.38</v>
      </c>
      <c r="G334" s="104">
        <v>1498.15</v>
      </c>
      <c r="H334" s="104">
        <v>1582.9</v>
      </c>
      <c r="I334" s="104">
        <v>1833.52</v>
      </c>
      <c r="J334" s="104">
        <v>2160.5300000000002</v>
      </c>
      <c r="K334" s="104">
        <v>2245.08</v>
      </c>
      <c r="L334" s="104">
        <v>2228.96</v>
      </c>
      <c r="M334" s="104">
        <v>2268.4100000000003</v>
      </c>
      <c r="N334" s="104">
        <v>2274.25</v>
      </c>
      <c r="O334" s="104">
        <v>2305.0300000000002</v>
      </c>
      <c r="P334" s="104">
        <v>2284.1600000000003</v>
      </c>
      <c r="Q334" s="104">
        <v>2276.17</v>
      </c>
      <c r="R334" s="104">
        <v>2241.6000000000004</v>
      </c>
      <c r="S334" s="104">
        <v>2193.2000000000003</v>
      </c>
      <c r="T334" s="104">
        <v>2128.2600000000002</v>
      </c>
      <c r="U334" s="104">
        <v>2201.8200000000002</v>
      </c>
      <c r="V334" s="104">
        <v>2284.8700000000003</v>
      </c>
      <c r="W334" s="104">
        <v>2163</v>
      </c>
      <c r="X334" s="104">
        <v>1822.52</v>
      </c>
      <c r="Y334" s="104">
        <v>1580.8700000000001</v>
      </c>
      <c r="AZ334" s="97"/>
      <c r="BA334" s="97"/>
      <c r="BB334" s="97"/>
      <c r="BC334" s="97"/>
      <c r="BD334" s="97"/>
      <c r="BE334" s="97"/>
      <c r="BF334" s="97"/>
      <c r="BG334" s="97"/>
      <c r="BH334" s="97"/>
      <c r="BI334" s="97"/>
      <c r="BJ334" s="97"/>
      <c r="BK334" s="97"/>
      <c r="BL334" s="97"/>
      <c r="BM334" s="97"/>
      <c r="BN334" s="97"/>
      <c r="BO334" s="97"/>
      <c r="BP334" s="97"/>
      <c r="BQ334" s="97"/>
      <c r="BR334" s="97"/>
      <c r="BS334" s="97"/>
      <c r="BT334" s="97"/>
      <c r="BU334" s="97"/>
      <c r="BV334" s="97"/>
      <c r="BW334" s="97"/>
    </row>
    <row r="335" spans="1:75" ht="12" x14ac:dyDescent="0.2">
      <c r="A335" s="103">
        <v>18</v>
      </c>
      <c r="B335" s="104">
        <v>1473.28</v>
      </c>
      <c r="C335" s="104">
        <v>1383.1399999999999</v>
      </c>
      <c r="D335" s="104">
        <v>1330.29</v>
      </c>
      <c r="E335" s="104">
        <v>1329.52</v>
      </c>
      <c r="F335" s="104">
        <v>1384.18</v>
      </c>
      <c r="G335" s="104">
        <v>1442.64</v>
      </c>
      <c r="H335" s="104">
        <v>1582.41</v>
      </c>
      <c r="I335" s="104">
        <v>1866.67</v>
      </c>
      <c r="J335" s="104">
        <v>2203.5500000000002</v>
      </c>
      <c r="K335" s="104">
        <v>2339.5100000000002</v>
      </c>
      <c r="L335" s="104">
        <v>2308.3900000000003</v>
      </c>
      <c r="M335" s="104">
        <v>2350.9900000000002</v>
      </c>
      <c r="N335" s="104">
        <v>2374.6600000000003</v>
      </c>
      <c r="O335" s="104">
        <v>2456.06</v>
      </c>
      <c r="P335" s="104">
        <v>2411.3900000000003</v>
      </c>
      <c r="Q335" s="104">
        <v>2370.52</v>
      </c>
      <c r="R335" s="104">
        <v>2318.25</v>
      </c>
      <c r="S335" s="104">
        <v>2133.06</v>
      </c>
      <c r="T335" s="104">
        <v>2016.68</v>
      </c>
      <c r="U335" s="104">
        <v>2109.8700000000003</v>
      </c>
      <c r="V335" s="104">
        <v>2329.08</v>
      </c>
      <c r="W335" s="104">
        <v>2092.8900000000003</v>
      </c>
      <c r="X335" s="104">
        <v>1736.75</v>
      </c>
      <c r="Y335" s="104">
        <v>1538.39</v>
      </c>
      <c r="AZ335" s="97"/>
      <c r="BA335" s="97"/>
      <c r="BB335" s="97"/>
      <c r="BC335" s="97"/>
      <c r="BD335" s="97"/>
      <c r="BE335" s="97"/>
      <c r="BF335" s="97"/>
      <c r="BG335" s="97"/>
      <c r="BH335" s="97"/>
      <c r="BI335" s="97"/>
      <c r="BJ335" s="97"/>
      <c r="BK335" s="97"/>
      <c r="BL335" s="97"/>
      <c r="BM335" s="97"/>
      <c r="BN335" s="97"/>
      <c r="BO335" s="97"/>
      <c r="BP335" s="97"/>
      <c r="BQ335" s="97"/>
      <c r="BR335" s="97"/>
      <c r="BS335" s="97"/>
      <c r="BT335" s="97"/>
      <c r="BU335" s="97"/>
      <c r="BV335" s="97"/>
      <c r="BW335" s="97"/>
    </row>
    <row r="336" spans="1:75" ht="12" x14ac:dyDescent="0.2">
      <c r="A336" s="103">
        <v>19</v>
      </c>
      <c r="B336" s="104">
        <v>1440.6000000000001</v>
      </c>
      <c r="C336" s="104">
        <v>1369.1299999999999</v>
      </c>
      <c r="D336" s="104">
        <v>1349.32</v>
      </c>
      <c r="E336" s="104">
        <v>1296.4100000000001</v>
      </c>
      <c r="F336" s="104">
        <v>1317.81</v>
      </c>
      <c r="G336" s="104">
        <v>1440.51</v>
      </c>
      <c r="H336" s="104">
        <v>1565.76</v>
      </c>
      <c r="I336" s="104">
        <v>1845.47</v>
      </c>
      <c r="J336" s="104">
        <v>2283.77</v>
      </c>
      <c r="K336" s="104">
        <v>2348.04</v>
      </c>
      <c r="L336" s="104">
        <v>2375.0700000000002</v>
      </c>
      <c r="M336" s="104">
        <v>2400.61</v>
      </c>
      <c r="N336" s="104">
        <v>2401.8900000000003</v>
      </c>
      <c r="O336" s="104">
        <v>2433.0500000000002</v>
      </c>
      <c r="P336" s="104">
        <v>2429.4</v>
      </c>
      <c r="Q336" s="104">
        <v>2374.1000000000004</v>
      </c>
      <c r="R336" s="104">
        <v>2333.67</v>
      </c>
      <c r="S336" s="104">
        <v>2302.6000000000004</v>
      </c>
      <c r="T336" s="104">
        <v>2265.59</v>
      </c>
      <c r="U336" s="104">
        <v>2304.4</v>
      </c>
      <c r="V336" s="104">
        <v>2336.71</v>
      </c>
      <c r="W336" s="104">
        <v>2277.4500000000003</v>
      </c>
      <c r="X336" s="104">
        <v>1842.6200000000001</v>
      </c>
      <c r="Y336" s="104">
        <v>1593.9</v>
      </c>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row>
    <row r="337" spans="1:75" ht="12" x14ac:dyDescent="0.2">
      <c r="A337" s="103">
        <v>20</v>
      </c>
      <c r="B337" s="104">
        <v>1570.3500000000001</v>
      </c>
      <c r="C337" s="104">
        <v>1502.3600000000001</v>
      </c>
      <c r="D337" s="104">
        <v>1473.71</v>
      </c>
      <c r="E337" s="104">
        <v>1442.1000000000001</v>
      </c>
      <c r="F337" s="104">
        <v>1475.17</v>
      </c>
      <c r="G337" s="104">
        <v>1489.82</v>
      </c>
      <c r="H337" s="104">
        <v>1492.47</v>
      </c>
      <c r="I337" s="104">
        <v>1601.3</v>
      </c>
      <c r="J337" s="104">
        <v>1838.1200000000001</v>
      </c>
      <c r="K337" s="104">
        <v>1898.8600000000001</v>
      </c>
      <c r="L337" s="104">
        <v>2080.6000000000004</v>
      </c>
      <c r="M337" s="104">
        <v>2309.61</v>
      </c>
      <c r="N337" s="104">
        <v>2249.6000000000004</v>
      </c>
      <c r="O337" s="104">
        <v>2243.27</v>
      </c>
      <c r="P337" s="104">
        <v>2174.0500000000002</v>
      </c>
      <c r="Q337" s="104">
        <v>2123.98</v>
      </c>
      <c r="R337" s="104">
        <v>2097.7200000000003</v>
      </c>
      <c r="S337" s="104">
        <v>1888.83</v>
      </c>
      <c r="T337" s="104">
        <v>1872.68</v>
      </c>
      <c r="U337" s="104">
        <v>1903.16</v>
      </c>
      <c r="V337" s="104">
        <v>1927.26</v>
      </c>
      <c r="W337" s="104">
        <v>1893.31</v>
      </c>
      <c r="X337" s="104">
        <v>1650.74</v>
      </c>
      <c r="Y337" s="104">
        <v>1550.6100000000001</v>
      </c>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row>
    <row r="338" spans="1:75" ht="12" x14ac:dyDescent="0.2">
      <c r="A338" s="103">
        <v>21</v>
      </c>
      <c r="B338" s="104">
        <v>1518.73</v>
      </c>
      <c r="C338" s="104">
        <v>1460.43</v>
      </c>
      <c r="D338" s="104">
        <v>1385.92</v>
      </c>
      <c r="E338" s="104">
        <v>1374.99</v>
      </c>
      <c r="F338" s="104">
        <v>1381.7</v>
      </c>
      <c r="G338" s="104">
        <v>1411.67</v>
      </c>
      <c r="H338" s="104">
        <v>1384.59</v>
      </c>
      <c r="I338" s="104">
        <v>1484.44</v>
      </c>
      <c r="J338" s="104">
        <v>1670.32</v>
      </c>
      <c r="K338" s="104">
        <v>1846.71</v>
      </c>
      <c r="L338" s="104">
        <v>1903</v>
      </c>
      <c r="M338" s="104">
        <v>1903.1000000000001</v>
      </c>
      <c r="N338" s="104">
        <v>1925.23</v>
      </c>
      <c r="O338" s="104">
        <v>1926.8</v>
      </c>
      <c r="P338" s="104">
        <v>1910.1000000000001</v>
      </c>
      <c r="Q338" s="104">
        <v>1873.43</v>
      </c>
      <c r="R338" s="104">
        <v>1876.77</v>
      </c>
      <c r="S338" s="104">
        <v>1894.38</v>
      </c>
      <c r="T338" s="104">
        <v>1910.2</v>
      </c>
      <c r="U338" s="104">
        <v>2044.8700000000001</v>
      </c>
      <c r="V338" s="104">
        <v>2132.79</v>
      </c>
      <c r="W338" s="104">
        <v>1922.5</v>
      </c>
      <c r="X338" s="104">
        <v>1659.57</v>
      </c>
      <c r="Y338" s="104">
        <v>1519.31</v>
      </c>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row>
    <row r="339" spans="1:75" ht="12" x14ac:dyDescent="0.2">
      <c r="A339" s="103">
        <v>22</v>
      </c>
      <c r="B339" s="104">
        <v>1459.56</v>
      </c>
      <c r="C339" s="104">
        <v>1369.85</v>
      </c>
      <c r="D339" s="104">
        <v>1313.42</v>
      </c>
      <c r="E339" s="104">
        <v>1305.19</v>
      </c>
      <c r="F339" s="104">
        <v>1331.85</v>
      </c>
      <c r="G339" s="104">
        <v>1477.0900000000001</v>
      </c>
      <c r="H339" s="104">
        <v>1587.63</v>
      </c>
      <c r="I339" s="104">
        <v>1855.28</v>
      </c>
      <c r="J339" s="104">
        <v>2073.65</v>
      </c>
      <c r="K339" s="104">
        <v>2276.58</v>
      </c>
      <c r="L339" s="104">
        <v>2294.61</v>
      </c>
      <c r="M339" s="104">
        <v>2336.8500000000004</v>
      </c>
      <c r="N339" s="104">
        <v>2311.6600000000003</v>
      </c>
      <c r="O339" s="104">
        <v>2327.58</v>
      </c>
      <c r="P339" s="104">
        <v>2299.79</v>
      </c>
      <c r="Q339" s="104">
        <v>2285.75</v>
      </c>
      <c r="R339" s="104">
        <v>2283.5</v>
      </c>
      <c r="S339" s="104">
        <v>2103.9500000000003</v>
      </c>
      <c r="T339" s="104">
        <v>1960.83</v>
      </c>
      <c r="U339" s="104">
        <v>2107.17</v>
      </c>
      <c r="V339" s="104">
        <v>2240.6400000000003</v>
      </c>
      <c r="W339" s="104">
        <v>1995.73</v>
      </c>
      <c r="X339" s="104">
        <v>1850.8400000000001</v>
      </c>
      <c r="Y339" s="104">
        <v>1582.83</v>
      </c>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row>
    <row r="340" spans="1:75" ht="12" x14ac:dyDescent="0.2">
      <c r="A340" s="103">
        <v>23</v>
      </c>
      <c r="B340" s="104">
        <v>1511.05</v>
      </c>
      <c r="C340" s="104">
        <v>1395.66</v>
      </c>
      <c r="D340" s="104">
        <v>1330.34</v>
      </c>
      <c r="E340" s="104">
        <v>1340.12</v>
      </c>
      <c r="F340" s="104">
        <v>1456.93</v>
      </c>
      <c r="G340" s="104">
        <v>1532.02</v>
      </c>
      <c r="H340" s="104">
        <v>1651.3600000000001</v>
      </c>
      <c r="I340" s="104">
        <v>1859.56</v>
      </c>
      <c r="J340" s="104">
        <v>2041.19</v>
      </c>
      <c r="K340" s="104">
        <v>2245.2000000000003</v>
      </c>
      <c r="L340" s="104">
        <v>2287.06</v>
      </c>
      <c r="M340" s="104">
        <v>2205.9300000000003</v>
      </c>
      <c r="N340" s="104">
        <v>2094.0500000000002</v>
      </c>
      <c r="O340" s="104">
        <v>2247.84</v>
      </c>
      <c r="P340" s="104">
        <v>2221.6600000000003</v>
      </c>
      <c r="Q340" s="104">
        <v>2164.73</v>
      </c>
      <c r="R340" s="104">
        <v>2165.6200000000003</v>
      </c>
      <c r="S340" s="104">
        <v>2074.61</v>
      </c>
      <c r="T340" s="104">
        <v>2129.69</v>
      </c>
      <c r="U340" s="104">
        <v>2204.58</v>
      </c>
      <c r="V340" s="104">
        <v>2093.7000000000003</v>
      </c>
      <c r="W340" s="104">
        <v>1955.19</v>
      </c>
      <c r="X340" s="104">
        <v>1844.83</v>
      </c>
      <c r="Y340" s="104">
        <v>1586.33</v>
      </c>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row>
    <row r="341" spans="1:75" ht="12" x14ac:dyDescent="0.2">
      <c r="A341" s="103">
        <v>24</v>
      </c>
      <c r="B341" s="104">
        <v>1463.06</v>
      </c>
      <c r="C341" s="104">
        <v>1362.65</v>
      </c>
      <c r="D341" s="104">
        <v>1294.6600000000001</v>
      </c>
      <c r="E341" s="104">
        <v>1285.6099999999999</v>
      </c>
      <c r="F341" s="104">
        <v>1348.45</v>
      </c>
      <c r="G341" s="104">
        <v>1483.48</v>
      </c>
      <c r="H341" s="104">
        <v>1604.67</v>
      </c>
      <c r="I341" s="104">
        <v>1823.06</v>
      </c>
      <c r="J341" s="104">
        <v>1903.82</v>
      </c>
      <c r="K341" s="104">
        <v>1947.89</v>
      </c>
      <c r="L341" s="104">
        <v>1964.78</v>
      </c>
      <c r="M341" s="104">
        <v>2096.71</v>
      </c>
      <c r="N341" s="104">
        <v>2107.8200000000002</v>
      </c>
      <c r="O341" s="104">
        <v>2109.9300000000003</v>
      </c>
      <c r="P341" s="104">
        <v>2106.0100000000002</v>
      </c>
      <c r="Q341" s="104">
        <v>2057.9300000000003</v>
      </c>
      <c r="R341" s="104">
        <v>1945</v>
      </c>
      <c r="S341" s="104">
        <v>1906.49</v>
      </c>
      <c r="T341" s="104">
        <v>1891.9</v>
      </c>
      <c r="U341" s="104">
        <v>1901.64</v>
      </c>
      <c r="V341" s="104">
        <v>1976.66</v>
      </c>
      <c r="W341" s="104">
        <v>1907.67</v>
      </c>
      <c r="X341" s="104">
        <v>1738.8500000000001</v>
      </c>
      <c r="Y341" s="104">
        <v>1522.64</v>
      </c>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row>
    <row r="342" spans="1:75" ht="12" x14ac:dyDescent="0.2">
      <c r="A342" s="103">
        <v>25</v>
      </c>
      <c r="B342" s="104">
        <v>1426.65</v>
      </c>
      <c r="C342" s="104">
        <v>1319.27</v>
      </c>
      <c r="D342" s="104">
        <v>1290.76</v>
      </c>
      <c r="E342" s="104">
        <v>1308.04</v>
      </c>
      <c r="F342" s="104">
        <v>1325.66</v>
      </c>
      <c r="G342" s="104">
        <v>1476.43</v>
      </c>
      <c r="H342" s="104">
        <v>1577.44</v>
      </c>
      <c r="I342" s="104">
        <v>1827.38</v>
      </c>
      <c r="J342" s="104">
        <v>2040.5</v>
      </c>
      <c r="K342" s="104">
        <v>2184.42</v>
      </c>
      <c r="L342" s="104">
        <v>2139.4500000000003</v>
      </c>
      <c r="M342" s="104">
        <v>2169.59</v>
      </c>
      <c r="N342" s="104">
        <v>2195.1800000000003</v>
      </c>
      <c r="O342" s="104">
        <v>2201.06</v>
      </c>
      <c r="P342" s="104">
        <v>2185.54</v>
      </c>
      <c r="Q342" s="104">
        <v>2158.1000000000004</v>
      </c>
      <c r="R342" s="104">
        <v>2129.98</v>
      </c>
      <c r="S342" s="104">
        <v>1948.7</v>
      </c>
      <c r="T342" s="104">
        <v>1897.52</v>
      </c>
      <c r="U342" s="104">
        <v>1905.07</v>
      </c>
      <c r="V342" s="104">
        <v>2121.7400000000002</v>
      </c>
      <c r="W342" s="104">
        <v>1915.26</v>
      </c>
      <c r="X342" s="104">
        <v>1696.42</v>
      </c>
      <c r="Y342" s="104">
        <v>1467.3700000000001</v>
      </c>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row>
    <row r="343" spans="1:75" ht="12" x14ac:dyDescent="0.2">
      <c r="A343" s="103">
        <v>26</v>
      </c>
      <c r="B343" s="104">
        <v>1455.64</v>
      </c>
      <c r="C343" s="104">
        <v>1370.04</v>
      </c>
      <c r="D343" s="104">
        <v>1320.69</v>
      </c>
      <c r="E343" s="104">
        <v>1316.53</v>
      </c>
      <c r="F343" s="104">
        <v>1348.8799999999999</v>
      </c>
      <c r="G343" s="104">
        <v>1480.78</v>
      </c>
      <c r="H343" s="104">
        <v>1597.2</v>
      </c>
      <c r="I343" s="104">
        <v>1844.1200000000001</v>
      </c>
      <c r="J343" s="104">
        <v>2155.34</v>
      </c>
      <c r="K343" s="104">
        <v>2193.92</v>
      </c>
      <c r="L343" s="104">
        <v>2186.29</v>
      </c>
      <c r="M343" s="104">
        <v>2305.6800000000003</v>
      </c>
      <c r="N343" s="104">
        <v>2330.6000000000004</v>
      </c>
      <c r="O343" s="104">
        <v>2348.2000000000003</v>
      </c>
      <c r="P343" s="104">
        <v>2345.7400000000002</v>
      </c>
      <c r="Q343" s="104">
        <v>2328.7600000000002</v>
      </c>
      <c r="R343" s="104">
        <v>2307.8200000000002</v>
      </c>
      <c r="S343" s="104">
        <v>2232.1200000000003</v>
      </c>
      <c r="T343" s="104">
        <v>2096.59</v>
      </c>
      <c r="U343" s="104">
        <v>2151.7600000000002</v>
      </c>
      <c r="V343" s="104">
        <v>2300.0500000000002</v>
      </c>
      <c r="W343" s="104">
        <v>2087.1800000000003</v>
      </c>
      <c r="X343" s="104">
        <v>1848.8600000000001</v>
      </c>
      <c r="Y343" s="104">
        <v>1536.3500000000001</v>
      </c>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row>
    <row r="344" spans="1:75" ht="12" x14ac:dyDescent="0.2">
      <c r="A344" s="103">
        <v>27</v>
      </c>
      <c r="B344" s="104">
        <v>1643.47</v>
      </c>
      <c r="C344" s="104">
        <v>1554.13</v>
      </c>
      <c r="D344" s="104">
        <v>1540.6100000000001</v>
      </c>
      <c r="E344" s="104">
        <v>1537.7</v>
      </c>
      <c r="F344" s="104">
        <v>1572.22</v>
      </c>
      <c r="G344" s="104">
        <v>1620.27</v>
      </c>
      <c r="H344" s="104">
        <v>1787.7</v>
      </c>
      <c r="I344" s="104">
        <v>2194.7200000000003</v>
      </c>
      <c r="J344" s="104">
        <v>2407.4900000000002</v>
      </c>
      <c r="K344" s="104">
        <v>2463.9700000000003</v>
      </c>
      <c r="L344" s="104">
        <v>2464.2400000000002</v>
      </c>
      <c r="M344" s="104">
        <v>2574.9</v>
      </c>
      <c r="N344" s="104">
        <v>2539.91</v>
      </c>
      <c r="O344" s="104">
        <v>2573.6799999999998</v>
      </c>
      <c r="P344" s="104">
        <v>2537.4299999999998</v>
      </c>
      <c r="Q344" s="104">
        <v>2452.91</v>
      </c>
      <c r="R344" s="104">
        <v>2424.56</v>
      </c>
      <c r="S344" s="104">
        <v>2344.4</v>
      </c>
      <c r="T344" s="104">
        <v>2173.7800000000002</v>
      </c>
      <c r="U344" s="104">
        <v>2187.23</v>
      </c>
      <c r="V344" s="104">
        <v>2323.13</v>
      </c>
      <c r="W344" s="104">
        <v>2167.3200000000002</v>
      </c>
      <c r="X344" s="104">
        <v>2057.71</v>
      </c>
      <c r="Y344" s="104">
        <v>1719.99</v>
      </c>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row>
    <row r="345" spans="1:75" ht="12" x14ac:dyDescent="0.2">
      <c r="A345" s="103">
        <v>28</v>
      </c>
      <c r="B345" s="104">
        <v>1754.58</v>
      </c>
      <c r="C345" s="104">
        <v>1652.49</v>
      </c>
      <c r="D345" s="104">
        <v>1551.02</v>
      </c>
      <c r="E345" s="104">
        <v>1535.31</v>
      </c>
      <c r="F345" s="104">
        <v>1547.58</v>
      </c>
      <c r="G345" s="104">
        <v>1548.3</v>
      </c>
      <c r="H345" s="104">
        <v>1566.52</v>
      </c>
      <c r="I345" s="104">
        <v>1758.5900000000001</v>
      </c>
      <c r="J345" s="104">
        <v>1881.6200000000001</v>
      </c>
      <c r="K345" s="104">
        <v>2197.36</v>
      </c>
      <c r="L345" s="104">
        <v>2289.56</v>
      </c>
      <c r="M345" s="104">
        <v>2284.61</v>
      </c>
      <c r="N345" s="104">
        <v>2243.1400000000003</v>
      </c>
      <c r="O345" s="104">
        <v>2246.2400000000002</v>
      </c>
      <c r="P345" s="104">
        <v>2218.9900000000002</v>
      </c>
      <c r="Q345" s="104">
        <v>2183.75</v>
      </c>
      <c r="R345" s="104">
        <v>2158.5700000000002</v>
      </c>
      <c r="S345" s="104">
        <v>2139.52</v>
      </c>
      <c r="T345" s="104">
        <v>2166.4900000000002</v>
      </c>
      <c r="U345" s="104">
        <v>2191.63</v>
      </c>
      <c r="V345" s="104">
        <v>2267.4900000000002</v>
      </c>
      <c r="W345" s="104">
        <v>2260.42</v>
      </c>
      <c r="X345" s="104">
        <v>1910.82</v>
      </c>
      <c r="Y345" s="104">
        <v>1742.25</v>
      </c>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row>
    <row r="346" spans="1:75" ht="12" x14ac:dyDescent="0.2">
      <c r="A346" s="103">
        <v>29</v>
      </c>
      <c r="B346" s="104">
        <v>1731.82</v>
      </c>
      <c r="C346" s="104">
        <v>1615.01</v>
      </c>
      <c r="D346" s="104">
        <v>1587.02</v>
      </c>
      <c r="E346" s="104">
        <v>1539.6000000000001</v>
      </c>
      <c r="F346" s="104">
        <v>1541.25</v>
      </c>
      <c r="G346" s="104">
        <v>1588.41</v>
      </c>
      <c r="H346" s="104">
        <v>1574.46</v>
      </c>
      <c r="I346" s="104">
        <v>1765.88</v>
      </c>
      <c r="J346" s="104">
        <v>1956.5</v>
      </c>
      <c r="K346" s="104">
        <v>2205.09</v>
      </c>
      <c r="L346" s="104">
        <v>2261.1400000000003</v>
      </c>
      <c r="M346" s="104">
        <v>2226.9</v>
      </c>
      <c r="N346" s="104">
        <v>2221.5500000000002</v>
      </c>
      <c r="O346" s="104">
        <v>2258.1400000000003</v>
      </c>
      <c r="P346" s="104">
        <v>2200.27</v>
      </c>
      <c r="Q346" s="104">
        <v>2159.88</v>
      </c>
      <c r="R346" s="104">
        <v>2136.2000000000003</v>
      </c>
      <c r="S346" s="104">
        <v>2159.7600000000002</v>
      </c>
      <c r="T346" s="104">
        <v>2189.3200000000002</v>
      </c>
      <c r="U346" s="104">
        <v>2222.2400000000002</v>
      </c>
      <c r="V346" s="104">
        <v>2226.33</v>
      </c>
      <c r="W346" s="104">
        <v>2176.23</v>
      </c>
      <c r="X346" s="104">
        <v>1884.03</v>
      </c>
      <c r="Y346" s="104">
        <v>1663.58</v>
      </c>
      <c r="Z346" s="89">
        <f>IFERROR(Y346,"скрыть")</f>
        <v>1663.58</v>
      </c>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row>
    <row r="347" spans="1:75" ht="12" x14ac:dyDescent="0.2">
      <c r="A347" s="103">
        <v>30</v>
      </c>
      <c r="B347" s="104">
        <v>1782.81</v>
      </c>
      <c r="C347" s="104">
        <v>1679.8400000000001</v>
      </c>
      <c r="D347" s="104">
        <v>1591.15</v>
      </c>
      <c r="E347" s="104">
        <v>1582.3600000000001</v>
      </c>
      <c r="F347" s="104">
        <v>1582.29</v>
      </c>
      <c r="G347" s="104">
        <v>1591.8600000000001</v>
      </c>
      <c r="H347" s="104">
        <v>1595.17</v>
      </c>
      <c r="I347" s="104">
        <v>1772.81</v>
      </c>
      <c r="J347" s="104">
        <v>2053.21</v>
      </c>
      <c r="K347" s="104">
        <v>2236.0500000000002</v>
      </c>
      <c r="L347" s="104">
        <v>2380.21</v>
      </c>
      <c r="M347" s="104">
        <v>2368.9300000000003</v>
      </c>
      <c r="N347" s="104">
        <v>2356.17</v>
      </c>
      <c r="O347" s="104">
        <v>2347.1600000000003</v>
      </c>
      <c r="P347" s="104">
        <v>2200.04</v>
      </c>
      <c r="Q347" s="104">
        <v>2060.4300000000003</v>
      </c>
      <c r="R347" s="104">
        <v>1927.93</v>
      </c>
      <c r="S347" s="104">
        <v>1962.42</v>
      </c>
      <c r="T347" s="104">
        <v>2007.81</v>
      </c>
      <c r="U347" s="104">
        <v>2101.8200000000002</v>
      </c>
      <c r="V347" s="104">
        <v>2213.5700000000002</v>
      </c>
      <c r="W347" s="104">
        <v>2184.3900000000003</v>
      </c>
      <c r="X347" s="104">
        <v>1889.05</v>
      </c>
      <c r="Y347" s="104">
        <v>1748.05</v>
      </c>
      <c r="Z347" s="89">
        <f>IFERROR(Y347,"скрыть")</f>
        <v>1748.05</v>
      </c>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row>
    <row r="348" spans="1:75" ht="15.75" x14ac:dyDescent="0.25">
      <c r="B348" s="74" t="s">
        <v>166</v>
      </c>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row>
    <row r="349" spans="1:75" s="95" customFormat="1" ht="26.1" customHeight="1" x14ac:dyDescent="0.2">
      <c r="A349" s="93" t="s">
        <v>141</v>
      </c>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4"/>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row>
    <row r="350" spans="1:75" s="95" customFormat="1" ht="27" customHeight="1" x14ac:dyDescent="0.2">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4"/>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row>
    <row r="351" spans="1:75" ht="15.75" x14ac:dyDescent="0.25">
      <c r="B351" s="74" t="s">
        <v>142</v>
      </c>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row>
    <row r="352" spans="1:75" x14ac:dyDescent="0.2">
      <c r="A352" s="99"/>
      <c r="B352" s="100" t="s">
        <v>108</v>
      </c>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AZ352" s="97"/>
      <c r="BA352" s="97"/>
      <c r="BB352" s="97"/>
      <c r="BC352" s="97"/>
      <c r="BD352" s="97"/>
      <c r="BE352" s="97"/>
      <c r="BF352" s="97"/>
      <c r="BG352" s="97"/>
      <c r="BH352" s="97"/>
      <c r="BI352" s="97"/>
      <c r="BJ352" s="97"/>
      <c r="BK352" s="97"/>
      <c r="BL352" s="97"/>
      <c r="BM352" s="97"/>
      <c r="BN352" s="97"/>
      <c r="BO352" s="97"/>
      <c r="BP352" s="97"/>
      <c r="BQ352" s="97"/>
      <c r="BR352" s="97"/>
      <c r="BS352" s="97"/>
      <c r="BT352" s="97"/>
      <c r="BU352" s="97"/>
      <c r="BV352" s="97"/>
      <c r="BW352" s="97"/>
    </row>
    <row r="353" spans="1:75" x14ac:dyDescent="0.2">
      <c r="A353" s="99"/>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row>
    <row r="354" spans="1:75" s="95" customFormat="1" ht="32.65" customHeight="1" x14ac:dyDescent="0.2">
      <c r="A354" s="101" t="s">
        <v>109</v>
      </c>
      <c r="B354" s="102" t="s">
        <v>110</v>
      </c>
      <c r="C354" s="102" t="s">
        <v>111</v>
      </c>
      <c r="D354" s="102" t="s">
        <v>112</v>
      </c>
      <c r="E354" s="102" t="s">
        <v>113</v>
      </c>
      <c r="F354" s="102" t="s">
        <v>114</v>
      </c>
      <c r="G354" s="102" t="s">
        <v>115</v>
      </c>
      <c r="H354" s="102" t="s">
        <v>116</v>
      </c>
      <c r="I354" s="102" t="s">
        <v>117</v>
      </c>
      <c r="J354" s="102" t="s">
        <v>118</v>
      </c>
      <c r="K354" s="102" t="s">
        <v>119</v>
      </c>
      <c r="L354" s="102" t="s">
        <v>120</v>
      </c>
      <c r="M354" s="102" t="s">
        <v>121</v>
      </c>
      <c r="N354" s="102" t="s">
        <v>122</v>
      </c>
      <c r="O354" s="102" t="s">
        <v>123</v>
      </c>
      <c r="P354" s="102" t="s">
        <v>124</v>
      </c>
      <c r="Q354" s="102" t="s">
        <v>125</v>
      </c>
      <c r="R354" s="102" t="s">
        <v>126</v>
      </c>
      <c r="S354" s="102" t="s">
        <v>127</v>
      </c>
      <c r="T354" s="102" t="s">
        <v>128</v>
      </c>
      <c r="U354" s="102" t="s">
        <v>129</v>
      </c>
      <c r="V354" s="102" t="s">
        <v>130</v>
      </c>
      <c r="W354" s="102" t="s">
        <v>131</v>
      </c>
      <c r="X354" s="102" t="s">
        <v>132</v>
      </c>
      <c r="Y354" s="102" t="s">
        <v>133</v>
      </c>
      <c r="Z354" s="94"/>
      <c r="AZ354" s="97"/>
      <c r="BA354" s="97"/>
      <c r="BB354" s="97"/>
      <c r="BC354" s="97"/>
      <c r="BD354" s="97"/>
      <c r="BE354" s="97"/>
      <c r="BF354" s="97"/>
      <c r="BG354" s="97"/>
      <c r="BH354" s="97"/>
      <c r="BI354" s="97"/>
      <c r="BJ354" s="97"/>
      <c r="BK354" s="97"/>
      <c r="BL354" s="97"/>
      <c r="BM354" s="97"/>
      <c r="BN354" s="97"/>
      <c r="BO354" s="97"/>
      <c r="BP354" s="97"/>
      <c r="BQ354" s="97"/>
      <c r="BR354" s="97"/>
      <c r="BS354" s="97"/>
      <c r="BT354" s="97"/>
      <c r="BU354" s="97"/>
      <c r="BV354" s="97"/>
      <c r="BW354" s="97"/>
    </row>
    <row r="355" spans="1:75" ht="12" x14ac:dyDescent="0.2">
      <c r="A355" s="103">
        <v>1</v>
      </c>
      <c r="B355" s="119">
        <v>1854.31</v>
      </c>
      <c r="C355" s="119">
        <v>1780.19</v>
      </c>
      <c r="D355" s="119">
        <v>1774.26</v>
      </c>
      <c r="E355" s="119">
        <v>1777.75</v>
      </c>
      <c r="F355" s="119">
        <v>1793.9</v>
      </c>
      <c r="G355" s="119">
        <v>1830.56</v>
      </c>
      <c r="H355" s="119">
        <v>1918.6000000000001</v>
      </c>
      <c r="I355" s="119">
        <v>2175.94</v>
      </c>
      <c r="J355" s="119">
        <v>2277.7000000000003</v>
      </c>
      <c r="K355" s="119">
        <v>2377.1200000000003</v>
      </c>
      <c r="L355" s="119">
        <v>2370.56</v>
      </c>
      <c r="M355" s="119">
        <v>2332.6200000000003</v>
      </c>
      <c r="N355" s="119">
        <v>2315.3500000000004</v>
      </c>
      <c r="O355" s="119">
        <v>2338.6600000000003</v>
      </c>
      <c r="P355" s="119">
        <v>2336.3200000000002</v>
      </c>
      <c r="Q355" s="119">
        <v>2330.7000000000003</v>
      </c>
      <c r="R355" s="119">
        <v>2284.27</v>
      </c>
      <c r="S355" s="119">
        <v>2285.3700000000003</v>
      </c>
      <c r="T355" s="119">
        <v>2306.5700000000002</v>
      </c>
      <c r="U355" s="119">
        <v>2342.9</v>
      </c>
      <c r="V355" s="119">
        <v>2316.08</v>
      </c>
      <c r="W355" s="119">
        <v>2223.9500000000003</v>
      </c>
      <c r="X355" s="119">
        <v>2015.3600000000001</v>
      </c>
      <c r="Y355" s="119">
        <v>1856.32</v>
      </c>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row>
    <row r="356" spans="1:75" ht="12" x14ac:dyDescent="0.2">
      <c r="A356" s="103">
        <v>2</v>
      </c>
      <c r="B356" s="119">
        <v>1777.99</v>
      </c>
      <c r="C356" s="119">
        <v>1752.79</v>
      </c>
      <c r="D356" s="119">
        <v>1712.97</v>
      </c>
      <c r="E356" s="119">
        <v>1715.97</v>
      </c>
      <c r="F356" s="119">
        <v>1742.49</v>
      </c>
      <c r="G356" s="119">
        <v>1774.14</v>
      </c>
      <c r="H356" s="119">
        <v>1817.8700000000001</v>
      </c>
      <c r="I356" s="119">
        <v>2031.29</v>
      </c>
      <c r="J356" s="119">
        <v>2202.84</v>
      </c>
      <c r="K356" s="119">
        <v>2234.98</v>
      </c>
      <c r="L356" s="119">
        <v>2237.98</v>
      </c>
      <c r="M356" s="119">
        <v>2241.7200000000003</v>
      </c>
      <c r="N356" s="119">
        <v>2241.1800000000003</v>
      </c>
      <c r="O356" s="119">
        <v>2246.73</v>
      </c>
      <c r="P356" s="119">
        <v>2243.36</v>
      </c>
      <c r="Q356" s="119">
        <v>2239.88</v>
      </c>
      <c r="R356" s="119">
        <v>2228.6800000000003</v>
      </c>
      <c r="S356" s="119">
        <v>2184.8200000000002</v>
      </c>
      <c r="T356" s="119">
        <v>2173.4300000000003</v>
      </c>
      <c r="U356" s="119">
        <v>2225.9500000000003</v>
      </c>
      <c r="V356" s="119">
        <v>2223.48</v>
      </c>
      <c r="W356" s="119">
        <v>2136.9700000000003</v>
      </c>
      <c r="X356" s="119">
        <v>1899.91</v>
      </c>
      <c r="Y356" s="119">
        <v>1811.73</v>
      </c>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row>
    <row r="357" spans="1:75" ht="12" x14ac:dyDescent="0.2">
      <c r="A357" s="103">
        <v>3</v>
      </c>
      <c r="B357" s="119">
        <v>1747.19</v>
      </c>
      <c r="C357" s="119">
        <v>1642.01</v>
      </c>
      <c r="D357" s="119">
        <v>1608.4</v>
      </c>
      <c r="E357" s="119">
        <v>1619.78</v>
      </c>
      <c r="F357" s="119">
        <v>1641.56</v>
      </c>
      <c r="G357" s="119">
        <v>1737.29</v>
      </c>
      <c r="H357" s="119">
        <v>1779.77</v>
      </c>
      <c r="I357" s="119">
        <v>1924.25</v>
      </c>
      <c r="J357" s="119">
        <v>2193.56</v>
      </c>
      <c r="K357" s="119">
        <v>2257.1600000000003</v>
      </c>
      <c r="L357" s="119">
        <v>2258.94</v>
      </c>
      <c r="M357" s="119">
        <v>2271.7800000000002</v>
      </c>
      <c r="N357" s="119">
        <v>2271.75</v>
      </c>
      <c r="O357" s="119">
        <v>2276.9500000000003</v>
      </c>
      <c r="P357" s="119">
        <v>2268.17</v>
      </c>
      <c r="Q357" s="119">
        <v>2264.3700000000003</v>
      </c>
      <c r="R357" s="119">
        <v>2235.52</v>
      </c>
      <c r="S357" s="119">
        <v>2177.38</v>
      </c>
      <c r="T357" s="119">
        <v>2176.6600000000003</v>
      </c>
      <c r="U357" s="119">
        <v>2238.48</v>
      </c>
      <c r="V357" s="119">
        <v>2233.6000000000004</v>
      </c>
      <c r="W357" s="119">
        <v>2114.9900000000002</v>
      </c>
      <c r="X357" s="119">
        <v>1831.76</v>
      </c>
      <c r="Y357" s="119">
        <v>1779.58</v>
      </c>
      <c r="AZ357" s="97"/>
      <c r="BA357" s="97"/>
      <c r="BB357" s="97"/>
      <c r="BC357" s="97"/>
      <c r="BD357" s="97"/>
      <c r="BE357" s="97"/>
      <c r="BF357" s="97"/>
      <c r="BG357" s="97"/>
      <c r="BH357" s="97"/>
      <c r="BI357" s="97"/>
      <c r="BJ357" s="97"/>
      <c r="BK357" s="97"/>
      <c r="BL357" s="97"/>
      <c r="BM357" s="97"/>
      <c r="BN357" s="97"/>
      <c r="BO357" s="97"/>
      <c r="BP357" s="97"/>
      <c r="BQ357" s="97"/>
      <c r="BR357" s="97"/>
      <c r="BS357" s="97"/>
      <c r="BT357" s="97"/>
      <c r="BU357" s="97"/>
      <c r="BV357" s="97"/>
      <c r="BW357" s="97"/>
    </row>
    <row r="358" spans="1:75" ht="12" x14ac:dyDescent="0.2">
      <c r="A358" s="103">
        <v>4</v>
      </c>
      <c r="B358" s="119">
        <v>1613.97</v>
      </c>
      <c r="C358" s="119">
        <v>1552.57</v>
      </c>
      <c r="D358" s="119">
        <v>1523.63</v>
      </c>
      <c r="E358" s="119">
        <v>1531.2</v>
      </c>
      <c r="F358" s="119">
        <v>1561.8500000000001</v>
      </c>
      <c r="G358" s="119">
        <v>1673.26</v>
      </c>
      <c r="H358" s="119">
        <v>1777.29</v>
      </c>
      <c r="I358" s="119">
        <v>1891.2</v>
      </c>
      <c r="J358" s="119">
        <v>2213.4900000000002</v>
      </c>
      <c r="K358" s="119">
        <v>2298.4900000000002</v>
      </c>
      <c r="L358" s="119">
        <v>2303.8000000000002</v>
      </c>
      <c r="M358" s="119">
        <v>2293.86</v>
      </c>
      <c r="N358" s="119">
        <v>2286.9700000000003</v>
      </c>
      <c r="O358" s="119">
        <v>2309.29</v>
      </c>
      <c r="P358" s="119">
        <v>2289.77</v>
      </c>
      <c r="Q358" s="119">
        <v>2277.42</v>
      </c>
      <c r="R358" s="119">
        <v>2272.83</v>
      </c>
      <c r="S358" s="119">
        <v>2170.25</v>
      </c>
      <c r="T358" s="119">
        <v>2206.4100000000003</v>
      </c>
      <c r="U358" s="119">
        <v>2263.7800000000002</v>
      </c>
      <c r="V358" s="119">
        <v>2265.83</v>
      </c>
      <c r="W358" s="119">
        <v>2146.46</v>
      </c>
      <c r="X358" s="119">
        <v>1875.96</v>
      </c>
      <c r="Y358" s="119">
        <v>1793.88</v>
      </c>
      <c r="AZ358" s="97"/>
      <c r="BA358" s="97"/>
      <c r="BB358" s="97"/>
      <c r="BC358" s="97"/>
      <c r="BD358" s="97"/>
      <c r="BE358" s="97"/>
      <c r="BF358" s="97"/>
      <c r="BG358" s="97"/>
      <c r="BH358" s="97"/>
      <c r="BI358" s="97"/>
      <c r="BJ358" s="97"/>
      <c r="BK358" s="97"/>
      <c r="BL358" s="97"/>
      <c r="BM358" s="97"/>
      <c r="BN358" s="97"/>
      <c r="BO358" s="97"/>
      <c r="BP358" s="97"/>
      <c r="BQ358" s="97"/>
      <c r="BR358" s="97"/>
      <c r="BS358" s="97"/>
      <c r="BT358" s="97"/>
      <c r="BU358" s="97"/>
      <c r="BV358" s="97"/>
      <c r="BW358" s="97"/>
    </row>
    <row r="359" spans="1:75" ht="12" x14ac:dyDescent="0.2">
      <c r="A359" s="103">
        <v>5</v>
      </c>
      <c r="B359" s="119">
        <v>1620.52</v>
      </c>
      <c r="C359" s="119">
        <v>1544.1000000000001</v>
      </c>
      <c r="D359" s="119">
        <v>1533.89</v>
      </c>
      <c r="E359" s="119">
        <v>1537.74</v>
      </c>
      <c r="F359" s="119">
        <v>1581.6200000000001</v>
      </c>
      <c r="G359" s="119">
        <v>1695.66</v>
      </c>
      <c r="H359" s="119">
        <v>1800.48</v>
      </c>
      <c r="I359" s="119">
        <v>1988.3400000000001</v>
      </c>
      <c r="J359" s="119">
        <v>2215.23</v>
      </c>
      <c r="K359" s="119">
        <v>2251.7000000000003</v>
      </c>
      <c r="L359" s="119">
        <v>2256.7200000000003</v>
      </c>
      <c r="M359" s="119">
        <v>2267.42</v>
      </c>
      <c r="N359" s="119">
        <v>2266.92</v>
      </c>
      <c r="O359" s="119">
        <v>2272.4900000000002</v>
      </c>
      <c r="P359" s="119">
        <v>2266.8200000000002</v>
      </c>
      <c r="Q359" s="119">
        <v>2258.8900000000003</v>
      </c>
      <c r="R359" s="119">
        <v>2250.04</v>
      </c>
      <c r="S359" s="119">
        <v>2188.19</v>
      </c>
      <c r="T359" s="119">
        <v>2191.81</v>
      </c>
      <c r="U359" s="119">
        <v>2234.9700000000003</v>
      </c>
      <c r="V359" s="119">
        <v>2259.42</v>
      </c>
      <c r="W359" s="119">
        <v>1976.3600000000001</v>
      </c>
      <c r="X359" s="119">
        <v>1926.99</v>
      </c>
      <c r="Y359" s="119">
        <v>1806.68</v>
      </c>
      <c r="AZ359" s="97"/>
      <c r="BA359" s="97"/>
      <c r="BB359" s="97"/>
      <c r="BC359" s="97"/>
      <c r="BD359" s="97"/>
      <c r="BE359" s="97"/>
      <c r="BF359" s="97"/>
      <c r="BG359" s="97"/>
      <c r="BH359" s="97"/>
      <c r="BI359" s="97"/>
      <c r="BJ359" s="97"/>
      <c r="BK359" s="97"/>
      <c r="BL359" s="97"/>
      <c r="BM359" s="97"/>
      <c r="BN359" s="97"/>
      <c r="BO359" s="97"/>
      <c r="BP359" s="97"/>
      <c r="BQ359" s="97"/>
      <c r="BR359" s="97"/>
      <c r="BS359" s="97"/>
      <c r="BT359" s="97"/>
      <c r="BU359" s="97"/>
      <c r="BV359" s="97"/>
      <c r="BW359" s="97"/>
    </row>
    <row r="360" spans="1:75" ht="12" x14ac:dyDescent="0.2">
      <c r="A360" s="103">
        <v>6</v>
      </c>
      <c r="B360" s="119">
        <v>1778.18</v>
      </c>
      <c r="C360" s="119">
        <v>1627.3600000000001</v>
      </c>
      <c r="D360" s="119">
        <v>1581.81</v>
      </c>
      <c r="E360" s="119">
        <v>1579.18</v>
      </c>
      <c r="F360" s="119">
        <v>1630.07</v>
      </c>
      <c r="G360" s="119">
        <v>1693.81</v>
      </c>
      <c r="H360" s="119">
        <v>1709.8700000000001</v>
      </c>
      <c r="I360" s="119">
        <v>1807.5900000000001</v>
      </c>
      <c r="J360" s="119">
        <v>2127.2400000000002</v>
      </c>
      <c r="K360" s="119">
        <v>2143.6400000000003</v>
      </c>
      <c r="L360" s="119">
        <v>2112.96</v>
      </c>
      <c r="M360" s="119">
        <v>2268.81</v>
      </c>
      <c r="N360" s="119">
        <v>2261.88</v>
      </c>
      <c r="O360" s="119">
        <v>2256.88</v>
      </c>
      <c r="P360" s="119">
        <v>2249.1200000000003</v>
      </c>
      <c r="Q360" s="119">
        <v>2230.17</v>
      </c>
      <c r="R360" s="119">
        <v>2160.3200000000002</v>
      </c>
      <c r="S360" s="119">
        <v>2160.27</v>
      </c>
      <c r="T360" s="119">
        <v>2170.77</v>
      </c>
      <c r="U360" s="119">
        <v>2244.79</v>
      </c>
      <c r="V360" s="119">
        <v>2243.4100000000003</v>
      </c>
      <c r="W360" s="119">
        <v>2123.59</v>
      </c>
      <c r="X360" s="119">
        <v>1878.8700000000001</v>
      </c>
      <c r="Y360" s="119">
        <v>1785.15</v>
      </c>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row>
    <row r="361" spans="1:75" ht="12" x14ac:dyDescent="0.2">
      <c r="A361" s="103">
        <v>7</v>
      </c>
      <c r="B361" s="119">
        <v>1713.65</v>
      </c>
      <c r="C361" s="119">
        <v>1598.3500000000001</v>
      </c>
      <c r="D361" s="119">
        <v>1545.03</v>
      </c>
      <c r="E361" s="119">
        <v>1532.93</v>
      </c>
      <c r="F361" s="119">
        <v>1543.41</v>
      </c>
      <c r="G361" s="119">
        <v>1551.1000000000001</v>
      </c>
      <c r="H361" s="119">
        <v>1553.63</v>
      </c>
      <c r="I361" s="119">
        <v>1686.71</v>
      </c>
      <c r="J361" s="119">
        <v>1830.45</v>
      </c>
      <c r="K361" s="119">
        <v>1885.3600000000001</v>
      </c>
      <c r="L361" s="119">
        <v>1970.18</v>
      </c>
      <c r="M361" s="119">
        <v>1956.55</v>
      </c>
      <c r="N361" s="119">
        <v>1927.91</v>
      </c>
      <c r="O361" s="119">
        <v>1921.33</v>
      </c>
      <c r="P361" s="119">
        <v>1912.49</v>
      </c>
      <c r="Q361" s="119">
        <v>1868.8500000000001</v>
      </c>
      <c r="R361" s="119">
        <v>1849.19</v>
      </c>
      <c r="S361" s="119">
        <v>1865.54</v>
      </c>
      <c r="T361" s="119">
        <v>1877.1100000000001</v>
      </c>
      <c r="U361" s="119">
        <v>2017.6100000000001</v>
      </c>
      <c r="V361" s="119">
        <v>2008.27</v>
      </c>
      <c r="W361" s="119">
        <v>1936.53</v>
      </c>
      <c r="X361" s="119">
        <v>1776.47</v>
      </c>
      <c r="Y361" s="119">
        <v>1695.96</v>
      </c>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row>
    <row r="362" spans="1:75" ht="12" x14ac:dyDescent="0.2">
      <c r="A362" s="103">
        <v>8</v>
      </c>
      <c r="B362" s="119">
        <v>1606.6200000000001</v>
      </c>
      <c r="C362" s="119">
        <v>1527.52</v>
      </c>
      <c r="D362" s="119">
        <v>1498.54</v>
      </c>
      <c r="E362" s="119">
        <v>1499.14</v>
      </c>
      <c r="F362" s="119">
        <v>1536.74</v>
      </c>
      <c r="G362" s="119">
        <v>1618.76</v>
      </c>
      <c r="H362" s="119">
        <v>1760.97</v>
      </c>
      <c r="I362" s="119">
        <v>2019.32</v>
      </c>
      <c r="J362" s="119">
        <v>2208.5500000000002</v>
      </c>
      <c r="K362" s="119">
        <v>2160.5700000000002</v>
      </c>
      <c r="L362" s="119">
        <v>2102.61</v>
      </c>
      <c r="M362" s="119">
        <v>2299.56</v>
      </c>
      <c r="N362" s="119">
        <v>2311.0300000000002</v>
      </c>
      <c r="O362" s="119">
        <v>2333.9300000000003</v>
      </c>
      <c r="P362" s="119">
        <v>2305.11</v>
      </c>
      <c r="Q362" s="119">
        <v>2265.3000000000002</v>
      </c>
      <c r="R362" s="119">
        <v>2231.3000000000002</v>
      </c>
      <c r="S362" s="119">
        <v>2072.9300000000003</v>
      </c>
      <c r="T362" s="119">
        <v>2053.61</v>
      </c>
      <c r="U362" s="119">
        <v>2101.2800000000002</v>
      </c>
      <c r="V362" s="119">
        <v>2218.44</v>
      </c>
      <c r="W362" s="119">
        <v>2124.19</v>
      </c>
      <c r="X362" s="119">
        <v>1867.23</v>
      </c>
      <c r="Y362" s="119">
        <v>1765.6100000000001</v>
      </c>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row>
    <row r="363" spans="1:75" ht="12" x14ac:dyDescent="0.2">
      <c r="A363" s="103">
        <v>9</v>
      </c>
      <c r="B363" s="119">
        <v>1659.5900000000001</v>
      </c>
      <c r="C363" s="119">
        <v>1555.81</v>
      </c>
      <c r="D363" s="119">
        <v>1546.45</v>
      </c>
      <c r="E363" s="119">
        <v>1558.18</v>
      </c>
      <c r="F363" s="119">
        <v>1570.78</v>
      </c>
      <c r="G363" s="119">
        <v>1659.14</v>
      </c>
      <c r="H363" s="119">
        <v>1793.18</v>
      </c>
      <c r="I363" s="119">
        <v>1990.15</v>
      </c>
      <c r="J363" s="119">
        <v>2106.33</v>
      </c>
      <c r="K363" s="119">
        <v>2157</v>
      </c>
      <c r="L363" s="119">
        <v>2192.5</v>
      </c>
      <c r="M363" s="119">
        <v>2247.69</v>
      </c>
      <c r="N363" s="119">
        <v>2269.08</v>
      </c>
      <c r="O363" s="119">
        <v>2272.58</v>
      </c>
      <c r="P363" s="119">
        <v>2266.79</v>
      </c>
      <c r="Q363" s="119">
        <v>2221.8700000000003</v>
      </c>
      <c r="R363" s="119">
        <v>2102.38</v>
      </c>
      <c r="S363" s="119">
        <v>2084.6000000000004</v>
      </c>
      <c r="T363" s="119">
        <v>2050.11</v>
      </c>
      <c r="U363" s="119">
        <v>2091.54</v>
      </c>
      <c r="V363" s="119">
        <v>2156.15</v>
      </c>
      <c r="W363" s="119">
        <v>2078.11</v>
      </c>
      <c r="X363" s="119">
        <v>1840.51</v>
      </c>
      <c r="Y363" s="119">
        <v>1742.9</v>
      </c>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row>
    <row r="364" spans="1:75" ht="12" x14ac:dyDescent="0.2">
      <c r="A364" s="103">
        <v>10</v>
      </c>
      <c r="B364" s="119">
        <v>1708.31</v>
      </c>
      <c r="C364" s="119">
        <v>1573.73</v>
      </c>
      <c r="D364" s="119">
        <v>1554.3700000000001</v>
      </c>
      <c r="E364" s="119">
        <v>1555.3700000000001</v>
      </c>
      <c r="F364" s="119">
        <v>1567.8600000000001</v>
      </c>
      <c r="G364" s="119">
        <v>1686.21</v>
      </c>
      <c r="H364" s="119">
        <v>1802.74</v>
      </c>
      <c r="I364" s="119">
        <v>2017.29</v>
      </c>
      <c r="J364" s="119">
        <v>2195.3000000000002</v>
      </c>
      <c r="K364" s="119">
        <v>2389.84</v>
      </c>
      <c r="L364" s="119">
        <v>2414.39</v>
      </c>
      <c r="M364" s="119">
        <v>2461.58</v>
      </c>
      <c r="N364" s="119">
        <v>2464.62</v>
      </c>
      <c r="O364" s="119">
        <v>2487.6</v>
      </c>
      <c r="P364" s="119">
        <v>2477.02</v>
      </c>
      <c r="Q364" s="119">
        <v>2459.15</v>
      </c>
      <c r="R364" s="119">
        <v>2429.5700000000002</v>
      </c>
      <c r="S364" s="119">
        <v>2219.6800000000003</v>
      </c>
      <c r="T364" s="119">
        <v>2107.79</v>
      </c>
      <c r="U364" s="119">
        <v>2207.21</v>
      </c>
      <c r="V364" s="119">
        <v>2275.96</v>
      </c>
      <c r="W364" s="119">
        <v>2151.6400000000003</v>
      </c>
      <c r="X364" s="119">
        <v>1869</v>
      </c>
      <c r="Y364" s="119">
        <v>1786.68</v>
      </c>
      <c r="AZ364" s="97"/>
      <c r="BA364" s="97"/>
      <c r="BB364" s="97"/>
      <c r="BC364" s="97"/>
      <c r="BD364" s="97"/>
      <c r="BE364" s="97"/>
      <c r="BF364" s="97"/>
      <c r="BG364" s="97"/>
      <c r="BH364" s="97"/>
      <c r="BI364" s="97"/>
      <c r="BJ364" s="97"/>
      <c r="BK364" s="97"/>
      <c r="BL364" s="97"/>
      <c r="BM364" s="97"/>
      <c r="BN364" s="97"/>
      <c r="BO364" s="97"/>
      <c r="BP364" s="97"/>
      <c r="BQ364" s="97"/>
      <c r="BR364" s="97"/>
      <c r="BS364" s="97"/>
      <c r="BT364" s="97"/>
      <c r="BU364" s="97"/>
      <c r="BV364" s="97"/>
      <c r="BW364" s="97"/>
    </row>
    <row r="365" spans="1:75" ht="12" x14ac:dyDescent="0.2">
      <c r="A365" s="103">
        <v>11</v>
      </c>
      <c r="B365" s="119">
        <v>1601.04</v>
      </c>
      <c r="C365" s="119">
        <v>1527.55</v>
      </c>
      <c r="D365" s="119">
        <v>1480.26</v>
      </c>
      <c r="E365" s="119">
        <v>1478.41</v>
      </c>
      <c r="F365" s="119">
        <v>1535.6200000000001</v>
      </c>
      <c r="G365" s="119">
        <v>1626.26</v>
      </c>
      <c r="H365" s="119">
        <v>1776.48</v>
      </c>
      <c r="I365" s="119">
        <v>1970.77</v>
      </c>
      <c r="J365" s="119">
        <v>2172.5100000000002</v>
      </c>
      <c r="K365" s="119">
        <v>2287.7600000000002</v>
      </c>
      <c r="L365" s="119">
        <v>2311.7800000000002</v>
      </c>
      <c r="M365" s="119">
        <v>2316.25</v>
      </c>
      <c r="N365" s="119">
        <v>2319.5300000000002</v>
      </c>
      <c r="O365" s="119">
        <v>2324.9300000000003</v>
      </c>
      <c r="P365" s="119">
        <v>2317.92</v>
      </c>
      <c r="Q365" s="119">
        <v>2287.4</v>
      </c>
      <c r="R365" s="119">
        <v>2269.31</v>
      </c>
      <c r="S365" s="119">
        <v>2199.0500000000002</v>
      </c>
      <c r="T365" s="119">
        <v>2155.09</v>
      </c>
      <c r="U365" s="119">
        <v>2206.5300000000002</v>
      </c>
      <c r="V365" s="119">
        <v>2276.25</v>
      </c>
      <c r="W365" s="119">
        <v>2192.63</v>
      </c>
      <c r="X365" s="119">
        <v>1858.82</v>
      </c>
      <c r="Y365" s="119">
        <v>1749.65</v>
      </c>
      <c r="AZ365" s="97"/>
      <c r="BA365" s="97"/>
      <c r="BB365" s="97"/>
      <c r="BC365" s="97"/>
      <c r="BD365" s="97"/>
      <c r="BE365" s="97"/>
      <c r="BF365" s="97"/>
      <c r="BG365" s="97"/>
      <c r="BH365" s="97"/>
      <c r="BI365" s="97"/>
      <c r="BJ365" s="97"/>
      <c r="BK365" s="97"/>
      <c r="BL365" s="97"/>
      <c r="BM365" s="97"/>
      <c r="BN365" s="97"/>
      <c r="BO365" s="97"/>
      <c r="BP365" s="97"/>
      <c r="BQ365" s="97"/>
      <c r="BR365" s="97"/>
      <c r="BS365" s="97"/>
      <c r="BT365" s="97"/>
      <c r="BU365" s="97"/>
      <c r="BV365" s="97"/>
      <c r="BW365" s="97"/>
    </row>
    <row r="366" spans="1:75" ht="12" x14ac:dyDescent="0.2">
      <c r="A366" s="103">
        <v>12</v>
      </c>
      <c r="B366" s="119">
        <v>1674.15</v>
      </c>
      <c r="C366" s="119">
        <v>1553.49</v>
      </c>
      <c r="D366" s="119">
        <v>1533.63</v>
      </c>
      <c r="E366" s="119">
        <v>1536.45</v>
      </c>
      <c r="F366" s="119">
        <v>1576.81</v>
      </c>
      <c r="G366" s="119">
        <v>1710.63</v>
      </c>
      <c r="H366" s="119">
        <v>1780.2</v>
      </c>
      <c r="I366" s="119">
        <v>2177.13</v>
      </c>
      <c r="J366" s="119">
        <v>2354.4700000000003</v>
      </c>
      <c r="K366" s="119">
        <v>2422.37</v>
      </c>
      <c r="L366" s="119">
        <v>2448.87</v>
      </c>
      <c r="M366" s="119">
        <v>2455.61</v>
      </c>
      <c r="N366" s="119">
        <v>2454.0500000000002</v>
      </c>
      <c r="O366" s="119">
        <v>2460.14</v>
      </c>
      <c r="P366" s="119">
        <v>2450.7600000000002</v>
      </c>
      <c r="Q366" s="119">
        <v>2435.9</v>
      </c>
      <c r="R366" s="119">
        <v>2401.6200000000003</v>
      </c>
      <c r="S366" s="119">
        <v>2334.9900000000002</v>
      </c>
      <c r="T366" s="119">
        <v>2316.1000000000004</v>
      </c>
      <c r="U366" s="119">
        <v>2341.4</v>
      </c>
      <c r="V366" s="119">
        <v>2401.5</v>
      </c>
      <c r="W366" s="119">
        <v>2341.4900000000002</v>
      </c>
      <c r="X366" s="119">
        <v>2031.06</v>
      </c>
      <c r="Y366" s="119">
        <v>1777.4</v>
      </c>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row>
    <row r="367" spans="1:75" ht="12" x14ac:dyDescent="0.2">
      <c r="A367" s="103">
        <v>13</v>
      </c>
      <c r="B367" s="119">
        <v>1656.19</v>
      </c>
      <c r="C367" s="119">
        <v>1555.75</v>
      </c>
      <c r="D367" s="119">
        <v>1540.16</v>
      </c>
      <c r="E367" s="119">
        <v>1526.51</v>
      </c>
      <c r="F367" s="119">
        <v>1531.88</v>
      </c>
      <c r="G367" s="119">
        <v>1535.8400000000001</v>
      </c>
      <c r="H367" s="119">
        <v>1559.45</v>
      </c>
      <c r="I367" s="119">
        <v>1782.98</v>
      </c>
      <c r="J367" s="119">
        <v>2093.36</v>
      </c>
      <c r="K367" s="119">
        <v>2177.6800000000003</v>
      </c>
      <c r="L367" s="119">
        <v>2228.8500000000004</v>
      </c>
      <c r="M367" s="119">
        <v>2276.19</v>
      </c>
      <c r="N367" s="119">
        <v>2244.52</v>
      </c>
      <c r="O367" s="119">
        <v>2235.1600000000003</v>
      </c>
      <c r="P367" s="119">
        <v>2220.0100000000002</v>
      </c>
      <c r="Q367" s="119">
        <v>2207.19</v>
      </c>
      <c r="R367" s="119">
        <v>2198.84</v>
      </c>
      <c r="S367" s="119">
        <v>2127.0100000000002</v>
      </c>
      <c r="T367" s="119">
        <v>2155.33</v>
      </c>
      <c r="U367" s="119">
        <v>2224.3900000000003</v>
      </c>
      <c r="V367" s="119">
        <v>2264.2000000000003</v>
      </c>
      <c r="W367" s="119">
        <v>2241.29</v>
      </c>
      <c r="X367" s="119">
        <v>1888.6200000000001</v>
      </c>
      <c r="Y367" s="119">
        <v>1757.97</v>
      </c>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row>
    <row r="368" spans="1:75" ht="12" x14ac:dyDescent="0.2">
      <c r="A368" s="103">
        <v>14</v>
      </c>
      <c r="B368" s="119">
        <v>1589.95</v>
      </c>
      <c r="C368" s="119">
        <v>1536.66</v>
      </c>
      <c r="D368" s="119">
        <v>1485.3500000000001</v>
      </c>
      <c r="E368" s="119">
        <v>1465.76</v>
      </c>
      <c r="F368" s="119">
        <v>1470.88</v>
      </c>
      <c r="G368" s="119">
        <v>1463.53</v>
      </c>
      <c r="H368" s="119">
        <v>1464.04</v>
      </c>
      <c r="I368" s="119">
        <v>1575.3</v>
      </c>
      <c r="J368" s="119">
        <v>1774.76</v>
      </c>
      <c r="K368" s="119">
        <v>1885.95</v>
      </c>
      <c r="L368" s="119">
        <v>1936.54</v>
      </c>
      <c r="M368" s="119">
        <v>1940.05</v>
      </c>
      <c r="N368" s="119">
        <v>1929.8</v>
      </c>
      <c r="O368" s="119">
        <v>1917.51</v>
      </c>
      <c r="P368" s="119">
        <v>1909.57</v>
      </c>
      <c r="Q368" s="119">
        <v>1872.78</v>
      </c>
      <c r="R368" s="119">
        <v>1865.45</v>
      </c>
      <c r="S368" s="119">
        <v>1868.23</v>
      </c>
      <c r="T368" s="119">
        <v>1918.24</v>
      </c>
      <c r="U368" s="119">
        <v>2052.5</v>
      </c>
      <c r="V368" s="119">
        <v>2069.81</v>
      </c>
      <c r="W368" s="119">
        <v>1930.27</v>
      </c>
      <c r="X368" s="119">
        <v>1771.96</v>
      </c>
      <c r="Y368" s="119">
        <v>1587.16</v>
      </c>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row>
    <row r="369" spans="1:75" ht="12" x14ac:dyDescent="0.2">
      <c r="A369" s="103">
        <v>15</v>
      </c>
      <c r="B369" s="119">
        <v>1504.82</v>
      </c>
      <c r="C369" s="119">
        <v>1393.8</v>
      </c>
      <c r="D369" s="119">
        <v>1356.08</v>
      </c>
      <c r="E369" s="119">
        <v>1337.03</v>
      </c>
      <c r="F369" s="119">
        <v>1364.47</v>
      </c>
      <c r="G369" s="119">
        <v>1429.96</v>
      </c>
      <c r="H369" s="119">
        <v>1569.08</v>
      </c>
      <c r="I369" s="119">
        <v>1871.55</v>
      </c>
      <c r="J369" s="119">
        <v>2189.71</v>
      </c>
      <c r="K369" s="119">
        <v>2318.7400000000002</v>
      </c>
      <c r="L369" s="119">
        <v>2312.38</v>
      </c>
      <c r="M369" s="119">
        <v>2350.86</v>
      </c>
      <c r="N369" s="119">
        <v>2357.02</v>
      </c>
      <c r="O369" s="119">
        <v>2383.79</v>
      </c>
      <c r="P369" s="119">
        <v>2349.88</v>
      </c>
      <c r="Q369" s="119">
        <v>2334.1600000000003</v>
      </c>
      <c r="R369" s="119">
        <v>2316.4700000000003</v>
      </c>
      <c r="S369" s="119">
        <v>2258.4500000000003</v>
      </c>
      <c r="T369" s="119">
        <v>2093.46</v>
      </c>
      <c r="U369" s="119">
        <v>2157.81</v>
      </c>
      <c r="V369" s="119">
        <v>2286.04</v>
      </c>
      <c r="W369" s="119">
        <v>2044.48</v>
      </c>
      <c r="X369" s="119">
        <v>1817.5900000000001</v>
      </c>
      <c r="Y369" s="119">
        <v>1558.73</v>
      </c>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row>
    <row r="370" spans="1:75" ht="12" x14ac:dyDescent="0.2">
      <c r="A370" s="103">
        <v>16</v>
      </c>
      <c r="B370" s="119">
        <v>1484.63</v>
      </c>
      <c r="C370" s="119">
        <v>1406.6000000000001</v>
      </c>
      <c r="D370" s="119">
        <v>1323.55</v>
      </c>
      <c r="E370" s="119">
        <v>1336.08</v>
      </c>
      <c r="F370" s="119">
        <v>1380.43</v>
      </c>
      <c r="G370" s="119">
        <v>1478.9</v>
      </c>
      <c r="H370" s="119">
        <v>1588.53</v>
      </c>
      <c r="I370" s="119">
        <v>1819.96</v>
      </c>
      <c r="J370" s="119">
        <v>2169.6800000000003</v>
      </c>
      <c r="K370" s="119">
        <v>2274.61</v>
      </c>
      <c r="L370" s="119">
        <v>2277.75</v>
      </c>
      <c r="M370" s="119">
        <v>2289.79</v>
      </c>
      <c r="N370" s="119">
        <v>2300.77</v>
      </c>
      <c r="O370" s="119">
        <v>2338.94</v>
      </c>
      <c r="P370" s="119">
        <v>2307.9900000000002</v>
      </c>
      <c r="Q370" s="119">
        <v>2290.65</v>
      </c>
      <c r="R370" s="119">
        <v>2280.42</v>
      </c>
      <c r="S370" s="119">
        <v>2167.11</v>
      </c>
      <c r="T370" s="119">
        <v>2036.67</v>
      </c>
      <c r="U370" s="119">
        <v>2135.67</v>
      </c>
      <c r="V370" s="119">
        <v>2259.46</v>
      </c>
      <c r="W370" s="119">
        <v>2014.28</v>
      </c>
      <c r="X370" s="119">
        <v>1739.32</v>
      </c>
      <c r="Y370" s="119">
        <v>1551.42</v>
      </c>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row>
    <row r="371" spans="1:75" ht="12" x14ac:dyDescent="0.2">
      <c r="A371" s="103">
        <v>17</v>
      </c>
      <c r="B371" s="119">
        <v>1498.8500000000001</v>
      </c>
      <c r="C371" s="119">
        <v>1424.66</v>
      </c>
      <c r="D371" s="119">
        <v>1375.25</v>
      </c>
      <c r="E371" s="119">
        <v>1374.59</v>
      </c>
      <c r="F371" s="119">
        <v>1410.94</v>
      </c>
      <c r="G371" s="119">
        <v>1486.79</v>
      </c>
      <c r="H371" s="119">
        <v>1571.06</v>
      </c>
      <c r="I371" s="119">
        <v>1822.05</v>
      </c>
      <c r="J371" s="119">
        <v>2149.3500000000004</v>
      </c>
      <c r="K371" s="119">
        <v>2233.92</v>
      </c>
      <c r="L371" s="119">
        <v>2218.25</v>
      </c>
      <c r="M371" s="119">
        <v>2257.73</v>
      </c>
      <c r="N371" s="119">
        <v>2263.3500000000004</v>
      </c>
      <c r="O371" s="119">
        <v>2294.27</v>
      </c>
      <c r="P371" s="119">
        <v>2273.52</v>
      </c>
      <c r="Q371" s="119">
        <v>2265.48</v>
      </c>
      <c r="R371" s="119">
        <v>2230.8900000000003</v>
      </c>
      <c r="S371" s="119">
        <v>2182.9300000000003</v>
      </c>
      <c r="T371" s="119">
        <v>2118</v>
      </c>
      <c r="U371" s="119">
        <v>2192.6800000000003</v>
      </c>
      <c r="V371" s="119">
        <v>2274.44</v>
      </c>
      <c r="W371" s="119">
        <v>2152.88</v>
      </c>
      <c r="X371" s="119">
        <v>1809.29</v>
      </c>
      <c r="Y371" s="119">
        <v>1570.3</v>
      </c>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row>
    <row r="372" spans="1:75" ht="12" x14ac:dyDescent="0.2">
      <c r="A372" s="103">
        <v>18</v>
      </c>
      <c r="B372" s="119">
        <v>1462.33</v>
      </c>
      <c r="C372" s="119">
        <v>1372.21</v>
      </c>
      <c r="D372" s="119">
        <v>1319.28</v>
      </c>
      <c r="E372" s="119">
        <v>1318.52</v>
      </c>
      <c r="F372" s="119">
        <v>1373.09</v>
      </c>
      <c r="G372" s="119">
        <v>1431.8600000000001</v>
      </c>
      <c r="H372" s="119">
        <v>1571.52</v>
      </c>
      <c r="I372" s="119">
        <v>1855.51</v>
      </c>
      <c r="J372" s="119">
        <v>2192.4900000000002</v>
      </c>
      <c r="K372" s="119">
        <v>2328.5100000000002</v>
      </c>
      <c r="L372" s="119">
        <v>2297.4</v>
      </c>
      <c r="M372" s="119">
        <v>2339.98</v>
      </c>
      <c r="N372" s="119">
        <v>2363.27</v>
      </c>
      <c r="O372" s="119">
        <v>2444.4299999999998</v>
      </c>
      <c r="P372" s="119">
        <v>2399.88</v>
      </c>
      <c r="Q372" s="119">
        <v>2358.8900000000003</v>
      </c>
      <c r="R372" s="119">
        <v>2306.4300000000003</v>
      </c>
      <c r="S372" s="119">
        <v>2121.56</v>
      </c>
      <c r="T372" s="119">
        <v>2005.16</v>
      </c>
      <c r="U372" s="119">
        <v>2097.06</v>
      </c>
      <c r="V372" s="119">
        <v>2316.2800000000002</v>
      </c>
      <c r="W372" s="119">
        <v>2079.6200000000003</v>
      </c>
      <c r="X372" s="119">
        <v>1721.05</v>
      </c>
      <c r="Y372" s="119">
        <v>1526.8400000000001</v>
      </c>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row>
    <row r="373" spans="1:75" ht="12" x14ac:dyDescent="0.2">
      <c r="A373" s="103">
        <v>19</v>
      </c>
      <c r="B373" s="119">
        <v>1428.78</v>
      </c>
      <c r="C373" s="119">
        <v>1357.28</v>
      </c>
      <c r="D373" s="119">
        <v>1337.3899999999999</v>
      </c>
      <c r="E373" s="119">
        <v>1284.53</v>
      </c>
      <c r="F373" s="119">
        <v>1305.8</v>
      </c>
      <c r="G373" s="119">
        <v>1428.6100000000001</v>
      </c>
      <c r="H373" s="119">
        <v>1552.43</v>
      </c>
      <c r="I373" s="119">
        <v>1832.92</v>
      </c>
      <c r="J373" s="119">
        <v>2271.8500000000004</v>
      </c>
      <c r="K373" s="119">
        <v>2336.13</v>
      </c>
      <c r="L373" s="119">
        <v>2363.31</v>
      </c>
      <c r="M373" s="119">
        <v>2388.8700000000003</v>
      </c>
      <c r="N373" s="119">
        <v>2390.2400000000002</v>
      </c>
      <c r="O373" s="119">
        <v>2421.37</v>
      </c>
      <c r="P373" s="119">
        <v>2417.9299999999998</v>
      </c>
      <c r="Q373" s="119">
        <v>2362.92</v>
      </c>
      <c r="R373" s="119">
        <v>2322.2200000000003</v>
      </c>
      <c r="S373" s="119">
        <v>2291.0100000000002</v>
      </c>
      <c r="T373" s="119">
        <v>2254</v>
      </c>
      <c r="U373" s="119">
        <v>2290.0500000000002</v>
      </c>
      <c r="V373" s="119">
        <v>2322.67</v>
      </c>
      <c r="W373" s="119">
        <v>2262.96</v>
      </c>
      <c r="X373" s="119">
        <v>1827.66</v>
      </c>
      <c r="Y373" s="119">
        <v>1582.45</v>
      </c>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row>
    <row r="374" spans="1:75" ht="12" x14ac:dyDescent="0.2">
      <c r="A374" s="103">
        <v>20</v>
      </c>
      <c r="B374" s="119">
        <v>1558.9</v>
      </c>
      <c r="C374" s="119">
        <v>1490.8400000000001</v>
      </c>
      <c r="D374" s="119">
        <v>1462.0900000000001</v>
      </c>
      <c r="E374" s="119">
        <v>1430.3600000000001</v>
      </c>
      <c r="F374" s="119">
        <v>1463.3600000000001</v>
      </c>
      <c r="G374" s="119">
        <v>1478.33</v>
      </c>
      <c r="H374" s="119">
        <v>1479.2</v>
      </c>
      <c r="I374" s="119">
        <v>1588.73</v>
      </c>
      <c r="J374" s="119">
        <v>1826.27</v>
      </c>
      <c r="K374" s="119">
        <v>1887.26</v>
      </c>
      <c r="L374" s="119">
        <v>2069.0100000000002</v>
      </c>
      <c r="M374" s="119">
        <v>2298.3200000000002</v>
      </c>
      <c r="N374" s="119">
        <v>2238.31</v>
      </c>
      <c r="O374" s="119">
        <v>2232.0700000000002</v>
      </c>
      <c r="P374" s="119">
        <v>2162.4700000000003</v>
      </c>
      <c r="Q374" s="119">
        <v>2112.54</v>
      </c>
      <c r="R374" s="119">
        <v>2086.21</v>
      </c>
      <c r="S374" s="119">
        <v>1877.79</v>
      </c>
      <c r="T374" s="119">
        <v>1862.1100000000001</v>
      </c>
      <c r="U374" s="119">
        <v>1891.57</v>
      </c>
      <c r="V374" s="119">
        <v>1915.79</v>
      </c>
      <c r="W374" s="119">
        <v>1881.49</v>
      </c>
      <c r="X374" s="119">
        <v>1635.7</v>
      </c>
      <c r="Y374" s="119">
        <v>1539.5900000000001</v>
      </c>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row>
    <row r="375" spans="1:75" ht="12" x14ac:dyDescent="0.2">
      <c r="A375" s="103">
        <v>21</v>
      </c>
      <c r="B375" s="119">
        <v>1507.6000000000001</v>
      </c>
      <c r="C375" s="119">
        <v>1449.31</v>
      </c>
      <c r="D375" s="119">
        <v>1374.79</v>
      </c>
      <c r="E375" s="119">
        <v>1363.87</v>
      </c>
      <c r="F375" s="119">
        <v>1370.37</v>
      </c>
      <c r="G375" s="119">
        <v>1400.5</v>
      </c>
      <c r="H375" s="119">
        <v>1371.7</v>
      </c>
      <c r="I375" s="119">
        <v>1472.65</v>
      </c>
      <c r="J375" s="119">
        <v>1658.91</v>
      </c>
      <c r="K375" s="119">
        <v>1835.32</v>
      </c>
      <c r="L375" s="119">
        <v>1891.6000000000001</v>
      </c>
      <c r="M375" s="119">
        <v>1891.72</v>
      </c>
      <c r="N375" s="119">
        <v>1914.2</v>
      </c>
      <c r="O375" s="119">
        <v>1915.76</v>
      </c>
      <c r="P375" s="119">
        <v>1898.98</v>
      </c>
      <c r="Q375" s="119">
        <v>1862.16</v>
      </c>
      <c r="R375" s="119">
        <v>1865.42</v>
      </c>
      <c r="S375" s="119">
        <v>1883.21</v>
      </c>
      <c r="T375" s="119">
        <v>1899.06</v>
      </c>
      <c r="U375" s="119">
        <v>2033.6100000000001</v>
      </c>
      <c r="V375" s="119">
        <v>2121.5100000000002</v>
      </c>
      <c r="W375" s="119">
        <v>1910.58</v>
      </c>
      <c r="X375" s="119">
        <v>1644.64</v>
      </c>
      <c r="Y375" s="119">
        <v>1508.28</v>
      </c>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row>
    <row r="376" spans="1:75" ht="12" x14ac:dyDescent="0.2">
      <c r="A376" s="103">
        <v>22</v>
      </c>
      <c r="B376" s="119">
        <v>1448.6000000000001</v>
      </c>
      <c r="C376" s="119">
        <v>1358.74</v>
      </c>
      <c r="D376" s="119">
        <v>1302.31</v>
      </c>
      <c r="E376" s="119">
        <v>1294.06</v>
      </c>
      <c r="F376" s="119">
        <v>1320.56</v>
      </c>
      <c r="G376" s="119">
        <v>1465.82</v>
      </c>
      <c r="H376" s="119">
        <v>1575.71</v>
      </c>
      <c r="I376" s="119">
        <v>1843.54</v>
      </c>
      <c r="J376" s="119">
        <v>2062.4</v>
      </c>
      <c r="K376" s="119">
        <v>2266.1200000000003</v>
      </c>
      <c r="L376" s="119">
        <v>2284.34</v>
      </c>
      <c r="M376" s="119">
        <v>2326.83</v>
      </c>
      <c r="N376" s="119">
        <v>2301.44</v>
      </c>
      <c r="O376" s="119">
        <v>2317.1800000000003</v>
      </c>
      <c r="P376" s="119">
        <v>2289.3900000000003</v>
      </c>
      <c r="Q376" s="119">
        <v>2275.4900000000002</v>
      </c>
      <c r="R376" s="119">
        <v>2272.9300000000003</v>
      </c>
      <c r="S376" s="119">
        <v>2093.1200000000003</v>
      </c>
      <c r="T376" s="119">
        <v>1949.99</v>
      </c>
      <c r="U376" s="119">
        <v>2096.48</v>
      </c>
      <c r="V376" s="119">
        <v>2229.23</v>
      </c>
      <c r="W376" s="119">
        <v>1986.04</v>
      </c>
      <c r="X376" s="119">
        <v>1834.6000000000001</v>
      </c>
      <c r="Y376" s="119">
        <v>1572.25</v>
      </c>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row>
    <row r="377" spans="1:75" ht="12" x14ac:dyDescent="0.2">
      <c r="A377" s="103">
        <v>23</v>
      </c>
      <c r="B377" s="119">
        <v>1500.01</v>
      </c>
      <c r="C377" s="119">
        <v>1384.61</v>
      </c>
      <c r="D377" s="119">
        <v>1319.27</v>
      </c>
      <c r="E377" s="119">
        <v>1329.12</v>
      </c>
      <c r="F377" s="119">
        <v>1445.8500000000001</v>
      </c>
      <c r="G377" s="119">
        <v>1521.24</v>
      </c>
      <c r="H377" s="119">
        <v>1640.75</v>
      </c>
      <c r="I377" s="119">
        <v>1848.65</v>
      </c>
      <c r="J377" s="119">
        <v>2029.8700000000001</v>
      </c>
      <c r="K377" s="119">
        <v>2234.04</v>
      </c>
      <c r="L377" s="119">
        <v>2275.67</v>
      </c>
      <c r="M377" s="119">
        <v>2194.5300000000002</v>
      </c>
      <c r="N377" s="119">
        <v>2082.7800000000002</v>
      </c>
      <c r="O377" s="119">
        <v>2236.5500000000002</v>
      </c>
      <c r="P377" s="119">
        <v>2210.6000000000004</v>
      </c>
      <c r="Q377" s="119">
        <v>2153.38</v>
      </c>
      <c r="R377" s="119">
        <v>2154.2200000000003</v>
      </c>
      <c r="S377" s="119">
        <v>2063.31</v>
      </c>
      <c r="T377" s="119">
        <v>2118.58</v>
      </c>
      <c r="U377" s="119">
        <v>2194.52</v>
      </c>
      <c r="V377" s="119">
        <v>2081.92</v>
      </c>
      <c r="W377" s="119">
        <v>1941.99</v>
      </c>
      <c r="X377" s="119">
        <v>1822.73</v>
      </c>
      <c r="Y377" s="119">
        <v>1574.73</v>
      </c>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row>
    <row r="378" spans="1:75" ht="12" x14ac:dyDescent="0.2">
      <c r="A378" s="103">
        <v>24</v>
      </c>
      <c r="B378" s="119">
        <v>1451.52</v>
      </c>
      <c r="C378" s="119">
        <v>1350.94</v>
      </c>
      <c r="D378" s="119">
        <v>1282.95</v>
      </c>
      <c r="E378" s="119">
        <v>1273.8399999999999</v>
      </c>
      <c r="F378" s="119">
        <v>1336.8899999999999</v>
      </c>
      <c r="G378" s="119">
        <v>1472.08</v>
      </c>
      <c r="H378" s="119">
        <v>1591.58</v>
      </c>
      <c r="I378" s="119">
        <v>1810.65</v>
      </c>
      <c r="J378" s="119">
        <v>1892.21</v>
      </c>
      <c r="K378" s="119">
        <v>1936.45</v>
      </c>
      <c r="L378" s="119">
        <v>1953.4</v>
      </c>
      <c r="M378" s="119">
        <v>2085.29</v>
      </c>
      <c r="N378" s="119">
        <v>2096.4100000000003</v>
      </c>
      <c r="O378" s="119">
        <v>2098.59</v>
      </c>
      <c r="P378" s="119">
        <v>2094.46</v>
      </c>
      <c r="Q378" s="119">
        <v>2046.44</v>
      </c>
      <c r="R378" s="119">
        <v>1933.72</v>
      </c>
      <c r="S378" s="119">
        <v>1895.64</v>
      </c>
      <c r="T378" s="119">
        <v>1880.98</v>
      </c>
      <c r="U378" s="119">
        <v>1890.64</v>
      </c>
      <c r="V378" s="119">
        <v>1964.8600000000001</v>
      </c>
      <c r="W378" s="119">
        <v>1894.8</v>
      </c>
      <c r="X378" s="119">
        <v>1720.8500000000001</v>
      </c>
      <c r="Y378" s="119">
        <v>1511.21</v>
      </c>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row>
    <row r="379" spans="1:75" ht="12" x14ac:dyDescent="0.2">
      <c r="A379" s="103">
        <v>25</v>
      </c>
      <c r="B379" s="119">
        <v>1415.08</v>
      </c>
      <c r="C379" s="119">
        <v>1307.67</v>
      </c>
      <c r="D379" s="119">
        <v>1279.1299999999999</v>
      </c>
      <c r="E379" s="119">
        <v>1296.27</v>
      </c>
      <c r="F379" s="119">
        <v>1313.8899999999999</v>
      </c>
      <c r="G379" s="119">
        <v>1464.8500000000001</v>
      </c>
      <c r="H379" s="119">
        <v>1564.8</v>
      </c>
      <c r="I379" s="119">
        <v>1815.17</v>
      </c>
      <c r="J379" s="119">
        <v>2028.96</v>
      </c>
      <c r="K379" s="119">
        <v>2172.9300000000003</v>
      </c>
      <c r="L379" s="119">
        <v>2128.11</v>
      </c>
      <c r="M379" s="119">
        <v>2158.6200000000003</v>
      </c>
      <c r="N379" s="119">
        <v>2184.02</v>
      </c>
      <c r="O379" s="119">
        <v>2189.9900000000002</v>
      </c>
      <c r="P379" s="119">
        <v>2174.1200000000003</v>
      </c>
      <c r="Q379" s="119">
        <v>2146.83</v>
      </c>
      <c r="R379" s="119">
        <v>2118.86</v>
      </c>
      <c r="S379" s="119">
        <v>1937.55</v>
      </c>
      <c r="T379" s="119">
        <v>1886.75</v>
      </c>
      <c r="U379" s="119">
        <v>1894.41</v>
      </c>
      <c r="V379" s="119">
        <v>2111.2600000000002</v>
      </c>
      <c r="W379" s="119">
        <v>1903.39</v>
      </c>
      <c r="X379" s="119">
        <v>1678.41</v>
      </c>
      <c r="Y379" s="119">
        <v>1456.21</v>
      </c>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row>
    <row r="380" spans="1:75" ht="12" x14ac:dyDescent="0.2">
      <c r="A380" s="103">
        <v>26</v>
      </c>
      <c r="B380" s="119">
        <v>1444.5</v>
      </c>
      <c r="C380" s="119">
        <v>1358.77</v>
      </c>
      <c r="D380" s="119">
        <v>1309.3399999999999</v>
      </c>
      <c r="E380" s="119">
        <v>1305.1399999999999</v>
      </c>
      <c r="F380" s="119">
        <v>1337.6</v>
      </c>
      <c r="G380" s="119">
        <v>1469.42</v>
      </c>
      <c r="H380" s="119">
        <v>1585.28</v>
      </c>
      <c r="I380" s="119">
        <v>1832.42</v>
      </c>
      <c r="J380" s="119">
        <v>2144.08</v>
      </c>
      <c r="K380" s="119">
        <v>2182.65</v>
      </c>
      <c r="L380" s="119">
        <v>2174.67</v>
      </c>
      <c r="M380" s="119">
        <v>2294.38</v>
      </c>
      <c r="N380" s="119">
        <v>2319.1600000000003</v>
      </c>
      <c r="O380" s="119">
        <v>2337.1400000000003</v>
      </c>
      <c r="P380" s="119">
        <v>2335.19</v>
      </c>
      <c r="Q380" s="119">
        <v>2318</v>
      </c>
      <c r="R380" s="119">
        <v>2296.65</v>
      </c>
      <c r="S380" s="119">
        <v>2220.52</v>
      </c>
      <c r="T380" s="119">
        <v>2085.34</v>
      </c>
      <c r="U380" s="119">
        <v>2140.4700000000003</v>
      </c>
      <c r="V380" s="119">
        <v>2289.1400000000003</v>
      </c>
      <c r="W380" s="119">
        <v>2075.8900000000003</v>
      </c>
      <c r="X380" s="119">
        <v>1830.96</v>
      </c>
      <c r="Y380" s="119">
        <v>1525.3600000000001</v>
      </c>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row>
    <row r="381" spans="1:75" ht="12" x14ac:dyDescent="0.2">
      <c r="A381" s="103">
        <v>27</v>
      </c>
      <c r="B381" s="119">
        <v>1631.94</v>
      </c>
      <c r="C381" s="119">
        <v>1542.56</v>
      </c>
      <c r="D381" s="119">
        <v>1529.03</v>
      </c>
      <c r="E381" s="119">
        <v>1526.1200000000001</v>
      </c>
      <c r="F381" s="119">
        <v>1560.55</v>
      </c>
      <c r="G381" s="119">
        <v>1608.5</v>
      </c>
      <c r="H381" s="119">
        <v>1774.83</v>
      </c>
      <c r="I381" s="119">
        <v>2182.34</v>
      </c>
      <c r="J381" s="119">
        <v>2395.88</v>
      </c>
      <c r="K381" s="119">
        <v>2452.5700000000002</v>
      </c>
      <c r="L381" s="119">
        <v>2452.46</v>
      </c>
      <c r="M381" s="119">
        <v>2562.86</v>
      </c>
      <c r="N381" s="119">
        <v>2528.08</v>
      </c>
      <c r="O381" s="119">
        <v>2561.9</v>
      </c>
      <c r="P381" s="119">
        <v>2525.31</v>
      </c>
      <c r="Q381" s="119">
        <v>2441.16</v>
      </c>
      <c r="R381" s="119">
        <v>2413.2200000000003</v>
      </c>
      <c r="S381" s="119">
        <v>2333.48</v>
      </c>
      <c r="T381" s="119">
        <v>2162.3000000000002</v>
      </c>
      <c r="U381" s="119">
        <v>2172.9</v>
      </c>
      <c r="V381" s="119">
        <v>2308.5500000000002</v>
      </c>
      <c r="W381" s="119">
        <v>2151.2000000000003</v>
      </c>
      <c r="X381" s="119">
        <v>2033.22</v>
      </c>
      <c r="Y381" s="119">
        <v>1708.47</v>
      </c>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row>
    <row r="382" spans="1:75" ht="12" x14ac:dyDescent="0.2">
      <c r="A382" s="103">
        <v>28</v>
      </c>
      <c r="B382" s="119">
        <v>1742.99</v>
      </c>
      <c r="C382" s="119">
        <v>1640.93</v>
      </c>
      <c r="D382" s="119">
        <v>1539.46</v>
      </c>
      <c r="E382" s="119">
        <v>1523.64</v>
      </c>
      <c r="F382" s="119">
        <v>1536.13</v>
      </c>
      <c r="G382" s="119">
        <v>1537</v>
      </c>
      <c r="H382" s="119">
        <v>1553.1100000000001</v>
      </c>
      <c r="I382" s="119">
        <v>1746.16</v>
      </c>
      <c r="J382" s="119">
        <v>1870.33</v>
      </c>
      <c r="K382" s="119">
        <v>2186.1400000000003</v>
      </c>
      <c r="L382" s="119">
        <v>2278.25</v>
      </c>
      <c r="M382" s="119">
        <v>2273.19</v>
      </c>
      <c r="N382" s="119">
        <v>2231.63</v>
      </c>
      <c r="O382" s="119">
        <v>2234.73</v>
      </c>
      <c r="P382" s="119">
        <v>2207.5100000000002</v>
      </c>
      <c r="Q382" s="119">
        <v>2172.2200000000003</v>
      </c>
      <c r="R382" s="119">
        <v>2146.67</v>
      </c>
      <c r="S382" s="119">
        <v>2127.3000000000002</v>
      </c>
      <c r="T382" s="119">
        <v>2154.1600000000003</v>
      </c>
      <c r="U382" s="119">
        <v>2169.81</v>
      </c>
      <c r="V382" s="119">
        <v>2250.69</v>
      </c>
      <c r="W382" s="119">
        <v>2239.19</v>
      </c>
      <c r="X382" s="119">
        <v>1894.08</v>
      </c>
      <c r="Y382" s="119">
        <v>1730.6100000000001</v>
      </c>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row>
    <row r="383" spans="1:75" ht="12" x14ac:dyDescent="0.2">
      <c r="A383" s="103">
        <v>29</v>
      </c>
      <c r="B383" s="119">
        <v>1720.42</v>
      </c>
      <c r="C383" s="119">
        <v>1603.63</v>
      </c>
      <c r="D383" s="119">
        <v>1575.74</v>
      </c>
      <c r="E383" s="119">
        <v>1528.33</v>
      </c>
      <c r="F383" s="119">
        <v>1529.89</v>
      </c>
      <c r="G383" s="119">
        <v>1576.96</v>
      </c>
      <c r="H383" s="119">
        <v>1561.6000000000001</v>
      </c>
      <c r="I383" s="119">
        <v>1754.3500000000001</v>
      </c>
      <c r="J383" s="119">
        <v>1945.22</v>
      </c>
      <c r="K383" s="119">
        <v>2193.81</v>
      </c>
      <c r="L383" s="119">
        <v>2249.98</v>
      </c>
      <c r="M383" s="119">
        <v>2215.7400000000002</v>
      </c>
      <c r="N383" s="119">
        <v>2210.5500000000002</v>
      </c>
      <c r="O383" s="119">
        <v>2246.7800000000002</v>
      </c>
      <c r="P383" s="119">
        <v>2189.08</v>
      </c>
      <c r="Q383" s="119">
        <v>2148.77</v>
      </c>
      <c r="R383" s="119">
        <v>2125.0700000000002</v>
      </c>
      <c r="S383" s="119">
        <v>2148.59</v>
      </c>
      <c r="T383" s="119">
        <v>2178.2000000000003</v>
      </c>
      <c r="U383" s="119">
        <v>2209.2600000000002</v>
      </c>
      <c r="V383" s="119">
        <v>2214.0300000000002</v>
      </c>
      <c r="W383" s="119">
        <v>2160.6200000000003</v>
      </c>
      <c r="X383" s="119">
        <v>1867.05</v>
      </c>
      <c r="Y383" s="119">
        <v>1652.18</v>
      </c>
      <c r="Z383" s="89">
        <f>IFERROR(Y383,"скрыть")</f>
        <v>1652.18</v>
      </c>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row>
    <row r="384" spans="1:75" ht="12" x14ac:dyDescent="0.2">
      <c r="A384" s="103">
        <v>30</v>
      </c>
      <c r="B384" s="119">
        <v>1771.5</v>
      </c>
      <c r="C384" s="119">
        <v>1668.49</v>
      </c>
      <c r="D384" s="119">
        <v>1579.88</v>
      </c>
      <c r="E384" s="119">
        <v>1571.06</v>
      </c>
      <c r="F384" s="119">
        <v>1570.95</v>
      </c>
      <c r="G384" s="119">
        <v>1580.54</v>
      </c>
      <c r="H384" s="119">
        <v>1581.71</v>
      </c>
      <c r="I384" s="119">
        <v>1760.3700000000001</v>
      </c>
      <c r="J384" s="119">
        <v>2041.72</v>
      </c>
      <c r="K384" s="119">
        <v>2224.8500000000004</v>
      </c>
      <c r="L384" s="119">
        <v>2368.9300000000003</v>
      </c>
      <c r="M384" s="119">
        <v>2357.54</v>
      </c>
      <c r="N384" s="119">
        <v>2345.59</v>
      </c>
      <c r="O384" s="119">
        <v>2336.73</v>
      </c>
      <c r="P384" s="119">
        <v>2189.6200000000003</v>
      </c>
      <c r="Q384" s="119">
        <v>2049.5100000000002</v>
      </c>
      <c r="R384" s="119">
        <v>1916.53</v>
      </c>
      <c r="S384" s="119">
        <v>1950.8600000000001</v>
      </c>
      <c r="T384" s="119">
        <v>1996.01</v>
      </c>
      <c r="U384" s="119">
        <v>2090.7400000000002</v>
      </c>
      <c r="V384" s="119">
        <v>2200.38</v>
      </c>
      <c r="W384" s="119">
        <v>2167.96</v>
      </c>
      <c r="X384" s="119">
        <v>1866.81</v>
      </c>
      <c r="Y384" s="119">
        <v>1736.9</v>
      </c>
      <c r="Z384" s="89">
        <f>IFERROR(Y384,"скрыть")</f>
        <v>1736.9</v>
      </c>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row>
    <row r="385" spans="1:75" x14ac:dyDescent="0.2">
      <c r="A385" s="99"/>
      <c r="B385" s="100" t="s">
        <v>134</v>
      </c>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row>
    <row r="386" spans="1:75" x14ac:dyDescent="0.2">
      <c r="A386" s="99"/>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row>
    <row r="387" spans="1:75" s="95" customFormat="1" ht="32.65" customHeight="1" x14ac:dyDescent="0.2">
      <c r="A387" s="101" t="s">
        <v>109</v>
      </c>
      <c r="B387" s="102" t="s">
        <v>110</v>
      </c>
      <c r="C387" s="102" t="s">
        <v>111</v>
      </c>
      <c r="D387" s="102" t="s">
        <v>112</v>
      </c>
      <c r="E387" s="102" t="s">
        <v>113</v>
      </c>
      <c r="F387" s="102" t="s">
        <v>114</v>
      </c>
      <c r="G387" s="102" t="s">
        <v>115</v>
      </c>
      <c r="H387" s="102" t="s">
        <v>116</v>
      </c>
      <c r="I387" s="102" t="s">
        <v>117</v>
      </c>
      <c r="J387" s="102" t="s">
        <v>118</v>
      </c>
      <c r="K387" s="102" t="s">
        <v>119</v>
      </c>
      <c r="L387" s="102" t="s">
        <v>120</v>
      </c>
      <c r="M387" s="102" t="s">
        <v>121</v>
      </c>
      <c r="N387" s="102" t="s">
        <v>122</v>
      </c>
      <c r="O387" s="102" t="s">
        <v>123</v>
      </c>
      <c r="P387" s="102" t="s">
        <v>124</v>
      </c>
      <c r="Q387" s="102" t="s">
        <v>125</v>
      </c>
      <c r="R387" s="102" t="s">
        <v>126</v>
      </c>
      <c r="S387" s="102" t="s">
        <v>127</v>
      </c>
      <c r="T387" s="102" t="s">
        <v>128</v>
      </c>
      <c r="U387" s="102" t="s">
        <v>129</v>
      </c>
      <c r="V387" s="102" t="s">
        <v>130</v>
      </c>
      <c r="W387" s="102" t="s">
        <v>131</v>
      </c>
      <c r="X387" s="102" t="s">
        <v>132</v>
      </c>
      <c r="Y387" s="102" t="s">
        <v>133</v>
      </c>
      <c r="Z387" s="94"/>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row>
    <row r="388" spans="1:75" ht="12" x14ac:dyDescent="0.2">
      <c r="A388" s="103">
        <v>1</v>
      </c>
      <c r="B388" s="119">
        <f>B355</f>
        <v>1854.31</v>
      </c>
      <c r="C388" s="119">
        <f>C355</f>
        <v>1780.19</v>
      </c>
      <c r="D388" s="119">
        <f>D355</f>
        <v>1774.26</v>
      </c>
      <c r="E388" s="119">
        <f>E355</f>
        <v>1777.75</v>
      </c>
      <c r="F388" s="119">
        <f>F355</f>
        <v>1793.9</v>
      </c>
      <c r="G388" s="119">
        <f>G355</f>
        <v>1830.56</v>
      </c>
      <c r="H388" s="119">
        <f>H355</f>
        <v>1918.6000000000001</v>
      </c>
      <c r="I388" s="119">
        <f>I355</f>
        <v>2175.94</v>
      </c>
      <c r="J388" s="119">
        <f>J355</f>
        <v>2277.7000000000003</v>
      </c>
      <c r="K388" s="119">
        <f>K355</f>
        <v>2377.1200000000003</v>
      </c>
      <c r="L388" s="119">
        <f>L355</f>
        <v>2370.56</v>
      </c>
      <c r="M388" s="119">
        <f>M355</f>
        <v>2332.6200000000003</v>
      </c>
      <c r="N388" s="119">
        <f>N355</f>
        <v>2315.3500000000004</v>
      </c>
      <c r="O388" s="119">
        <f>O355</f>
        <v>2338.6600000000003</v>
      </c>
      <c r="P388" s="119">
        <f>P355</f>
        <v>2336.3200000000002</v>
      </c>
      <c r="Q388" s="119">
        <f>Q355</f>
        <v>2330.7000000000003</v>
      </c>
      <c r="R388" s="119">
        <f>R355</f>
        <v>2284.27</v>
      </c>
      <c r="S388" s="119">
        <f>S355</f>
        <v>2285.3700000000003</v>
      </c>
      <c r="T388" s="119">
        <f>T355</f>
        <v>2306.5700000000002</v>
      </c>
      <c r="U388" s="119">
        <f>U355</f>
        <v>2342.9</v>
      </c>
      <c r="V388" s="119">
        <f>V355</f>
        <v>2316.08</v>
      </c>
      <c r="W388" s="119">
        <f>W355</f>
        <v>2223.9500000000003</v>
      </c>
      <c r="X388" s="119">
        <f>X355</f>
        <v>2015.3600000000001</v>
      </c>
      <c r="Y388" s="119">
        <f>Y355</f>
        <v>1856.32</v>
      </c>
      <c r="AZ388" s="97"/>
      <c r="BA388" s="97"/>
      <c r="BB388" s="97"/>
      <c r="BC388" s="97"/>
      <c r="BD388" s="97"/>
      <c r="BE388" s="97"/>
      <c r="BF388" s="97"/>
      <c r="BG388" s="97"/>
      <c r="BH388" s="97"/>
      <c r="BI388" s="97"/>
      <c r="BJ388" s="97"/>
      <c r="BK388" s="97"/>
      <c r="BL388" s="97"/>
      <c r="BM388" s="97"/>
      <c r="BN388" s="97"/>
      <c r="BO388" s="97"/>
      <c r="BP388" s="97"/>
      <c r="BQ388" s="97"/>
      <c r="BR388" s="97"/>
      <c r="BS388" s="97"/>
      <c r="BT388" s="97"/>
      <c r="BU388" s="97"/>
      <c r="BV388" s="97"/>
      <c r="BW388" s="97"/>
    </row>
    <row r="389" spans="1:75" ht="12" x14ac:dyDescent="0.2">
      <c r="A389" s="103">
        <v>2</v>
      </c>
      <c r="B389" s="119">
        <f>B356</f>
        <v>1777.99</v>
      </c>
      <c r="C389" s="119">
        <f>C356</f>
        <v>1752.79</v>
      </c>
      <c r="D389" s="119">
        <f>D356</f>
        <v>1712.97</v>
      </c>
      <c r="E389" s="119">
        <f>E356</f>
        <v>1715.97</v>
      </c>
      <c r="F389" s="119">
        <f>F356</f>
        <v>1742.49</v>
      </c>
      <c r="G389" s="119">
        <f>G356</f>
        <v>1774.14</v>
      </c>
      <c r="H389" s="119">
        <f>H356</f>
        <v>1817.8700000000001</v>
      </c>
      <c r="I389" s="119">
        <f>I356</f>
        <v>2031.29</v>
      </c>
      <c r="J389" s="119">
        <f>J356</f>
        <v>2202.84</v>
      </c>
      <c r="K389" s="119">
        <f>K356</f>
        <v>2234.98</v>
      </c>
      <c r="L389" s="119">
        <f>L356</f>
        <v>2237.98</v>
      </c>
      <c r="M389" s="119">
        <f>M356</f>
        <v>2241.7200000000003</v>
      </c>
      <c r="N389" s="119">
        <f>N356</f>
        <v>2241.1800000000003</v>
      </c>
      <c r="O389" s="119">
        <f>O356</f>
        <v>2246.73</v>
      </c>
      <c r="P389" s="119">
        <f>P356</f>
        <v>2243.36</v>
      </c>
      <c r="Q389" s="119">
        <f>Q356</f>
        <v>2239.88</v>
      </c>
      <c r="R389" s="119">
        <f>R356</f>
        <v>2228.6800000000003</v>
      </c>
      <c r="S389" s="119">
        <f>S356</f>
        <v>2184.8200000000002</v>
      </c>
      <c r="T389" s="119">
        <f>T356</f>
        <v>2173.4300000000003</v>
      </c>
      <c r="U389" s="119">
        <f>U356</f>
        <v>2225.9500000000003</v>
      </c>
      <c r="V389" s="119">
        <f>V356</f>
        <v>2223.48</v>
      </c>
      <c r="W389" s="119">
        <f>W356</f>
        <v>2136.9700000000003</v>
      </c>
      <c r="X389" s="119">
        <f>X356</f>
        <v>1899.91</v>
      </c>
      <c r="Y389" s="119">
        <f>Y356</f>
        <v>1811.73</v>
      </c>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row>
    <row r="390" spans="1:75" ht="12" x14ac:dyDescent="0.2">
      <c r="A390" s="103">
        <v>3</v>
      </c>
      <c r="B390" s="119">
        <f>B357</f>
        <v>1747.19</v>
      </c>
      <c r="C390" s="119">
        <f>C357</f>
        <v>1642.01</v>
      </c>
      <c r="D390" s="119">
        <f>D357</f>
        <v>1608.4</v>
      </c>
      <c r="E390" s="119">
        <f>E357</f>
        <v>1619.78</v>
      </c>
      <c r="F390" s="119">
        <f>F357</f>
        <v>1641.56</v>
      </c>
      <c r="G390" s="119">
        <f>G357</f>
        <v>1737.29</v>
      </c>
      <c r="H390" s="119">
        <f>H357</f>
        <v>1779.77</v>
      </c>
      <c r="I390" s="119">
        <f>I357</f>
        <v>1924.25</v>
      </c>
      <c r="J390" s="119">
        <f>J357</f>
        <v>2193.56</v>
      </c>
      <c r="K390" s="119">
        <f>K357</f>
        <v>2257.1600000000003</v>
      </c>
      <c r="L390" s="119">
        <f>L357</f>
        <v>2258.94</v>
      </c>
      <c r="M390" s="119">
        <f>M357</f>
        <v>2271.7800000000002</v>
      </c>
      <c r="N390" s="119">
        <f>N357</f>
        <v>2271.75</v>
      </c>
      <c r="O390" s="119">
        <f>O357</f>
        <v>2276.9500000000003</v>
      </c>
      <c r="P390" s="119">
        <f>P357</f>
        <v>2268.17</v>
      </c>
      <c r="Q390" s="119">
        <f>Q357</f>
        <v>2264.3700000000003</v>
      </c>
      <c r="R390" s="119">
        <f>R357</f>
        <v>2235.52</v>
      </c>
      <c r="S390" s="119">
        <f>S357</f>
        <v>2177.38</v>
      </c>
      <c r="T390" s="119">
        <f>T357</f>
        <v>2176.6600000000003</v>
      </c>
      <c r="U390" s="119">
        <f>U357</f>
        <v>2238.48</v>
      </c>
      <c r="V390" s="119">
        <f>V357</f>
        <v>2233.6000000000004</v>
      </c>
      <c r="W390" s="119">
        <f>W357</f>
        <v>2114.9900000000002</v>
      </c>
      <c r="X390" s="119">
        <f>X357</f>
        <v>1831.76</v>
      </c>
      <c r="Y390" s="119">
        <f>Y357</f>
        <v>1779.58</v>
      </c>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row>
    <row r="391" spans="1:75" ht="12" x14ac:dyDescent="0.2">
      <c r="A391" s="103">
        <v>4</v>
      </c>
      <c r="B391" s="119">
        <f>B358</f>
        <v>1613.97</v>
      </c>
      <c r="C391" s="119">
        <f>C358</f>
        <v>1552.57</v>
      </c>
      <c r="D391" s="119">
        <f>D358</f>
        <v>1523.63</v>
      </c>
      <c r="E391" s="119">
        <f>E358</f>
        <v>1531.2</v>
      </c>
      <c r="F391" s="119">
        <f>F358</f>
        <v>1561.8500000000001</v>
      </c>
      <c r="G391" s="119">
        <f>G358</f>
        <v>1673.26</v>
      </c>
      <c r="H391" s="119">
        <f>H358</f>
        <v>1777.29</v>
      </c>
      <c r="I391" s="119">
        <f>I358</f>
        <v>1891.2</v>
      </c>
      <c r="J391" s="119">
        <f>J358</f>
        <v>2213.4900000000002</v>
      </c>
      <c r="K391" s="119">
        <f>K358</f>
        <v>2298.4900000000002</v>
      </c>
      <c r="L391" s="119">
        <f>L358</f>
        <v>2303.8000000000002</v>
      </c>
      <c r="M391" s="119">
        <f>M358</f>
        <v>2293.86</v>
      </c>
      <c r="N391" s="119">
        <f>N358</f>
        <v>2286.9700000000003</v>
      </c>
      <c r="O391" s="119">
        <f>O358</f>
        <v>2309.29</v>
      </c>
      <c r="P391" s="119">
        <f>P358</f>
        <v>2289.77</v>
      </c>
      <c r="Q391" s="119">
        <f>Q358</f>
        <v>2277.42</v>
      </c>
      <c r="R391" s="119">
        <f>R358</f>
        <v>2272.83</v>
      </c>
      <c r="S391" s="119">
        <f>S358</f>
        <v>2170.25</v>
      </c>
      <c r="T391" s="119">
        <f>T358</f>
        <v>2206.4100000000003</v>
      </c>
      <c r="U391" s="119">
        <f>U358</f>
        <v>2263.7800000000002</v>
      </c>
      <c r="V391" s="119">
        <f>V358</f>
        <v>2265.83</v>
      </c>
      <c r="W391" s="119">
        <f>W358</f>
        <v>2146.46</v>
      </c>
      <c r="X391" s="119">
        <f>X358</f>
        <v>1875.96</v>
      </c>
      <c r="Y391" s="119">
        <f>Y358</f>
        <v>1793.88</v>
      </c>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row>
    <row r="392" spans="1:75" ht="12" x14ac:dyDescent="0.2">
      <c r="A392" s="103">
        <v>5</v>
      </c>
      <c r="B392" s="119">
        <f>B359</f>
        <v>1620.52</v>
      </c>
      <c r="C392" s="119">
        <f>C359</f>
        <v>1544.1000000000001</v>
      </c>
      <c r="D392" s="119">
        <f>D359</f>
        <v>1533.89</v>
      </c>
      <c r="E392" s="119">
        <f>E359</f>
        <v>1537.74</v>
      </c>
      <c r="F392" s="119">
        <f>F359</f>
        <v>1581.6200000000001</v>
      </c>
      <c r="G392" s="119">
        <f>G359</f>
        <v>1695.66</v>
      </c>
      <c r="H392" s="119">
        <f>H359</f>
        <v>1800.48</v>
      </c>
      <c r="I392" s="119">
        <f>I359</f>
        <v>1988.3400000000001</v>
      </c>
      <c r="J392" s="119">
        <f>J359</f>
        <v>2215.23</v>
      </c>
      <c r="K392" s="119">
        <f>K359</f>
        <v>2251.7000000000003</v>
      </c>
      <c r="L392" s="119">
        <f>L359</f>
        <v>2256.7200000000003</v>
      </c>
      <c r="M392" s="119">
        <f>M359</f>
        <v>2267.42</v>
      </c>
      <c r="N392" s="119">
        <f>N359</f>
        <v>2266.92</v>
      </c>
      <c r="O392" s="119">
        <f>O359</f>
        <v>2272.4900000000002</v>
      </c>
      <c r="P392" s="119">
        <f>P359</f>
        <v>2266.8200000000002</v>
      </c>
      <c r="Q392" s="119">
        <f>Q359</f>
        <v>2258.8900000000003</v>
      </c>
      <c r="R392" s="119">
        <f>R359</f>
        <v>2250.04</v>
      </c>
      <c r="S392" s="119">
        <f>S359</f>
        <v>2188.19</v>
      </c>
      <c r="T392" s="119">
        <f>T359</f>
        <v>2191.81</v>
      </c>
      <c r="U392" s="119">
        <f>U359</f>
        <v>2234.9700000000003</v>
      </c>
      <c r="V392" s="119">
        <f>V359</f>
        <v>2259.42</v>
      </c>
      <c r="W392" s="119">
        <f>W359</f>
        <v>1976.3600000000001</v>
      </c>
      <c r="X392" s="119">
        <f>X359</f>
        <v>1926.99</v>
      </c>
      <c r="Y392" s="119">
        <f>Y359</f>
        <v>1806.68</v>
      </c>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row>
    <row r="393" spans="1:75" ht="12" x14ac:dyDescent="0.2">
      <c r="A393" s="103">
        <v>6</v>
      </c>
      <c r="B393" s="119">
        <f>B360</f>
        <v>1778.18</v>
      </c>
      <c r="C393" s="119">
        <f>C360</f>
        <v>1627.3600000000001</v>
      </c>
      <c r="D393" s="119">
        <f>D360</f>
        <v>1581.81</v>
      </c>
      <c r="E393" s="119">
        <f>E360</f>
        <v>1579.18</v>
      </c>
      <c r="F393" s="119">
        <f>F360</f>
        <v>1630.07</v>
      </c>
      <c r="G393" s="119">
        <f>G360</f>
        <v>1693.81</v>
      </c>
      <c r="H393" s="119">
        <f>H360</f>
        <v>1709.8700000000001</v>
      </c>
      <c r="I393" s="119">
        <f>I360</f>
        <v>1807.5900000000001</v>
      </c>
      <c r="J393" s="119">
        <f>J360</f>
        <v>2127.2400000000002</v>
      </c>
      <c r="K393" s="119">
        <f>K360</f>
        <v>2143.6400000000003</v>
      </c>
      <c r="L393" s="119">
        <f>L360</f>
        <v>2112.96</v>
      </c>
      <c r="M393" s="119">
        <f>M360</f>
        <v>2268.81</v>
      </c>
      <c r="N393" s="119">
        <f>N360</f>
        <v>2261.88</v>
      </c>
      <c r="O393" s="119">
        <f>O360</f>
        <v>2256.88</v>
      </c>
      <c r="P393" s="119">
        <f>P360</f>
        <v>2249.1200000000003</v>
      </c>
      <c r="Q393" s="119">
        <f>Q360</f>
        <v>2230.17</v>
      </c>
      <c r="R393" s="119">
        <f>R360</f>
        <v>2160.3200000000002</v>
      </c>
      <c r="S393" s="119">
        <f>S360</f>
        <v>2160.27</v>
      </c>
      <c r="T393" s="119">
        <f>T360</f>
        <v>2170.77</v>
      </c>
      <c r="U393" s="119">
        <f>U360</f>
        <v>2244.79</v>
      </c>
      <c r="V393" s="119">
        <f>V360</f>
        <v>2243.4100000000003</v>
      </c>
      <c r="W393" s="119">
        <f>W360</f>
        <v>2123.59</v>
      </c>
      <c r="X393" s="119">
        <f>X360</f>
        <v>1878.8700000000001</v>
      </c>
      <c r="Y393" s="119">
        <f>Y360</f>
        <v>1785.15</v>
      </c>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row>
    <row r="394" spans="1:75" ht="12" x14ac:dyDescent="0.2">
      <c r="A394" s="103">
        <v>7</v>
      </c>
      <c r="B394" s="119">
        <f>B361</f>
        <v>1713.65</v>
      </c>
      <c r="C394" s="119">
        <f>C361</f>
        <v>1598.3500000000001</v>
      </c>
      <c r="D394" s="119">
        <f>D361</f>
        <v>1545.03</v>
      </c>
      <c r="E394" s="119">
        <f>E361</f>
        <v>1532.93</v>
      </c>
      <c r="F394" s="119">
        <f>F361</f>
        <v>1543.41</v>
      </c>
      <c r="G394" s="119">
        <f>G361</f>
        <v>1551.1000000000001</v>
      </c>
      <c r="H394" s="119">
        <f>H361</f>
        <v>1553.63</v>
      </c>
      <c r="I394" s="119">
        <f>I361</f>
        <v>1686.71</v>
      </c>
      <c r="J394" s="119">
        <f>J361</f>
        <v>1830.45</v>
      </c>
      <c r="K394" s="119">
        <f>K361</f>
        <v>1885.3600000000001</v>
      </c>
      <c r="L394" s="119">
        <f>L361</f>
        <v>1970.18</v>
      </c>
      <c r="M394" s="119">
        <f>M361</f>
        <v>1956.55</v>
      </c>
      <c r="N394" s="119">
        <f>N361</f>
        <v>1927.91</v>
      </c>
      <c r="O394" s="119">
        <f>O361</f>
        <v>1921.33</v>
      </c>
      <c r="P394" s="119">
        <f>P361</f>
        <v>1912.49</v>
      </c>
      <c r="Q394" s="119">
        <f>Q361</f>
        <v>1868.8500000000001</v>
      </c>
      <c r="R394" s="119">
        <f>R361</f>
        <v>1849.19</v>
      </c>
      <c r="S394" s="119">
        <f>S361</f>
        <v>1865.54</v>
      </c>
      <c r="T394" s="119">
        <f>T361</f>
        <v>1877.1100000000001</v>
      </c>
      <c r="U394" s="119">
        <f>U361</f>
        <v>2017.6100000000001</v>
      </c>
      <c r="V394" s="119">
        <f>V361</f>
        <v>2008.27</v>
      </c>
      <c r="W394" s="119">
        <f>W361</f>
        <v>1936.53</v>
      </c>
      <c r="X394" s="119">
        <f>X361</f>
        <v>1776.47</v>
      </c>
      <c r="Y394" s="119">
        <f>Y361</f>
        <v>1695.96</v>
      </c>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row>
    <row r="395" spans="1:75" ht="12" x14ac:dyDescent="0.2">
      <c r="A395" s="103">
        <v>8</v>
      </c>
      <c r="B395" s="119">
        <f>B362</f>
        <v>1606.6200000000001</v>
      </c>
      <c r="C395" s="119">
        <f>C362</f>
        <v>1527.52</v>
      </c>
      <c r="D395" s="119">
        <f>D362</f>
        <v>1498.54</v>
      </c>
      <c r="E395" s="119">
        <f>E362</f>
        <v>1499.14</v>
      </c>
      <c r="F395" s="119">
        <f>F362</f>
        <v>1536.74</v>
      </c>
      <c r="G395" s="119">
        <f>G362</f>
        <v>1618.76</v>
      </c>
      <c r="H395" s="119">
        <f>H362</f>
        <v>1760.97</v>
      </c>
      <c r="I395" s="119">
        <f>I362</f>
        <v>2019.32</v>
      </c>
      <c r="J395" s="119">
        <f>J362</f>
        <v>2208.5500000000002</v>
      </c>
      <c r="K395" s="119">
        <f>K362</f>
        <v>2160.5700000000002</v>
      </c>
      <c r="L395" s="119">
        <f>L362</f>
        <v>2102.61</v>
      </c>
      <c r="M395" s="119">
        <f>M362</f>
        <v>2299.56</v>
      </c>
      <c r="N395" s="119">
        <f>N362</f>
        <v>2311.0300000000002</v>
      </c>
      <c r="O395" s="119">
        <f>O362</f>
        <v>2333.9300000000003</v>
      </c>
      <c r="P395" s="119">
        <f>P362</f>
        <v>2305.11</v>
      </c>
      <c r="Q395" s="119">
        <f>Q362</f>
        <v>2265.3000000000002</v>
      </c>
      <c r="R395" s="119">
        <f>R362</f>
        <v>2231.3000000000002</v>
      </c>
      <c r="S395" s="119">
        <f>S362</f>
        <v>2072.9300000000003</v>
      </c>
      <c r="T395" s="119">
        <f>T362</f>
        <v>2053.61</v>
      </c>
      <c r="U395" s="119">
        <f>U362</f>
        <v>2101.2800000000002</v>
      </c>
      <c r="V395" s="119">
        <f>V362</f>
        <v>2218.44</v>
      </c>
      <c r="W395" s="119">
        <f>W362</f>
        <v>2124.19</v>
      </c>
      <c r="X395" s="119">
        <f>X362</f>
        <v>1867.23</v>
      </c>
      <c r="Y395" s="119">
        <f>Y362</f>
        <v>1765.6100000000001</v>
      </c>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row>
    <row r="396" spans="1:75" ht="12" x14ac:dyDescent="0.2">
      <c r="A396" s="103">
        <v>9</v>
      </c>
      <c r="B396" s="119">
        <f>B363</f>
        <v>1659.5900000000001</v>
      </c>
      <c r="C396" s="119">
        <f>C363</f>
        <v>1555.81</v>
      </c>
      <c r="D396" s="119">
        <f>D363</f>
        <v>1546.45</v>
      </c>
      <c r="E396" s="119">
        <f>E363</f>
        <v>1558.18</v>
      </c>
      <c r="F396" s="119">
        <f>F363</f>
        <v>1570.78</v>
      </c>
      <c r="G396" s="119">
        <f>G363</f>
        <v>1659.14</v>
      </c>
      <c r="H396" s="119">
        <f>H363</f>
        <v>1793.18</v>
      </c>
      <c r="I396" s="119">
        <f>I363</f>
        <v>1990.15</v>
      </c>
      <c r="J396" s="119">
        <f>J363</f>
        <v>2106.33</v>
      </c>
      <c r="K396" s="119">
        <f>K363</f>
        <v>2157</v>
      </c>
      <c r="L396" s="119">
        <f>L363</f>
        <v>2192.5</v>
      </c>
      <c r="M396" s="119">
        <f>M363</f>
        <v>2247.69</v>
      </c>
      <c r="N396" s="119">
        <f>N363</f>
        <v>2269.08</v>
      </c>
      <c r="O396" s="119">
        <f>O363</f>
        <v>2272.58</v>
      </c>
      <c r="P396" s="119">
        <f>P363</f>
        <v>2266.79</v>
      </c>
      <c r="Q396" s="119">
        <f>Q363</f>
        <v>2221.8700000000003</v>
      </c>
      <c r="R396" s="119">
        <f>R363</f>
        <v>2102.38</v>
      </c>
      <c r="S396" s="119">
        <f>S363</f>
        <v>2084.6000000000004</v>
      </c>
      <c r="T396" s="119">
        <f>T363</f>
        <v>2050.11</v>
      </c>
      <c r="U396" s="119">
        <f>U363</f>
        <v>2091.54</v>
      </c>
      <c r="V396" s="119">
        <f>V363</f>
        <v>2156.15</v>
      </c>
      <c r="W396" s="119">
        <f>W363</f>
        <v>2078.11</v>
      </c>
      <c r="X396" s="119">
        <f>X363</f>
        <v>1840.51</v>
      </c>
      <c r="Y396" s="119">
        <f>Y363</f>
        <v>1742.9</v>
      </c>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row>
    <row r="397" spans="1:75" ht="12" x14ac:dyDescent="0.2">
      <c r="A397" s="103">
        <v>10</v>
      </c>
      <c r="B397" s="119">
        <f>B364</f>
        <v>1708.31</v>
      </c>
      <c r="C397" s="119">
        <f>C364</f>
        <v>1573.73</v>
      </c>
      <c r="D397" s="119">
        <f>D364</f>
        <v>1554.3700000000001</v>
      </c>
      <c r="E397" s="119">
        <f>E364</f>
        <v>1555.3700000000001</v>
      </c>
      <c r="F397" s="119">
        <f>F364</f>
        <v>1567.8600000000001</v>
      </c>
      <c r="G397" s="119">
        <f>G364</f>
        <v>1686.21</v>
      </c>
      <c r="H397" s="119">
        <f>H364</f>
        <v>1802.74</v>
      </c>
      <c r="I397" s="119">
        <f>I364</f>
        <v>2017.29</v>
      </c>
      <c r="J397" s="119">
        <f>J364</f>
        <v>2195.3000000000002</v>
      </c>
      <c r="K397" s="119">
        <f>K364</f>
        <v>2389.84</v>
      </c>
      <c r="L397" s="119">
        <f>L364</f>
        <v>2414.39</v>
      </c>
      <c r="M397" s="119">
        <f>M364</f>
        <v>2461.58</v>
      </c>
      <c r="N397" s="119">
        <f>N364</f>
        <v>2464.62</v>
      </c>
      <c r="O397" s="119">
        <f>O364</f>
        <v>2487.6</v>
      </c>
      <c r="P397" s="119">
        <f>P364</f>
        <v>2477.02</v>
      </c>
      <c r="Q397" s="119">
        <f>Q364</f>
        <v>2459.15</v>
      </c>
      <c r="R397" s="119">
        <f>R364</f>
        <v>2429.5700000000002</v>
      </c>
      <c r="S397" s="119">
        <f>S364</f>
        <v>2219.6800000000003</v>
      </c>
      <c r="T397" s="119">
        <f>T364</f>
        <v>2107.79</v>
      </c>
      <c r="U397" s="119">
        <f>U364</f>
        <v>2207.21</v>
      </c>
      <c r="V397" s="119">
        <f>V364</f>
        <v>2275.96</v>
      </c>
      <c r="W397" s="119">
        <f>W364</f>
        <v>2151.6400000000003</v>
      </c>
      <c r="X397" s="119">
        <f>X364</f>
        <v>1869</v>
      </c>
      <c r="Y397" s="119">
        <f>Y364</f>
        <v>1786.68</v>
      </c>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row>
    <row r="398" spans="1:75" ht="12" x14ac:dyDescent="0.2">
      <c r="A398" s="103">
        <v>11</v>
      </c>
      <c r="B398" s="119">
        <f>B365</f>
        <v>1601.04</v>
      </c>
      <c r="C398" s="119">
        <f>C365</f>
        <v>1527.55</v>
      </c>
      <c r="D398" s="119">
        <f>D365</f>
        <v>1480.26</v>
      </c>
      <c r="E398" s="119">
        <f>E365</f>
        <v>1478.41</v>
      </c>
      <c r="F398" s="119">
        <f>F365</f>
        <v>1535.6200000000001</v>
      </c>
      <c r="G398" s="119">
        <f>G365</f>
        <v>1626.26</v>
      </c>
      <c r="H398" s="119">
        <f>H365</f>
        <v>1776.48</v>
      </c>
      <c r="I398" s="119">
        <f>I365</f>
        <v>1970.77</v>
      </c>
      <c r="J398" s="119">
        <f>J365</f>
        <v>2172.5100000000002</v>
      </c>
      <c r="K398" s="119">
        <f>K365</f>
        <v>2287.7600000000002</v>
      </c>
      <c r="L398" s="119">
        <f>L365</f>
        <v>2311.7800000000002</v>
      </c>
      <c r="M398" s="119">
        <f>M365</f>
        <v>2316.25</v>
      </c>
      <c r="N398" s="119">
        <f>N365</f>
        <v>2319.5300000000002</v>
      </c>
      <c r="O398" s="119">
        <f>O365</f>
        <v>2324.9300000000003</v>
      </c>
      <c r="P398" s="119">
        <f>P365</f>
        <v>2317.92</v>
      </c>
      <c r="Q398" s="119">
        <f>Q365</f>
        <v>2287.4</v>
      </c>
      <c r="R398" s="119">
        <f>R365</f>
        <v>2269.31</v>
      </c>
      <c r="S398" s="119">
        <f>S365</f>
        <v>2199.0500000000002</v>
      </c>
      <c r="T398" s="119">
        <f>T365</f>
        <v>2155.09</v>
      </c>
      <c r="U398" s="119">
        <f>U365</f>
        <v>2206.5300000000002</v>
      </c>
      <c r="V398" s="119">
        <f>V365</f>
        <v>2276.25</v>
      </c>
      <c r="W398" s="119">
        <f>W365</f>
        <v>2192.63</v>
      </c>
      <c r="X398" s="119">
        <f>X365</f>
        <v>1858.82</v>
      </c>
      <c r="Y398" s="119">
        <f>Y365</f>
        <v>1749.65</v>
      </c>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row>
    <row r="399" spans="1:75" ht="12" x14ac:dyDescent="0.2">
      <c r="A399" s="103">
        <v>12</v>
      </c>
      <c r="B399" s="119">
        <f>B366</f>
        <v>1674.15</v>
      </c>
      <c r="C399" s="119">
        <f>C366</f>
        <v>1553.49</v>
      </c>
      <c r="D399" s="119">
        <f>D366</f>
        <v>1533.63</v>
      </c>
      <c r="E399" s="119">
        <f>E366</f>
        <v>1536.45</v>
      </c>
      <c r="F399" s="119">
        <f>F366</f>
        <v>1576.81</v>
      </c>
      <c r="G399" s="119">
        <f>G366</f>
        <v>1710.63</v>
      </c>
      <c r="H399" s="119">
        <f>H366</f>
        <v>1780.2</v>
      </c>
      <c r="I399" s="119">
        <f>I366</f>
        <v>2177.13</v>
      </c>
      <c r="J399" s="119">
        <f>J366</f>
        <v>2354.4700000000003</v>
      </c>
      <c r="K399" s="119">
        <f>K366</f>
        <v>2422.37</v>
      </c>
      <c r="L399" s="119">
        <f>L366</f>
        <v>2448.87</v>
      </c>
      <c r="M399" s="119">
        <f>M366</f>
        <v>2455.61</v>
      </c>
      <c r="N399" s="119">
        <f>N366</f>
        <v>2454.0500000000002</v>
      </c>
      <c r="O399" s="119">
        <f>O366</f>
        <v>2460.14</v>
      </c>
      <c r="P399" s="119">
        <f>P366</f>
        <v>2450.7600000000002</v>
      </c>
      <c r="Q399" s="119">
        <f>Q366</f>
        <v>2435.9</v>
      </c>
      <c r="R399" s="119">
        <f>R366</f>
        <v>2401.6200000000003</v>
      </c>
      <c r="S399" s="119">
        <f>S366</f>
        <v>2334.9900000000002</v>
      </c>
      <c r="T399" s="119">
        <f>T366</f>
        <v>2316.1000000000004</v>
      </c>
      <c r="U399" s="119">
        <f>U366</f>
        <v>2341.4</v>
      </c>
      <c r="V399" s="119">
        <f>V366</f>
        <v>2401.5</v>
      </c>
      <c r="W399" s="119">
        <f>W366</f>
        <v>2341.4900000000002</v>
      </c>
      <c r="X399" s="119">
        <f>X366</f>
        <v>2031.06</v>
      </c>
      <c r="Y399" s="119">
        <f>Y366</f>
        <v>1777.4</v>
      </c>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row>
    <row r="400" spans="1:75" ht="12" x14ac:dyDescent="0.2">
      <c r="A400" s="103">
        <v>13</v>
      </c>
      <c r="B400" s="119">
        <f>B367</f>
        <v>1656.19</v>
      </c>
      <c r="C400" s="119">
        <f>C367</f>
        <v>1555.75</v>
      </c>
      <c r="D400" s="119">
        <f>D367</f>
        <v>1540.16</v>
      </c>
      <c r="E400" s="119">
        <f>E367</f>
        <v>1526.51</v>
      </c>
      <c r="F400" s="119">
        <f>F367</f>
        <v>1531.88</v>
      </c>
      <c r="G400" s="119">
        <f>G367</f>
        <v>1535.8400000000001</v>
      </c>
      <c r="H400" s="119">
        <f>H367</f>
        <v>1559.45</v>
      </c>
      <c r="I400" s="119">
        <f>I367</f>
        <v>1782.98</v>
      </c>
      <c r="J400" s="119">
        <f>J367</f>
        <v>2093.36</v>
      </c>
      <c r="K400" s="119">
        <f>K367</f>
        <v>2177.6800000000003</v>
      </c>
      <c r="L400" s="119">
        <f>L367</f>
        <v>2228.8500000000004</v>
      </c>
      <c r="M400" s="119">
        <f>M367</f>
        <v>2276.19</v>
      </c>
      <c r="N400" s="119">
        <f>N367</f>
        <v>2244.52</v>
      </c>
      <c r="O400" s="119">
        <f>O367</f>
        <v>2235.1600000000003</v>
      </c>
      <c r="P400" s="119">
        <f>P367</f>
        <v>2220.0100000000002</v>
      </c>
      <c r="Q400" s="119">
        <f>Q367</f>
        <v>2207.19</v>
      </c>
      <c r="R400" s="119">
        <f>R367</f>
        <v>2198.84</v>
      </c>
      <c r="S400" s="119">
        <f>S367</f>
        <v>2127.0100000000002</v>
      </c>
      <c r="T400" s="119">
        <f>T367</f>
        <v>2155.33</v>
      </c>
      <c r="U400" s="119">
        <f>U367</f>
        <v>2224.3900000000003</v>
      </c>
      <c r="V400" s="119">
        <f>V367</f>
        <v>2264.2000000000003</v>
      </c>
      <c r="W400" s="119">
        <f>W367</f>
        <v>2241.29</v>
      </c>
      <c r="X400" s="119">
        <f>X367</f>
        <v>1888.6200000000001</v>
      </c>
      <c r="Y400" s="119">
        <f>Y367</f>
        <v>1757.97</v>
      </c>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row>
    <row r="401" spans="1:75" ht="12" x14ac:dyDescent="0.2">
      <c r="A401" s="103">
        <v>14</v>
      </c>
      <c r="B401" s="119">
        <f>B368</f>
        <v>1589.95</v>
      </c>
      <c r="C401" s="119">
        <f>C368</f>
        <v>1536.66</v>
      </c>
      <c r="D401" s="119">
        <f>D368</f>
        <v>1485.3500000000001</v>
      </c>
      <c r="E401" s="119">
        <f>E368</f>
        <v>1465.76</v>
      </c>
      <c r="F401" s="119">
        <f>F368</f>
        <v>1470.88</v>
      </c>
      <c r="G401" s="119">
        <f>G368</f>
        <v>1463.53</v>
      </c>
      <c r="H401" s="119">
        <f>H368</f>
        <v>1464.04</v>
      </c>
      <c r="I401" s="119">
        <f>I368</f>
        <v>1575.3</v>
      </c>
      <c r="J401" s="119">
        <f>J368</f>
        <v>1774.76</v>
      </c>
      <c r="K401" s="119">
        <f>K368</f>
        <v>1885.95</v>
      </c>
      <c r="L401" s="119">
        <f>L368</f>
        <v>1936.54</v>
      </c>
      <c r="M401" s="119">
        <f>M368</f>
        <v>1940.05</v>
      </c>
      <c r="N401" s="119">
        <f>N368</f>
        <v>1929.8</v>
      </c>
      <c r="O401" s="119">
        <f>O368</f>
        <v>1917.51</v>
      </c>
      <c r="P401" s="119">
        <f>P368</f>
        <v>1909.57</v>
      </c>
      <c r="Q401" s="119">
        <f>Q368</f>
        <v>1872.78</v>
      </c>
      <c r="R401" s="119">
        <f>R368</f>
        <v>1865.45</v>
      </c>
      <c r="S401" s="119">
        <f>S368</f>
        <v>1868.23</v>
      </c>
      <c r="T401" s="119">
        <f>T368</f>
        <v>1918.24</v>
      </c>
      <c r="U401" s="119">
        <f>U368</f>
        <v>2052.5</v>
      </c>
      <c r="V401" s="119">
        <f>V368</f>
        <v>2069.81</v>
      </c>
      <c r="W401" s="119">
        <f>W368</f>
        <v>1930.27</v>
      </c>
      <c r="X401" s="119">
        <f>X368</f>
        <v>1771.96</v>
      </c>
      <c r="Y401" s="119">
        <f>Y368</f>
        <v>1587.16</v>
      </c>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row>
    <row r="402" spans="1:75" ht="12" x14ac:dyDescent="0.2">
      <c r="A402" s="103">
        <v>15</v>
      </c>
      <c r="B402" s="119">
        <f>B369</f>
        <v>1504.82</v>
      </c>
      <c r="C402" s="119">
        <f>C369</f>
        <v>1393.8</v>
      </c>
      <c r="D402" s="119">
        <f>D369</f>
        <v>1356.08</v>
      </c>
      <c r="E402" s="119">
        <f>E369</f>
        <v>1337.03</v>
      </c>
      <c r="F402" s="119">
        <f>F369</f>
        <v>1364.47</v>
      </c>
      <c r="G402" s="119">
        <f>G369</f>
        <v>1429.96</v>
      </c>
      <c r="H402" s="119">
        <f>H369</f>
        <v>1569.08</v>
      </c>
      <c r="I402" s="119">
        <f>I369</f>
        <v>1871.55</v>
      </c>
      <c r="J402" s="119">
        <f>J369</f>
        <v>2189.71</v>
      </c>
      <c r="K402" s="119">
        <f>K369</f>
        <v>2318.7400000000002</v>
      </c>
      <c r="L402" s="119">
        <f>L369</f>
        <v>2312.38</v>
      </c>
      <c r="M402" s="119">
        <f>M369</f>
        <v>2350.86</v>
      </c>
      <c r="N402" s="119">
        <f>N369</f>
        <v>2357.02</v>
      </c>
      <c r="O402" s="119">
        <f>O369</f>
        <v>2383.79</v>
      </c>
      <c r="P402" s="119">
        <f>P369</f>
        <v>2349.88</v>
      </c>
      <c r="Q402" s="119">
        <f>Q369</f>
        <v>2334.1600000000003</v>
      </c>
      <c r="R402" s="119">
        <f>R369</f>
        <v>2316.4700000000003</v>
      </c>
      <c r="S402" s="119">
        <f>S369</f>
        <v>2258.4500000000003</v>
      </c>
      <c r="T402" s="119">
        <f>T369</f>
        <v>2093.46</v>
      </c>
      <c r="U402" s="119">
        <f>U369</f>
        <v>2157.81</v>
      </c>
      <c r="V402" s="119">
        <f>V369</f>
        <v>2286.04</v>
      </c>
      <c r="W402" s="119">
        <f>W369</f>
        <v>2044.48</v>
      </c>
      <c r="X402" s="119">
        <f>X369</f>
        <v>1817.5900000000001</v>
      </c>
      <c r="Y402" s="119">
        <f>Y369</f>
        <v>1558.73</v>
      </c>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row>
    <row r="403" spans="1:75" ht="12" x14ac:dyDescent="0.2">
      <c r="A403" s="103">
        <v>16</v>
      </c>
      <c r="B403" s="119">
        <f>B370</f>
        <v>1484.63</v>
      </c>
      <c r="C403" s="119">
        <f>C370</f>
        <v>1406.6000000000001</v>
      </c>
      <c r="D403" s="119">
        <f>D370</f>
        <v>1323.55</v>
      </c>
      <c r="E403" s="119">
        <f>E370</f>
        <v>1336.08</v>
      </c>
      <c r="F403" s="119">
        <f>F370</f>
        <v>1380.43</v>
      </c>
      <c r="G403" s="119">
        <f>G370</f>
        <v>1478.9</v>
      </c>
      <c r="H403" s="119">
        <f>H370</f>
        <v>1588.53</v>
      </c>
      <c r="I403" s="119">
        <f>I370</f>
        <v>1819.96</v>
      </c>
      <c r="J403" s="119">
        <f>J370</f>
        <v>2169.6800000000003</v>
      </c>
      <c r="K403" s="119">
        <f>K370</f>
        <v>2274.61</v>
      </c>
      <c r="L403" s="119">
        <f>L370</f>
        <v>2277.75</v>
      </c>
      <c r="M403" s="119">
        <f>M370</f>
        <v>2289.79</v>
      </c>
      <c r="N403" s="119">
        <f>N370</f>
        <v>2300.77</v>
      </c>
      <c r="O403" s="119">
        <f>O370</f>
        <v>2338.94</v>
      </c>
      <c r="P403" s="119">
        <f>P370</f>
        <v>2307.9900000000002</v>
      </c>
      <c r="Q403" s="119">
        <f>Q370</f>
        <v>2290.65</v>
      </c>
      <c r="R403" s="119">
        <f>R370</f>
        <v>2280.42</v>
      </c>
      <c r="S403" s="119">
        <f>S370</f>
        <v>2167.11</v>
      </c>
      <c r="T403" s="119">
        <f>T370</f>
        <v>2036.67</v>
      </c>
      <c r="U403" s="119">
        <f>U370</f>
        <v>2135.67</v>
      </c>
      <c r="V403" s="119">
        <f>V370</f>
        <v>2259.46</v>
      </c>
      <c r="W403" s="119">
        <f>W370</f>
        <v>2014.28</v>
      </c>
      <c r="X403" s="119">
        <f>X370</f>
        <v>1739.32</v>
      </c>
      <c r="Y403" s="119">
        <f>Y370</f>
        <v>1551.42</v>
      </c>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row>
    <row r="404" spans="1:75" ht="12" x14ac:dyDescent="0.2">
      <c r="A404" s="103">
        <v>17</v>
      </c>
      <c r="B404" s="119">
        <f>B371</f>
        <v>1498.8500000000001</v>
      </c>
      <c r="C404" s="119">
        <f>C371</f>
        <v>1424.66</v>
      </c>
      <c r="D404" s="119">
        <f>D371</f>
        <v>1375.25</v>
      </c>
      <c r="E404" s="119">
        <f>E371</f>
        <v>1374.59</v>
      </c>
      <c r="F404" s="119">
        <f>F371</f>
        <v>1410.94</v>
      </c>
      <c r="G404" s="119">
        <f>G371</f>
        <v>1486.79</v>
      </c>
      <c r="H404" s="119">
        <f>H371</f>
        <v>1571.06</v>
      </c>
      <c r="I404" s="119">
        <f>I371</f>
        <v>1822.05</v>
      </c>
      <c r="J404" s="119">
        <f>J371</f>
        <v>2149.3500000000004</v>
      </c>
      <c r="K404" s="119">
        <f>K371</f>
        <v>2233.92</v>
      </c>
      <c r="L404" s="119">
        <f>L371</f>
        <v>2218.25</v>
      </c>
      <c r="M404" s="119">
        <f>M371</f>
        <v>2257.73</v>
      </c>
      <c r="N404" s="119">
        <f>N371</f>
        <v>2263.3500000000004</v>
      </c>
      <c r="O404" s="119">
        <f>O371</f>
        <v>2294.27</v>
      </c>
      <c r="P404" s="119">
        <f>P371</f>
        <v>2273.52</v>
      </c>
      <c r="Q404" s="119">
        <f>Q371</f>
        <v>2265.48</v>
      </c>
      <c r="R404" s="119">
        <f>R371</f>
        <v>2230.8900000000003</v>
      </c>
      <c r="S404" s="119">
        <f>S371</f>
        <v>2182.9300000000003</v>
      </c>
      <c r="T404" s="119">
        <f>T371</f>
        <v>2118</v>
      </c>
      <c r="U404" s="119">
        <f>U371</f>
        <v>2192.6800000000003</v>
      </c>
      <c r="V404" s="119">
        <f>V371</f>
        <v>2274.44</v>
      </c>
      <c r="W404" s="119">
        <f>W371</f>
        <v>2152.88</v>
      </c>
      <c r="X404" s="119">
        <f>X371</f>
        <v>1809.29</v>
      </c>
      <c r="Y404" s="119">
        <f>Y371</f>
        <v>1570.3</v>
      </c>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row>
    <row r="405" spans="1:75" ht="12" x14ac:dyDescent="0.2">
      <c r="A405" s="103">
        <v>18</v>
      </c>
      <c r="B405" s="119">
        <f>B372</f>
        <v>1462.33</v>
      </c>
      <c r="C405" s="119">
        <f>C372</f>
        <v>1372.21</v>
      </c>
      <c r="D405" s="119">
        <f>D372</f>
        <v>1319.28</v>
      </c>
      <c r="E405" s="119">
        <f>E372</f>
        <v>1318.52</v>
      </c>
      <c r="F405" s="119">
        <f>F372</f>
        <v>1373.09</v>
      </c>
      <c r="G405" s="119">
        <f>G372</f>
        <v>1431.8600000000001</v>
      </c>
      <c r="H405" s="119">
        <f>H372</f>
        <v>1571.52</v>
      </c>
      <c r="I405" s="119">
        <f>I372</f>
        <v>1855.51</v>
      </c>
      <c r="J405" s="119">
        <f>J372</f>
        <v>2192.4900000000002</v>
      </c>
      <c r="K405" s="119">
        <f>K372</f>
        <v>2328.5100000000002</v>
      </c>
      <c r="L405" s="119">
        <f>L372</f>
        <v>2297.4</v>
      </c>
      <c r="M405" s="119">
        <f>M372</f>
        <v>2339.98</v>
      </c>
      <c r="N405" s="119">
        <f>N372</f>
        <v>2363.27</v>
      </c>
      <c r="O405" s="119">
        <f>O372</f>
        <v>2444.4299999999998</v>
      </c>
      <c r="P405" s="119">
        <f>P372</f>
        <v>2399.88</v>
      </c>
      <c r="Q405" s="119">
        <f>Q372</f>
        <v>2358.8900000000003</v>
      </c>
      <c r="R405" s="119">
        <f>R372</f>
        <v>2306.4300000000003</v>
      </c>
      <c r="S405" s="119">
        <f>S372</f>
        <v>2121.56</v>
      </c>
      <c r="T405" s="119">
        <f>T372</f>
        <v>2005.16</v>
      </c>
      <c r="U405" s="119">
        <f>U372</f>
        <v>2097.06</v>
      </c>
      <c r="V405" s="119">
        <f>V372</f>
        <v>2316.2800000000002</v>
      </c>
      <c r="W405" s="119">
        <f>W372</f>
        <v>2079.6200000000003</v>
      </c>
      <c r="X405" s="119">
        <f>X372</f>
        <v>1721.05</v>
      </c>
      <c r="Y405" s="119">
        <f>Y372</f>
        <v>1526.8400000000001</v>
      </c>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row>
    <row r="406" spans="1:75" ht="12" x14ac:dyDescent="0.2">
      <c r="A406" s="103">
        <v>19</v>
      </c>
      <c r="B406" s="119">
        <f>B373</f>
        <v>1428.78</v>
      </c>
      <c r="C406" s="119">
        <f>C373</f>
        <v>1357.28</v>
      </c>
      <c r="D406" s="119">
        <f>D373</f>
        <v>1337.3899999999999</v>
      </c>
      <c r="E406" s="119">
        <f>E373</f>
        <v>1284.53</v>
      </c>
      <c r="F406" s="119">
        <f>F373</f>
        <v>1305.8</v>
      </c>
      <c r="G406" s="119">
        <f>G373</f>
        <v>1428.6100000000001</v>
      </c>
      <c r="H406" s="119">
        <f>H373</f>
        <v>1552.43</v>
      </c>
      <c r="I406" s="119">
        <f>I373</f>
        <v>1832.92</v>
      </c>
      <c r="J406" s="119">
        <f>J373</f>
        <v>2271.8500000000004</v>
      </c>
      <c r="K406" s="119">
        <f>K373</f>
        <v>2336.13</v>
      </c>
      <c r="L406" s="119">
        <f>L373</f>
        <v>2363.31</v>
      </c>
      <c r="M406" s="119">
        <f>M373</f>
        <v>2388.8700000000003</v>
      </c>
      <c r="N406" s="119">
        <f>N373</f>
        <v>2390.2400000000002</v>
      </c>
      <c r="O406" s="119">
        <f>O373</f>
        <v>2421.37</v>
      </c>
      <c r="P406" s="119">
        <f>P373</f>
        <v>2417.9299999999998</v>
      </c>
      <c r="Q406" s="119">
        <f>Q373</f>
        <v>2362.92</v>
      </c>
      <c r="R406" s="119">
        <f>R373</f>
        <v>2322.2200000000003</v>
      </c>
      <c r="S406" s="119">
        <f>S373</f>
        <v>2291.0100000000002</v>
      </c>
      <c r="T406" s="119">
        <f>T373</f>
        <v>2254</v>
      </c>
      <c r="U406" s="119">
        <f>U373</f>
        <v>2290.0500000000002</v>
      </c>
      <c r="V406" s="119">
        <f>V373</f>
        <v>2322.67</v>
      </c>
      <c r="W406" s="119">
        <f>W373</f>
        <v>2262.96</v>
      </c>
      <c r="X406" s="119">
        <f>X373</f>
        <v>1827.66</v>
      </c>
      <c r="Y406" s="119">
        <f>Y373</f>
        <v>1582.45</v>
      </c>
      <c r="AZ406" s="97"/>
      <c r="BA406" s="97"/>
      <c r="BB406" s="97"/>
      <c r="BC406" s="97"/>
      <c r="BD406" s="97"/>
      <c r="BE406" s="97"/>
      <c r="BF406" s="97"/>
      <c r="BG406" s="97"/>
      <c r="BH406" s="97"/>
      <c r="BI406" s="97"/>
      <c r="BJ406" s="97"/>
      <c r="BK406" s="97"/>
      <c r="BL406" s="97"/>
      <c r="BM406" s="97"/>
      <c r="BN406" s="97"/>
      <c r="BO406" s="97"/>
      <c r="BP406" s="97"/>
      <c r="BQ406" s="97"/>
      <c r="BR406" s="97"/>
      <c r="BS406" s="97"/>
      <c r="BT406" s="97"/>
      <c r="BU406" s="97"/>
      <c r="BV406" s="97"/>
      <c r="BW406" s="97"/>
    </row>
    <row r="407" spans="1:75" ht="12" x14ac:dyDescent="0.2">
      <c r="A407" s="103">
        <v>20</v>
      </c>
      <c r="B407" s="119">
        <f>B374</f>
        <v>1558.9</v>
      </c>
      <c r="C407" s="119">
        <f>C374</f>
        <v>1490.8400000000001</v>
      </c>
      <c r="D407" s="119">
        <f>D374</f>
        <v>1462.0900000000001</v>
      </c>
      <c r="E407" s="119">
        <f>E374</f>
        <v>1430.3600000000001</v>
      </c>
      <c r="F407" s="119">
        <f>F374</f>
        <v>1463.3600000000001</v>
      </c>
      <c r="G407" s="119">
        <f>G374</f>
        <v>1478.33</v>
      </c>
      <c r="H407" s="119">
        <f>H374</f>
        <v>1479.2</v>
      </c>
      <c r="I407" s="119">
        <f>I374</f>
        <v>1588.73</v>
      </c>
      <c r="J407" s="119">
        <f>J374</f>
        <v>1826.27</v>
      </c>
      <c r="K407" s="119">
        <f>K374</f>
        <v>1887.26</v>
      </c>
      <c r="L407" s="119">
        <f>L374</f>
        <v>2069.0100000000002</v>
      </c>
      <c r="M407" s="119">
        <f>M374</f>
        <v>2298.3200000000002</v>
      </c>
      <c r="N407" s="119">
        <f>N374</f>
        <v>2238.31</v>
      </c>
      <c r="O407" s="119">
        <f>O374</f>
        <v>2232.0700000000002</v>
      </c>
      <c r="P407" s="119">
        <f>P374</f>
        <v>2162.4700000000003</v>
      </c>
      <c r="Q407" s="119">
        <f>Q374</f>
        <v>2112.54</v>
      </c>
      <c r="R407" s="119">
        <f>R374</f>
        <v>2086.21</v>
      </c>
      <c r="S407" s="119">
        <f>S374</f>
        <v>1877.79</v>
      </c>
      <c r="T407" s="119">
        <f>T374</f>
        <v>1862.1100000000001</v>
      </c>
      <c r="U407" s="119">
        <f>U374</f>
        <v>1891.57</v>
      </c>
      <c r="V407" s="119">
        <f>V374</f>
        <v>1915.79</v>
      </c>
      <c r="W407" s="119">
        <f>W374</f>
        <v>1881.49</v>
      </c>
      <c r="X407" s="119">
        <f>X374</f>
        <v>1635.7</v>
      </c>
      <c r="Y407" s="119">
        <f>Y374</f>
        <v>1539.5900000000001</v>
      </c>
      <c r="AZ407" s="97"/>
      <c r="BA407" s="97"/>
      <c r="BB407" s="97"/>
      <c r="BC407" s="97"/>
      <c r="BD407" s="97"/>
      <c r="BE407" s="97"/>
      <c r="BF407" s="97"/>
      <c r="BG407" s="97"/>
      <c r="BH407" s="97"/>
      <c r="BI407" s="97"/>
      <c r="BJ407" s="97"/>
      <c r="BK407" s="97"/>
      <c r="BL407" s="97"/>
      <c r="BM407" s="97"/>
      <c r="BN407" s="97"/>
      <c r="BO407" s="97"/>
      <c r="BP407" s="97"/>
      <c r="BQ407" s="97"/>
      <c r="BR407" s="97"/>
      <c r="BS407" s="97"/>
      <c r="BT407" s="97"/>
      <c r="BU407" s="97"/>
      <c r="BV407" s="97"/>
      <c r="BW407" s="97"/>
    </row>
    <row r="408" spans="1:75" ht="12" x14ac:dyDescent="0.2">
      <c r="A408" s="103">
        <v>21</v>
      </c>
      <c r="B408" s="119">
        <f>B375</f>
        <v>1507.6000000000001</v>
      </c>
      <c r="C408" s="119">
        <f>C375</f>
        <v>1449.31</v>
      </c>
      <c r="D408" s="119">
        <f>D375</f>
        <v>1374.79</v>
      </c>
      <c r="E408" s="119">
        <f>E375</f>
        <v>1363.87</v>
      </c>
      <c r="F408" s="119">
        <f>F375</f>
        <v>1370.37</v>
      </c>
      <c r="G408" s="119">
        <f>G375</f>
        <v>1400.5</v>
      </c>
      <c r="H408" s="119">
        <f>H375</f>
        <v>1371.7</v>
      </c>
      <c r="I408" s="119">
        <f>I375</f>
        <v>1472.65</v>
      </c>
      <c r="J408" s="119">
        <f>J375</f>
        <v>1658.91</v>
      </c>
      <c r="K408" s="119">
        <f>K375</f>
        <v>1835.32</v>
      </c>
      <c r="L408" s="119">
        <f>L375</f>
        <v>1891.6000000000001</v>
      </c>
      <c r="M408" s="119">
        <f>M375</f>
        <v>1891.72</v>
      </c>
      <c r="N408" s="119">
        <f>N375</f>
        <v>1914.2</v>
      </c>
      <c r="O408" s="119">
        <f>O375</f>
        <v>1915.76</v>
      </c>
      <c r="P408" s="119">
        <f>P375</f>
        <v>1898.98</v>
      </c>
      <c r="Q408" s="119">
        <f>Q375</f>
        <v>1862.16</v>
      </c>
      <c r="R408" s="119">
        <f>R375</f>
        <v>1865.42</v>
      </c>
      <c r="S408" s="119">
        <f>S375</f>
        <v>1883.21</v>
      </c>
      <c r="T408" s="119">
        <f>T375</f>
        <v>1899.06</v>
      </c>
      <c r="U408" s="119">
        <f>U375</f>
        <v>2033.6100000000001</v>
      </c>
      <c r="V408" s="119">
        <f>V375</f>
        <v>2121.5100000000002</v>
      </c>
      <c r="W408" s="119">
        <f>W375</f>
        <v>1910.58</v>
      </c>
      <c r="X408" s="119">
        <f>X375</f>
        <v>1644.64</v>
      </c>
      <c r="Y408" s="119">
        <f>Y375</f>
        <v>1508.28</v>
      </c>
      <c r="AZ408" s="97"/>
      <c r="BA408" s="97"/>
      <c r="BB408" s="97"/>
      <c r="BC408" s="97"/>
      <c r="BD408" s="97"/>
      <c r="BE408" s="97"/>
      <c r="BF408" s="97"/>
      <c r="BG408" s="97"/>
      <c r="BH408" s="97"/>
      <c r="BI408" s="97"/>
      <c r="BJ408" s="97"/>
      <c r="BK408" s="97"/>
      <c r="BL408" s="97"/>
      <c r="BM408" s="97"/>
      <c r="BN408" s="97"/>
      <c r="BO408" s="97"/>
      <c r="BP408" s="97"/>
      <c r="BQ408" s="97"/>
      <c r="BR408" s="97"/>
      <c r="BS408" s="97"/>
      <c r="BT408" s="97"/>
      <c r="BU408" s="97"/>
      <c r="BV408" s="97"/>
      <c r="BW408" s="97"/>
    </row>
    <row r="409" spans="1:75" ht="12" x14ac:dyDescent="0.2">
      <c r="A409" s="103">
        <v>22</v>
      </c>
      <c r="B409" s="119">
        <f>B376</f>
        <v>1448.6000000000001</v>
      </c>
      <c r="C409" s="119">
        <f>C376</f>
        <v>1358.74</v>
      </c>
      <c r="D409" s="119">
        <f>D376</f>
        <v>1302.31</v>
      </c>
      <c r="E409" s="119">
        <f>E376</f>
        <v>1294.06</v>
      </c>
      <c r="F409" s="119">
        <f>F376</f>
        <v>1320.56</v>
      </c>
      <c r="G409" s="119">
        <f>G376</f>
        <v>1465.82</v>
      </c>
      <c r="H409" s="119">
        <f>H376</f>
        <v>1575.71</v>
      </c>
      <c r="I409" s="119">
        <f>I376</f>
        <v>1843.54</v>
      </c>
      <c r="J409" s="119">
        <f>J376</f>
        <v>2062.4</v>
      </c>
      <c r="K409" s="119">
        <f>K376</f>
        <v>2266.1200000000003</v>
      </c>
      <c r="L409" s="119">
        <f>L376</f>
        <v>2284.34</v>
      </c>
      <c r="M409" s="119">
        <f>M376</f>
        <v>2326.83</v>
      </c>
      <c r="N409" s="119">
        <f>N376</f>
        <v>2301.44</v>
      </c>
      <c r="O409" s="119">
        <f>O376</f>
        <v>2317.1800000000003</v>
      </c>
      <c r="P409" s="119">
        <f>P376</f>
        <v>2289.3900000000003</v>
      </c>
      <c r="Q409" s="119">
        <f>Q376</f>
        <v>2275.4900000000002</v>
      </c>
      <c r="R409" s="119">
        <f>R376</f>
        <v>2272.9300000000003</v>
      </c>
      <c r="S409" s="119">
        <f>S376</f>
        <v>2093.1200000000003</v>
      </c>
      <c r="T409" s="119">
        <f>T376</f>
        <v>1949.99</v>
      </c>
      <c r="U409" s="119">
        <f>U376</f>
        <v>2096.48</v>
      </c>
      <c r="V409" s="119">
        <f>V376</f>
        <v>2229.23</v>
      </c>
      <c r="W409" s="119">
        <f>W376</f>
        <v>1986.04</v>
      </c>
      <c r="X409" s="119">
        <f>X376</f>
        <v>1834.6000000000001</v>
      </c>
      <c r="Y409" s="119">
        <f>Y376</f>
        <v>1572.25</v>
      </c>
      <c r="AZ409" s="97"/>
      <c r="BA409" s="97"/>
      <c r="BB409" s="97"/>
      <c r="BC409" s="97"/>
      <c r="BD409" s="97"/>
      <c r="BE409" s="97"/>
      <c r="BF409" s="97"/>
      <c r="BG409" s="97"/>
      <c r="BH409" s="97"/>
      <c r="BI409" s="97"/>
      <c r="BJ409" s="97"/>
      <c r="BK409" s="97"/>
      <c r="BL409" s="97"/>
      <c r="BM409" s="97"/>
      <c r="BN409" s="97"/>
      <c r="BO409" s="97"/>
      <c r="BP409" s="97"/>
      <c r="BQ409" s="97"/>
      <c r="BR409" s="97"/>
      <c r="BS409" s="97"/>
      <c r="BT409" s="97"/>
      <c r="BU409" s="97"/>
      <c r="BV409" s="97"/>
      <c r="BW409" s="97"/>
    </row>
    <row r="410" spans="1:75" ht="12" x14ac:dyDescent="0.2">
      <c r="A410" s="103">
        <v>23</v>
      </c>
      <c r="B410" s="119">
        <f>B377</f>
        <v>1500.01</v>
      </c>
      <c r="C410" s="119">
        <f>C377</f>
        <v>1384.61</v>
      </c>
      <c r="D410" s="119">
        <f>D377</f>
        <v>1319.27</v>
      </c>
      <c r="E410" s="119">
        <f>E377</f>
        <v>1329.12</v>
      </c>
      <c r="F410" s="119">
        <f>F377</f>
        <v>1445.8500000000001</v>
      </c>
      <c r="G410" s="119">
        <f>G377</f>
        <v>1521.24</v>
      </c>
      <c r="H410" s="119">
        <f>H377</f>
        <v>1640.75</v>
      </c>
      <c r="I410" s="119">
        <f>I377</f>
        <v>1848.65</v>
      </c>
      <c r="J410" s="119">
        <f>J377</f>
        <v>2029.8700000000001</v>
      </c>
      <c r="K410" s="119">
        <f>K377</f>
        <v>2234.04</v>
      </c>
      <c r="L410" s="119">
        <f>L377</f>
        <v>2275.67</v>
      </c>
      <c r="M410" s="119">
        <f>M377</f>
        <v>2194.5300000000002</v>
      </c>
      <c r="N410" s="119">
        <f>N377</f>
        <v>2082.7800000000002</v>
      </c>
      <c r="O410" s="119">
        <f>O377</f>
        <v>2236.5500000000002</v>
      </c>
      <c r="P410" s="119">
        <f>P377</f>
        <v>2210.6000000000004</v>
      </c>
      <c r="Q410" s="119">
        <f>Q377</f>
        <v>2153.38</v>
      </c>
      <c r="R410" s="119">
        <f>R377</f>
        <v>2154.2200000000003</v>
      </c>
      <c r="S410" s="119">
        <f>S377</f>
        <v>2063.31</v>
      </c>
      <c r="T410" s="119">
        <f>T377</f>
        <v>2118.58</v>
      </c>
      <c r="U410" s="119">
        <f>U377</f>
        <v>2194.52</v>
      </c>
      <c r="V410" s="119">
        <f>V377</f>
        <v>2081.92</v>
      </c>
      <c r="W410" s="119">
        <f>W377</f>
        <v>1941.99</v>
      </c>
      <c r="X410" s="119">
        <f>X377</f>
        <v>1822.73</v>
      </c>
      <c r="Y410" s="119">
        <f>Y377</f>
        <v>1574.73</v>
      </c>
      <c r="AZ410" s="97"/>
      <c r="BA410" s="97"/>
      <c r="BB410" s="97"/>
      <c r="BC410" s="97"/>
      <c r="BD410" s="97"/>
      <c r="BE410" s="97"/>
      <c r="BF410" s="97"/>
      <c r="BG410" s="97"/>
      <c r="BH410" s="97"/>
      <c r="BI410" s="97"/>
      <c r="BJ410" s="97"/>
      <c r="BK410" s="97"/>
      <c r="BL410" s="97"/>
      <c r="BM410" s="97"/>
      <c r="BN410" s="97"/>
      <c r="BO410" s="97"/>
      <c r="BP410" s="97"/>
      <c r="BQ410" s="97"/>
      <c r="BR410" s="97"/>
      <c r="BS410" s="97"/>
      <c r="BT410" s="97"/>
      <c r="BU410" s="97"/>
      <c r="BV410" s="97"/>
      <c r="BW410" s="97"/>
    </row>
    <row r="411" spans="1:75" ht="12" x14ac:dyDescent="0.2">
      <c r="A411" s="103">
        <v>24</v>
      </c>
      <c r="B411" s="119">
        <f>B378</f>
        <v>1451.52</v>
      </c>
      <c r="C411" s="119">
        <f>C378</f>
        <v>1350.94</v>
      </c>
      <c r="D411" s="119">
        <f>D378</f>
        <v>1282.95</v>
      </c>
      <c r="E411" s="119">
        <f>E378</f>
        <v>1273.8399999999999</v>
      </c>
      <c r="F411" s="119">
        <f>F378</f>
        <v>1336.8899999999999</v>
      </c>
      <c r="G411" s="119">
        <f>G378</f>
        <v>1472.08</v>
      </c>
      <c r="H411" s="119">
        <f>H378</f>
        <v>1591.58</v>
      </c>
      <c r="I411" s="119">
        <f>I378</f>
        <v>1810.65</v>
      </c>
      <c r="J411" s="119">
        <f>J378</f>
        <v>1892.21</v>
      </c>
      <c r="K411" s="119">
        <f>K378</f>
        <v>1936.45</v>
      </c>
      <c r="L411" s="119">
        <f>L378</f>
        <v>1953.4</v>
      </c>
      <c r="M411" s="119">
        <f>M378</f>
        <v>2085.29</v>
      </c>
      <c r="N411" s="119">
        <f>N378</f>
        <v>2096.4100000000003</v>
      </c>
      <c r="O411" s="119">
        <f>O378</f>
        <v>2098.59</v>
      </c>
      <c r="P411" s="119">
        <f>P378</f>
        <v>2094.46</v>
      </c>
      <c r="Q411" s="119">
        <f>Q378</f>
        <v>2046.44</v>
      </c>
      <c r="R411" s="119">
        <f>R378</f>
        <v>1933.72</v>
      </c>
      <c r="S411" s="119">
        <f>S378</f>
        <v>1895.64</v>
      </c>
      <c r="T411" s="119">
        <f>T378</f>
        <v>1880.98</v>
      </c>
      <c r="U411" s="119">
        <f>U378</f>
        <v>1890.64</v>
      </c>
      <c r="V411" s="119">
        <f>V378</f>
        <v>1964.8600000000001</v>
      </c>
      <c r="W411" s="119">
        <f>W378</f>
        <v>1894.8</v>
      </c>
      <c r="X411" s="119">
        <f>X378</f>
        <v>1720.8500000000001</v>
      </c>
      <c r="Y411" s="119">
        <f>Y378</f>
        <v>1511.21</v>
      </c>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row>
    <row r="412" spans="1:75" ht="12" x14ac:dyDescent="0.2">
      <c r="A412" s="103">
        <v>25</v>
      </c>
      <c r="B412" s="119">
        <f>B379</f>
        <v>1415.08</v>
      </c>
      <c r="C412" s="119">
        <f>C379</f>
        <v>1307.67</v>
      </c>
      <c r="D412" s="119">
        <f>D379</f>
        <v>1279.1299999999999</v>
      </c>
      <c r="E412" s="119">
        <f>E379</f>
        <v>1296.27</v>
      </c>
      <c r="F412" s="119">
        <f>F379</f>
        <v>1313.8899999999999</v>
      </c>
      <c r="G412" s="119">
        <f>G379</f>
        <v>1464.8500000000001</v>
      </c>
      <c r="H412" s="119">
        <f>H379</f>
        <v>1564.8</v>
      </c>
      <c r="I412" s="119">
        <f>I379</f>
        <v>1815.17</v>
      </c>
      <c r="J412" s="119">
        <f>J379</f>
        <v>2028.96</v>
      </c>
      <c r="K412" s="119">
        <f>K379</f>
        <v>2172.9300000000003</v>
      </c>
      <c r="L412" s="119">
        <f>L379</f>
        <v>2128.11</v>
      </c>
      <c r="M412" s="119">
        <f>M379</f>
        <v>2158.6200000000003</v>
      </c>
      <c r="N412" s="119">
        <f>N379</f>
        <v>2184.02</v>
      </c>
      <c r="O412" s="119">
        <f>O379</f>
        <v>2189.9900000000002</v>
      </c>
      <c r="P412" s="119">
        <f>P379</f>
        <v>2174.1200000000003</v>
      </c>
      <c r="Q412" s="119">
        <f>Q379</f>
        <v>2146.83</v>
      </c>
      <c r="R412" s="119">
        <f>R379</f>
        <v>2118.86</v>
      </c>
      <c r="S412" s="119">
        <f>S379</f>
        <v>1937.55</v>
      </c>
      <c r="T412" s="119">
        <f>T379</f>
        <v>1886.75</v>
      </c>
      <c r="U412" s="119">
        <f>U379</f>
        <v>1894.41</v>
      </c>
      <c r="V412" s="119">
        <f>V379</f>
        <v>2111.2600000000002</v>
      </c>
      <c r="W412" s="119">
        <f>W379</f>
        <v>1903.39</v>
      </c>
      <c r="X412" s="119">
        <f>X379</f>
        <v>1678.41</v>
      </c>
      <c r="Y412" s="119">
        <f>Y379</f>
        <v>1456.21</v>
      </c>
      <c r="AZ412" s="97"/>
      <c r="BA412" s="97"/>
      <c r="BB412" s="97"/>
      <c r="BC412" s="97"/>
      <c r="BD412" s="97"/>
      <c r="BE412" s="97"/>
      <c r="BF412" s="97"/>
      <c r="BG412" s="97"/>
      <c r="BH412" s="97"/>
      <c r="BI412" s="97"/>
      <c r="BJ412" s="97"/>
      <c r="BK412" s="97"/>
      <c r="BL412" s="97"/>
      <c r="BM412" s="97"/>
      <c r="BN412" s="97"/>
      <c r="BO412" s="97"/>
      <c r="BP412" s="97"/>
      <c r="BQ412" s="97"/>
      <c r="BR412" s="97"/>
      <c r="BS412" s="97"/>
      <c r="BT412" s="97"/>
      <c r="BU412" s="97"/>
      <c r="BV412" s="97"/>
      <c r="BW412" s="97"/>
    </row>
    <row r="413" spans="1:75" ht="12" x14ac:dyDescent="0.2">
      <c r="A413" s="103">
        <v>26</v>
      </c>
      <c r="B413" s="119">
        <f>B380</f>
        <v>1444.5</v>
      </c>
      <c r="C413" s="119">
        <f>C380</f>
        <v>1358.77</v>
      </c>
      <c r="D413" s="119">
        <f>D380</f>
        <v>1309.3399999999999</v>
      </c>
      <c r="E413" s="119">
        <f>E380</f>
        <v>1305.1399999999999</v>
      </c>
      <c r="F413" s="119">
        <f>F380</f>
        <v>1337.6</v>
      </c>
      <c r="G413" s="119">
        <f>G380</f>
        <v>1469.42</v>
      </c>
      <c r="H413" s="119">
        <f>H380</f>
        <v>1585.28</v>
      </c>
      <c r="I413" s="119">
        <f>I380</f>
        <v>1832.42</v>
      </c>
      <c r="J413" s="119">
        <f>J380</f>
        <v>2144.08</v>
      </c>
      <c r="K413" s="119">
        <f>K380</f>
        <v>2182.65</v>
      </c>
      <c r="L413" s="119">
        <f>L380</f>
        <v>2174.67</v>
      </c>
      <c r="M413" s="119">
        <f>M380</f>
        <v>2294.38</v>
      </c>
      <c r="N413" s="119">
        <f>N380</f>
        <v>2319.1600000000003</v>
      </c>
      <c r="O413" s="119">
        <f>O380</f>
        <v>2337.1400000000003</v>
      </c>
      <c r="P413" s="119">
        <f>P380</f>
        <v>2335.19</v>
      </c>
      <c r="Q413" s="119">
        <f>Q380</f>
        <v>2318</v>
      </c>
      <c r="R413" s="119">
        <f>R380</f>
        <v>2296.65</v>
      </c>
      <c r="S413" s="119">
        <f>S380</f>
        <v>2220.52</v>
      </c>
      <c r="T413" s="119">
        <f>T380</f>
        <v>2085.34</v>
      </c>
      <c r="U413" s="119">
        <f>U380</f>
        <v>2140.4700000000003</v>
      </c>
      <c r="V413" s="119">
        <f>V380</f>
        <v>2289.1400000000003</v>
      </c>
      <c r="W413" s="119">
        <f>W380</f>
        <v>2075.8900000000003</v>
      </c>
      <c r="X413" s="119">
        <f>X380</f>
        <v>1830.96</v>
      </c>
      <c r="Y413" s="119">
        <f>Y380</f>
        <v>1525.3600000000001</v>
      </c>
      <c r="AZ413" s="97"/>
      <c r="BA413" s="97"/>
      <c r="BB413" s="97"/>
      <c r="BC413" s="97"/>
      <c r="BD413" s="97"/>
      <c r="BE413" s="97"/>
      <c r="BF413" s="97"/>
      <c r="BG413" s="97"/>
      <c r="BH413" s="97"/>
      <c r="BI413" s="97"/>
      <c r="BJ413" s="97"/>
      <c r="BK413" s="97"/>
      <c r="BL413" s="97"/>
      <c r="BM413" s="97"/>
      <c r="BN413" s="97"/>
      <c r="BO413" s="97"/>
      <c r="BP413" s="97"/>
      <c r="BQ413" s="97"/>
      <c r="BR413" s="97"/>
      <c r="BS413" s="97"/>
      <c r="BT413" s="97"/>
      <c r="BU413" s="97"/>
      <c r="BV413" s="97"/>
      <c r="BW413" s="97"/>
    </row>
    <row r="414" spans="1:75" ht="12" x14ac:dyDescent="0.2">
      <c r="A414" s="103">
        <v>27</v>
      </c>
      <c r="B414" s="119">
        <f>B381</f>
        <v>1631.94</v>
      </c>
      <c r="C414" s="119">
        <f>C381</f>
        <v>1542.56</v>
      </c>
      <c r="D414" s="119">
        <f>D381</f>
        <v>1529.03</v>
      </c>
      <c r="E414" s="119">
        <f>E381</f>
        <v>1526.1200000000001</v>
      </c>
      <c r="F414" s="119">
        <f>F381</f>
        <v>1560.55</v>
      </c>
      <c r="G414" s="119">
        <f>G381</f>
        <v>1608.5</v>
      </c>
      <c r="H414" s="119">
        <f>H381</f>
        <v>1774.83</v>
      </c>
      <c r="I414" s="119">
        <f>I381</f>
        <v>2182.34</v>
      </c>
      <c r="J414" s="119">
        <f>J381</f>
        <v>2395.88</v>
      </c>
      <c r="K414" s="119">
        <f>K381</f>
        <v>2452.5700000000002</v>
      </c>
      <c r="L414" s="119">
        <f>L381</f>
        <v>2452.46</v>
      </c>
      <c r="M414" s="119">
        <f>M381</f>
        <v>2562.86</v>
      </c>
      <c r="N414" s="119">
        <f>N381</f>
        <v>2528.08</v>
      </c>
      <c r="O414" s="119">
        <f>O381</f>
        <v>2561.9</v>
      </c>
      <c r="P414" s="119">
        <f>P381</f>
        <v>2525.31</v>
      </c>
      <c r="Q414" s="119">
        <f>Q381</f>
        <v>2441.16</v>
      </c>
      <c r="R414" s="119">
        <f>R381</f>
        <v>2413.2200000000003</v>
      </c>
      <c r="S414" s="119">
        <f>S381</f>
        <v>2333.48</v>
      </c>
      <c r="T414" s="119">
        <f>T381</f>
        <v>2162.3000000000002</v>
      </c>
      <c r="U414" s="119">
        <f>U381</f>
        <v>2172.9</v>
      </c>
      <c r="V414" s="119">
        <f>V381</f>
        <v>2308.5500000000002</v>
      </c>
      <c r="W414" s="119">
        <f>W381</f>
        <v>2151.2000000000003</v>
      </c>
      <c r="X414" s="119">
        <f>X381</f>
        <v>2033.22</v>
      </c>
      <c r="Y414" s="119">
        <f>Y381</f>
        <v>1708.47</v>
      </c>
      <c r="AZ414" s="97"/>
      <c r="BA414" s="97"/>
      <c r="BB414" s="97"/>
      <c r="BC414" s="97"/>
      <c r="BD414" s="97"/>
      <c r="BE414" s="97"/>
      <c r="BF414" s="97"/>
      <c r="BG414" s="97"/>
      <c r="BH414" s="97"/>
      <c r="BI414" s="97"/>
      <c r="BJ414" s="97"/>
      <c r="BK414" s="97"/>
      <c r="BL414" s="97"/>
      <c r="BM414" s="97"/>
      <c r="BN414" s="97"/>
      <c r="BO414" s="97"/>
      <c r="BP414" s="97"/>
      <c r="BQ414" s="97"/>
      <c r="BR414" s="97"/>
      <c r="BS414" s="97"/>
      <c r="BT414" s="97"/>
      <c r="BU414" s="97"/>
      <c r="BV414" s="97"/>
      <c r="BW414" s="97"/>
    </row>
    <row r="415" spans="1:75" ht="12" x14ac:dyDescent="0.2">
      <c r="A415" s="103">
        <v>28</v>
      </c>
      <c r="B415" s="119">
        <f>B382</f>
        <v>1742.99</v>
      </c>
      <c r="C415" s="119">
        <f>C382</f>
        <v>1640.93</v>
      </c>
      <c r="D415" s="119">
        <f>D382</f>
        <v>1539.46</v>
      </c>
      <c r="E415" s="119">
        <f>E382</f>
        <v>1523.64</v>
      </c>
      <c r="F415" s="119">
        <f>F382</f>
        <v>1536.13</v>
      </c>
      <c r="G415" s="119">
        <f>G382</f>
        <v>1537</v>
      </c>
      <c r="H415" s="119">
        <f>H382</f>
        <v>1553.1100000000001</v>
      </c>
      <c r="I415" s="119">
        <f>I382</f>
        <v>1746.16</v>
      </c>
      <c r="J415" s="119">
        <f>J382</f>
        <v>1870.33</v>
      </c>
      <c r="K415" s="119">
        <f>K382</f>
        <v>2186.1400000000003</v>
      </c>
      <c r="L415" s="119">
        <f>L382</f>
        <v>2278.25</v>
      </c>
      <c r="M415" s="119">
        <f>M382</f>
        <v>2273.19</v>
      </c>
      <c r="N415" s="119">
        <f>N382</f>
        <v>2231.63</v>
      </c>
      <c r="O415" s="119">
        <f>O382</f>
        <v>2234.73</v>
      </c>
      <c r="P415" s="119">
        <f>P382</f>
        <v>2207.5100000000002</v>
      </c>
      <c r="Q415" s="119">
        <f>Q382</f>
        <v>2172.2200000000003</v>
      </c>
      <c r="R415" s="119">
        <f>R382</f>
        <v>2146.67</v>
      </c>
      <c r="S415" s="119">
        <f>S382</f>
        <v>2127.3000000000002</v>
      </c>
      <c r="T415" s="119">
        <f>T382</f>
        <v>2154.1600000000003</v>
      </c>
      <c r="U415" s="119">
        <f>U382</f>
        <v>2169.81</v>
      </c>
      <c r="V415" s="119">
        <f>V382</f>
        <v>2250.69</v>
      </c>
      <c r="W415" s="119">
        <f>W382</f>
        <v>2239.19</v>
      </c>
      <c r="X415" s="119">
        <f>X382</f>
        <v>1894.08</v>
      </c>
      <c r="Y415" s="119">
        <f>Y382</f>
        <v>1730.6100000000001</v>
      </c>
      <c r="AZ415" s="97"/>
      <c r="BA415" s="97"/>
      <c r="BB415" s="97"/>
      <c r="BC415" s="97"/>
      <c r="BD415" s="97"/>
      <c r="BE415" s="97"/>
      <c r="BF415" s="97"/>
      <c r="BG415" s="97"/>
      <c r="BH415" s="97"/>
      <c r="BI415" s="97"/>
      <c r="BJ415" s="97"/>
      <c r="BK415" s="97"/>
      <c r="BL415" s="97"/>
      <c r="BM415" s="97"/>
      <c r="BN415" s="97"/>
      <c r="BO415" s="97"/>
      <c r="BP415" s="97"/>
      <c r="BQ415" s="97"/>
      <c r="BR415" s="97"/>
      <c r="BS415" s="97"/>
      <c r="BT415" s="97"/>
      <c r="BU415" s="97"/>
      <c r="BV415" s="97"/>
      <c r="BW415" s="97"/>
    </row>
    <row r="416" spans="1:75" ht="12" x14ac:dyDescent="0.2">
      <c r="A416" s="103">
        <v>29</v>
      </c>
      <c r="B416" s="119">
        <f>B383</f>
        <v>1720.42</v>
      </c>
      <c r="C416" s="119">
        <f>C383</f>
        <v>1603.63</v>
      </c>
      <c r="D416" s="119">
        <f>D383</f>
        <v>1575.74</v>
      </c>
      <c r="E416" s="119">
        <f>E383</f>
        <v>1528.33</v>
      </c>
      <c r="F416" s="119">
        <f>F383</f>
        <v>1529.89</v>
      </c>
      <c r="G416" s="119">
        <f>G383</f>
        <v>1576.96</v>
      </c>
      <c r="H416" s="119">
        <f>H383</f>
        <v>1561.6000000000001</v>
      </c>
      <c r="I416" s="119">
        <f>I383</f>
        <v>1754.3500000000001</v>
      </c>
      <c r="J416" s="119">
        <f>J383</f>
        <v>1945.22</v>
      </c>
      <c r="K416" s="119">
        <f>K383</f>
        <v>2193.81</v>
      </c>
      <c r="L416" s="119">
        <f>L383</f>
        <v>2249.98</v>
      </c>
      <c r="M416" s="119">
        <f>M383</f>
        <v>2215.7400000000002</v>
      </c>
      <c r="N416" s="119">
        <f>N383</f>
        <v>2210.5500000000002</v>
      </c>
      <c r="O416" s="119">
        <f>O383</f>
        <v>2246.7800000000002</v>
      </c>
      <c r="P416" s="119">
        <f>P383</f>
        <v>2189.08</v>
      </c>
      <c r="Q416" s="119">
        <f>Q383</f>
        <v>2148.77</v>
      </c>
      <c r="R416" s="119">
        <f>R383</f>
        <v>2125.0700000000002</v>
      </c>
      <c r="S416" s="119">
        <f>S383</f>
        <v>2148.59</v>
      </c>
      <c r="T416" s="119">
        <f>T383</f>
        <v>2178.2000000000003</v>
      </c>
      <c r="U416" s="119">
        <f>U383</f>
        <v>2209.2600000000002</v>
      </c>
      <c r="V416" s="119">
        <f>V383</f>
        <v>2214.0300000000002</v>
      </c>
      <c r="W416" s="119">
        <f>W383</f>
        <v>2160.6200000000003</v>
      </c>
      <c r="X416" s="119">
        <f>X383</f>
        <v>1867.05</v>
      </c>
      <c r="Y416" s="119">
        <f>Y383</f>
        <v>1652.18</v>
      </c>
      <c r="Z416" s="89">
        <f>IFERROR(Y416,"скрыть")</f>
        <v>1652.18</v>
      </c>
      <c r="AZ416" s="97"/>
      <c r="BA416" s="97"/>
      <c r="BB416" s="97"/>
      <c r="BC416" s="97"/>
      <c r="BD416" s="97"/>
      <c r="BE416" s="97"/>
      <c r="BF416" s="97"/>
      <c r="BG416" s="97"/>
      <c r="BH416" s="97"/>
      <c r="BI416" s="97"/>
      <c r="BJ416" s="97"/>
      <c r="BK416" s="97"/>
      <c r="BL416" s="97"/>
      <c r="BM416" s="97"/>
      <c r="BN416" s="97"/>
      <c r="BO416" s="97"/>
      <c r="BP416" s="97"/>
      <c r="BQ416" s="97"/>
      <c r="BR416" s="97"/>
      <c r="BS416" s="97"/>
      <c r="BT416" s="97"/>
      <c r="BU416" s="97"/>
      <c r="BV416" s="97"/>
      <c r="BW416" s="97"/>
    </row>
    <row r="417" spans="1:75" ht="12" x14ac:dyDescent="0.2">
      <c r="A417" s="103">
        <v>30</v>
      </c>
      <c r="B417" s="119">
        <f>B384</f>
        <v>1771.5</v>
      </c>
      <c r="C417" s="119">
        <f>C384</f>
        <v>1668.49</v>
      </c>
      <c r="D417" s="119">
        <f>D384</f>
        <v>1579.88</v>
      </c>
      <c r="E417" s="119">
        <f>E384</f>
        <v>1571.06</v>
      </c>
      <c r="F417" s="119">
        <f>F384</f>
        <v>1570.95</v>
      </c>
      <c r="G417" s="119">
        <f>G384</f>
        <v>1580.54</v>
      </c>
      <c r="H417" s="119">
        <f>H384</f>
        <v>1581.71</v>
      </c>
      <c r="I417" s="119">
        <f>I384</f>
        <v>1760.3700000000001</v>
      </c>
      <c r="J417" s="119">
        <f>J384</f>
        <v>2041.72</v>
      </c>
      <c r="K417" s="119">
        <f>K384</f>
        <v>2224.8500000000004</v>
      </c>
      <c r="L417" s="119">
        <f>L384</f>
        <v>2368.9300000000003</v>
      </c>
      <c r="M417" s="119">
        <f>M384</f>
        <v>2357.54</v>
      </c>
      <c r="N417" s="119">
        <f>N384</f>
        <v>2345.59</v>
      </c>
      <c r="O417" s="119">
        <f>O384</f>
        <v>2336.73</v>
      </c>
      <c r="P417" s="119">
        <f>P384</f>
        <v>2189.6200000000003</v>
      </c>
      <c r="Q417" s="119">
        <f>Q384</f>
        <v>2049.5100000000002</v>
      </c>
      <c r="R417" s="119">
        <f>R384</f>
        <v>1916.53</v>
      </c>
      <c r="S417" s="119">
        <f>S384</f>
        <v>1950.8600000000001</v>
      </c>
      <c r="T417" s="119">
        <f>T384</f>
        <v>1996.01</v>
      </c>
      <c r="U417" s="119">
        <f>U384</f>
        <v>2090.7400000000002</v>
      </c>
      <c r="V417" s="119">
        <f>V384</f>
        <v>2200.38</v>
      </c>
      <c r="W417" s="119">
        <f>W384</f>
        <v>2167.96</v>
      </c>
      <c r="X417" s="119">
        <f>X384</f>
        <v>1866.81</v>
      </c>
      <c r="Y417" s="119">
        <f>Y384</f>
        <v>1736.9</v>
      </c>
      <c r="Z417" s="89">
        <f>IFERROR(Y417,"скрыть")</f>
        <v>1736.9</v>
      </c>
      <c r="AZ417" s="97"/>
      <c r="BA417" s="97"/>
      <c r="BB417" s="97"/>
      <c r="BC417" s="97"/>
      <c r="BD417" s="97"/>
      <c r="BE417" s="97"/>
      <c r="BF417" s="97"/>
      <c r="BG417" s="97"/>
      <c r="BH417" s="97"/>
      <c r="BI417" s="97"/>
      <c r="BJ417" s="97"/>
      <c r="BK417" s="97"/>
      <c r="BL417" s="97"/>
      <c r="BM417" s="97"/>
      <c r="BN417" s="97"/>
      <c r="BO417" s="97"/>
      <c r="BP417" s="97"/>
      <c r="BQ417" s="97"/>
      <c r="BR417" s="97"/>
      <c r="BS417" s="97"/>
      <c r="BT417" s="97"/>
      <c r="BU417" s="97"/>
      <c r="BV417" s="97"/>
      <c r="BW417" s="97"/>
    </row>
    <row r="418" spans="1:75" x14ac:dyDescent="0.2">
      <c r="A418" s="99"/>
      <c r="B418" s="100" t="s">
        <v>135</v>
      </c>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AZ418" s="97"/>
      <c r="BA418" s="97"/>
      <c r="BB418" s="97"/>
      <c r="BC418" s="97"/>
      <c r="BD418" s="97"/>
      <c r="BE418" s="97"/>
      <c r="BF418" s="97"/>
      <c r="BG418" s="97"/>
      <c r="BH418" s="97"/>
      <c r="BI418" s="97"/>
      <c r="BJ418" s="97"/>
      <c r="BK418" s="97"/>
      <c r="BL418" s="97"/>
      <c r="BM418" s="97"/>
      <c r="BN418" s="97"/>
      <c r="BO418" s="97"/>
      <c r="BP418" s="97"/>
      <c r="BQ418" s="97"/>
      <c r="BR418" s="97"/>
      <c r="BS418" s="97"/>
      <c r="BT418" s="97"/>
      <c r="BU418" s="97"/>
      <c r="BV418" s="97"/>
      <c r="BW418" s="97"/>
    </row>
    <row r="419" spans="1:75" x14ac:dyDescent="0.2">
      <c r="A419" s="99"/>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row>
    <row r="420" spans="1:75" s="95" customFormat="1" ht="32.65" customHeight="1" x14ac:dyDescent="0.2">
      <c r="A420" s="101" t="s">
        <v>109</v>
      </c>
      <c r="B420" s="102" t="s">
        <v>110</v>
      </c>
      <c r="C420" s="102" t="s">
        <v>111</v>
      </c>
      <c r="D420" s="102" t="s">
        <v>112</v>
      </c>
      <c r="E420" s="102" t="s">
        <v>113</v>
      </c>
      <c r="F420" s="102" t="s">
        <v>114</v>
      </c>
      <c r="G420" s="102" t="s">
        <v>115</v>
      </c>
      <c r="H420" s="102" t="s">
        <v>116</v>
      </c>
      <c r="I420" s="102" t="s">
        <v>117</v>
      </c>
      <c r="J420" s="102" t="s">
        <v>118</v>
      </c>
      <c r="K420" s="102" t="s">
        <v>119</v>
      </c>
      <c r="L420" s="102" t="s">
        <v>120</v>
      </c>
      <c r="M420" s="102" t="s">
        <v>121</v>
      </c>
      <c r="N420" s="102" t="s">
        <v>122</v>
      </c>
      <c r="O420" s="102" t="s">
        <v>123</v>
      </c>
      <c r="P420" s="102" t="s">
        <v>124</v>
      </c>
      <c r="Q420" s="102" t="s">
        <v>125</v>
      </c>
      <c r="R420" s="102" t="s">
        <v>126</v>
      </c>
      <c r="S420" s="102" t="s">
        <v>127</v>
      </c>
      <c r="T420" s="102" t="s">
        <v>128</v>
      </c>
      <c r="U420" s="102" t="s">
        <v>129</v>
      </c>
      <c r="V420" s="102" t="s">
        <v>130</v>
      </c>
      <c r="W420" s="102" t="s">
        <v>131</v>
      </c>
      <c r="X420" s="102" t="s">
        <v>132</v>
      </c>
      <c r="Y420" s="102" t="s">
        <v>133</v>
      </c>
      <c r="Z420" s="94"/>
      <c r="AZ420" s="97"/>
      <c r="BA420" s="97"/>
      <c r="BB420" s="97"/>
      <c r="BC420" s="97"/>
      <c r="BD420" s="97"/>
      <c r="BE420" s="97"/>
      <c r="BF420" s="97"/>
      <c r="BG420" s="97"/>
      <c r="BH420" s="97"/>
      <c r="BI420" s="97"/>
      <c r="BJ420" s="97"/>
      <c r="BK420" s="97"/>
      <c r="BL420" s="97"/>
      <c r="BM420" s="97"/>
      <c r="BN420" s="97"/>
      <c r="BO420" s="97"/>
      <c r="BP420" s="97"/>
      <c r="BQ420" s="97"/>
      <c r="BR420" s="97"/>
      <c r="BS420" s="97"/>
      <c r="BT420" s="97"/>
      <c r="BU420" s="97"/>
      <c r="BV420" s="97"/>
      <c r="BW420" s="97"/>
    </row>
    <row r="421" spans="1:75" ht="12" x14ac:dyDescent="0.2">
      <c r="A421" s="103">
        <v>1</v>
      </c>
      <c r="B421" s="119">
        <f>B355</f>
        <v>1854.31</v>
      </c>
      <c r="C421" s="119">
        <f>C355</f>
        <v>1780.19</v>
      </c>
      <c r="D421" s="119">
        <f>D355</f>
        <v>1774.26</v>
      </c>
      <c r="E421" s="119">
        <f>E355</f>
        <v>1777.75</v>
      </c>
      <c r="F421" s="119">
        <f>F355</f>
        <v>1793.9</v>
      </c>
      <c r="G421" s="119">
        <f>G355</f>
        <v>1830.56</v>
      </c>
      <c r="H421" s="119">
        <f>H355</f>
        <v>1918.6000000000001</v>
      </c>
      <c r="I421" s="119">
        <f>I355</f>
        <v>2175.94</v>
      </c>
      <c r="J421" s="119">
        <f>J355</f>
        <v>2277.7000000000003</v>
      </c>
      <c r="K421" s="119">
        <f>K355</f>
        <v>2377.1200000000003</v>
      </c>
      <c r="L421" s="119">
        <f>L355</f>
        <v>2370.56</v>
      </c>
      <c r="M421" s="119">
        <f>M355</f>
        <v>2332.6200000000003</v>
      </c>
      <c r="N421" s="119">
        <f>N355</f>
        <v>2315.3500000000004</v>
      </c>
      <c r="O421" s="119">
        <f>O355</f>
        <v>2338.6600000000003</v>
      </c>
      <c r="P421" s="119">
        <f>P355</f>
        <v>2336.3200000000002</v>
      </c>
      <c r="Q421" s="119">
        <f>Q355</f>
        <v>2330.7000000000003</v>
      </c>
      <c r="R421" s="119">
        <f>R355</f>
        <v>2284.27</v>
      </c>
      <c r="S421" s="119">
        <f>S355</f>
        <v>2285.3700000000003</v>
      </c>
      <c r="T421" s="119">
        <f>T355</f>
        <v>2306.5700000000002</v>
      </c>
      <c r="U421" s="119">
        <f>U355</f>
        <v>2342.9</v>
      </c>
      <c r="V421" s="119">
        <f>V355</f>
        <v>2316.08</v>
      </c>
      <c r="W421" s="119">
        <f>W355</f>
        <v>2223.9500000000003</v>
      </c>
      <c r="X421" s="119">
        <f>X355</f>
        <v>2015.3600000000001</v>
      </c>
      <c r="Y421" s="119">
        <f>Y355</f>
        <v>1856.32</v>
      </c>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row>
    <row r="422" spans="1:75" ht="12" x14ac:dyDescent="0.2">
      <c r="A422" s="103">
        <v>2</v>
      </c>
      <c r="B422" s="119">
        <f>B356</f>
        <v>1777.99</v>
      </c>
      <c r="C422" s="119">
        <f>C356</f>
        <v>1752.79</v>
      </c>
      <c r="D422" s="119">
        <f>D356</f>
        <v>1712.97</v>
      </c>
      <c r="E422" s="119">
        <f>E356</f>
        <v>1715.97</v>
      </c>
      <c r="F422" s="119">
        <f>F356</f>
        <v>1742.49</v>
      </c>
      <c r="G422" s="119">
        <f>G356</f>
        <v>1774.14</v>
      </c>
      <c r="H422" s="119">
        <f>H356</f>
        <v>1817.8700000000001</v>
      </c>
      <c r="I422" s="119">
        <f>I356</f>
        <v>2031.29</v>
      </c>
      <c r="J422" s="119">
        <f>J356</f>
        <v>2202.84</v>
      </c>
      <c r="K422" s="119">
        <f>K356</f>
        <v>2234.98</v>
      </c>
      <c r="L422" s="119">
        <f>L356</f>
        <v>2237.98</v>
      </c>
      <c r="M422" s="119">
        <f>M356</f>
        <v>2241.7200000000003</v>
      </c>
      <c r="N422" s="119">
        <f>N356</f>
        <v>2241.1800000000003</v>
      </c>
      <c r="O422" s="119">
        <f>O356</f>
        <v>2246.73</v>
      </c>
      <c r="P422" s="119">
        <f>P356</f>
        <v>2243.36</v>
      </c>
      <c r="Q422" s="119">
        <f>Q356</f>
        <v>2239.88</v>
      </c>
      <c r="R422" s="119">
        <f>R356</f>
        <v>2228.6800000000003</v>
      </c>
      <c r="S422" s="119">
        <f>S356</f>
        <v>2184.8200000000002</v>
      </c>
      <c r="T422" s="119">
        <f>T356</f>
        <v>2173.4300000000003</v>
      </c>
      <c r="U422" s="119">
        <f>U356</f>
        <v>2225.9500000000003</v>
      </c>
      <c r="V422" s="119">
        <f>V356</f>
        <v>2223.48</v>
      </c>
      <c r="W422" s="119">
        <f>W356</f>
        <v>2136.9700000000003</v>
      </c>
      <c r="X422" s="119">
        <f>X356</f>
        <v>1899.91</v>
      </c>
      <c r="Y422" s="119">
        <f>Y356</f>
        <v>1811.73</v>
      </c>
      <c r="AZ422" s="97"/>
      <c r="BA422" s="97"/>
      <c r="BB422" s="97"/>
      <c r="BC422" s="97"/>
      <c r="BD422" s="97"/>
      <c r="BE422" s="97"/>
      <c r="BF422" s="97"/>
      <c r="BG422" s="97"/>
      <c r="BH422" s="97"/>
      <c r="BI422" s="97"/>
      <c r="BJ422" s="97"/>
      <c r="BK422" s="97"/>
      <c r="BL422" s="97"/>
      <c r="BM422" s="97"/>
      <c r="BN422" s="97"/>
      <c r="BO422" s="97"/>
      <c r="BP422" s="97"/>
      <c r="BQ422" s="97"/>
      <c r="BR422" s="97"/>
      <c r="BS422" s="97"/>
      <c r="BT422" s="97"/>
      <c r="BU422" s="97"/>
      <c r="BV422" s="97"/>
      <c r="BW422" s="97"/>
    </row>
    <row r="423" spans="1:75" ht="12" x14ac:dyDescent="0.2">
      <c r="A423" s="103">
        <v>3</v>
      </c>
      <c r="B423" s="119">
        <f>B357</f>
        <v>1747.19</v>
      </c>
      <c r="C423" s="119">
        <f>C357</f>
        <v>1642.01</v>
      </c>
      <c r="D423" s="119">
        <f>D357</f>
        <v>1608.4</v>
      </c>
      <c r="E423" s="119">
        <f>E357</f>
        <v>1619.78</v>
      </c>
      <c r="F423" s="119">
        <f>F357</f>
        <v>1641.56</v>
      </c>
      <c r="G423" s="119">
        <f>G357</f>
        <v>1737.29</v>
      </c>
      <c r="H423" s="119">
        <f>H357</f>
        <v>1779.77</v>
      </c>
      <c r="I423" s="119">
        <f>I357</f>
        <v>1924.25</v>
      </c>
      <c r="J423" s="119">
        <f>J357</f>
        <v>2193.56</v>
      </c>
      <c r="K423" s="119">
        <f>K357</f>
        <v>2257.1600000000003</v>
      </c>
      <c r="L423" s="119">
        <f>L357</f>
        <v>2258.94</v>
      </c>
      <c r="M423" s="119">
        <f>M357</f>
        <v>2271.7800000000002</v>
      </c>
      <c r="N423" s="119">
        <f>N357</f>
        <v>2271.75</v>
      </c>
      <c r="O423" s="119">
        <f>O357</f>
        <v>2276.9500000000003</v>
      </c>
      <c r="P423" s="119">
        <f>P357</f>
        <v>2268.17</v>
      </c>
      <c r="Q423" s="119">
        <f>Q357</f>
        <v>2264.3700000000003</v>
      </c>
      <c r="R423" s="119">
        <f>R357</f>
        <v>2235.52</v>
      </c>
      <c r="S423" s="119">
        <f>S357</f>
        <v>2177.38</v>
      </c>
      <c r="T423" s="119">
        <f>T357</f>
        <v>2176.6600000000003</v>
      </c>
      <c r="U423" s="119">
        <f>U357</f>
        <v>2238.48</v>
      </c>
      <c r="V423" s="119">
        <f>V357</f>
        <v>2233.6000000000004</v>
      </c>
      <c r="W423" s="119">
        <f>W357</f>
        <v>2114.9900000000002</v>
      </c>
      <c r="X423" s="119">
        <f>X357</f>
        <v>1831.76</v>
      </c>
      <c r="Y423" s="119">
        <f>Y357</f>
        <v>1779.58</v>
      </c>
      <c r="AZ423" s="97"/>
      <c r="BA423" s="97"/>
      <c r="BB423" s="97"/>
      <c r="BC423" s="97"/>
      <c r="BD423" s="97"/>
      <c r="BE423" s="97"/>
      <c r="BF423" s="97"/>
      <c r="BG423" s="97"/>
      <c r="BH423" s="97"/>
      <c r="BI423" s="97"/>
      <c r="BJ423" s="97"/>
      <c r="BK423" s="97"/>
      <c r="BL423" s="97"/>
      <c r="BM423" s="97"/>
      <c r="BN423" s="97"/>
      <c r="BO423" s="97"/>
      <c r="BP423" s="97"/>
      <c r="BQ423" s="97"/>
      <c r="BR423" s="97"/>
      <c r="BS423" s="97"/>
      <c r="BT423" s="97"/>
      <c r="BU423" s="97"/>
      <c r="BV423" s="97"/>
      <c r="BW423" s="97"/>
    </row>
    <row r="424" spans="1:75" ht="12" x14ac:dyDescent="0.2">
      <c r="A424" s="103">
        <v>4</v>
      </c>
      <c r="B424" s="119">
        <f>B358</f>
        <v>1613.97</v>
      </c>
      <c r="C424" s="119">
        <f>C358</f>
        <v>1552.57</v>
      </c>
      <c r="D424" s="119">
        <f>D358</f>
        <v>1523.63</v>
      </c>
      <c r="E424" s="119">
        <f>E358</f>
        <v>1531.2</v>
      </c>
      <c r="F424" s="119">
        <f>F358</f>
        <v>1561.8500000000001</v>
      </c>
      <c r="G424" s="119">
        <f>G358</f>
        <v>1673.26</v>
      </c>
      <c r="H424" s="119">
        <f>H358</f>
        <v>1777.29</v>
      </c>
      <c r="I424" s="119">
        <f>I358</f>
        <v>1891.2</v>
      </c>
      <c r="J424" s="119">
        <f>J358</f>
        <v>2213.4900000000002</v>
      </c>
      <c r="K424" s="119">
        <f>K358</f>
        <v>2298.4900000000002</v>
      </c>
      <c r="L424" s="119">
        <f>L358</f>
        <v>2303.8000000000002</v>
      </c>
      <c r="M424" s="119">
        <f>M358</f>
        <v>2293.86</v>
      </c>
      <c r="N424" s="119">
        <f>N358</f>
        <v>2286.9700000000003</v>
      </c>
      <c r="O424" s="119">
        <f>O358</f>
        <v>2309.29</v>
      </c>
      <c r="P424" s="119">
        <f>P358</f>
        <v>2289.77</v>
      </c>
      <c r="Q424" s="119">
        <f>Q358</f>
        <v>2277.42</v>
      </c>
      <c r="R424" s="119">
        <f>R358</f>
        <v>2272.83</v>
      </c>
      <c r="S424" s="119">
        <f>S358</f>
        <v>2170.25</v>
      </c>
      <c r="T424" s="119">
        <f>T358</f>
        <v>2206.4100000000003</v>
      </c>
      <c r="U424" s="119">
        <f>U358</f>
        <v>2263.7800000000002</v>
      </c>
      <c r="V424" s="119">
        <f>V358</f>
        <v>2265.83</v>
      </c>
      <c r="W424" s="119">
        <f>W358</f>
        <v>2146.46</v>
      </c>
      <c r="X424" s="119">
        <f>X358</f>
        <v>1875.96</v>
      </c>
      <c r="Y424" s="119">
        <f>Y358</f>
        <v>1793.88</v>
      </c>
      <c r="AZ424" s="97"/>
      <c r="BA424" s="97"/>
      <c r="BB424" s="97"/>
      <c r="BC424" s="97"/>
      <c r="BD424" s="97"/>
      <c r="BE424" s="97"/>
      <c r="BF424" s="97"/>
      <c r="BG424" s="97"/>
      <c r="BH424" s="97"/>
      <c r="BI424" s="97"/>
      <c r="BJ424" s="97"/>
      <c r="BK424" s="97"/>
      <c r="BL424" s="97"/>
      <c r="BM424" s="97"/>
      <c r="BN424" s="97"/>
      <c r="BO424" s="97"/>
      <c r="BP424" s="97"/>
      <c r="BQ424" s="97"/>
      <c r="BR424" s="97"/>
      <c r="BS424" s="97"/>
      <c r="BT424" s="97"/>
      <c r="BU424" s="97"/>
      <c r="BV424" s="97"/>
      <c r="BW424" s="97"/>
    </row>
    <row r="425" spans="1:75" ht="12" x14ac:dyDescent="0.2">
      <c r="A425" s="103">
        <v>5</v>
      </c>
      <c r="B425" s="119">
        <f>B359</f>
        <v>1620.52</v>
      </c>
      <c r="C425" s="119">
        <f>C359</f>
        <v>1544.1000000000001</v>
      </c>
      <c r="D425" s="119">
        <f>D359</f>
        <v>1533.89</v>
      </c>
      <c r="E425" s="119">
        <f>E359</f>
        <v>1537.74</v>
      </c>
      <c r="F425" s="119">
        <f>F359</f>
        <v>1581.6200000000001</v>
      </c>
      <c r="G425" s="119">
        <f>G359</f>
        <v>1695.66</v>
      </c>
      <c r="H425" s="119">
        <f>H359</f>
        <v>1800.48</v>
      </c>
      <c r="I425" s="119">
        <f>I359</f>
        <v>1988.3400000000001</v>
      </c>
      <c r="J425" s="119">
        <f>J359</f>
        <v>2215.23</v>
      </c>
      <c r="K425" s="119">
        <f>K359</f>
        <v>2251.7000000000003</v>
      </c>
      <c r="L425" s="119">
        <f>L359</f>
        <v>2256.7200000000003</v>
      </c>
      <c r="M425" s="119">
        <f>M359</f>
        <v>2267.42</v>
      </c>
      <c r="N425" s="119">
        <f>N359</f>
        <v>2266.92</v>
      </c>
      <c r="O425" s="119">
        <f>O359</f>
        <v>2272.4900000000002</v>
      </c>
      <c r="P425" s="119">
        <f>P359</f>
        <v>2266.8200000000002</v>
      </c>
      <c r="Q425" s="119">
        <f>Q359</f>
        <v>2258.8900000000003</v>
      </c>
      <c r="R425" s="119">
        <f>R359</f>
        <v>2250.04</v>
      </c>
      <c r="S425" s="119">
        <f>S359</f>
        <v>2188.19</v>
      </c>
      <c r="T425" s="119">
        <f>T359</f>
        <v>2191.81</v>
      </c>
      <c r="U425" s="119">
        <f>U359</f>
        <v>2234.9700000000003</v>
      </c>
      <c r="V425" s="119">
        <f>V359</f>
        <v>2259.42</v>
      </c>
      <c r="W425" s="119">
        <f>W359</f>
        <v>1976.3600000000001</v>
      </c>
      <c r="X425" s="119">
        <f>X359</f>
        <v>1926.99</v>
      </c>
      <c r="Y425" s="119">
        <f>Y359</f>
        <v>1806.68</v>
      </c>
      <c r="AZ425" s="97"/>
      <c r="BA425" s="97"/>
      <c r="BB425" s="97"/>
      <c r="BC425" s="97"/>
      <c r="BD425" s="97"/>
      <c r="BE425" s="97"/>
      <c r="BF425" s="97"/>
      <c r="BG425" s="97"/>
      <c r="BH425" s="97"/>
      <c r="BI425" s="97"/>
      <c r="BJ425" s="97"/>
      <c r="BK425" s="97"/>
      <c r="BL425" s="97"/>
      <c r="BM425" s="97"/>
      <c r="BN425" s="97"/>
      <c r="BO425" s="97"/>
      <c r="BP425" s="97"/>
      <c r="BQ425" s="97"/>
      <c r="BR425" s="97"/>
      <c r="BS425" s="97"/>
      <c r="BT425" s="97"/>
      <c r="BU425" s="97"/>
      <c r="BV425" s="97"/>
      <c r="BW425" s="97"/>
    </row>
    <row r="426" spans="1:75" ht="12" x14ac:dyDescent="0.2">
      <c r="A426" s="103">
        <v>6</v>
      </c>
      <c r="B426" s="119">
        <f>B360</f>
        <v>1778.18</v>
      </c>
      <c r="C426" s="119">
        <f>C360</f>
        <v>1627.3600000000001</v>
      </c>
      <c r="D426" s="119">
        <f>D360</f>
        <v>1581.81</v>
      </c>
      <c r="E426" s="119">
        <f>E360</f>
        <v>1579.18</v>
      </c>
      <c r="F426" s="119">
        <f>F360</f>
        <v>1630.07</v>
      </c>
      <c r="G426" s="119">
        <f>G360</f>
        <v>1693.81</v>
      </c>
      <c r="H426" s="119">
        <f>H360</f>
        <v>1709.8700000000001</v>
      </c>
      <c r="I426" s="119">
        <f>I360</f>
        <v>1807.5900000000001</v>
      </c>
      <c r="J426" s="119">
        <f>J360</f>
        <v>2127.2400000000002</v>
      </c>
      <c r="K426" s="119">
        <f>K360</f>
        <v>2143.6400000000003</v>
      </c>
      <c r="L426" s="119">
        <f>L360</f>
        <v>2112.96</v>
      </c>
      <c r="M426" s="119">
        <f>M360</f>
        <v>2268.81</v>
      </c>
      <c r="N426" s="119">
        <f>N360</f>
        <v>2261.88</v>
      </c>
      <c r="O426" s="119">
        <f>O360</f>
        <v>2256.88</v>
      </c>
      <c r="P426" s="119">
        <f>P360</f>
        <v>2249.1200000000003</v>
      </c>
      <c r="Q426" s="119">
        <f>Q360</f>
        <v>2230.17</v>
      </c>
      <c r="R426" s="119">
        <f>R360</f>
        <v>2160.3200000000002</v>
      </c>
      <c r="S426" s="119">
        <f>S360</f>
        <v>2160.27</v>
      </c>
      <c r="T426" s="119">
        <f>T360</f>
        <v>2170.77</v>
      </c>
      <c r="U426" s="119">
        <f>U360</f>
        <v>2244.79</v>
      </c>
      <c r="V426" s="119">
        <f>V360</f>
        <v>2243.4100000000003</v>
      </c>
      <c r="W426" s="119">
        <f>W360</f>
        <v>2123.59</v>
      </c>
      <c r="X426" s="119">
        <f>X360</f>
        <v>1878.8700000000001</v>
      </c>
      <c r="Y426" s="119">
        <f>Y360</f>
        <v>1785.15</v>
      </c>
      <c r="AZ426" s="97"/>
      <c r="BA426" s="97"/>
      <c r="BB426" s="97"/>
      <c r="BC426" s="97"/>
      <c r="BD426" s="97"/>
      <c r="BE426" s="97"/>
      <c r="BF426" s="97"/>
      <c r="BG426" s="97"/>
      <c r="BH426" s="97"/>
      <c r="BI426" s="97"/>
      <c r="BJ426" s="97"/>
      <c r="BK426" s="97"/>
      <c r="BL426" s="97"/>
      <c r="BM426" s="97"/>
      <c r="BN426" s="97"/>
      <c r="BO426" s="97"/>
      <c r="BP426" s="97"/>
      <c r="BQ426" s="97"/>
      <c r="BR426" s="97"/>
      <c r="BS426" s="97"/>
      <c r="BT426" s="97"/>
      <c r="BU426" s="97"/>
      <c r="BV426" s="97"/>
      <c r="BW426" s="97"/>
    </row>
    <row r="427" spans="1:75" ht="12" x14ac:dyDescent="0.2">
      <c r="A427" s="103">
        <v>7</v>
      </c>
      <c r="B427" s="119">
        <f>B361</f>
        <v>1713.65</v>
      </c>
      <c r="C427" s="119">
        <f>C361</f>
        <v>1598.3500000000001</v>
      </c>
      <c r="D427" s="119">
        <f>D361</f>
        <v>1545.03</v>
      </c>
      <c r="E427" s="119">
        <f>E361</f>
        <v>1532.93</v>
      </c>
      <c r="F427" s="119">
        <f>F361</f>
        <v>1543.41</v>
      </c>
      <c r="G427" s="119">
        <f>G361</f>
        <v>1551.1000000000001</v>
      </c>
      <c r="H427" s="119">
        <f>H361</f>
        <v>1553.63</v>
      </c>
      <c r="I427" s="119">
        <f>I361</f>
        <v>1686.71</v>
      </c>
      <c r="J427" s="119">
        <f>J361</f>
        <v>1830.45</v>
      </c>
      <c r="K427" s="119">
        <f>K361</f>
        <v>1885.3600000000001</v>
      </c>
      <c r="L427" s="119">
        <f>L361</f>
        <v>1970.18</v>
      </c>
      <c r="M427" s="119">
        <f>M361</f>
        <v>1956.55</v>
      </c>
      <c r="N427" s="119">
        <f>N361</f>
        <v>1927.91</v>
      </c>
      <c r="O427" s="119">
        <f>O361</f>
        <v>1921.33</v>
      </c>
      <c r="P427" s="119">
        <f>P361</f>
        <v>1912.49</v>
      </c>
      <c r="Q427" s="119">
        <f>Q361</f>
        <v>1868.8500000000001</v>
      </c>
      <c r="R427" s="119">
        <f>R361</f>
        <v>1849.19</v>
      </c>
      <c r="S427" s="119">
        <f>S361</f>
        <v>1865.54</v>
      </c>
      <c r="T427" s="119">
        <f>T361</f>
        <v>1877.1100000000001</v>
      </c>
      <c r="U427" s="119">
        <f>U361</f>
        <v>2017.6100000000001</v>
      </c>
      <c r="V427" s="119">
        <f>V361</f>
        <v>2008.27</v>
      </c>
      <c r="W427" s="119">
        <f>W361</f>
        <v>1936.53</v>
      </c>
      <c r="X427" s="119">
        <f>X361</f>
        <v>1776.47</v>
      </c>
      <c r="Y427" s="119">
        <f>Y361</f>
        <v>1695.96</v>
      </c>
      <c r="AZ427" s="97"/>
      <c r="BA427" s="97"/>
      <c r="BB427" s="97"/>
      <c r="BC427" s="97"/>
      <c r="BD427" s="97"/>
      <c r="BE427" s="97"/>
      <c r="BF427" s="97"/>
      <c r="BG427" s="97"/>
      <c r="BH427" s="97"/>
      <c r="BI427" s="97"/>
      <c r="BJ427" s="97"/>
      <c r="BK427" s="97"/>
      <c r="BL427" s="97"/>
      <c r="BM427" s="97"/>
      <c r="BN427" s="97"/>
      <c r="BO427" s="97"/>
      <c r="BP427" s="97"/>
      <c r="BQ427" s="97"/>
      <c r="BR427" s="97"/>
      <c r="BS427" s="97"/>
      <c r="BT427" s="97"/>
      <c r="BU427" s="97"/>
      <c r="BV427" s="97"/>
      <c r="BW427" s="97"/>
    </row>
    <row r="428" spans="1:75" ht="12" x14ac:dyDescent="0.2">
      <c r="A428" s="103">
        <v>8</v>
      </c>
      <c r="B428" s="119">
        <f>B362</f>
        <v>1606.6200000000001</v>
      </c>
      <c r="C428" s="119">
        <f>C362</f>
        <v>1527.52</v>
      </c>
      <c r="D428" s="119">
        <f>D362</f>
        <v>1498.54</v>
      </c>
      <c r="E428" s="119">
        <f>E362</f>
        <v>1499.14</v>
      </c>
      <c r="F428" s="119">
        <f>F362</f>
        <v>1536.74</v>
      </c>
      <c r="G428" s="119">
        <f>G362</f>
        <v>1618.76</v>
      </c>
      <c r="H428" s="119">
        <f>H362</f>
        <v>1760.97</v>
      </c>
      <c r="I428" s="119">
        <f>I362</f>
        <v>2019.32</v>
      </c>
      <c r="J428" s="119">
        <f>J362</f>
        <v>2208.5500000000002</v>
      </c>
      <c r="K428" s="119">
        <f>K362</f>
        <v>2160.5700000000002</v>
      </c>
      <c r="L428" s="119">
        <f>L362</f>
        <v>2102.61</v>
      </c>
      <c r="M428" s="119">
        <f>M362</f>
        <v>2299.56</v>
      </c>
      <c r="N428" s="119">
        <f>N362</f>
        <v>2311.0300000000002</v>
      </c>
      <c r="O428" s="119">
        <f>O362</f>
        <v>2333.9300000000003</v>
      </c>
      <c r="P428" s="119">
        <f>P362</f>
        <v>2305.11</v>
      </c>
      <c r="Q428" s="119">
        <f>Q362</f>
        <v>2265.3000000000002</v>
      </c>
      <c r="R428" s="119">
        <f>R362</f>
        <v>2231.3000000000002</v>
      </c>
      <c r="S428" s="119">
        <f>S362</f>
        <v>2072.9300000000003</v>
      </c>
      <c r="T428" s="119">
        <f>T362</f>
        <v>2053.61</v>
      </c>
      <c r="U428" s="119">
        <f>U362</f>
        <v>2101.2800000000002</v>
      </c>
      <c r="V428" s="119">
        <f>V362</f>
        <v>2218.44</v>
      </c>
      <c r="W428" s="119">
        <f>W362</f>
        <v>2124.19</v>
      </c>
      <c r="X428" s="119">
        <f>X362</f>
        <v>1867.23</v>
      </c>
      <c r="Y428" s="119">
        <f>Y362</f>
        <v>1765.6100000000001</v>
      </c>
      <c r="AZ428" s="97"/>
      <c r="BA428" s="97"/>
      <c r="BB428" s="97"/>
      <c r="BC428" s="97"/>
      <c r="BD428" s="97"/>
      <c r="BE428" s="97"/>
      <c r="BF428" s="97"/>
      <c r="BG428" s="97"/>
      <c r="BH428" s="97"/>
      <c r="BI428" s="97"/>
      <c r="BJ428" s="97"/>
      <c r="BK428" s="97"/>
      <c r="BL428" s="97"/>
      <c r="BM428" s="97"/>
      <c r="BN428" s="97"/>
      <c r="BO428" s="97"/>
      <c r="BP428" s="97"/>
      <c r="BQ428" s="97"/>
      <c r="BR428" s="97"/>
      <c r="BS428" s="97"/>
      <c r="BT428" s="97"/>
      <c r="BU428" s="97"/>
      <c r="BV428" s="97"/>
      <c r="BW428" s="97"/>
    </row>
    <row r="429" spans="1:75" ht="12" x14ac:dyDescent="0.2">
      <c r="A429" s="103">
        <v>9</v>
      </c>
      <c r="B429" s="119">
        <f>B363</f>
        <v>1659.5900000000001</v>
      </c>
      <c r="C429" s="119">
        <f>C363</f>
        <v>1555.81</v>
      </c>
      <c r="D429" s="119">
        <f>D363</f>
        <v>1546.45</v>
      </c>
      <c r="E429" s="119">
        <f>E363</f>
        <v>1558.18</v>
      </c>
      <c r="F429" s="119">
        <f>F363</f>
        <v>1570.78</v>
      </c>
      <c r="G429" s="119">
        <f>G363</f>
        <v>1659.14</v>
      </c>
      <c r="H429" s="119">
        <f>H363</f>
        <v>1793.18</v>
      </c>
      <c r="I429" s="119">
        <f>I363</f>
        <v>1990.15</v>
      </c>
      <c r="J429" s="119">
        <f>J363</f>
        <v>2106.33</v>
      </c>
      <c r="K429" s="119">
        <f>K363</f>
        <v>2157</v>
      </c>
      <c r="L429" s="119">
        <f>L363</f>
        <v>2192.5</v>
      </c>
      <c r="M429" s="119">
        <f>M363</f>
        <v>2247.69</v>
      </c>
      <c r="N429" s="119">
        <f>N363</f>
        <v>2269.08</v>
      </c>
      <c r="O429" s="119">
        <f>O363</f>
        <v>2272.58</v>
      </c>
      <c r="P429" s="119">
        <f>P363</f>
        <v>2266.79</v>
      </c>
      <c r="Q429" s="119">
        <f>Q363</f>
        <v>2221.8700000000003</v>
      </c>
      <c r="R429" s="119">
        <f>R363</f>
        <v>2102.38</v>
      </c>
      <c r="S429" s="119">
        <f>S363</f>
        <v>2084.6000000000004</v>
      </c>
      <c r="T429" s="119">
        <f>T363</f>
        <v>2050.11</v>
      </c>
      <c r="U429" s="119">
        <f>U363</f>
        <v>2091.54</v>
      </c>
      <c r="V429" s="119">
        <f>V363</f>
        <v>2156.15</v>
      </c>
      <c r="W429" s="119">
        <f>W363</f>
        <v>2078.11</v>
      </c>
      <c r="X429" s="119">
        <f>X363</f>
        <v>1840.51</v>
      </c>
      <c r="Y429" s="119">
        <f>Y363</f>
        <v>1742.9</v>
      </c>
      <c r="AZ429" s="97"/>
      <c r="BA429" s="97"/>
      <c r="BB429" s="97"/>
      <c r="BC429" s="97"/>
      <c r="BD429" s="97"/>
      <c r="BE429" s="97"/>
      <c r="BF429" s="97"/>
      <c r="BG429" s="97"/>
      <c r="BH429" s="97"/>
      <c r="BI429" s="97"/>
      <c r="BJ429" s="97"/>
      <c r="BK429" s="97"/>
      <c r="BL429" s="97"/>
      <c r="BM429" s="97"/>
      <c r="BN429" s="97"/>
      <c r="BO429" s="97"/>
      <c r="BP429" s="97"/>
      <c r="BQ429" s="97"/>
      <c r="BR429" s="97"/>
      <c r="BS429" s="97"/>
      <c r="BT429" s="97"/>
      <c r="BU429" s="97"/>
      <c r="BV429" s="97"/>
      <c r="BW429" s="97"/>
    </row>
    <row r="430" spans="1:75" ht="12" x14ac:dyDescent="0.2">
      <c r="A430" s="103">
        <v>10</v>
      </c>
      <c r="B430" s="119">
        <f>B364</f>
        <v>1708.31</v>
      </c>
      <c r="C430" s="119">
        <f>C364</f>
        <v>1573.73</v>
      </c>
      <c r="D430" s="119">
        <f>D364</f>
        <v>1554.3700000000001</v>
      </c>
      <c r="E430" s="119">
        <f>E364</f>
        <v>1555.3700000000001</v>
      </c>
      <c r="F430" s="119">
        <f>F364</f>
        <v>1567.8600000000001</v>
      </c>
      <c r="G430" s="119">
        <f>G364</f>
        <v>1686.21</v>
      </c>
      <c r="H430" s="119">
        <f>H364</f>
        <v>1802.74</v>
      </c>
      <c r="I430" s="119">
        <f>I364</f>
        <v>2017.29</v>
      </c>
      <c r="J430" s="119">
        <f>J364</f>
        <v>2195.3000000000002</v>
      </c>
      <c r="K430" s="119">
        <f>K364</f>
        <v>2389.84</v>
      </c>
      <c r="L430" s="119">
        <f>L364</f>
        <v>2414.39</v>
      </c>
      <c r="M430" s="119">
        <f>M364</f>
        <v>2461.58</v>
      </c>
      <c r="N430" s="119">
        <f>N364</f>
        <v>2464.62</v>
      </c>
      <c r="O430" s="119">
        <f>O364</f>
        <v>2487.6</v>
      </c>
      <c r="P430" s="119">
        <f>P364</f>
        <v>2477.02</v>
      </c>
      <c r="Q430" s="119">
        <f>Q364</f>
        <v>2459.15</v>
      </c>
      <c r="R430" s="119">
        <f>R364</f>
        <v>2429.5700000000002</v>
      </c>
      <c r="S430" s="119">
        <f>S364</f>
        <v>2219.6800000000003</v>
      </c>
      <c r="T430" s="119">
        <f>T364</f>
        <v>2107.79</v>
      </c>
      <c r="U430" s="119">
        <f>U364</f>
        <v>2207.21</v>
      </c>
      <c r="V430" s="119">
        <f>V364</f>
        <v>2275.96</v>
      </c>
      <c r="W430" s="119">
        <f>W364</f>
        <v>2151.6400000000003</v>
      </c>
      <c r="X430" s="119">
        <f>X364</f>
        <v>1869</v>
      </c>
      <c r="Y430" s="119">
        <f>Y364</f>
        <v>1786.68</v>
      </c>
      <c r="AZ430" s="97"/>
      <c r="BA430" s="97"/>
      <c r="BB430" s="97"/>
      <c r="BC430" s="97"/>
      <c r="BD430" s="97"/>
      <c r="BE430" s="97"/>
      <c r="BF430" s="97"/>
      <c r="BG430" s="97"/>
      <c r="BH430" s="97"/>
      <c r="BI430" s="97"/>
      <c r="BJ430" s="97"/>
      <c r="BK430" s="97"/>
      <c r="BL430" s="97"/>
      <c r="BM430" s="97"/>
      <c r="BN430" s="97"/>
      <c r="BO430" s="97"/>
      <c r="BP430" s="97"/>
      <c r="BQ430" s="97"/>
      <c r="BR430" s="97"/>
      <c r="BS430" s="97"/>
      <c r="BT430" s="97"/>
      <c r="BU430" s="97"/>
      <c r="BV430" s="97"/>
      <c r="BW430" s="97"/>
    </row>
    <row r="431" spans="1:75" ht="12" x14ac:dyDescent="0.2">
      <c r="A431" s="103">
        <v>11</v>
      </c>
      <c r="B431" s="119">
        <f>B365</f>
        <v>1601.04</v>
      </c>
      <c r="C431" s="119">
        <f>C365</f>
        <v>1527.55</v>
      </c>
      <c r="D431" s="119">
        <f>D365</f>
        <v>1480.26</v>
      </c>
      <c r="E431" s="119">
        <f>E365</f>
        <v>1478.41</v>
      </c>
      <c r="F431" s="119">
        <f>F365</f>
        <v>1535.6200000000001</v>
      </c>
      <c r="G431" s="119">
        <f>G365</f>
        <v>1626.26</v>
      </c>
      <c r="H431" s="119">
        <f>H365</f>
        <v>1776.48</v>
      </c>
      <c r="I431" s="119">
        <f>I365</f>
        <v>1970.77</v>
      </c>
      <c r="J431" s="119">
        <f>J365</f>
        <v>2172.5100000000002</v>
      </c>
      <c r="K431" s="119">
        <f>K365</f>
        <v>2287.7600000000002</v>
      </c>
      <c r="L431" s="119">
        <f>L365</f>
        <v>2311.7800000000002</v>
      </c>
      <c r="M431" s="119">
        <f>M365</f>
        <v>2316.25</v>
      </c>
      <c r="N431" s="119">
        <f>N365</f>
        <v>2319.5300000000002</v>
      </c>
      <c r="O431" s="119">
        <f>O365</f>
        <v>2324.9300000000003</v>
      </c>
      <c r="P431" s="119">
        <f>P365</f>
        <v>2317.92</v>
      </c>
      <c r="Q431" s="119">
        <f>Q365</f>
        <v>2287.4</v>
      </c>
      <c r="R431" s="119">
        <f>R365</f>
        <v>2269.31</v>
      </c>
      <c r="S431" s="119">
        <f>S365</f>
        <v>2199.0500000000002</v>
      </c>
      <c r="T431" s="119">
        <f>T365</f>
        <v>2155.09</v>
      </c>
      <c r="U431" s="119">
        <f>U365</f>
        <v>2206.5300000000002</v>
      </c>
      <c r="V431" s="119">
        <f>V365</f>
        <v>2276.25</v>
      </c>
      <c r="W431" s="119">
        <f>W365</f>
        <v>2192.63</v>
      </c>
      <c r="X431" s="119">
        <f>X365</f>
        <v>1858.82</v>
      </c>
      <c r="Y431" s="119">
        <f>Y365</f>
        <v>1749.65</v>
      </c>
      <c r="AZ431" s="97"/>
      <c r="BA431" s="97"/>
      <c r="BB431" s="97"/>
      <c r="BC431" s="97"/>
      <c r="BD431" s="97"/>
      <c r="BE431" s="97"/>
      <c r="BF431" s="97"/>
      <c r="BG431" s="97"/>
      <c r="BH431" s="97"/>
      <c r="BI431" s="97"/>
      <c r="BJ431" s="97"/>
      <c r="BK431" s="97"/>
      <c r="BL431" s="97"/>
      <c r="BM431" s="97"/>
      <c r="BN431" s="97"/>
      <c r="BO431" s="97"/>
      <c r="BP431" s="97"/>
      <c r="BQ431" s="97"/>
      <c r="BR431" s="97"/>
      <c r="BS431" s="97"/>
      <c r="BT431" s="97"/>
      <c r="BU431" s="97"/>
      <c r="BV431" s="97"/>
      <c r="BW431" s="97"/>
    </row>
    <row r="432" spans="1:75" ht="12" x14ac:dyDescent="0.2">
      <c r="A432" s="103">
        <v>12</v>
      </c>
      <c r="B432" s="119">
        <f>B366</f>
        <v>1674.15</v>
      </c>
      <c r="C432" s="119">
        <f>C366</f>
        <v>1553.49</v>
      </c>
      <c r="D432" s="119">
        <f>D366</f>
        <v>1533.63</v>
      </c>
      <c r="E432" s="119">
        <f>E366</f>
        <v>1536.45</v>
      </c>
      <c r="F432" s="119">
        <f>F366</f>
        <v>1576.81</v>
      </c>
      <c r="G432" s="119">
        <f>G366</f>
        <v>1710.63</v>
      </c>
      <c r="H432" s="119">
        <f>H366</f>
        <v>1780.2</v>
      </c>
      <c r="I432" s="119">
        <f>I366</f>
        <v>2177.13</v>
      </c>
      <c r="J432" s="119">
        <f>J366</f>
        <v>2354.4700000000003</v>
      </c>
      <c r="K432" s="119">
        <f>K366</f>
        <v>2422.37</v>
      </c>
      <c r="L432" s="119">
        <f>L366</f>
        <v>2448.87</v>
      </c>
      <c r="M432" s="119">
        <f>M366</f>
        <v>2455.61</v>
      </c>
      <c r="N432" s="119">
        <f>N366</f>
        <v>2454.0500000000002</v>
      </c>
      <c r="O432" s="119">
        <f>O366</f>
        <v>2460.14</v>
      </c>
      <c r="P432" s="119">
        <f>P366</f>
        <v>2450.7600000000002</v>
      </c>
      <c r="Q432" s="119">
        <f>Q366</f>
        <v>2435.9</v>
      </c>
      <c r="R432" s="119">
        <f>R366</f>
        <v>2401.6200000000003</v>
      </c>
      <c r="S432" s="119">
        <f>S366</f>
        <v>2334.9900000000002</v>
      </c>
      <c r="T432" s="119">
        <f>T366</f>
        <v>2316.1000000000004</v>
      </c>
      <c r="U432" s="119">
        <f>U366</f>
        <v>2341.4</v>
      </c>
      <c r="V432" s="119">
        <f>V366</f>
        <v>2401.5</v>
      </c>
      <c r="W432" s="119">
        <f>W366</f>
        <v>2341.4900000000002</v>
      </c>
      <c r="X432" s="119">
        <f>X366</f>
        <v>2031.06</v>
      </c>
      <c r="Y432" s="119">
        <f>Y366</f>
        <v>1777.4</v>
      </c>
      <c r="AZ432" s="97"/>
      <c r="BA432" s="97"/>
      <c r="BB432" s="97"/>
      <c r="BC432" s="97"/>
      <c r="BD432" s="97"/>
      <c r="BE432" s="97"/>
      <c r="BF432" s="97"/>
      <c r="BG432" s="97"/>
      <c r="BH432" s="97"/>
      <c r="BI432" s="97"/>
      <c r="BJ432" s="97"/>
      <c r="BK432" s="97"/>
      <c r="BL432" s="97"/>
      <c r="BM432" s="97"/>
      <c r="BN432" s="97"/>
      <c r="BO432" s="97"/>
      <c r="BP432" s="97"/>
      <c r="BQ432" s="97"/>
      <c r="BR432" s="97"/>
      <c r="BS432" s="97"/>
      <c r="BT432" s="97"/>
      <c r="BU432" s="97"/>
      <c r="BV432" s="97"/>
      <c r="BW432" s="97"/>
    </row>
    <row r="433" spans="1:75" ht="12" x14ac:dyDescent="0.2">
      <c r="A433" s="103">
        <v>13</v>
      </c>
      <c r="B433" s="119">
        <f>B367</f>
        <v>1656.19</v>
      </c>
      <c r="C433" s="119">
        <f>C367</f>
        <v>1555.75</v>
      </c>
      <c r="D433" s="119">
        <f>D367</f>
        <v>1540.16</v>
      </c>
      <c r="E433" s="119">
        <f>E367</f>
        <v>1526.51</v>
      </c>
      <c r="F433" s="119">
        <f>F367</f>
        <v>1531.88</v>
      </c>
      <c r="G433" s="119">
        <f>G367</f>
        <v>1535.8400000000001</v>
      </c>
      <c r="H433" s="119">
        <f>H367</f>
        <v>1559.45</v>
      </c>
      <c r="I433" s="119">
        <f>I367</f>
        <v>1782.98</v>
      </c>
      <c r="J433" s="119">
        <f>J367</f>
        <v>2093.36</v>
      </c>
      <c r="K433" s="119">
        <f>K367</f>
        <v>2177.6800000000003</v>
      </c>
      <c r="L433" s="119">
        <f>L367</f>
        <v>2228.8500000000004</v>
      </c>
      <c r="M433" s="119">
        <f>M367</f>
        <v>2276.19</v>
      </c>
      <c r="N433" s="119">
        <f>N367</f>
        <v>2244.52</v>
      </c>
      <c r="O433" s="119">
        <f>O367</f>
        <v>2235.1600000000003</v>
      </c>
      <c r="P433" s="119">
        <f>P367</f>
        <v>2220.0100000000002</v>
      </c>
      <c r="Q433" s="119">
        <f>Q367</f>
        <v>2207.19</v>
      </c>
      <c r="R433" s="119">
        <f>R367</f>
        <v>2198.84</v>
      </c>
      <c r="S433" s="119">
        <f>S367</f>
        <v>2127.0100000000002</v>
      </c>
      <c r="T433" s="119">
        <f>T367</f>
        <v>2155.33</v>
      </c>
      <c r="U433" s="119">
        <f>U367</f>
        <v>2224.3900000000003</v>
      </c>
      <c r="V433" s="119">
        <f>V367</f>
        <v>2264.2000000000003</v>
      </c>
      <c r="W433" s="119">
        <f>W367</f>
        <v>2241.29</v>
      </c>
      <c r="X433" s="119">
        <f>X367</f>
        <v>1888.6200000000001</v>
      </c>
      <c r="Y433" s="119">
        <f>Y367</f>
        <v>1757.97</v>
      </c>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row>
    <row r="434" spans="1:75" ht="12" x14ac:dyDescent="0.2">
      <c r="A434" s="103">
        <v>14</v>
      </c>
      <c r="B434" s="119">
        <f>B368</f>
        <v>1589.95</v>
      </c>
      <c r="C434" s="119">
        <f>C368</f>
        <v>1536.66</v>
      </c>
      <c r="D434" s="119">
        <f>D368</f>
        <v>1485.3500000000001</v>
      </c>
      <c r="E434" s="119">
        <f>E368</f>
        <v>1465.76</v>
      </c>
      <c r="F434" s="119">
        <f>F368</f>
        <v>1470.88</v>
      </c>
      <c r="G434" s="119">
        <f>G368</f>
        <v>1463.53</v>
      </c>
      <c r="H434" s="119">
        <f>H368</f>
        <v>1464.04</v>
      </c>
      <c r="I434" s="119">
        <f>I368</f>
        <v>1575.3</v>
      </c>
      <c r="J434" s="119">
        <f>J368</f>
        <v>1774.76</v>
      </c>
      <c r="K434" s="119">
        <f>K368</f>
        <v>1885.95</v>
      </c>
      <c r="L434" s="119">
        <f>L368</f>
        <v>1936.54</v>
      </c>
      <c r="M434" s="119">
        <f>M368</f>
        <v>1940.05</v>
      </c>
      <c r="N434" s="119">
        <f>N368</f>
        <v>1929.8</v>
      </c>
      <c r="O434" s="119">
        <f>O368</f>
        <v>1917.51</v>
      </c>
      <c r="P434" s="119">
        <f>P368</f>
        <v>1909.57</v>
      </c>
      <c r="Q434" s="119">
        <f>Q368</f>
        <v>1872.78</v>
      </c>
      <c r="R434" s="119">
        <f>R368</f>
        <v>1865.45</v>
      </c>
      <c r="S434" s="119">
        <f>S368</f>
        <v>1868.23</v>
      </c>
      <c r="T434" s="119">
        <f>T368</f>
        <v>1918.24</v>
      </c>
      <c r="U434" s="119">
        <f>U368</f>
        <v>2052.5</v>
      </c>
      <c r="V434" s="119">
        <f>V368</f>
        <v>2069.81</v>
      </c>
      <c r="W434" s="119">
        <f>W368</f>
        <v>1930.27</v>
      </c>
      <c r="X434" s="119">
        <f>X368</f>
        <v>1771.96</v>
      </c>
      <c r="Y434" s="119">
        <f>Y368</f>
        <v>1587.16</v>
      </c>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row>
    <row r="435" spans="1:75" ht="12" x14ac:dyDescent="0.2">
      <c r="A435" s="103">
        <v>15</v>
      </c>
      <c r="B435" s="119">
        <f>B369</f>
        <v>1504.82</v>
      </c>
      <c r="C435" s="119">
        <f>C369</f>
        <v>1393.8</v>
      </c>
      <c r="D435" s="119">
        <f>D369</f>
        <v>1356.08</v>
      </c>
      <c r="E435" s="119">
        <f>E369</f>
        <v>1337.03</v>
      </c>
      <c r="F435" s="119">
        <f>F369</f>
        <v>1364.47</v>
      </c>
      <c r="G435" s="119">
        <f>G369</f>
        <v>1429.96</v>
      </c>
      <c r="H435" s="119">
        <f>H369</f>
        <v>1569.08</v>
      </c>
      <c r="I435" s="119">
        <f>I369</f>
        <v>1871.55</v>
      </c>
      <c r="J435" s="119">
        <f>J369</f>
        <v>2189.71</v>
      </c>
      <c r="K435" s="119">
        <f>K369</f>
        <v>2318.7400000000002</v>
      </c>
      <c r="L435" s="119">
        <f>L369</f>
        <v>2312.38</v>
      </c>
      <c r="M435" s="119">
        <f>M369</f>
        <v>2350.86</v>
      </c>
      <c r="N435" s="119">
        <f>N369</f>
        <v>2357.02</v>
      </c>
      <c r="O435" s="119">
        <f>O369</f>
        <v>2383.79</v>
      </c>
      <c r="P435" s="119">
        <f>P369</f>
        <v>2349.88</v>
      </c>
      <c r="Q435" s="119">
        <f>Q369</f>
        <v>2334.1600000000003</v>
      </c>
      <c r="R435" s="119">
        <f>R369</f>
        <v>2316.4700000000003</v>
      </c>
      <c r="S435" s="119">
        <f>S369</f>
        <v>2258.4500000000003</v>
      </c>
      <c r="T435" s="119">
        <f>T369</f>
        <v>2093.46</v>
      </c>
      <c r="U435" s="119">
        <f>U369</f>
        <v>2157.81</v>
      </c>
      <c r="V435" s="119">
        <f>V369</f>
        <v>2286.04</v>
      </c>
      <c r="W435" s="119">
        <f>W369</f>
        <v>2044.48</v>
      </c>
      <c r="X435" s="119">
        <f>X369</f>
        <v>1817.5900000000001</v>
      </c>
      <c r="Y435" s="119">
        <f>Y369</f>
        <v>1558.73</v>
      </c>
      <c r="AZ435" s="97"/>
      <c r="BA435" s="97"/>
      <c r="BB435" s="97"/>
      <c r="BC435" s="97"/>
      <c r="BD435" s="97"/>
      <c r="BE435" s="97"/>
      <c r="BF435" s="97"/>
      <c r="BG435" s="97"/>
      <c r="BH435" s="97"/>
      <c r="BI435" s="97"/>
      <c r="BJ435" s="97"/>
      <c r="BK435" s="97"/>
      <c r="BL435" s="97"/>
      <c r="BM435" s="97"/>
      <c r="BN435" s="97"/>
      <c r="BO435" s="97"/>
      <c r="BP435" s="97"/>
      <c r="BQ435" s="97"/>
      <c r="BR435" s="97"/>
      <c r="BS435" s="97"/>
      <c r="BT435" s="97"/>
      <c r="BU435" s="97"/>
      <c r="BV435" s="97"/>
      <c r="BW435" s="97"/>
    </row>
    <row r="436" spans="1:75" ht="12" x14ac:dyDescent="0.2">
      <c r="A436" s="103">
        <v>16</v>
      </c>
      <c r="B436" s="119">
        <f>B370</f>
        <v>1484.63</v>
      </c>
      <c r="C436" s="119">
        <f>C370</f>
        <v>1406.6000000000001</v>
      </c>
      <c r="D436" s="119">
        <f>D370</f>
        <v>1323.55</v>
      </c>
      <c r="E436" s="119">
        <f>E370</f>
        <v>1336.08</v>
      </c>
      <c r="F436" s="119">
        <f>F370</f>
        <v>1380.43</v>
      </c>
      <c r="G436" s="119">
        <f>G370</f>
        <v>1478.9</v>
      </c>
      <c r="H436" s="119">
        <f>H370</f>
        <v>1588.53</v>
      </c>
      <c r="I436" s="119">
        <f>I370</f>
        <v>1819.96</v>
      </c>
      <c r="J436" s="119">
        <f>J370</f>
        <v>2169.6800000000003</v>
      </c>
      <c r="K436" s="119">
        <f>K370</f>
        <v>2274.61</v>
      </c>
      <c r="L436" s="119">
        <f>L370</f>
        <v>2277.75</v>
      </c>
      <c r="M436" s="119">
        <f>M370</f>
        <v>2289.79</v>
      </c>
      <c r="N436" s="119">
        <f>N370</f>
        <v>2300.77</v>
      </c>
      <c r="O436" s="119">
        <f>O370</f>
        <v>2338.94</v>
      </c>
      <c r="P436" s="119">
        <f>P370</f>
        <v>2307.9900000000002</v>
      </c>
      <c r="Q436" s="119">
        <f>Q370</f>
        <v>2290.65</v>
      </c>
      <c r="R436" s="119">
        <f>R370</f>
        <v>2280.42</v>
      </c>
      <c r="S436" s="119">
        <f>S370</f>
        <v>2167.11</v>
      </c>
      <c r="T436" s="119">
        <f>T370</f>
        <v>2036.67</v>
      </c>
      <c r="U436" s="119">
        <f>U370</f>
        <v>2135.67</v>
      </c>
      <c r="V436" s="119">
        <f>V370</f>
        <v>2259.46</v>
      </c>
      <c r="W436" s="119">
        <f>W370</f>
        <v>2014.28</v>
      </c>
      <c r="X436" s="119">
        <f>X370</f>
        <v>1739.32</v>
      </c>
      <c r="Y436" s="119">
        <f>Y370</f>
        <v>1551.42</v>
      </c>
      <c r="AZ436" s="97"/>
      <c r="BA436" s="97"/>
      <c r="BB436" s="97"/>
      <c r="BC436" s="97"/>
      <c r="BD436" s="97"/>
      <c r="BE436" s="97"/>
      <c r="BF436" s="97"/>
      <c r="BG436" s="97"/>
      <c r="BH436" s="97"/>
      <c r="BI436" s="97"/>
      <c r="BJ436" s="97"/>
      <c r="BK436" s="97"/>
      <c r="BL436" s="97"/>
      <c r="BM436" s="97"/>
      <c r="BN436" s="97"/>
      <c r="BO436" s="97"/>
      <c r="BP436" s="97"/>
      <c r="BQ436" s="97"/>
      <c r="BR436" s="97"/>
      <c r="BS436" s="97"/>
      <c r="BT436" s="97"/>
      <c r="BU436" s="97"/>
      <c r="BV436" s="97"/>
      <c r="BW436" s="97"/>
    </row>
    <row r="437" spans="1:75" ht="12" x14ac:dyDescent="0.2">
      <c r="A437" s="103">
        <v>17</v>
      </c>
      <c r="B437" s="119">
        <f>B371</f>
        <v>1498.8500000000001</v>
      </c>
      <c r="C437" s="119">
        <f>C371</f>
        <v>1424.66</v>
      </c>
      <c r="D437" s="119">
        <f>D371</f>
        <v>1375.25</v>
      </c>
      <c r="E437" s="119">
        <f>E371</f>
        <v>1374.59</v>
      </c>
      <c r="F437" s="119">
        <f>F371</f>
        <v>1410.94</v>
      </c>
      <c r="G437" s="119">
        <f>G371</f>
        <v>1486.79</v>
      </c>
      <c r="H437" s="119">
        <f>H371</f>
        <v>1571.06</v>
      </c>
      <c r="I437" s="119">
        <f>I371</f>
        <v>1822.05</v>
      </c>
      <c r="J437" s="119">
        <f>J371</f>
        <v>2149.3500000000004</v>
      </c>
      <c r="K437" s="119">
        <f>K371</f>
        <v>2233.92</v>
      </c>
      <c r="L437" s="119">
        <f>L371</f>
        <v>2218.25</v>
      </c>
      <c r="M437" s="119">
        <f>M371</f>
        <v>2257.73</v>
      </c>
      <c r="N437" s="119">
        <f>N371</f>
        <v>2263.3500000000004</v>
      </c>
      <c r="O437" s="119">
        <f>O371</f>
        <v>2294.27</v>
      </c>
      <c r="P437" s="119">
        <f>P371</f>
        <v>2273.52</v>
      </c>
      <c r="Q437" s="119">
        <f>Q371</f>
        <v>2265.48</v>
      </c>
      <c r="R437" s="119">
        <f>R371</f>
        <v>2230.8900000000003</v>
      </c>
      <c r="S437" s="119">
        <f>S371</f>
        <v>2182.9300000000003</v>
      </c>
      <c r="T437" s="119">
        <f>T371</f>
        <v>2118</v>
      </c>
      <c r="U437" s="119">
        <f>U371</f>
        <v>2192.6800000000003</v>
      </c>
      <c r="V437" s="119">
        <f>V371</f>
        <v>2274.44</v>
      </c>
      <c r="W437" s="119">
        <f>W371</f>
        <v>2152.88</v>
      </c>
      <c r="X437" s="119">
        <f>X371</f>
        <v>1809.29</v>
      </c>
      <c r="Y437" s="119">
        <f>Y371</f>
        <v>1570.3</v>
      </c>
      <c r="AZ437" s="97"/>
      <c r="BA437" s="97"/>
      <c r="BB437" s="97"/>
      <c r="BC437" s="97"/>
      <c r="BD437" s="97"/>
      <c r="BE437" s="97"/>
      <c r="BF437" s="97"/>
      <c r="BG437" s="97"/>
      <c r="BH437" s="97"/>
      <c r="BI437" s="97"/>
      <c r="BJ437" s="97"/>
      <c r="BK437" s="97"/>
      <c r="BL437" s="97"/>
      <c r="BM437" s="97"/>
      <c r="BN437" s="97"/>
      <c r="BO437" s="97"/>
      <c r="BP437" s="97"/>
      <c r="BQ437" s="97"/>
      <c r="BR437" s="97"/>
      <c r="BS437" s="97"/>
      <c r="BT437" s="97"/>
      <c r="BU437" s="97"/>
      <c r="BV437" s="97"/>
      <c r="BW437" s="97"/>
    </row>
    <row r="438" spans="1:75" ht="12" x14ac:dyDescent="0.2">
      <c r="A438" s="103">
        <v>18</v>
      </c>
      <c r="B438" s="119">
        <f>B372</f>
        <v>1462.33</v>
      </c>
      <c r="C438" s="119">
        <f>C372</f>
        <v>1372.21</v>
      </c>
      <c r="D438" s="119">
        <f>D372</f>
        <v>1319.28</v>
      </c>
      <c r="E438" s="119">
        <f>E372</f>
        <v>1318.52</v>
      </c>
      <c r="F438" s="119">
        <f>F372</f>
        <v>1373.09</v>
      </c>
      <c r="G438" s="119">
        <f>G372</f>
        <v>1431.8600000000001</v>
      </c>
      <c r="H438" s="119">
        <f>H372</f>
        <v>1571.52</v>
      </c>
      <c r="I438" s="119">
        <f>I372</f>
        <v>1855.51</v>
      </c>
      <c r="J438" s="119">
        <f>J372</f>
        <v>2192.4900000000002</v>
      </c>
      <c r="K438" s="119">
        <f>K372</f>
        <v>2328.5100000000002</v>
      </c>
      <c r="L438" s="119">
        <f>L372</f>
        <v>2297.4</v>
      </c>
      <c r="M438" s="119">
        <f>M372</f>
        <v>2339.98</v>
      </c>
      <c r="N438" s="119">
        <f>N372</f>
        <v>2363.27</v>
      </c>
      <c r="O438" s="119">
        <f>O372</f>
        <v>2444.4299999999998</v>
      </c>
      <c r="P438" s="119">
        <f>P372</f>
        <v>2399.88</v>
      </c>
      <c r="Q438" s="119">
        <f>Q372</f>
        <v>2358.8900000000003</v>
      </c>
      <c r="R438" s="119">
        <f>R372</f>
        <v>2306.4300000000003</v>
      </c>
      <c r="S438" s="119">
        <f>S372</f>
        <v>2121.56</v>
      </c>
      <c r="T438" s="119">
        <f>T372</f>
        <v>2005.16</v>
      </c>
      <c r="U438" s="119">
        <f>U372</f>
        <v>2097.06</v>
      </c>
      <c r="V438" s="119">
        <f>V372</f>
        <v>2316.2800000000002</v>
      </c>
      <c r="W438" s="119">
        <f>W372</f>
        <v>2079.6200000000003</v>
      </c>
      <c r="X438" s="119">
        <f>X372</f>
        <v>1721.05</v>
      </c>
      <c r="Y438" s="119">
        <f>Y372</f>
        <v>1526.8400000000001</v>
      </c>
      <c r="AZ438" s="97"/>
      <c r="BA438" s="97"/>
      <c r="BB438" s="97"/>
      <c r="BC438" s="97"/>
      <c r="BD438" s="97"/>
      <c r="BE438" s="97"/>
      <c r="BF438" s="97"/>
      <c r="BG438" s="97"/>
      <c r="BH438" s="97"/>
      <c r="BI438" s="97"/>
      <c r="BJ438" s="97"/>
      <c r="BK438" s="97"/>
      <c r="BL438" s="97"/>
      <c r="BM438" s="97"/>
      <c r="BN438" s="97"/>
      <c r="BO438" s="97"/>
      <c r="BP438" s="97"/>
      <c r="BQ438" s="97"/>
      <c r="BR438" s="97"/>
      <c r="BS438" s="97"/>
      <c r="BT438" s="97"/>
      <c r="BU438" s="97"/>
      <c r="BV438" s="97"/>
      <c r="BW438" s="97"/>
    </row>
    <row r="439" spans="1:75" ht="12" x14ac:dyDescent="0.2">
      <c r="A439" s="103">
        <v>19</v>
      </c>
      <c r="B439" s="119">
        <f>B373</f>
        <v>1428.78</v>
      </c>
      <c r="C439" s="119">
        <f>C373</f>
        <v>1357.28</v>
      </c>
      <c r="D439" s="119">
        <f>D373</f>
        <v>1337.3899999999999</v>
      </c>
      <c r="E439" s="119">
        <f>E373</f>
        <v>1284.53</v>
      </c>
      <c r="F439" s="119">
        <f>F373</f>
        <v>1305.8</v>
      </c>
      <c r="G439" s="119">
        <f>G373</f>
        <v>1428.6100000000001</v>
      </c>
      <c r="H439" s="119">
        <f>H373</f>
        <v>1552.43</v>
      </c>
      <c r="I439" s="119">
        <f>I373</f>
        <v>1832.92</v>
      </c>
      <c r="J439" s="119">
        <f>J373</f>
        <v>2271.8500000000004</v>
      </c>
      <c r="K439" s="119">
        <f>K373</f>
        <v>2336.13</v>
      </c>
      <c r="L439" s="119">
        <f>L373</f>
        <v>2363.31</v>
      </c>
      <c r="M439" s="119">
        <f>M373</f>
        <v>2388.8700000000003</v>
      </c>
      <c r="N439" s="119">
        <f>N373</f>
        <v>2390.2400000000002</v>
      </c>
      <c r="O439" s="119">
        <f>O373</f>
        <v>2421.37</v>
      </c>
      <c r="P439" s="119">
        <f>P373</f>
        <v>2417.9299999999998</v>
      </c>
      <c r="Q439" s="119">
        <f>Q373</f>
        <v>2362.92</v>
      </c>
      <c r="R439" s="119">
        <f>R373</f>
        <v>2322.2200000000003</v>
      </c>
      <c r="S439" s="119">
        <f>S373</f>
        <v>2291.0100000000002</v>
      </c>
      <c r="T439" s="119">
        <f>T373</f>
        <v>2254</v>
      </c>
      <c r="U439" s="119">
        <f>U373</f>
        <v>2290.0500000000002</v>
      </c>
      <c r="V439" s="119">
        <f>V373</f>
        <v>2322.67</v>
      </c>
      <c r="W439" s="119">
        <f>W373</f>
        <v>2262.96</v>
      </c>
      <c r="X439" s="119">
        <f>X373</f>
        <v>1827.66</v>
      </c>
      <c r="Y439" s="119">
        <f>Y373</f>
        <v>1582.45</v>
      </c>
      <c r="AZ439" s="97"/>
      <c r="BA439" s="97"/>
      <c r="BB439" s="97"/>
      <c r="BC439" s="97"/>
      <c r="BD439" s="97"/>
      <c r="BE439" s="97"/>
      <c r="BF439" s="97"/>
      <c r="BG439" s="97"/>
      <c r="BH439" s="97"/>
      <c r="BI439" s="97"/>
      <c r="BJ439" s="97"/>
      <c r="BK439" s="97"/>
      <c r="BL439" s="97"/>
      <c r="BM439" s="97"/>
      <c r="BN439" s="97"/>
      <c r="BO439" s="97"/>
      <c r="BP439" s="97"/>
      <c r="BQ439" s="97"/>
      <c r="BR439" s="97"/>
      <c r="BS439" s="97"/>
      <c r="BT439" s="97"/>
      <c r="BU439" s="97"/>
      <c r="BV439" s="97"/>
      <c r="BW439" s="97"/>
    </row>
    <row r="440" spans="1:75" ht="12" x14ac:dyDescent="0.2">
      <c r="A440" s="103">
        <v>20</v>
      </c>
      <c r="B440" s="119">
        <f>B374</f>
        <v>1558.9</v>
      </c>
      <c r="C440" s="119">
        <f>C374</f>
        <v>1490.8400000000001</v>
      </c>
      <c r="D440" s="119">
        <f>D374</f>
        <v>1462.0900000000001</v>
      </c>
      <c r="E440" s="119">
        <f>E374</f>
        <v>1430.3600000000001</v>
      </c>
      <c r="F440" s="119">
        <f>F374</f>
        <v>1463.3600000000001</v>
      </c>
      <c r="G440" s="119">
        <f>G374</f>
        <v>1478.33</v>
      </c>
      <c r="H440" s="119">
        <f>H374</f>
        <v>1479.2</v>
      </c>
      <c r="I440" s="119">
        <f>I374</f>
        <v>1588.73</v>
      </c>
      <c r="J440" s="119">
        <f>J374</f>
        <v>1826.27</v>
      </c>
      <c r="K440" s="119">
        <f>K374</f>
        <v>1887.26</v>
      </c>
      <c r="L440" s="119">
        <f>L374</f>
        <v>2069.0100000000002</v>
      </c>
      <c r="M440" s="119">
        <f>M374</f>
        <v>2298.3200000000002</v>
      </c>
      <c r="N440" s="119">
        <f>N374</f>
        <v>2238.31</v>
      </c>
      <c r="O440" s="119">
        <f>O374</f>
        <v>2232.0700000000002</v>
      </c>
      <c r="P440" s="119">
        <f>P374</f>
        <v>2162.4700000000003</v>
      </c>
      <c r="Q440" s="119">
        <f>Q374</f>
        <v>2112.54</v>
      </c>
      <c r="R440" s="119">
        <f>R374</f>
        <v>2086.21</v>
      </c>
      <c r="S440" s="119">
        <f>S374</f>
        <v>1877.79</v>
      </c>
      <c r="T440" s="119">
        <f>T374</f>
        <v>1862.1100000000001</v>
      </c>
      <c r="U440" s="119">
        <f>U374</f>
        <v>1891.57</v>
      </c>
      <c r="V440" s="119">
        <f>V374</f>
        <v>1915.79</v>
      </c>
      <c r="W440" s="119">
        <f>W374</f>
        <v>1881.49</v>
      </c>
      <c r="X440" s="119">
        <f>X374</f>
        <v>1635.7</v>
      </c>
      <c r="Y440" s="119">
        <f>Y374</f>
        <v>1539.5900000000001</v>
      </c>
      <c r="AZ440" s="97"/>
      <c r="BA440" s="97"/>
      <c r="BB440" s="97"/>
      <c r="BC440" s="97"/>
      <c r="BD440" s="97"/>
      <c r="BE440" s="97"/>
      <c r="BF440" s="97"/>
      <c r="BG440" s="97"/>
      <c r="BH440" s="97"/>
      <c r="BI440" s="97"/>
      <c r="BJ440" s="97"/>
      <c r="BK440" s="97"/>
      <c r="BL440" s="97"/>
      <c r="BM440" s="97"/>
      <c r="BN440" s="97"/>
      <c r="BO440" s="97"/>
      <c r="BP440" s="97"/>
      <c r="BQ440" s="97"/>
      <c r="BR440" s="97"/>
      <c r="BS440" s="97"/>
      <c r="BT440" s="97"/>
      <c r="BU440" s="97"/>
      <c r="BV440" s="97"/>
      <c r="BW440" s="97"/>
    </row>
    <row r="441" spans="1:75" ht="12" x14ac:dyDescent="0.2">
      <c r="A441" s="103">
        <v>21</v>
      </c>
      <c r="B441" s="119">
        <f>B375</f>
        <v>1507.6000000000001</v>
      </c>
      <c r="C441" s="119">
        <f>C375</f>
        <v>1449.31</v>
      </c>
      <c r="D441" s="119">
        <f>D375</f>
        <v>1374.79</v>
      </c>
      <c r="E441" s="119">
        <f>E375</f>
        <v>1363.87</v>
      </c>
      <c r="F441" s="119">
        <f>F375</f>
        <v>1370.37</v>
      </c>
      <c r="G441" s="119">
        <f>G375</f>
        <v>1400.5</v>
      </c>
      <c r="H441" s="119">
        <f>H375</f>
        <v>1371.7</v>
      </c>
      <c r="I441" s="119">
        <f>I375</f>
        <v>1472.65</v>
      </c>
      <c r="J441" s="119">
        <f>J375</f>
        <v>1658.91</v>
      </c>
      <c r="K441" s="119">
        <f>K375</f>
        <v>1835.32</v>
      </c>
      <c r="L441" s="119">
        <f>L375</f>
        <v>1891.6000000000001</v>
      </c>
      <c r="M441" s="119">
        <f>M375</f>
        <v>1891.72</v>
      </c>
      <c r="N441" s="119">
        <f>N375</f>
        <v>1914.2</v>
      </c>
      <c r="O441" s="119">
        <f>O375</f>
        <v>1915.76</v>
      </c>
      <c r="P441" s="119">
        <f>P375</f>
        <v>1898.98</v>
      </c>
      <c r="Q441" s="119">
        <f>Q375</f>
        <v>1862.16</v>
      </c>
      <c r="R441" s="119">
        <f>R375</f>
        <v>1865.42</v>
      </c>
      <c r="S441" s="119">
        <f>S375</f>
        <v>1883.21</v>
      </c>
      <c r="T441" s="119">
        <f>T375</f>
        <v>1899.06</v>
      </c>
      <c r="U441" s="119">
        <f>U375</f>
        <v>2033.6100000000001</v>
      </c>
      <c r="V441" s="119">
        <f>V375</f>
        <v>2121.5100000000002</v>
      </c>
      <c r="W441" s="119">
        <f>W375</f>
        <v>1910.58</v>
      </c>
      <c r="X441" s="119">
        <f>X375</f>
        <v>1644.64</v>
      </c>
      <c r="Y441" s="119">
        <f>Y375</f>
        <v>1508.28</v>
      </c>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row>
    <row r="442" spans="1:75" ht="12" x14ac:dyDescent="0.2">
      <c r="A442" s="103">
        <v>22</v>
      </c>
      <c r="B442" s="119">
        <f>B376</f>
        <v>1448.6000000000001</v>
      </c>
      <c r="C442" s="119">
        <f>C376</f>
        <v>1358.74</v>
      </c>
      <c r="D442" s="119">
        <f>D376</f>
        <v>1302.31</v>
      </c>
      <c r="E442" s="119">
        <f>E376</f>
        <v>1294.06</v>
      </c>
      <c r="F442" s="119">
        <f>F376</f>
        <v>1320.56</v>
      </c>
      <c r="G442" s="119">
        <f>G376</f>
        <v>1465.82</v>
      </c>
      <c r="H442" s="119">
        <f>H376</f>
        <v>1575.71</v>
      </c>
      <c r="I442" s="119">
        <f>I376</f>
        <v>1843.54</v>
      </c>
      <c r="J442" s="119">
        <f>J376</f>
        <v>2062.4</v>
      </c>
      <c r="K442" s="119">
        <f>K376</f>
        <v>2266.1200000000003</v>
      </c>
      <c r="L442" s="119">
        <f>L376</f>
        <v>2284.34</v>
      </c>
      <c r="M442" s="119">
        <f>M376</f>
        <v>2326.83</v>
      </c>
      <c r="N442" s="119">
        <f>N376</f>
        <v>2301.44</v>
      </c>
      <c r="O442" s="119">
        <f>O376</f>
        <v>2317.1800000000003</v>
      </c>
      <c r="P442" s="119">
        <f>P376</f>
        <v>2289.3900000000003</v>
      </c>
      <c r="Q442" s="119">
        <f>Q376</f>
        <v>2275.4900000000002</v>
      </c>
      <c r="R442" s="119">
        <f>R376</f>
        <v>2272.9300000000003</v>
      </c>
      <c r="S442" s="119">
        <f>S376</f>
        <v>2093.1200000000003</v>
      </c>
      <c r="T442" s="119">
        <f>T376</f>
        <v>1949.99</v>
      </c>
      <c r="U442" s="119">
        <f>U376</f>
        <v>2096.48</v>
      </c>
      <c r="V442" s="119">
        <f>V376</f>
        <v>2229.23</v>
      </c>
      <c r="W442" s="119">
        <f>W376</f>
        <v>1986.04</v>
      </c>
      <c r="X442" s="119">
        <f>X376</f>
        <v>1834.6000000000001</v>
      </c>
      <c r="Y442" s="119">
        <f>Y376</f>
        <v>1572.25</v>
      </c>
      <c r="AZ442" s="97"/>
      <c r="BA442" s="97"/>
      <c r="BB442" s="97"/>
      <c r="BC442" s="97"/>
      <c r="BD442" s="97"/>
      <c r="BE442" s="97"/>
      <c r="BF442" s="97"/>
      <c r="BG442" s="97"/>
      <c r="BH442" s="97"/>
      <c r="BI442" s="97"/>
      <c r="BJ442" s="97"/>
      <c r="BK442" s="97"/>
      <c r="BL442" s="97"/>
      <c r="BM442" s="97"/>
      <c r="BN442" s="97"/>
      <c r="BO442" s="97"/>
      <c r="BP442" s="97"/>
      <c r="BQ442" s="97"/>
      <c r="BR442" s="97"/>
      <c r="BS442" s="97"/>
      <c r="BT442" s="97"/>
      <c r="BU442" s="97"/>
      <c r="BV442" s="97"/>
      <c r="BW442" s="97"/>
    </row>
    <row r="443" spans="1:75" ht="12" x14ac:dyDescent="0.2">
      <c r="A443" s="103">
        <v>23</v>
      </c>
      <c r="B443" s="119">
        <f>B377</f>
        <v>1500.01</v>
      </c>
      <c r="C443" s="119">
        <f>C377</f>
        <v>1384.61</v>
      </c>
      <c r="D443" s="119">
        <f>D377</f>
        <v>1319.27</v>
      </c>
      <c r="E443" s="119">
        <f>E377</f>
        <v>1329.12</v>
      </c>
      <c r="F443" s="119">
        <f>F377</f>
        <v>1445.8500000000001</v>
      </c>
      <c r="G443" s="119">
        <f>G377</f>
        <v>1521.24</v>
      </c>
      <c r="H443" s="119">
        <f>H377</f>
        <v>1640.75</v>
      </c>
      <c r="I443" s="119">
        <f>I377</f>
        <v>1848.65</v>
      </c>
      <c r="J443" s="119">
        <f>J377</f>
        <v>2029.8700000000001</v>
      </c>
      <c r="K443" s="119">
        <f>K377</f>
        <v>2234.04</v>
      </c>
      <c r="L443" s="119">
        <f>L377</f>
        <v>2275.67</v>
      </c>
      <c r="M443" s="119">
        <f>M377</f>
        <v>2194.5300000000002</v>
      </c>
      <c r="N443" s="119">
        <f>N377</f>
        <v>2082.7800000000002</v>
      </c>
      <c r="O443" s="119">
        <f>O377</f>
        <v>2236.5500000000002</v>
      </c>
      <c r="P443" s="119">
        <f>P377</f>
        <v>2210.6000000000004</v>
      </c>
      <c r="Q443" s="119">
        <f>Q377</f>
        <v>2153.38</v>
      </c>
      <c r="R443" s="119">
        <f>R377</f>
        <v>2154.2200000000003</v>
      </c>
      <c r="S443" s="119">
        <f>S377</f>
        <v>2063.31</v>
      </c>
      <c r="T443" s="119">
        <f>T377</f>
        <v>2118.58</v>
      </c>
      <c r="U443" s="119">
        <f>U377</f>
        <v>2194.52</v>
      </c>
      <c r="V443" s="119">
        <f>V377</f>
        <v>2081.92</v>
      </c>
      <c r="W443" s="119">
        <f>W377</f>
        <v>1941.99</v>
      </c>
      <c r="X443" s="119">
        <f>X377</f>
        <v>1822.73</v>
      </c>
      <c r="Y443" s="119">
        <f>Y377</f>
        <v>1574.73</v>
      </c>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row>
    <row r="444" spans="1:75" ht="12" x14ac:dyDescent="0.2">
      <c r="A444" s="103">
        <v>24</v>
      </c>
      <c r="B444" s="119">
        <f>B378</f>
        <v>1451.52</v>
      </c>
      <c r="C444" s="119">
        <f>C378</f>
        <v>1350.94</v>
      </c>
      <c r="D444" s="119">
        <f>D378</f>
        <v>1282.95</v>
      </c>
      <c r="E444" s="119">
        <f>E378</f>
        <v>1273.8399999999999</v>
      </c>
      <c r="F444" s="119">
        <f>F378</f>
        <v>1336.8899999999999</v>
      </c>
      <c r="G444" s="119">
        <f>G378</f>
        <v>1472.08</v>
      </c>
      <c r="H444" s="119">
        <f>H378</f>
        <v>1591.58</v>
      </c>
      <c r="I444" s="119">
        <f>I378</f>
        <v>1810.65</v>
      </c>
      <c r="J444" s="119">
        <f>J378</f>
        <v>1892.21</v>
      </c>
      <c r="K444" s="119">
        <f>K378</f>
        <v>1936.45</v>
      </c>
      <c r="L444" s="119">
        <f>L378</f>
        <v>1953.4</v>
      </c>
      <c r="M444" s="119">
        <f>M378</f>
        <v>2085.29</v>
      </c>
      <c r="N444" s="119">
        <f>N378</f>
        <v>2096.4100000000003</v>
      </c>
      <c r="O444" s="119">
        <f>O378</f>
        <v>2098.59</v>
      </c>
      <c r="P444" s="119">
        <f>P378</f>
        <v>2094.46</v>
      </c>
      <c r="Q444" s="119">
        <f>Q378</f>
        <v>2046.44</v>
      </c>
      <c r="R444" s="119">
        <f>R378</f>
        <v>1933.72</v>
      </c>
      <c r="S444" s="119">
        <f>S378</f>
        <v>1895.64</v>
      </c>
      <c r="T444" s="119">
        <f>T378</f>
        <v>1880.98</v>
      </c>
      <c r="U444" s="119">
        <f>U378</f>
        <v>1890.64</v>
      </c>
      <c r="V444" s="119">
        <f>V378</f>
        <v>1964.8600000000001</v>
      </c>
      <c r="W444" s="119">
        <f>W378</f>
        <v>1894.8</v>
      </c>
      <c r="X444" s="119">
        <f>X378</f>
        <v>1720.8500000000001</v>
      </c>
      <c r="Y444" s="119">
        <f>Y378</f>
        <v>1511.21</v>
      </c>
      <c r="AZ444" s="97"/>
      <c r="BA444" s="97"/>
      <c r="BB444" s="97"/>
      <c r="BC444" s="97"/>
      <c r="BD444" s="97"/>
      <c r="BE444" s="97"/>
      <c r="BF444" s="97"/>
      <c r="BG444" s="97"/>
      <c r="BH444" s="97"/>
      <c r="BI444" s="97"/>
      <c r="BJ444" s="97"/>
      <c r="BK444" s="97"/>
      <c r="BL444" s="97"/>
      <c r="BM444" s="97"/>
      <c r="BN444" s="97"/>
      <c r="BO444" s="97"/>
      <c r="BP444" s="97"/>
      <c r="BQ444" s="97"/>
      <c r="BR444" s="97"/>
      <c r="BS444" s="97"/>
      <c r="BT444" s="97"/>
      <c r="BU444" s="97"/>
      <c r="BV444" s="97"/>
      <c r="BW444" s="97"/>
    </row>
    <row r="445" spans="1:75" ht="12" x14ac:dyDescent="0.2">
      <c r="A445" s="103">
        <v>25</v>
      </c>
      <c r="B445" s="119">
        <f>B379</f>
        <v>1415.08</v>
      </c>
      <c r="C445" s="119">
        <f>C379</f>
        <v>1307.67</v>
      </c>
      <c r="D445" s="119">
        <f>D379</f>
        <v>1279.1299999999999</v>
      </c>
      <c r="E445" s="119">
        <f>E379</f>
        <v>1296.27</v>
      </c>
      <c r="F445" s="119">
        <f>F379</f>
        <v>1313.8899999999999</v>
      </c>
      <c r="G445" s="119">
        <f>G379</f>
        <v>1464.8500000000001</v>
      </c>
      <c r="H445" s="119">
        <f>H379</f>
        <v>1564.8</v>
      </c>
      <c r="I445" s="119">
        <f>I379</f>
        <v>1815.17</v>
      </c>
      <c r="J445" s="119">
        <f>J379</f>
        <v>2028.96</v>
      </c>
      <c r="K445" s="119">
        <f>K379</f>
        <v>2172.9300000000003</v>
      </c>
      <c r="L445" s="119">
        <f>L379</f>
        <v>2128.11</v>
      </c>
      <c r="M445" s="119">
        <f>M379</f>
        <v>2158.6200000000003</v>
      </c>
      <c r="N445" s="119">
        <f>N379</f>
        <v>2184.02</v>
      </c>
      <c r="O445" s="119">
        <f>O379</f>
        <v>2189.9900000000002</v>
      </c>
      <c r="P445" s="119">
        <f>P379</f>
        <v>2174.1200000000003</v>
      </c>
      <c r="Q445" s="119">
        <f>Q379</f>
        <v>2146.83</v>
      </c>
      <c r="R445" s="119">
        <f>R379</f>
        <v>2118.86</v>
      </c>
      <c r="S445" s="119">
        <f>S379</f>
        <v>1937.55</v>
      </c>
      <c r="T445" s="119">
        <f>T379</f>
        <v>1886.75</v>
      </c>
      <c r="U445" s="119">
        <f>U379</f>
        <v>1894.41</v>
      </c>
      <c r="V445" s="119">
        <f>V379</f>
        <v>2111.2600000000002</v>
      </c>
      <c r="W445" s="119">
        <f>W379</f>
        <v>1903.39</v>
      </c>
      <c r="X445" s="119">
        <f>X379</f>
        <v>1678.41</v>
      </c>
      <c r="Y445" s="119">
        <f>Y379</f>
        <v>1456.21</v>
      </c>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row>
    <row r="446" spans="1:75" ht="12" x14ac:dyDescent="0.2">
      <c r="A446" s="103">
        <v>26</v>
      </c>
      <c r="B446" s="119">
        <f>B380</f>
        <v>1444.5</v>
      </c>
      <c r="C446" s="119">
        <f>C380</f>
        <v>1358.77</v>
      </c>
      <c r="D446" s="119">
        <f>D380</f>
        <v>1309.3399999999999</v>
      </c>
      <c r="E446" s="119">
        <f>E380</f>
        <v>1305.1399999999999</v>
      </c>
      <c r="F446" s="119">
        <f>F380</f>
        <v>1337.6</v>
      </c>
      <c r="G446" s="119">
        <f>G380</f>
        <v>1469.42</v>
      </c>
      <c r="H446" s="119">
        <f>H380</f>
        <v>1585.28</v>
      </c>
      <c r="I446" s="119">
        <f>I380</f>
        <v>1832.42</v>
      </c>
      <c r="J446" s="119">
        <f>J380</f>
        <v>2144.08</v>
      </c>
      <c r="K446" s="119">
        <f>K380</f>
        <v>2182.65</v>
      </c>
      <c r="L446" s="119">
        <f>L380</f>
        <v>2174.67</v>
      </c>
      <c r="M446" s="119">
        <f>M380</f>
        <v>2294.38</v>
      </c>
      <c r="N446" s="119">
        <f>N380</f>
        <v>2319.1600000000003</v>
      </c>
      <c r="O446" s="119">
        <f>O380</f>
        <v>2337.1400000000003</v>
      </c>
      <c r="P446" s="119">
        <f>P380</f>
        <v>2335.19</v>
      </c>
      <c r="Q446" s="119">
        <f>Q380</f>
        <v>2318</v>
      </c>
      <c r="R446" s="119">
        <f>R380</f>
        <v>2296.65</v>
      </c>
      <c r="S446" s="119">
        <f>S380</f>
        <v>2220.52</v>
      </c>
      <c r="T446" s="119">
        <f>T380</f>
        <v>2085.34</v>
      </c>
      <c r="U446" s="119">
        <f>U380</f>
        <v>2140.4700000000003</v>
      </c>
      <c r="V446" s="119">
        <f>V380</f>
        <v>2289.1400000000003</v>
      </c>
      <c r="W446" s="119">
        <f>W380</f>
        <v>2075.8900000000003</v>
      </c>
      <c r="X446" s="119">
        <f>X380</f>
        <v>1830.96</v>
      </c>
      <c r="Y446" s="119">
        <f>Y380</f>
        <v>1525.3600000000001</v>
      </c>
      <c r="AZ446" s="97"/>
      <c r="BA446" s="97"/>
      <c r="BB446" s="97"/>
      <c r="BC446" s="97"/>
      <c r="BD446" s="97"/>
      <c r="BE446" s="97"/>
      <c r="BF446" s="97"/>
      <c r="BG446" s="97"/>
      <c r="BH446" s="97"/>
      <c r="BI446" s="97"/>
      <c r="BJ446" s="97"/>
      <c r="BK446" s="97"/>
      <c r="BL446" s="97"/>
      <c r="BM446" s="97"/>
      <c r="BN446" s="97"/>
      <c r="BO446" s="97"/>
      <c r="BP446" s="97"/>
      <c r="BQ446" s="97"/>
      <c r="BR446" s="97"/>
      <c r="BS446" s="97"/>
      <c r="BT446" s="97"/>
      <c r="BU446" s="97"/>
      <c r="BV446" s="97"/>
      <c r="BW446" s="97"/>
    </row>
    <row r="447" spans="1:75" ht="12" x14ac:dyDescent="0.2">
      <c r="A447" s="103">
        <v>27</v>
      </c>
      <c r="B447" s="119">
        <f>B381</f>
        <v>1631.94</v>
      </c>
      <c r="C447" s="119">
        <f>C381</f>
        <v>1542.56</v>
      </c>
      <c r="D447" s="119">
        <f>D381</f>
        <v>1529.03</v>
      </c>
      <c r="E447" s="119">
        <f>E381</f>
        <v>1526.1200000000001</v>
      </c>
      <c r="F447" s="119">
        <f>F381</f>
        <v>1560.55</v>
      </c>
      <c r="G447" s="119">
        <f>G381</f>
        <v>1608.5</v>
      </c>
      <c r="H447" s="119">
        <f>H381</f>
        <v>1774.83</v>
      </c>
      <c r="I447" s="119">
        <f>I381</f>
        <v>2182.34</v>
      </c>
      <c r="J447" s="119">
        <f>J381</f>
        <v>2395.88</v>
      </c>
      <c r="K447" s="119">
        <f>K381</f>
        <v>2452.5700000000002</v>
      </c>
      <c r="L447" s="119">
        <f>L381</f>
        <v>2452.46</v>
      </c>
      <c r="M447" s="119">
        <f>M381</f>
        <v>2562.86</v>
      </c>
      <c r="N447" s="119">
        <f>N381</f>
        <v>2528.08</v>
      </c>
      <c r="O447" s="119">
        <f>O381</f>
        <v>2561.9</v>
      </c>
      <c r="P447" s="119">
        <f>P381</f>
        <v>2525.31</v>
      </c>
      <c r="Q447" s="119">
        <f>Q381</f>
        <v>2441.16</v>
      </c>
      <c r="R447" s="119">
        <f>R381</f>
        <v>2413.2200000000003</v>
      </c>
      <c r="S447" s="119">
        <f>S381</f>
        <v>2333.48</v>
      </c>
      <c r="T447" s="119">
        <f>T381</f>
        <v>2162.3000000000002</v>
      </c>
      <c r="U447" s="119">
        <f>U381</f>
        <v>2172.9</v>
      </c>
      <c r="V447" s="119">
        <f>V381</f>
        <v>2308.5500000000002</v>
      </c>
      <c r="W447" s="119">
        <f>W381</f>
        <v>2151.2000000000003</v>
      </c>
      <c r="X447" s="119">
        <f>X381</f>
        <v>2033.22</v>
      </c>
      <c r="Y447" s="119">
        <f>Y381</f>
        <v>1708.47</v>
      </c>
      <c r="AZ447" s="97"/>
      <c r="BA447" s="97"/>
      <c r="BB447" s="97"/>
      <c r="BC447" s="97"/>
      <c r="BD447" s="97"/>
      <c r="BE447" s="97"/>
      <c r="BF447" s="97"/>
      <c r="BG447" s="97"/>
      <c r="BH447" s="97"/>
      <c r="BI447" s="97"/>
      <c r="BJ447" s="97"/>
      <c r="BK447" s="97"/>
      <c r="BL447" s="97"/>
      <c r="BM447" s="97"/>
      <c r="BN447" s="97"/>
      <c r="BO447" s="97"/>
      <c r="BP447" s="97"/>
      <c r="BQ447" s="97"/>
      <c r="BR447" s="97"/>
      <c r="BS447" s="97"/>
      <c r="BT447" s="97"/>
      <c r="BU447" s="97"/>
      <c r="BV447" s="97"/>
      <c r="BW447" s="97"/>
    </row>
    <row r="448" spans="1:75" ht="12" x14ac:dyDescent="0.2">
      <c r="A448" s="103">
        <v>28</v>
      </c>
      <c r="B448" s="119">
        <f>B382</f>
        <v>1742.99</v>
      </c>
      <c r="C448" s="119">
        <f>C382</f>
        <v>1640.93</v>
      </c>
      <c r="D448" s="119">
        <f>D382</f>
        <v>1539.46</v>
      </c>
      <c r="E448" s="119">
        <f>E382</f>
        <v>1523.64</v>
      </c>
      <c r="F448" s="119">
        <f>F382</f>
        <v>1536.13</v>
      </c>
      <c r="G448" s="119">
        <f>G382</f>
        <v>1537</v>
      </c>
      <c r="H448" s="119">
        <f>H382</f>
        <v>1553.1100000000001</v>
      </c>
      <c r="I448" s="119">
        <f>I382</f>
        <v>1746.16</v>
      </c>
      <c r="J448" s="119">
        <f>J382</f>
        <v>1870.33</v>
      </c>
      <c r="K448" s="119">
        <f>K382</f>
        <v>2186.1400000000003</v>
      </c>
      <c r="L448" s="119">
        <f>L382</f>
        <v>2278.25</v>
      </c>
      <c r="M448" s="119">
        <f>M382</f>
        <v>2273.19</v>
      </c>
      <c r="N448" s="119">
        <f>N382</f>
        <v>2231.63</v>
      </c>
      <c r="O448" s="119">
        <f>O382</f>
        <v>2234.73</v>
      </c>
      <c r="P448" s="119">
        <f>P382</f>
        <v>2207.5100000000002</v>
      </c>
      <c r="Q448" s="119">
        <f>Q382</f>
        <v>2172.2200000000003</v>
      </c>
      <c r="R448" s="119">
        <f>R382</f>
        <v>2146.67</v>
      </c>
      <c r="S448" s="119">
        <f>S382</f>
        <v>2127.3000000000002</v>
      </c>
      <c r="T448" s="119">
        <f>T382</f>
        <v>2154.1600000000003</v>
      </c>
      <c r="U448" s="119">
        <f>U382</f>
        <v>2169.81</v>
      </c>
      <c r="V448" s="119">
        <f>V382</f>
        <v>2250.69</v>
      </c>
      <c r="W448" s="119">
        <f>W382</f>
        <v>2239.19</v>
      </c>
      <c r="X448" s="119">
        <f>X382</f>
        <v>1894.08</v>
      </c>
      <c r="Y448" s="119">
        <f>Y382</f>
        <v>1730.6100000000001</v>
      </c>
      <c r="AZ448" s="97"/>
      <c r="BA448" s="97"/>
      <c r="BB448" s="97"/>
      <c r="BC448" s="97"/>
      <c r="BD448" s="97"/>
      <c r="BE448" s="97"/>
      <c r="BF448" s="97"/>
      <c r="BG448" s="97"/>
      <c r="BH448" s="97"/>
      <c r="BI448" s="97"/>
      <c r="BJ448" s="97"/>
      <c r="BK448" s="97"/>
      <c r="BL448" s="97"/>
      <c r="BM448" s="97"/>
      <c r="BN448" s="97"/>
      <c r="BO448" s="97"/>
      <c r="BP448" s="97"/>
      <c r="BQ448" s="97"/>
      <c r="BR448" s="97"/>
      <c r="BS448" s="97"/>
      <c r="BT448" s="97"/>
      <c r="BU448" s="97"/>
      <c r="BV448" s="97"/>
      <c r="BW448" s="97"/>
    </row>
    <row r="449" spans="1:75" ht="12" x14ac:dyDescent="0.2">
      <c r="A449" s="103">
        <v>29</v>
      </c>
      <c r="B449" s="119">
        <f>B383</f>
        <v>1720.42</v>
      </c>
      <c r="C449" s="119">
        <f>C383</f>
        <v>1603.63</v>
      </c>
      <c r="D449" s="119">
        <f>D383</f>
        <v>1575.74</v>
      </c>
      <c r="E449" s="119">
        <f>E383</f>
        <v>1528.33</v>
      </c>
      <c r="F449" s="119">
        <f>F383</f>
        <v>1529.89</v>
      </c>
      <c r="G449" s="119">
        <f>G383</f>
        <v>1576.96</v>
      </c>
      <c r="H449" s="119">
        <f>H383</f>
        <v>1561.6000000000001</v>
      </c>
      <c r="I449" s="119">
        <f>I383</f>
        <v>1754.3500000000001</v>
      </c>
      <c r="J449" s="119">
        <f>J383</f>
        <v>1945.22</v>
      </c>
      <c r="K449" s="119">
        <f>K383</f>
        <v>2193.81</v>
      </c>
      <c r="L449" s="119">
        <f>L383</f>
        <v>2249.98</v>
      </c>
      <c r="M449" s="119">
        <f>M383</f>
        <v>2215.7400000000002</v>
      </c>
      <c r="N449" s="119">
        <f>N383</f>
        <v>2210.5500000000002</v>
      </c>
      <c r="O449" s="119">
        <f>O383</f>
        <v>2246.7800000000002</v>
      </c>
      <c r="P449" s="119">
        <f>P383</f>
        <v>2189.08</v>
      </c>
      <c r="Q449" s="119">
        <f>Q383</f>
        <v>2148.77</v>
      </c>
      <c r="R449" s="119">
        <f>R383</f>
        <v>2125.0700000000002</v>
      </c>
      <c r="S449" s="119">
        <f>S383</f>
        <v>2148.59</v>
      </c>
      <c r="T449" s="119">
        <f>T383</f>
        <v>2178.2000000000003</v>
      </c>
      <c r="U449" s="119">
        <f>U383</f>
        <v>2209.2600000000002</v>
      </c>
      <c r="V449" s="119">
        <f>V383</f>
        <v>2214.0300000000002</v>
      </c>
      <c r="W449" s="119">
        <f>W383</f>
        <v>2160.6200000000003</v>
      </c>
      <c r="X449" s="119">
        <f>X383</f>
        <v>1867.05</v>
      </c>
      <c r="Y449" s="119">
        <f>Y383</f>
        <v>1652.18</v>
      </c>
      <c r="Z449" s="89">
        <f>IFERROR(Y449,"скрыть")</f>
        <v>1652.18</v>
      </c>
      <c r="AZ449" s="97"/>
      <c r="BA449" s="97"/>
      <c r="BB449" s="97"/>
      <c r="BC449" s="97"/>
      <c r="BD449" s="97"/>
      <c r="BE449" s="97"/>
      <c r="BF449" s="97"/>
      <c r="BG449" s="97"/>
      <c r="BH449" s="97"/>
      <c r="BI449" s="97"/>
      <c r="BJ449" s="97"/>
      <c r="BK449" s="97"/>
      <c r="BL449" s="97"/>
      <c r="BM449" s="97"/>
      <c r="BN449" s="97"/>
      <c r="BO449" s="97"/>
      <c r="BP449" s="97"/>
      <c r="BQ449" s="97"/>
      <c r="BR449" s="97"/>
      <c r="BS449" s="97"/>
      <c r="BT449" s="97"/>
      <c r="BU449" s="97"/>
      <c r="BV449" s="97"/>
      <c r="BW449" s="97"/>
    </row>
    <row r="450" spans="1:75" ht="12" x14ac:dyDescent="0.2">
      <c r="A450" s="103">
        <v>30</v>
      </c>
      <c r="B450" s="119">
        <f>B384</f>
        <v>1771.5</v>
      </c>
      <c r="C450" s="119">
        <f>C384</f>
        <v>1668.49</v>
      </c>
      <c r="D450" s="119">
        <f>D384</f>
        <v>1579.88</v>
      </c>
      <c r="E450" s="119">
        <f>E384</f>
        <v>1571.06</v>
      </c>
      <c r="F450" s="119">
        <f>F384</f>
        <v>1570.95</v>
      </c>
      <c r="G450" s="119">
        <f>G384</f>
        <v>1580.54</v>
      </c>
      <c r="H450" s="119">
        <f>H384</f>
        <v>1581.71</v>
      </c>
      <c r="I450" s="119">
        <f>I384</f>
        <v>1760.3700000000001</v>
      </c>
      <c r="J450" s="119">
        <f>J384</f>
        <v>2041.72</v>
      </c>
      <c r="K450" s="119">
        <f>K384</f>
        <v>2224.8500000000004</v>
      </c>
      <c r="L450" s="119">
        <f>L384</f>
        <v>2368.9300000000003</v>
      </c>
      <c r="M450" s="119">
        <f>M384</f>
        <v>2357.54</v>
      </c>
      <c r="N450" s="119">
        <f>N384</f>
        <v>2345.59</v>
      </c>
      <c r="O450" s="119">
        <f>O384</f>
        <v>2336.73</v>
      </c>
      <c r="P450" s="119">
        <f>P384</f>
        <v>2189.6200000000003</v>
      </c>
      <c r="Q450" s="119">
        <f>Q384</f>
        <v>2049.5100000000002</v>
      </c>
      <c r="R450" s="119">
        <f>R384</f>
        <v>1916.53</v>
      </c>
      <c r="S450" s="119">
        <f>S384</f>
        <v>1950.8600000000001</v>
      </c>
      <c r="T450" s="119">
        <f>T384</f>
        <v>1996.01</v>
      </c>
      <c r="U450" s="119">
        <f>U384</f>
        <v>2090.7400000000002</v>
      </c>
      <c r="V450" s="119">
        <f>V384</f>
        <v>2200.38</v>
      </c>
      <c r="W450" s="119">
        <f>W384</f>
        <v>2167.96</v>
      </c>
      <c r="X450" s="119">
        <f>X384</f>
        <v>1866.81</v>
      </c>
      <c r="Y450" s="119">
        <f>Y384</f>
        <v>1736.9</v>
      </c>
      <c r="Z450" s="89">
        <f>IFERROR(Y450,"скрыть")</f>
        <v>1736.9</v>
      </c>
      <c r="AZ450" s="97"/>
      <c r="BA450" s="97"/>
      <c r="BB450" s="97"/>
      <c r="BC450" s="97"/>
      <c r="BD450" s="97"/>
      <c r="BE450" s="97"/>
      <c r="BF450" s="97"/>
      <c r="BG450" s="97"/>
      <c r="BH450" s="97"/>
      <c r="BI450" s="97"/>
      <c r="BJ450" s="97"/>
      <c r="BK450" s="97"/>
      <c r="BL450" s="97"/>
      <c r="BM450" s="97"/>
      <c r="BN450" s="97"/>
      <c r="BO450" s="97"/>
      <c r="BP450" s="97"/>
      <c r="BQ450" s="97"/>
      <c r="BR450" s="97"/>
      <c r="BS450" s="97"/>
      <c r="BT450" s="97"/>
      <c r="BU450" s="97"/>
      <c r="BV450" s="97"/>
      <c r="BW450" s="97"/>
    </row>
    <row r="451" spans="1:75" x14ac:dyDescent="0.2">
      <c r="A451" s="99"/>
      <c r="B451" s="100" t="s">
        <v>136</v>
      </c>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AZ451" s="97"/>
      <c r="BA451" s="97"/>
      <c r="BB451" s="97"/>
      <c r="BC451" s="97"/>
      <c r="BD451" s="97"/>
      <c r="BE451" s="97"/>
      <c r="BF451" s="97"/>
      <c r="BG451" s="97"/>
      <c r="BH451" s="97"/>
      <c r="BI451" s="97"/>
      <c r="BJ451" s="97"/>
      <c r="BK451" s="97"/>
      <c r="BL451" s="97"/>
      <c r="BM451" s="97"/>
      <c r="BN451" s="97"/>
      <c r="BO451" s="97"/>
      <c r="BP451" s="97"/>
      <c r="BQ451" s="97"/>
      <c r="BR451" s="97"/>
      <c r="BS451" s="97"/>
      <c r="BT451" s="97"/>
      <c r="BU451" s="97"/>
      <c r="BV451" s="97"/>
      <c r="BW451" s="97"/>
    </row>
    <row r="452" spans="1:75" x14ac:dyDescent="0.2">
      <c r="A452" s="99"/>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AZ452" s="97"/>
      <c r="BA452" s="97"/>
      <c r="BB452" s="97"/>
      <c r="BC452" s="97"/>
      <c r="BD452" s="97"/>
      <c r="BE452" s="97"/>
      <c r="BF452" s="97"/>
      <c r="BG452" s="97"/>
      <c r="BH452" s="97"/>
      <c r="BI452" s="97"/>
      <c r="BJ452" s="97"/>
      <c r="BK452" s="97"/>
      <c r="BL452" s="97"/>
      <c r="BM452" s="97"/>
      <c r="BN452" s="97"/>
      <c r="BO452" s="97"/>
      <c r="BP452" s="97"/>
      <c r="BQ452" s="97"/>
      <c r="BR452" s="97"/>
      <c r="BS452" s="97"/>
      <c r="BT452" s="97"/>
      <c r="BU452" s="97"/>
      <c r="BV452" s="97"/>
      <c r="BW452" s="97"/>
    </row>
    <row r="453" spans="1:75" s="95" customFormat="1" ht="32.65" customHeight="1" x14ac:dyDescent="0.2">
      <c r="A453" s="101" t="s">
        <v>109</v>
      </c>
      <c r="B453" s="102" t="s">
        <v>110</v>
      </c>
      <c r="C453" s="102" t="s">
        <v>111</v>
      </c>
      <c r="D453" s="102" t="s">
        <v>112</v>
      </c>
      <c r="E453" s="102" t="s">
        <v>113</v>
      </c>
      <c r="F453" s="102" t="s">
        <v>114</v>
      </c>
      <c r="G453" s="102" t="s">
        <v>115</v>
      </c>
      <c r="H453" s="102" t="s">
        <v>116</v>
      </c>
      <c r="I453" s="102" t="s">
        <v>117</v>
      </c>
      <c r="J453" s="102" t="s">
        <v>118</v>
      </c>
      <c r="K453" s="102" t="s">
        <v>119</v>
      </c>
      <c r="L453" s="102" t="s">
        <v>120</v>
      </c>
      <c r="M453" s="102" t="s">
        <v>121</v>
      </c>
      <c r="N453" s="102" t="s">
        <v>122</v>
      </c>
      <c r="O453" s="102" t="s">
        <v>123</v>
      </c>
      <c r="P453" s="102" t="s">
        <v>124</v>
      </c>
      <c r="Q453" s="102" t="s">
        <v>125</v>
      </c>
      <c r="R453" s="102" t="s">
        <v>126</v>
      </c>
      <c r="S453" s="102" t="s">
        <v>127</v>
      </c>
      <c r="T453" s="102" t="s">
        <v>128</v>
      </c>
      <c r="U453" s="102" t="s">
        <v>129</v>
      </c>
      <c r="V453" s="102" t="s">
        <v>130</v>
      </c>
      <c r="W453" s="102" t="s">
        <v>131</v>
      </c>
      <c r="X453" s="102" t="s">
        <v>132</v>
      </c>
      <c r="Y453" s="102" t="s">
        <v>133</v>
      </c>
      <c r="Z453" s="94"/>
      <c r="AZ453" s="97"/>
      <c r="BA453" s="97"/>
      <c r="BB453" s="97"/>
      <c r="BC453" s="97"/>
      <c r="BD453" s="97"/>
      <c r="BE453" s="97"/>
      <c r="BF453" s="97"/>
      <c r="BG453" s="97"/>
      <c r="BH453" s="97"/>
      <c r="BI453" s="97"/>
      <c r="BJ453" s="97"/>
      <c r="BK453" s="97"/>
      <c r="BL453" s="97"/>
      <c r="BM453" s="97"/>
      <c r="BN453" s="97"/>
      <c r="BO453" s="97"/>
      <c r="BP453" s="97"/>
      <c r="BQ453" s="97"/>
      <c r="BR453" s="97"/>
      <c r="BS453" s="97"/>
      <c r="BT453" s="97"/>
      <c r="BU453" s="97"/>
      <c r="BV453" s="97"/>
      <c r="BW453" s="97"/>
    </row>
    <row r="454" spans="1:75" ht="12" x14ac:dyDescent="0.2">
      <c r="A454" s="103">
        <v>1</v>
      </c>
      <c r="B454" s="119">
        <f>B355</f>
        <v>1854.31</v>
      </c>
      <c r="C454" s="119">
        <f>C355</f>
        <v>1780.19</v>
      </c>
      <c r="D454" s="119">
        <f>D355</f>
        <v>1774.26</v>
      </c>
      <c r="E454" s="119">
        <f>E355</f>
        <v>1777.75</v>
      </c>
      <c r="F454" s="119">
        <f>F355</f>
        <v>1793.9</v>
      </c>
      <c r="G454" s="119">
        <f>G355</f>
        <v>1830.56</v>
      </c>
      <c r="H454" s="119">
        <f>H355</f>
        <v>1918.6000000000001</v>
      </c>
      <c r="I454" s="119">
        <f>I355</f>
        <v>2175.94</v>
      </c>
      <c r="J454" s="119">
        <f>J355</f>
        <v>2277.7000000000003</v>
      </c>
      <c r="K454" s="119">
        <f>K355</f>
        <v>2377.1200000000003</v>
      </c>
      <c r="L454" s="119">
        <f>L355</f>
        <v>2370.56</v>
      </c>
      <c r="M454" s="119">
        <f>M355</f>
        <v>2332.6200000000003</v>
      </c>
      <c r="N454" s="119">
        <f>N355</f>
        <v>2315.3500000000004</v>
      </c>
      <c r="O454" s="119">
        <f>O355</f>
        <v>2338.6600000000003</v>
      </c>
      <c r="P454" s="119">
        <f>P355</f>
        <v>2336.3200000000002</v>
      </c>
      <c r="Q454" s="119">
        <f>Q355</f>
        <v>2330.7000000000003</v>
      </c>
      <c r="R454" s="119">
        <f>R355</f>
        <v>2284.27</v>
      </c>
      <c r="S454" s="119">
        <f>S355</f>
        <v>2285.3700000000003</v>
      </c>
      <c r="T454" s="119">
        <f>T355</f>
        <v>2306.5700000000002</v>
      </c>
      <c r="U454" s="119">
        <f>U355</f>
        <v>2342.9</v>
      </c>
      <c r="V454" s="119">
        <f>V355</f>
        <v>2316.08</v>
      </c>
      <c r="W454" s="119">
        <f>W355</f>
        <v>2223.9500000000003</v>
      </c>
      <c r="X454" s="119">
        <f>X355</f>
        <v>2015.3600000000001</v>
      </c>
      <c r="Y454" s="119">
        <f>Y355</f>
        <v>1856.32</v>
      </c>
      <c r="AZ454" s="97"/>
      <c r="BA454" s="97"/>
      <c r="BB454" s="97"/>
      <c r="BC454" s="97"/>
      <c r="BD454" s="97"/>
      <c r="BE454" s="97"/>
      <c r="BF454" s="97"/>
      <c r="BG454" s="97"/>
      <c r="BH454" s="97"/>
      <c r="BI454" s="97"/>
      <c r="BJ454" s="97"/>
      <c r="BK454" s="97"/>
      <c r="BL454" s="97"/>
      <c r="BM454" s="97"/>
      <c r="BN454" s="97"/>
      <c r="BO454" s="97"/>
      <c r="BP454" s="97"/>
      <c r="BQ454" s="97"/>
      <c r="BR454" s="97"/>
      <c r="BS454" s="97"/>
      <c r="BT454" s="97"/>
      <c r="BU454" s="97"/>
      <c r="BV454" s="97"/>
      <c r="BW454" s="97"/>
    </row>
    <row r="455" spans="1:75" ht="12" x14ac:dyDescent="0.2">
      <c r="A455" s="103">
        <v>2</v>
      </c>
      <c r="B455" s="119">
        <f>B356</f>
        <v>1777.99</v>
      </c>
      <c r="C455" s="119">
        <f>C356</f>
        <v>1752.79</v>
      </c>
      <c r="D455" s="119">
        <f>D356</f>
        <v>1712.97</v>
      </c>
      <c r="E455" s="119">
        <f>E356</f>
        <v>1715.97</v>
      </c>
      <c r="F455" s="119">
        <f>F356</f>
        <v>1742.49</v>
      </c>
      <c r="G455" s="119">
        <f>G356</f>
        <v>1774.14</v>
      </c>
      <c r="H455" s="119">
        <f>H356</f>
        <v>1817.8700000000001</v>
      </c>
      <c r="I455" s="119">
        <f>I356</f>
        <v>2031.29</v>
      </c>
      <c r="J455" s="119">
        <f>J356</f>
        <v>2202.84</v>
      </c>
      <c r="K455" s="119">
        <f>K356</f>
        <v>2234.98</v>
      </c>
      <c r="L455" s="119">
        <f>L356</f>
        <v>2237.98</v>
      </c>
      <c r="M455" s="119">
        <f>M356</f>
        <v>2241.7200000000003</v>
      </c>
      <c r="N455" s="119">
        <f>N356</f>
        <v>2241.1800000000003</v>
      </c>
      <c r="O455" s="119">
        <f>O356</f>
        <v>2246.73</v>
      </c>
      <c r="P455" s="119">
        <f>P356</f>
        <v>2243.36</v>
      </c>
      <c r="Q455" s="119">
        <f>Q356</f>
        <v>2239.88</v>
      </c>
      <c r="R455" s="119">
        <f>R356</f>
        <v>2228.6800000000003</v>
      </c>
      <c r="S455" s="119">
        <f>S356</f>
        <v>2184.8200000000002</v>
      </c>
      <c r="T455" s="119">
        <f>T356</f>
        <v>2173.4300000000003</v>
      </c>
      <c r="U455" s="119">
        <f>U356</f>
        <v>2225.9500000000003</v>
      </c>
      <c r="V455" s="119">
        <f>V356</f>
        <v>2223.48</v>
      </c>
      <c r="W455" s="119">
        <f>W356</f>
        <v>2136.9700000000003</v>
      </c>
      <c r="X455" s="119">
        <f>X356</f>
        <v>1899.91</v>
      </c>
      <c r="Y455" s="119">
        <f>Y356</f>
        <v>1811.73</v>
      </c>
      <c r="AZ455" s="97"/>
      <c r="BA455" s="97"/>
      <c r="BB455" s="97"/>
      <c r="BC455" s="97"/>
      <c r="BD455" s="97"/>
      <c r="BE455" s="97"/>
      <c r="BF455" s="97"/>
      <c r="BG455" s="97"/>
      <c r="BH455" s="97"/>
      <c r="BI455" s="97"/>
      <c r="BJ455" s="97"/>
      <c r="BK455" s="97"/>
      <c r="BL455" s="97"/>
      <c r="BM455" s="97"/>
      <c r="BN455" s="97"/>
      <c r="BO455" s="97"/>
      <c r="BP455" s="97"/>
      <c r="BQ455" s="97"/>
      <c r="BR455" s="97"/>
      <c r="BS455" s="97"/>
      <c r="BT455" s="97"/>
      <c r="BU455" s="97"/>
      <c r="BV455" s="97"/>
      <c r="BW455" s="97"/>
    </row>
    <row r="456" spans="1:75" ht="12" x14ac:dyDescent="0.2">
      <c r="A456" s="103">
        <v>3</v>
      </c>
      <c r="B456" s="119">
        <f>B357</f>
        <v>1747.19</v>
      </c>
      <c r="C456" s="119">
        <f>C357</f>
        <v>1642.01</v>
      </c>
      <c r="D456" s="119">
        <f>D357</f>
        <v>1608.4</v>
      </c>
      <c r="E456" s="119">
        <f>E357</f>
        <v>1619.78</v>
      </c>
      <c r="F456" s="119">
        <f>F357</f>
        <v>1641.56</v>
      </c>
      <c r="G456" s="119">
        <f>G357</f>
        <v>1737.29</v>
      </c>
      <c r="H456" s="119">
        <f>H357</f>
        <v>1779.77</v>
      </c>
      <c r="I456" s="119">
        <f>I357</f>
        <v>1924.25</v>
      </c>
      <c r="J456" s="119">
        <f>J357</f>
        <v>2193.56</v>
      </c>
      <c r="K456" s="119">
        <f>K357</f>
        <v>2257.1600000000003</v>
      </c>
      <c r="L456" s="119">
        <f>L357</f>
        <v>2258.94</v>
      </c>
      <c r="M456" s="119">
        <f>M357</f>
        <v>2271.7800000000002</v>
      </c>
      <c r="N456" s="119">
        <f>N357</f>
        <v>2271.75</v>
      </c>
      <c r="O456" s="119">
        <f>O357</f>
        <v>2276.9500000000003</v>
      </c>
      <c r="P456" s="119">
        <f>P357</f>
        <v>2268.17</v>
      </c>
      <c r="Q456" s="119">
        <f>Q357</f>
        <v>2264.3700000000003</v>
      </c>
      <c r="R456" s="119">
        <f>R357</f>
        <v>2235.52</v>
      </c>
      <c r="S456" s="119">
        <f>S357</f>
        <v>2177.38</v>
      </c>
      <c r="T456" s="119">
        <f>T357</f>
        <v>2176.6600000000003</v>
      </c>
      <c r="U456" s="119">
        <f>U357</f>
        <v>2238.48</v>
      </c>
      <c r="V456" s="119">
        <f>V357</f>
        <v>2233.6000000000004</v>
      </c>
      <c r="W456" s="119">
        <f>W357</f>
        <v>2114.9900000000002</v>
      </c>
      <c r="X456" s="119">
        <f>X357</f>
        <v>1831.76</v>
      </c>
      <c r="Y456" s="119">
        <f>Y357</f>
        <v>1779.58</v>
      </c>
      <c r="AZ456" s="97"/>
      <c r="BA456" s="97"/>
      <c r="BB456" s="97"/>
      <c r="BC456" s="97"/>
      <c r="BD456" s="97"/>
      <c r="BE456" s="97"/>
      <c r="BF456" s="97"/>
      <c r="BG456" s="97"/>
      <c r="BH456" s="97"/>
      <c r="BI456" s="97"/>
      <c r="BJ456" s="97"/>
      <c r="BK456" s="97"/>
      <c r="BL456" s="97"/>
      <c r="BM456" s="97"/>
      <c r="BN456" s="97"/>
      <c r="BO456" s="97"/>
      <c r="BP456" s="97"/>
      <c r="BQ456" s="97"/>
      <c r="BR456" s="97"/>
      <c r="BS456" s="97"/>
      <c r="BT456" s="97"/>
      <c r="BU456" s="97"/>
      <c r="BV456" s="97"/>
      <c r="BW456" s="97"/>
    </row>
    <row r="457" spans="1:75" ht="12" x14ac:dyDescent="0.2">
      <c r="A457" s="103">
        <v>4</v>
      </c>
      <c r="B457" s="119">
        <f>B358</f>
        <v>1613.97</v>
      </c>
      <c r="C457" s="119">
        <f>C358</f>
        <v>1552.57</v>
      </c>
      <c r="D457" s="119">
        <f>D358</f>
        <v>1523.63</v>
      </c>
      <c r="E457" s="119">
        <f>E358</f>
        <v>1531.2</v>
      </c>
      <c r="F457" s="119">
        <f>F358</f>
        <v>1561.8500000000001</v>
      </c>
      <c r="G457" s="119">
        <f>G358</f>
        <v>1673.26</v>
      </c>
      <c r="H457" s="119">
        <f>H358</f>
        <v>1777.29</v>
      </c>
      <c r="I457" s="119">
        <f>I358</f>
        <v>1891.2</v>
      </c>
      <c r="J457" s="119">
        <f>J358</f>
        <v>2213.4900000000002</v>
      </c>
      <c r="K457" s="119">
        <f>K358</f>
        <v>2298.4900000000002</v>
      </c>
      <c r="L457" s="119">
        <f>L358</f>
        <v>2303.8000000000002</v>
      </c>
      <c r="M457" s="119">
        <f>M358</f>
        <v>2293.86</v>
      </c>
      <c r="N457" s="119">
        <f>N358</f>
        <v>2286.9700000000003</v>
      </c>
      <c r="O457" s="119">
        <f>O358</f>
        <v>2309.29</v>
      </c>
      <c r="P457" s="119">
        <f>P358</f>
        <v>2289.77</v>
      </c>
      <c r="Q457" s="119">
        <f>Q358</f>
        <v>2277.42</v>
      </c>
      <c r="R457" s="119">
        <f>R358</f>
        <v>2272.83</v>
      </c>
      <c r="S457" s="119">
        <f>S358</f>
        <v>2170.25</v>
      </c>
      <c r="T457" s="119">
        <f>T358</f>
        <v>2206.4100000000003</v>
      </c>
      <c r="U457" s="119">
        <f>U358</f>
        <v>2263.7800000000002</v>
      </c>
      <c r="V457" s="119">
        <f>V358</f>
        <v>2265.83</v>
      </c>
      <c r="W457" s="119">
        <f>W358</f>
        <v>2146.46</v>
      </c>
      <c r="X457" s="119">
        <f>X358</f>
        <v>1875.96</v>
      </c>
      <c r="Y457" s="119">
        <f>Y358</f>
        <v>1793.88</v>
      </c>
      <c r="AZ457" s="97"/>
      <c r="BA457" s="97"/>
      <c r="BB457" s="97"/>
      <c r="BC457" s="97"/>
      <c r="BD457" s="97"/>
      <c r="BE457" s="97"/>
      <c r="BF457" s="97"/>
      <c r="BG457" s="97"/>
      <c r="BH457" s="97"/>
      <c r="BI457" s="97"/>
      <c r="BJ457" s="97"/>
      <c r="BK457" s="97"/>
      <c r="BL457" s="97"/>
      <c r="BM457" s="97"/>
      <c r="BN457" s="97"/>
      <c r="BO457" s="97"/>
      <c r="BP457" s="97"/>
      <c r="BQ457" s="97"/>
      <c r="BR457" s="97"/>
      <c r="BS457" s="97"/>
      <c r="BT457" s="97"/>
      <c r="BU457" s="97"/>
      <c r="BV457" s="97"/>
      <c r="BW457" s="97"/>
    </row>
    <row r="458" spans="1:75" ht="12" x14ac:dyDescent="0.2">
      <c r="A458" s="103">
        <v>5</v>
      </c>
      <c r="B458" s="119">
        <f>B359</f>
        <v>1620.52</v>
      </c>
      <c r="C458" s="119">
        <f>C359</f>
        <v>1544.1000000000001</v>
      </c>
      <c r="D458" s="119">
        <f>D359</f>
        <v>1533.89</v>
      </c>
      <c r="E458" s="119">
        <f>E359</f>
        <v>1537.74</v>
      </c>
      <c r="F458" s="119">
        <f>F359</f>
        <v>1581.6200000000001</v>
      </c>
      <c r="G458" s="119">
        <f>G359</f>
        <v>1695.66</v>
      </c>
      <c r="H458" s="119">
        <f>H359</f>
        <v>1800.48</v>
      </c>
      <c r="I458" s="119">
        <f>I359</f>
        <v>1988.3400000000001</v>
      </c>
      <c r="J458" s="119">
        <f>J359</f>
        <v>2215.23</v>
      </c>
      <c r="K458" s="119">
        <f>K359</f>
        <v>2251.7000000000003</v>
      </c>
      <c r="L458" s="119">
        <f>L359</f>
        <v>2256.7200000000003</v>
      </c>
      <c r="M458" s="119">
        <f>M359</f>
        <v>2267.42</v>
      </c>
      <c r="N458" s="119">
        <f>N359</f>
        <v>2266.92</v>
      </c>
      <c r="O458" s="119">
        <f>O359</f>
        <v>2272.4900000000002</v>
      </c>
      <c r="P458" s="119">
        <f>P359</f>
        <v>2266.8200000000002</v>
      </c>
      <c r="Q458" s="119">
        <f>Q359</f>
        <v>2258.8900000000003</v>
      </c>
      <c r="R458" s="119">
        <f>R359</f>
        <v>2250.04</v>
      </c>
      <c r="S458" s="119">
        <f>S359</f>
        <v>2188.19</v>
      </c>
      <c r="T458" s="119">
        <f>T359</f>
        <v>2191.81</v>
      </c>
      <c r="U458" s="119">
        <f>U359</f>
        <v>2234.9700000000003</v>
      </c>
      <c r="V458" s="119">
        <f>V359</f>
        <v>2259.42</v>
      </c>
      <c r="W458" s="119">
        <f>W359</f>
        <v>1976.3600000000001</v>
      </c>
      <c r="X458" s="119">
        <f>X359</f>
        <v>1926.99</v>
      </c>
      <c r="Y458" s="119">
        <f>Y359</f>
        <v>1806.68</v>
      </c>
      <c r="AZ458" s="97"/>
      <c r="BA458" s="97"/>
      <c r="BB458" s="97"/>
      <c r="BC458" s="97"/>
      <c r="BD458" s="97"/>
      <c r="BE458" s="97"/>
      <c r="BF458" s="97"/>
      <c r="BG458" s="97"/>
      <c r="BH458" s="97"/>
      <c r="BI458" s="97"/>
      <c r="BJ458" s="97"/>
      <c r="BK458" s="97"/>
      <c r="BL458" s="97"/>
      <c r="BM458" s="97"/>
      <c r="BN458" s="97"/>
      <c r="BO458" s="97"/>
      <c r="BP458" s="97"/>
      <c r="BQ458" s="97"/>
      <c r="BR458" s="97"/>
      <c r="BS458" s="97"/>
      <c r="BT458" s="97"/>
      <c r="BU458" s="97"/>
      <c r="BV458" s="97"/>
      <c r="BW458" s="97"/>
    </row>
    <row r="459" spans="1:75" ht="12" x14ac:dyDescent="0.2">
      <c r="A459" s="103">
        <v>6</v>
      </c>
      <c r="B459" s="119">
        <f>B360</f>
        <v>1778.18</v>
      </c>
      <c r="C459" s="119">
        <f>C360</f>
        <v>1627.3600000000001</v>
      </c>
      <c r="D459" s="119">
        <f>D360</f>
        <v>1581.81</v>
      </c>
      <c r="E459" s="119">
        <f>E360</f>
        <v>1579.18</v>
      </c>
      <c r="F459" s="119">
        <f>F360</f>
        <v>1630.07</v>
      </c>
      <c r="G459" s="119">
        <f>G360</f>
        <v>1693.81</v>
      </c>
      <c r="H459" s="119">
        <f>H360</f>
        <v>1709.8700000000001</v>
      </c>
      <c r="I459" s="119">
        <f>I360</f>
        <v>1807.5900000000001</v>
      </c>
      <c r="J459" s="119">
        <f>J360</f>
        <v>2127.2400000000002</v>
      </c>
      <c r="K459" s="119">
        <f>K360</f>
        <v>2143.6400000000003</v>
      </c>
      <c r="L459" s="119">
        <f>L360</f>
        <v>2112.96</v>
      </c>
      <c r="M459" s="119">
        <f>M360</f>
        <v>2268.81</v>
      </c>
      <c r="N459" s="119">
        <f>N360</f>
        <v>2261.88</v>
      </c>
      <c r="O459" s="119">
        <f>O360</f>
        <v>2256.88</v>
      </c>
      <c r="P459" s="119">
        <f>P360</f>
        <v>2249.1200000000003</v>
      </c>
      <c r="Q459" s="119">
        <f>Q360</f>
        <v>2230.17</v>
      </c>
      <c r="R459" s="119">
        <f>R360</f>
        <v>2160.3200000000002</v>
      </c>
      <c r="S459" s="119">
        <f>S360</f>
        <v>2160.27</v>
      </c>
      <c r="T459" s="119">
        <f>T360</f>
        <v>2170.77</v>
      </c>
      <c r="U459" s="119">
        <f>U360</f>
        <v>2244.79</v>
      </c>
      <c r="V459" s="119">
        <f>V360</f>
        <v>2243.4100000000003</v>
      </c>
      <c r="W459" s="119">
        <f>W360</f>
        <v>2123.59</v>
      </c>
      <c r="X459" s="119">
        <f>X360</f>
        <v>1878.8700000000001</v>
      </c>
      <c r="Y459" s="119">
        <f>Y360</f>
        <v>1785.15</v>
      </c>
      <c r="AZ459" s="97"/>
      <c r="BA459" s="97"/>
      <c r="BB459" s="97"/>
      <c r="BC459" s="97"/>
      <c r="BD459" s="97"/>
      <c r="BE459" s="97"/>
      <c r="BF459" s="97"/>
      <c r="BG459" s="97"/>
      <c r="BH459" s="97"/>
      <c r="BI459" s="97"/>
      <c r="BJ459" s="97"/>
      <c r="BK459" s="97"/>
      <c r="BL459" s="97"/>
      <c r="BM459" s="97"/>
      <c r="BN459" s="97"/>
      <c r="BO459" s="97"/>
      <c r="BP459" s="97"/>
      <c r="BQ459" s="97"/>
      <c r="BR459" s="97"/>
      <c r="BS459" s="97"/>
      <c r="BT459" s="97"/>
      <c r="BU459" s="97"/>
      <c r="BV459" s="97"/>
      <c r="BW459" s="97"/>
    </row>
    <row r="460" spans="1:75" ht="12" x14ac:dyDescent="0.2">
      <c r="A460" s="103">
        <v>7</v>
      </c>
      <c r="B460" s="119">
        <f>B361</f>
        <v>1713.65</v>
      </c>
      <c r="C460" s="119">
        <f>C361</f>
        <v>1598.3500000000001</v>
      </c>
      <c r="D460" s="119">
        <f>D361</f>
        <v>1545.03</v>
      </c>
      <c r="E460" s="119">
        <f>E361</f>
        <v>1532.93</v>
      </c>
      <c r="F460" s="119">
        <f>F361</f>
        <v>1543.41</v>
      </c>
      <c r="G460" s="119">
        <f>G361</f>
        <v>1551.1000000000001</v>
      </c>
      <c r="H460" s="119">
        <f>H361</f>
        <v>1553.63</v>
      </c>
      <c r="I460" s="119">
        <f>I361</f>
        <v>1686.71</v>
      </c>
      <c r="J460" s="119">
        <f>J361</f>
        <v>1830.45</v>
      </c>
      <c r="K460" s="119">
        <f>K361</f>
        <v>1885.3600000000001</v>
      </c>
      <c r="L460" s="119">
        <f>L361</f>
        <v>1970.18</v>
      </c>
      <c r="M460" s="119">
        <f>M361</f>
        <v>1956.55</v>
      </c>
      <c r="N460" s="119">
        <f>N361</f>
        <v>1927.91</v>
      </c>
      <c r="O460" s="119">
        <f>O361</f>
        <v>1921.33</v>
      </c>
      <c r="P460" s="119">
        <f>P361</f>
        <v>1912.49</v>
      </c>
      <c r="Q460" s="119">
        <f>Q361</f>
        <v>1868.8500000000001</v>
      </c>
      <c r="R460" s="119">
        <f>R361</f>
        <v>1849.19</v>
      </c>
      <c r="S460" s="119">
        <f>S361</f>
        <v>1865.54</v>
      </c>
      <c r="T460" s="119">
        <f>T361</f>
        <v>1877.1100000000001</v>
      </c>
      <c r="U460" s="119">
        <f>U361</f>
        <v>2017.6100000000001</v>
      </c>
      <c r="V460" s="119">
        <f>V361</f>
        <v>2008.27</v>
      </c>
      <c r="W460" s="119">
        <f>W361</f>
        <v>1936.53</v>
      </c>
      <c r="X460" s="119">
        <f>X361</f>
        <v>1776.47</v>
      </c>
      <c r="Y460" s="119">
        <f>Y361</f>
        <v>1695.96</v>
      </c>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row>
    <row r="461" spans="1:75" ht="12" x14ac:dyDescent="0.2">
      <c r="A461" s="103">
        <v>8</v>
      </c>
      <c r="B461" s="119">
        <f>B362</f>
        <v>1606.6200000000001</v>
      </c>
      <c r="C461" s="119">
        <f>C362</f>
        <v>1527.52</v>
      </c>
      <c r="D461" s="119">
        <f>D362</f>
        <v>1498.54</v>
      </c>
      <c r="E461" s="119">
        <f>E362</f>
        <v>1499.14</v>
      </c>
      <c r="F461" s="119">
        <f>F362</f>
        <v>1536.74</v>
      </c>
      <c r="G461" s="119">
        <f>G362</f>
        <v>1618.76</v>
      </c>
      <c r="H461" s="119">
        <f>H362</f>
        <v>1760.97</v>
      </c>
      <c r="I461" s="119">
        <f>I362</f>
        <v>2019.32</v>
      </c>
      <c r="J461" s="119">
        <f>J362</f>
        <v>2208.5500000000002</v>
      </c>
      <c r="K461" s="119">
        <f>K362</f>
        <v>2160.5700000000002</v>
      </c>
      <c r="L461" s="119">
        <f>L362</f>
        <v>2102.61</v>
      </c>
      <c r="M461" s="119">
        <f>M362</f>
        <v>2299.56</v>
      </c>
      <c r="N461" s="119">
        <f>N362</f>
        <v>2311.0300000000002</v>
      </c>
      <c r="O461" s="119">
        <f>O362</f>
        <v>2333.9300000000003</v>
      </c>
      <c r="P461" s="119">
        <f>P362</f>
        <v>2305.11</v>
      </c>
      <c r="Q461" s="119">
        <f>Q362</f>
        <v>2265.3000000000002</v>
      </c>
      <c r="R461" s="119">
        <f>R362</f>
        <v>2231.3000000000002</v>
      </c>
      <c r="S461" s="119">
        <f>S362</f>
        <v>2072.9300000000003</v>
      </c>
      <c r="T461" s="119">
        <f>T362</f>
        <v>2053.61</v>
      </c>
      <c r="U461" s="119">
        <f>U362</f>
        <v>2101.2800000000002</v>
      </c>
      <c r="V461" s="119">
        <f>V362</f>
        <v>2218.44</v>
      </c>
      <c r="W461" s="119">
        <f>W362</f>
        <v>2124.19</v>
      </c>
      <c r="X461" s="119">
        <f>X362</f>
        <v>1867.23</v>
      </c>
      <c r="Y461" s="119">
        <f>Y362</f>
        <v>1765.6100000000001</v>
      </c>
      <c r="AZ461" s="97"/>
      <c r="BA461" s="97"/>
      <c r="BB461" s="97"/>
      <c r="BC461" s="97"/>
      <c r="BD461" s="97"/>
      <c r="BE461" s="97"/>
      <c r="BF461" s="97"/>
      <c r="BG461" s="97"/>
      <c r="BH461" s="97"/>
      <c r="BI461" s="97"/>
      <c r="BJ461" s="97"/>
      <c r="BK461" s="97"/>
      <c r="BL461" s="97"/>
      <c r="BM461" s="97"/>
      <c r="BN461" s="97"/>
      <c r="BO461" s="97"/>
      <c r="BP461" s="97"/>
      <c r="BQ461" s="97"/>
      <c r="BR461" s="97"/>
      <c r="BS461" s="97"/>
      <c r="BT461" s="97"/>
      <c r="BU461" s="97"/>
      <c r="BV461" s="97"/>
      <c r="BW461" s="97"/>
    </row>
    <row r="462" spans="1:75" ht="12" x14ac:dyDescent="0.2">
      <c r="A462" s="103">
        <v>9</v>
      </c>
      <c r="B462" s="119">
        <f>B363</f>
        <v>1659.5900000000001</v>
      </c>
      <c r="C462" s="119">
        <f>C363</f>
        <v>1555.81</v>
      </c>
      <c r="D462" s="119">
        <f>D363</f>
        <v>1546.45</v>
      </c>
      <c r="E462" s="119">
        <f>E363</f>
        <v>1558.18</v>
      </c>
      <c r="F462" s="119">
        <f>F363</f>
        <v>1570.78</v>
      </c>
      <c r="G462" s="119">
        <f>G363</f>
        <v>1659.14</v>
      </c>
      <c r="H462" s="119">
        <f>H363</f>
        <v>1793.18</v>
      </c>
      <c r="I462" s="119">
        <f>I363</f>
        <v>1990.15</v>
      </c>
      <c r="J462" s="119">
        <f>J363</f>
        <v>2106.33</v>
      </c>
      <c r="K462" s="119">
        <f>K363</f>
        <v>2157</v>
      </c>
      <c r="L462" s="119">
        <f>L363</f>
        <v>2192.5</v>
      </c>
      <c r="M462" s="119">
        <f>M363</f>
        <v>2247.69</v>
      </c>
      <c r="N462" s="119">
        <f>N363</f>
        <v>2269.08</v>
      </c>
      <c r="O462" s="119">
        <f>O363</f>
        <v>2272.58</v>
      </c>
      <c r="P462" s="119">
        <f>P363</f>
        <v>2266.79</v>
      </c>
      <c r="Q462" s="119">
        <f>Q363</f>
        <v>2221.8700000000003</v>
      </c>
      <c r="R462" s="119">
        <f>R363</f>
        <v>2102.38</v>
      </c>
      <c r="S462" s="119">
        <f>S363</f>
        <v>2084.6000000000004</v>
      </c>
      <c r="T462" s="119">
        <f>T363</f>
        <v>2050.11</v>
      </c>
      <c r="U462" s="119">
        <f>U363</f>
        <v>2091.54</v>
      </c>
      <c r="V462" s="119">
        <f>V363</f>
        <v>2156.15</v>
      </c>
      <c r="W462" s="119">
        <f>W363</f>
        <v>2078.11</v>
      </c>
      <c r="X462" s="119">
        <f>X363</f>
        <v>1840.51</v>
      </c>
      <c r="Y462" s="119">
        <f>Y363</f>
        <v>1742.9</v>
      </c>
      <c r="AZ462" s="97"/>
      <c r="BA462" s="97"/>
      <c r="BB462" s="97"/>
      <c r="BC462" s="97"/>
      <c r="BD462" s="97"/>
      <c r="BE462" s="97"/>
      <c r="BF462" s="97"/>
      <c r="BG462" s="97"/>
      <c r="BH462" s="97"/>
      <c r="BI462" s="97"/>
      <c r="BJ462" s="97"/>
      <c r="BK462" s="97"/>
      <c r="BL462" s="97"/>
      <c r="BM462" s="97"/>
      <c r="BN462" s="97"/>
      <c r="BO462" s="97"/>
      <c r="BP462" s="97"/>
      <c r="BQ462" s="97"/>
      <c r="BR462" s="97"/>
      <c r="BS462" s="97"/>
      <c r="BT462" s="97"/>
      <c r="BU462" s="97"/>
      <c r="BV462" s="97"/>
      <c r="BW462" s="97"/>
    </row>
    <row r="463" spans="1:75" ht="12" x14ac:dyDescent="0.2">
      <c r="A463" s="103">
        <v>10</v>
      </c>
      <c r="B463" s="119">
        <f>B364</f>
        <v>1708.31</v>
      </c>
      <c r="C463" s="119">
        <f>C364</f>
        <v>1573.73</v>
      </c>
      <c r="D463" s="119">
        <f>D364</f>
        <v>1554.3700000000001</v>
      </c>
      <c r="E463" s="119">
        <f>E364</f>
        <v>1555.3700000000001</v>
      </c>
      <c r="F463" s="119">
        <f>F364</f>
        <v>1567.8600000000001</v>
      </c>
      <c r="G463" s="119">
        <f>G364</f>
        <v>1686.21</v>
      </c>
      <c r="H463" s="119">
        <f>H364</f>
        <v>1802.74</v>
      </c>
      <c r="I463" s="119">
        <f>I364</f>
        <v>2017.29</v>
      </c>
      <c r="J463" s="119">
        <f>J364</f>
        <v>2195.3000000000002</v>
      </c>
      <c r="K463" s="119">
        <f>K364</f>
        <v>2389.84</v>
      </c>
      <c r="L463" s="119">
        <f>L364</f>
        <v>2414.39</v>
      </c>
      <c r="M463" s="119">
        <f>M364</f>
        <v>2461.58</v>
      </c>
      <c r="N463" s="119">
        <f>N364</f>
        <v>2464.62</v>
      </c>
      <c r="O463" s="119">
        <f>O364</f>
        <v>2487.6</v>
      </c>
      <c r="P463" s="119">
        <f>P364</f>
        <v>2477.02</v>
      </c>
      <c r="Q463" s="119">
        <f>Q364</f>
        <v>2459.15</v>
      </c>
      <c r="R463" s="119">
        <f>R364</f>
        <v>2429.5700000000002</v>
      </c>
      <c r="S463" s="119">
        <f>S364</f>
        <v>2219.6800000000003</v>
      </c>
      <c r="T463" s="119">
        <f>T364</f>
        <v>2107.79</v>
      </c>
      <c r="U463" s="119">
        <f>U364</f>
        <v>2207.21</v>
      </c>
      <c r="V463" s="119">
        <f>V364</f>
        <v>2275.96</v>
      </c>
      <c r="W463" s="119">
        <f>W364</f>
        <v>2151.6400000000003</v>
      </c>
      <c r="X463" s="119">
        <f>X364</f>
        <v>1869</v>
      </c>
      <c r="Y463" s="119">
        <f>Y364</f>
        <v>1786.68</v>
      </c>
      <c r="AZ463" s="97"/>
      <c r="BA463" s="97"/>
      <c r="BB463" s="97"/>
      <c r="BC463" s="97"/>
      <c r="BD463" s="97"/>
      <c r="BE463" s="97"/>
      <c r="BF463" s="97"/>
      <c r="BG463" s="97"/>
      <c r="BH463" s="97"/>
      <c r="BI463" s="97"/>
      <c r="BJ463" s="97"/>
      <c r="BK463" s="97"/>
      <c r="BL463" s="97"/>
      <c r="BM463" s="97"/>
      <c r="BN463" s="97"/>
      <c r="BO463" s="97"/>
      <c r="BP463" s="97"/>
      <c r="BQ463" s="97"/>
      <c r="BR463" s="97"/>
      <c r="BS463" s="97"/>
      <c r="BT463" s="97"/>
      <c r="BU463" s="97"/>
      <c r="BV463" s="97"/>
      <c r="BW463" s="97"/>
    </row>
    <row r="464" spans="1:75" ht="12" x14ac:dyDescent="0.2">
      <c r="A464" s="103">
        <v>11</v>
      </c>
      <c r="B464" s="119">
        <f>B365</f>
        <v>1601.04</v>
      </c>
      <c r="C464" s="119">
        <f>C365</f>
        <v>1527.55</v>
      </c>
      <c r="D464" s="119">
        <f>D365</f>
        <v>1480.26</v>
      </c>
      <c r="E464" s="119">
        <f>E365</f>
        <v>1478.41</v>
      </c>
      <c r="F464" s="119">
        <f>F365</f>
        <v>1535.6200000000001</v>
      </c>
      <c r="G464" s="119">
        <f>G365</f>
        <v>1626.26</v>
      </c>
      <c r="H464" s="119">
        <f>H365</f>
        <v>1776.48</v>
      </c>
      <c r="I464" s="119">
        <f>I365</f>
        <v>1970.77</v>
      </c>
      <c r="J464" s="119">
        <f>J365</f>
        <v>2172.5100000000002</v>
      </c>
      <c r="K464" s="119">
        <f>K365</f>
        <v>2287.7600000000002</v>
      </c>
      <c r="L464" s="119">
        <f>L365</f>
        <v>2311.7800000000002</v>
      </c>
      <c r="M464" s="119">
        <f>M365</f>
        <v>2316.25</v>
      </c>
      <c r="N464" s="119">
        <f>N365</f>
        <v>2319.5300000000002</v>
      </c>
      <c r="O464" s="119">
        <f>O365</f>
        <v>2324.9300000000003</v>
      </c>
      <c r="P464" s="119">
        <f>P365</f>
        <v>2317.92</v>
      </c>
      <c r="Q464" s="119">
        <f>Q365</f>
        <v>2287.4</v>
      </c>
      <c r="R464" s="119">
        <f>R365</f>
        <v>2269.31</v>
      </c>
      <c r="S464" s="119">
        <f>S365</f>
        <v>2199.0500000000002</v>
      </c>
      <c r="T464" s="119">
        <f>T365</f>
        <v>2155.09</v>
      </c>
      <c r="U464" s="119">
        <f>U365</f>
        <v>2206.5300000000002</v>
      </c>
      <c r="V464" s="119">
        <f>V365</f>
        <v>2276.25</v>
      </c>
      <c r="W464" s="119">
        <f>W365</f>
        <v>2192.63</v>
      </c>
      <c r="X464" s="119">
        <f>X365</f>
        <v>1858.82</v>
      </c>
      <c r="Y464" s="119">
        <f>Y365</f>
        <v>1749.65</v>
      </c>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row>
    <row r="465" spans="1:75" ht="12" x14ac:dyDescent="0.2">
      <c r="A465" s="103">
        <v>12</v>
      </c>
      <c r="B465" s="119">
        <f>B366</f>
        <v>1674.15</v>
      </c>
      <c r="C465" s="119">
        <f>C366</f>
        <v>1553.49</v>
      </c>
      <c r="D465" s="119">
        <f>D366</f>
        <v>1533.63</v>
      </c>
      <c r="E465" s="119">
        <f>E366</f>
        <v>1536.45</v>
      </c>
      <c r="F465" s="119">
        <f>F366</f>
        <v>1576.81</v>
      </c>
      <c r="G465" s="119">
        <f>G366</f>
        <v>1710.63</v>
      </c>
      <c r="H465" s="119">
        <f>H366</f>
        <v>1780.2</v>
      </c>
      <c r="I465" s="119">
        <f>I366</f>
        <v>2177.13</v>
      </c>
      <c r="J465" s="119">
        <f>J366</f>
        <v>2354.4700000000003</v>
      </c>
      <c r="K465" s="119">
        <f>K366</f>
        <v>2422.37</v>
      </c>
      <c r="L465" s="119">
        <f>L366</f>
        <v>2448.87</v>
      </c>
      <c r="M465" s="119">
        <f>M366</f>
        <v>2455.61</v>
      </c>
      <c r="N465" s="119">
        <f>N366</f>
        <v>2454.0500000000002</v>
      </c>
      <c r="O465" s="119">
        <f>O366</f>
        <v>2460.14</v>
      </c>
      <c r="P465" s="119">
        <f>P366</f>
        <v>2450.7600000000002</v>
      </c>
      <c r="Q465" s="119">
        <f>Q366</f>
        <v>2435.9</v>
      </c>
      <c r="R465" s="119">
        <f>R366</f>
        <v>2401.6200000000003</v>
      </c>
      <c r="S465" s="119">
        <f>S366</f>
        <v>2334.9900000000002</v>
      </c>
      <c r="T465" s="119">
        <f>T366</f>
        <v>2316.1000000000004</v>
      </c>
      <c r="U465" s="119">
        <f>U366</f>
        <v>2341.4</v>
      </c>
      <c r="V465" s="119">
        <f>V366</f>
        <v>2401.5</v>
      </c>
      <c r="W465" s="119">
        <f>W366</f>
        <v>2341.4900000000002</v>
      </c>
      <c r="X465" s="119">
        <f>X366</f>
        <v>2031.06</v>
      </c>
      <c r="Y465" s="119">
        <f>Y366</f>
        <v>1777.4</v>
      </c>
      <c r="AZ465" s="97"/>
      <c r="BA465" s="97"/>
      <c r="BB465" s="97"/>
      <c r="BC465" s="97"/>
      <c r="BD465" s="97"/>
      <c r="BE465" s="97"/>
      <c r="BF465" s="97"/>
      <c r="BG465" s="97"/>
      <c r="BH465" s="97"/>
      <c r="BI465" s="97"/>
      <c r="BJ465" s="97"/>
      <c r="BK465" s="97"/>
      <c r="BL465" s="97"/>
      <c r="BM465" s="97"/>
      <c r="BN465" s="97"/>
      <c r="BO465" s="97"/>
      <c r="BP465" s="97"/>
      <c r="BQ465" s="97"/>
      <c r="BR465" s="97"/>
      <c r="BS465" s="97"/>
      <c r="BT465" s="97"/>
      <c r="BU465" s="97"/>
      <c r="BV465" s="97"/>
      <c r="BW465" s="97"/>
    </row>
    <row r="466" spans="1:75" ht="12" x14ac:dyDescent="0.2">
      <c r="A466" s="103">
        <v>13</v>
      </c>
      <c r="B466" s="119">
        <f>B367</f>
        <v>1656.19</v>
      </c>
      <c r="C466" s="119">
        <f>C367</f>
        <v>1555.75</v>
      </c>
      <c r="D466" s="119">
        <f>D367</f>
        <v>1540.16</v>
      </c>
      <c r="E466" s="119">
        <f>E367</f>
        <v>1526.51</v>
      </c>
      <c r="F466" s="119">
        <f>F367</f>
        <v>1531.88</v>
      </c>
      <c r="G466" s="119">
        <f>G367</f>
        <v>1535.8400000000001</v>
      </c>
      <c r="H466" s="119">
        <f>H367</f>
        <v>1559.45</v>
      </c>
      <c r="I466" s="119">
        <f>I367</f>
        <v>1782.98</v>
      </c>
      <c r="J466" s="119">
        <f>J367</f>
        <v>2093.36</v>
      </c>
      <c r="K466" s="119">
        <f>K367</f>
        <v>2177.6800000000003</v>
      </c>
      <c r="L466" s="119">
        <f>L367</f>
        <v>2228.8500000000004</v>
      </c>
      <c r="M466" s="119">
        <f>M367</f>
        <v>2276.19</v>
      </c>
      <c r="N466" s="119">
        <f>N367</f>
        <v>2244.52</v>
      </c>
      <c r="O466" s="119">
        <f>O367</f>
        <v>2235.1600000000003</v>
      </c>
      <c r="P466" s="119">
        <f>P367</f>
        <v>2220.0100000000002</v>
      </c>
      <c r="Q466" s="119">
        <f>Q367</f>
        <v>2207.19</v>
      </c>
      <c r="R466" s="119">
        <f>R367</f>
        <v>2198.84</v>
      </c>
      <c r="S466" s="119">
        <f>S367</f>
        <v>2127.0100000000002</v>
      </c>
      <c r="T466" s="119">
        <f>T367</f>
        <v>2155.33</v>
      </c>
      <c r="U466" s="119">
        <f>U367</f>
        <v>2224.3900000000003</v>
      </c>
      <c r="V466" s="119">
        <f>V367</f>
        <v>2264.2000000000003</v>
      </c>
      <c r="W466" s="119">
        <f>W367</f>
        <v>2241.29</v>
      </c>
      <c r="X466" s="119">
        <f>X367</f>
        <v>1888.6200000000001</v>
      </c>
      <c r="Y466" s="119">
        <f>Y367</f>
        <v>1757.97</v>
      </c>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row>
    <row r="467" spans="1:75" ht="12" x14ac:dyDescent="0.2">
      <c r="A467" s="103">
        <v>14</v>
      </c>
      <c r="B467" s="119">
        <f>B368</f>
        <v>1589.95</v>
      </c>
      <c r="C467" s="119">
        <f>C368</f>
        <v>1536.66</v>
      </c>
      <c r="D467" s="119">
        <f>D368</f>
        <v>1485.3500000000001</v>
      </c>
      <c r="E467" s="119">
        <f>E368</f>
        <v>1465.76</v>
      </c>
      <c r="F467" s="119">
        <f>F368</f>
        <v>1470.88</v>
      </c>
      <c r="G467" s="119">
        <f>G368</f>
        <v>1463.53</v>
      </c>
      <c r="H467" s="119">
        <f>H368</f>
        <v>1464.04</v>
      </c>
      <c r="I467" s="119">
        <f>I368</f>
        <v>1575.3</v>
      </c>
      <c r="J467" s="119">
        <f>J368</f>
        <v>1774.76</v>
      </c>
      <c r="K467" s="119">
        <f>K368</f>
        <v>1885.95</v>
      </c>
      <c r="L467" s="119">
        <f>L368</f>
        <v>1936.54</v>
      </c>
      <c r="M467" s="119">
        <f>M368</f>
        <v>1940.05</v>
      </c>
      <c r="N467" s="119">
        <f>N368</f>
        <v>1929.8</v>
      </c>
      <c r="O467" s="119">
        <f>O368</f>
        <v>1917.51</v>
      </c>
      <c r="P467" s="119">
        <f>P368</f>
        <v>1909.57</v>
      </c>
      <c r="Q467" s="119">
        <f>Q368</f>
        <v>1872.78</v>
      </c>
      <c r="R467" s="119">
        <f>R368</f>
        <v>1865.45</v>
      </c>
      <c r="S467" s="119">
        <f>S368</f>
        <v>1868.23</v>
      </c>
      <c r="T467" s="119">
        <f>T368</f>
        <v>1918.24</v>
      </c>
      <c r="U467" s="119">
        <f>U368</f>
        <v>2052.5</v>
      </c>
      <c r="V467" s="119">
        <f>V368</f>
        <v>2069.81</v>
      </c>
      <c r="W467" s="119">
        <f>W368</f>
        <v>1930.27</v>
      </c>
      <c r="X467" s="119">
        <f>X368</f>
        <v>1771.96</v>
      </c>
      <c r="Y467" s="119">
        <f>Y368</f>
        <v>1587.16</v>
      </c>
      <c r="AZ467" s="97"/>
      <c r="BA467" s="97"/>
      <c r="BB467" s="97"/>
      <c r="BC467" s="97"/>
      <c r="BD467" s="97"/>
      <c r="BE467" s="97"/>
      <c r="BF467" s="97"/>
      <c r="BG467" s="97"/>
      <c r="BH467" s="97"/>
      <c r="BI467" s="97"/>
      <c r="BJ467" s="97"/>
      <c r="BK467" s="97"/>
      <c r="BL467" s="97"/>
      <c r="BM467" s="97"/>
      <c r="BN467" s="97"/>
      <c r="BO467" s="97"/>
      <c r="BP467" s="97"/>
      <c r="BQ467" s="97"/>
      <c r="BR467" s="97"/>
      <c r="BS467" s="97"/>
      <c r="BT467" s="97"/>
      <c r="BU467" s="97"/>
      <c r="BV467" s="97"/>
      <c r="BW467" s="97"/>
    </row>
    <row r="468" spans="1:75" ht="12" x14ac:dyDescent="0.2">
      <c r="A468" s="103">
        <v>15</v>
      </c>
      <c r="B468" s="119">
        <f>B369</f>
        <v>1504.82</v>
      </c>
      <c r="C468" s="119">
        <f>C369</f>
        <v>1393.8</v>
      </c>
      <c r="D468" s="119">
        <f>D369</f>
        <v>1356.08</v>
      </c>
      <c r="E468" s="119">
        <f>E369</f>
        <v>1337.03</v>
      </c>
      <c r="F468" s="119">
        <f>F369</f>
        <v>1364.47</v>
      </c>
      <c r="G468" s="119">
        <f>G369</f>
        <v>1429.96</v>
      </c>
      <c r="H468" s="119">
        <f>H369</f>
        <v>1569.08</v>
      </c>
      <c r="I468" s="119">
        <f>I369</f>
        <v>1871.55</v>
      </c>
      <c r="J468" s="119">
        <f>J369</f>
        <v>2189.71</v>
      </c>
      <c r="K468" s="119">
        <f>K369</f>
        <v>2318.7400000000002</v>
      </c>
      <c r="L468" s="119">
        <f>L369</f>
        <v>2312.38</v>
      </c>
      <c r="M468" s="119">
        <f>M369</f>
        <v>2350.86</v>
      </c>
      <c r="N468" s="119">
        <f>N369</f>
        <v>2357.02</v>
      </c>
      <c r="O468" s="119">
        <f>O369</f>
        <v>2383.79</v>
      </c>
      <c r="P468" s="119">
        <f>P369</f>
        <v>2349.88</v>
      </c>
      <c r="Q468" s="119">
        <f>Q369</f>
        <v>2334.1600000000003</v>
      </c>
      <c r="R468" s="119">
        <f>R369</f>
        <v>2316.4700000000003</v>
      </c>
      <c r="S468" s="119">
        <f>S369</f>
        <v>2258.4500000000003</v>
      </c>
      <c r="T468" s="119">
        <f>T369</f>
        <v>2093.46</v>
      </c>
      <c r="U468" s="119">
        <f>U369</f>
        <v>2157.81</v>
      </c>
      <c r="V468" s="119">
        <f>V369</f>
        <v>2286.04</v>
      </c>
      <c r="W468" s="119">
        <f>W369</f>
        <v>2044.48</v>
      </c>
      <c r="X468" s="119">
        <f>X369</f>
        <v>1817.5900000000001</v>
      </c>
      <c r="Y468" s="119">
        <f>Y369</f>
        <v>1558.73</v>
      </c>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row>
    <row r="469" spans="1:75" ht="12" x14ac:dyDescent="0.2">
      <c r="A469" s="103">
        <v>16</v>
      </c>
      <c r="B469" s="119">
        <f>B370</f>
        <v>1484.63</v>
      </c>
      <c r="C469" s="119">
        <f>C370</f>
        <v>1406.6000000000001</v>
      </c>
      <c r="D469" s="119">
        <f>D370</f>
        <v>1323.55</v>
      </c>
      <c r="E469" s="119">
        <f>E370</f>
        <v>1336.08</v>
      </c>
      <c r="F469" s="119">
        <f>F370</f>
        <v>1380.43</v>
      </c>
      <c r="G469" s="119">
        <f>G370</f>
        <v>1478.9</v>
      </c>
      <c r="H469" s="119">
        <f>H370</f>
        <v>1588.53</v>
      </c>
      <c r="I469" s="119">
        <f>I370</f>
        <v>1819.96</v>
      </c>
      <c r="J469" s="119">
        <f>J370</f>
        <v>2169.6800000000003</v>
      </c>
      <c r="K469" s="119">
        <f>K370</f>
        <v>2274.61</v>
      </c>
      <c r="L469" s="119">
        <f>L370</f>
        <v>2277.75</v>
      </c>
      <c r="M469" s="119">
        <f>M370</f>
        <v>2289.79</v>
      </c>
      <c r="N469" s="119">
        <f>N370</f>
        <v>2300.77</v>
      </c>
      <c r="O469" s="119">
        <f>O370</f>
        <v>2338.94</v>
      </c>
      <c r="P469" s="119">
        <f>P370</f>
        <v>2307.9900000000002</v>
      </c>
      <c r="Q469" s="119">
        <f>Q370</f>
        <v>2290.65</v>
      </c>
      <c r="R469" s="119">
        <f>R370</f>
        <v>2280.42</v>
      </c>
      <c r="S469" s="119">
        <f>S370</f>
        <v>2167.11</v>
      </c>
      <c r="T469" s="119">
        <f>T370</f>
        <v>2036.67</v>
      </c>
      <c r="U469" s="119">
        <f>U370</f>
        <v>2135.67</v>
      </c>
      <c r="V469" s="119">
        <f>V370</f>
        <v>2259.46</v>
      </c>
      <c r="W469" s="119">
        <f>W370</f>
        <v>2014.28</v>
      </c>
      <c r="X469" s="119">
        <f>X370</f>
        <v>1739.32</v>
      </c>
      <c r="Y469" s="119">
        <f>Y370</f>
        <v>1551.42</v>
      </c>
      <c r="AZ469" s="97"/>
      <c r="BA469" s="97"/>
      <c r="BB469" s="97"/>
      <c r="BC469" s="97"/>
      <c r="BD469" s="97"/>
      <c r="BE469" s="97"/>
      <c r="BF469" s="97"/>
      <c r="BG469" s="97"/>
      <c r="BH469" s="97"/>
      <c r="BI469" s="97"/>
      <c r="BJ469" s="97"/>
      <c r="BK469" s="97"/>
      <c r="BL469" s="97"/>
      <c r="BM469" s="97"/>
      <c r="BN469" s="97"/>
      <c r="BO469" s="97"/>
      <c r="BP469" s="97"/>
      <c r="BQ469" s="97"/>
      <c r="BR469" s="97"/>
      <c r="BS469" s="97"/>
      <c r="BT469" s="97"/>
      <c r="BU469" s="97"/>
      <c r="BV469" s="97"/>
      <c r="BW469" s="97"/>
    </row>
    <row r="470" spans="1:75" ht="12" x14ac:dyDescent="0.2">
      <c r="A470" s="103">
        <v>17</v>
      </c>
      <c r="B470" s="119">
        <f>B371</f>
        <v>1498.8500000000001</v>
      </c>
      <c r="C470" s="119">
        <f>C371</f>
        <v>1424.66</v>
      </c>
      <c r="D470" s="119">
        <f>D371</f>
        <v>1375.25</v>
      </c>
      <c r="E470" s="119">
        <f>E371</f>
        <v>1374.59</v>
      </c>
      <c r="F470" s="119">
        <f>F371</f>
        <v>1410.94</v>
      </c>
      <c r="G470" s="119">
        <f>G371</f>
        <v>1486.79</v>
      </c>
      <c r="H470" s="119">
        <f>H371</f>
        <v>1571.06</v>
      </c>
      <c r="I470" s="119">
        <f>I371</f>
        <v>1822.05</v>
      </c>
      <c r="J470" s="119">
        <f>J371</f>
        <v>2149.3500000000004</v>
      </c>
      <c r="K470" s="119">
        <f>K371</f>
        <v>2233.92</v>
      </c>
      <c r="L470" s="119">
        <f>L371</f>
        <v>2218.25</v>
      </c>
      <c r="M470" s="119">
        <f>M371</f>
        <v>2257.73</v>
      </c>
      <c r="N470" s="119">
        <f>N371</f>
        <v>2263.3500000000004</v>
      </c>
      <c r="O470" s="119">
        <f>O371</f>
        <v>2294.27</v>
      </c>
      <c r="P470" s="119">
        <f>P371</f>
        <v>2273.52</v>
      </c>
      <c r="Q470" s="119">
        <f>Q371</f>
        <v>2265.48</v>
      </c>
      <c r="R470" s="119">
        <f>R371</f>
        <v>2230.8900000000003</v>
      </c>
      <c r="S470" s="119">
        <f>S371</f>
        <v>2182.9300000000003</v>
      </c>
      <c r="T470" s="119">
        <f>T371</f>
        <v>2118</v>
      </c>
      <c r="U470" s="119">
        <f>U371</f>
        <v>2192.6800000000003</v>
      </c>
      <c r="V470" s="119">
        <f>V371</f>
        <v>2274.44</v>
      </c>
      <c r="W470" s="119">
        <f>W371</f>
        <v>2152.88</v>
      </c>
      <c r="X470" s="119">
        <f>X371</f>
        <v>1809.29</v>
      </c>
      <c r="Y470" s="119">
        <f>Y371</f>
        <v>1570.3</v>
      </c>
      <c r="AZ470" s="97"/>
      <c r="BA470" s="97"/>
      <c r="BB470" s="97"/>
      <c r="BC470" s="97"/>
      <c r="BD470" s="97"/>
      <c r="BE470" s="97"/>
      <c r="BF470" s="97"/>
      <c r="BG470" s="97"/>
      <c r="BH470" s="97"/>
      <c r="BI470" s="97"/>
      <c r="BJ470" s="97"/>
      <c r="BK470" s="97"/>
      <c r="BL470" s="97"/>
      <c r="BM470" s="97"/>
      <c r="BN470" s="97"/>
      <c r="BO470" s="97"/>
      <c r="BP470" s="97"/>
      <c r="BQ470" s="97"/>
      <c r="BR470" s="97"/>
      <c r="BS470" s="97"/>
      <c r="BT470" s="97"/>
      <c r="BU470" s="97"/>
      <c r="BV470" s="97"/>
      <c r="BW470" s="97"/>
    </row>
    <row r="471" spans="1:75" ht="12" x14ac:dyDescent="0.2">
      <c r="A471" s="103">
        <v>18</v>
      </c>
      <c r="B471" s="119">
        <f>B372</f>
        <v>1462.33</v>
      </c>
      <c r="C471" s="119">
        <f>C372</f>
        <v>1372.21</v>
      </c>
      <c r="D471" s="119">
        <f>D372</f>
        <v>1319.28</v>
      </c>
      <c r="E471" s="119">
        <f>E372</f>
        <v>1318.52</v>
      </c>
      <c r="F471" s="119">
        <f>F372</f>
        <v>1373.09</v>
      </c>
      <c r="G471" s="119">
        <f>G372</f>
        <v>1431.8600000000001</v>
      </c>
      <c r="H471" s="119">
        <f>H372</f>
        <v>1571.52</v>
      </c>
      <c r="I471" s="119">
        <f>I372</f>
        <v>1855.51</v>
      </c>
      <c r="J471" s="119">
        <f>J372</f>
        <v>2192.4900000000002</v>
      </c>
      <c r="K471" s="119">
        <f>K372</f>
        <v>2328.5100000000002</v>
      </c>
      <c r="L471" s="119">
        <f>L372</f>
        <v>2297.4</v>
      </c>
      <c r="M471" s="119">
        <f>M372</f>
        <v>2339.98</v>
      </c>
      <c r="N471" s="119">
        <f>N372</f>
        <v>2363.27</v>
      </c>
      <c r="O471" s="119">
        <f>O372</f>
        <v>2444.4299999999998</v>
      </c>
      <c r="P471" s="119">
        <f>P372</f>
        <v>2399.88</v>
      </c>
      <c r="Q471" s="119">
        <f>Q372</f>
        <v>2358.8900000000003</v>
      </c>
      <c r="R471" s="119">
        <f>R372</f>
        <v>2306.4300000000003</v>
      </c>
      <c r="S471" s="119">
        <f>S372</f>
        <v>2121.56</v>
      </c>
      <c r="T471" s="119">
        <f>T372</f>
        <v>2005.16</v>
      </c>
      <c r="U471" s="119">
        <f>U372</f>
        <v>2097.06</v>
      </c>
      <c r="V471" s="119">
        <f>V372</f>
        <v>2316.2800000000002</v>
      </c>
      <c r="W471" s="119">
        <f>W372</f>
        <v>2079.6200000000003</v>
      </c>
      <c r="X471" s="119">
        <f>X372</f>
        <v>1721.05</v>
      </c>
      <c r="Y471" s="119">
        <f>Y372</f>
        <v>1526.8400000000001</v>
      </c>
      <c r="AZ471" s="97"/>
      <c r="BA471" s="97"/>
      <c r="BB471" s="97"/>
      <c r="BC471" s="97"/>
      <c r="BD471" s="97"/>
      <c r="BE471" s="97"/>
      <c r="BF471" s="97"/>
      <c r="BG471" s="97"/>
      <c r="BH471" s="97"/>
      <c r="BI471" s="97"/>
      <c r="BJ471" s="97"/>
      <c r="BK471" s="97"/>
      <c r="BL471" s="97"/>
      <c r="BM471" s="97"/>
      <c r="BN471" s="97"/>
      <c r="BO471" s="97"/>
      <c r="BP471" s="97"/>
      <c r="BQ471" s="97"/>
      <c r="BR471" s="97"/>
      <c r="BS471" s="97"/>
      <c r="BT471" s="97"/>
      <c r="BU471" s="97"/>
      <c r="BV471" s="97"/>
      <c r="BW471" s="97"/>
    </row>
    <row r="472" spans="1:75" ht="12" x14ac:dyDescent="0.2">
      <c r="A472" s="103">
        <v>19</v>
      </c>
      <c r="B472" s="119">
        <f>B373</f>
        <v>1428.78</v>
      </c>
      <c r="C472" s="119">
        <f>C373</f>
        <v>1357.28</v>
      </c>
      <c r="D472" s="119">
        <f>D373</f>
        <v>1337.3899999999999</v>
      </c>
      <c r="E472" s="119">
        <f>E373</f>
        <v>1284.53</v>
      </c>
      <c r="F472" s="119">
        <f>F373</f>
        <v>1305.8</v>
      </c>
      <c r="G472" s="119">
        <f>G373</f>
        <v>1428.6100000000001</v>
      </c>
      <c r="H472" s="119">
        <f>H373</f>
        <v>1552.43</v>
      </c>
      <c r="I472" s="119">
        <f>I373</f>
        <v>1832.92</v>
      </c>
      <c r="J472" s="119">
        <f>J373</f>
        <v>2271.8500000000004</v>
      </c>
      <c r="K472" s="119">
        <f>K373</f>
        <v>2336.13</v>
      </c>
      <c r="L472" s="119">
        <f>L373</f>
        <v>2363.31</v>
      </c>
      <c r="M472" s="119">
        <f>M373</f>
        <v>2388.8700000000003</v>
      </c>
      <c r="N472" s="119">
        <f>N373</f>
        <v>2390.2400000000002</v>
      </c>
      <c r="O472" s="119">
        <f>O373</f>
        <v>2421.37</v>
      </c>
      <c r="P472" s="119">
        <f>P373</f>
        <v>2417.9299999999998</v>
      </c>
      <c r="Q472" s="119">
        <f>Q373</f>
        <v>2362.92</v>
      </c>
      <c r="R472" s="119">
        <f>R373</f>
        <v>2322.2200000000003</v>
      </c>
      <c r="S472" s="119">
        <f>S373</f>
        <v>2291.0100000000002</v>
      </c>
      <c r="T472" s="119">
        <f>T373</f>
        <v>2254</v>
      </c>
      <c r="U472" s="119">
        <f>U373</f>
        <v>2290.0500000000002</v>
      </c>
      <c r="V472" s="119">
        <f>V373</f>
        <v>2322.67</v>
      </c>
      <c r="W472" s="119">
        <f>W373</f>
        <v>2262.96</v>
      </c>
      <c r="X472" s="119">
        <f>X373</f>
        <v>1827.66</v>
      </c>
      <c r="Y472" s="119">
        <f>Y373</f>
        <v>1582.45</v>
      </c>
      <c r="AZ472" s="97"/>
      <c r="BA472" s="97"/>
      <c r="BB472" s="97"/>
      <c r="BC472" s="97"/>
      <c r="BD472" s="97"/>
      <c r="BE472" s="97"/>
      <c r="BF472" s="97"/>
      <c r="BG472" s="97"/>
      <c r="BH472" s="97"/>
      <c r="BI472" s="97"/>
      <c r="BJ472" s="97"/>
      <c r="BK472" s="97"/>
      <c r="BL472" s="97"/>
      <c r="BM472" s="97"/>
      <c r="BN472" s="97"/>
      <c r="BO472" s="97"/>
      <c r="BP472" s="97"/>
      <c r="BQ472" s="97"/>
      <c r="BR472" s="97"/>
      <c r="BS472" s="97"/>
      <c r="BT472" s="97"/>
      <c r="BU472" s="97"/>
      <c r="BV472" s="97"/>
      <c r="BW472" s="97"/>
    </row>
    <row r="473" spans="1:75" ht="12" x14ac:dyDescent="0.2">
      <c r="A473" s="103">
        <v>20</v>
      </c>
      <c r="B473" s="119">
        <f>B374</f>
        <v>1558.9</v>
      </c>
      <c r="C473" s="119">
        <f>C374</f>
        <v>1490.8400000000001</v>
      </c>
      <c r="D473" s="119">
        <f>D374</f>
        <v>1462.0900000000001</v>
      </c>
      <c r="E473" s="119">
        <f>E374</f>
        <v>1430.3600000000001</v>
      </c>
      <c r="F473" s="119">
        <f>F374</f>
        <v>1463.3600000000001</v>
      </c>
      <c r="G473" s="119">
        <f>G374</f>
        <v>1478.33</v>
      </c>
      <c r="H473" s="119">
        <f>H374</f>
        <v>1479.2</v>
      </c>
      <c r="I473" s="119">
        <f>I374</f>
        <v>1588.73</v>
      </c>
      <c r="J473" s="119">
        <f>J374</f>
        <v>1826.27</v>
      </c>
      <c r="K473" s="119">
        <f>K374</f>
        <v>1887.26</v>
      </c>
      <c r="L473" s="119">
        <f>L374</f>
        <v>2069.0100000000002</v>
      </c>
      <c r="M473" s="119">
        <f>M374</f>
        <v>2298.3200000000002</v>
      </c>
      <c r="N473" s="119">
        <f>N374</f>
        <v>2238.31</v>
      </c>
      <c r="O473" s="119">
        <f>O374</f>
        <v>2232.0700000000002</v>
      </c>
      <c r="P473" s="119">
        <f>P374</f>
        <v>2162.4700000000003</v>
      </c>
      <c r="Q473" s="119">
        <f>Q374</f>
        <v>2112.54</v>
      </c>
      <c r="R473" s="119">
        <f>R374</f>
        <v>2086.21</v>
      </c>
      <c r="S473" s="119">
        <f>S374</f>
        <v>1877.79</v>
      </c>
      <c r="T473" s="119">
        <f>T374</f>
        <v>1862.1100000000001</v>
      </c>
      <c r="U473" s="119">
        <f>U374</f>
        <v>1891.57</v>
      </c>
      <c r="V473" s="119">
        <f>V374</f>
        <v>1915.79</v>
      </c>
      <c r="W473" s="119">
        <f>W374</f>
        <v>1881.49</v>
      </c>
      <c r="X473" s="119">
        <f>X374</f>
        <v>1635.7</v>
      </c>
      <c r="Y473" s="119">
        <f>Y374</f>
        <v>1539.5900000000001</v>
      </c>
      <c r="AZ473" s="97"/>
      <c r="BA473" s="97"/>
      <c r="BB473" s="97"/>
      <c r="BC473" s="97"/>
      <c r="BD473" s="97"/>
      <c r="BE473" s="97"/>
      <c r="BF473" s="97"/>
      <c r="BG473" s="97"/>
      <c r="BH473" s="97"/>
      <c r="BI473" s="97"/>
      <c r="BJ473" s="97"/>
      <c r="BK473" s="97"/>
      <c r="BL473" s="97"/>
      <c r="BM473" s="97"/>
      <c r="BN473" s="97"/>
      <c r="BO473" s="97"/>
      <c r="BP473" s="97"/>
      <c r="BQ473" s="97"/>
      <c r="BR473" s="97"/>
      <c r="BS473" s="97"/>
      <c r="BT473" s="97"/>
      <c r="BU473" s="97"/>
      <c r="BV473" s="97"/>
      <c r="BW473" s="97"/>
    </row>
    <row r="474" spans="1:75" ht="12" x14ac:dyDescent="0.2">
      <c r="A474" s="103">
        <v>21</v>
      </c>
      <c r="B474" s="119">
        <f>B375</f>
        <v>1507.6000000000001</v>
      </c>
      <c r="C474" s="119">
        <f>C375</f>
        <v>1449.31</v>
      </c>
      <c r="D474" s="119">
        <f>D375</f>
        <v>1374.79</v>
      </c>
      <c r="E474" s="119">
        <f>E375</f>
        <v>1363.87</v>
      </c>
      <c r="F474" s="119">
        <f>F375</f>
        <v>1370.37</v>
      </c>
      <c r="G474" s="119">
        <f>G375</f>
        <v>1400.5</v>
      </c>
      <c r="H474" s="119">
        <f>H375</f>
        <v>1371.7</v>
      </c>
      <c r="I474" s="119">
        <f>I375</f>
        <v>1472.65</v>
      </c>
      <c r="J474" s="119">
        <f>J375</f>
        <v>1658.91</v>
      </c>
      <c r="K474" s="119">
        <f>K375</f>
        <v>1835.32</v>
      </c>
      <c r="L474" s="119">
        <f>L375</f>
        <v>1891.6000000000001</v>
      </c>
      <c r="M474" s="119">
        <f>M375</f>
        <v>1891.72</v>
      </c>
      <c r="N474" s="119">
        <f>N375</f>
        <v>1914.2</v>
      </c>
      <c r="O474" s="119">
        <f>O375</f>
        <v>1915.76</v>
      </c>
      <c r="P474" s="119">
        <f>P375</f>
        <v>1898.98</v>
      </c>
      <c r="Q474" s="119">
        <f>Q375</f>
        <v>1862.16</v>
      </c>
      <c r="R474" s="119">
        <f>R375</f>
        <v>1865.42</v>
      </c>
      <c r="S474" s="119">
        <f>S375</f>
        <v>1883.21</v>
      </c>
      <c r="T474" s="119">
        <f>T375</f>
        <v>1899.06</v>
      </c>
      <c r="U474" s="119">
        <f>U375</f>
        <v>2033.6100000000001</v>
      </c>
      <c r="V474" s="119">
        <f>V375</f>
        <v>2121.5100000000002</v>
      </c>
      <c r="W474" s="119">
        <f>W375</f>
        <v>1910.58</v>
      </c>
      <c r="X474" s="119">
        <f>X375</f>
        <v>1644.64</v>
      </c>
      <c r="Y474" s="119">
        <f>Y375</f>
        <v>1508.28</v>
      </c>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row>
    <row r="475" spans="1:75" ht="12" x14ac:dyDescent="0.2">
      <c r="A475" s="103">
        <v>22</v>
      </c>
      <c r="B475" s="119">
        <f>B376</f>
        <v>1448.6000000000001</v>
      </c>
      <c r="C475" s="119">
        <f>C376</f>
        <v>1358.74</v>
      </c>
      <c r="D475" s="119">
        <f>D376</f>
        <v>1302.31</v>
      </c>
      <c r="E475" s="119">
        <f>E376</f>
        <v>1294.06</v>
      </c>
      <c r="F475" s="119">
        <f>F376</f>
        <v>1320.56</v>
      </c>
      <c r="G475" s="119">
        <f>G376</f>
        <v>1465.82</v>
      </c>
      <c r="H475" s="119">
        <f>H376</f>
        <v>1575.71</v>
      </c>
      <c r="I475" s="119">
        <f>I376</f>
        <v>1843.54</v>
      </c>
      <c r="J475" s="119">
        <f>J376</f>
        <v>2062.4</v>
      </c>
      <c r="K475" s="119">
        <f>K376</f>
        <v>2266.1200000000003</v>
      </c>
      <c r="L475" s="119">
        <f>L376</f>
        <v>2284.34</v>
      </c>
      <c r="M475" s="119">
        <f>M376</f>
        <v>2326.83</v>
      </c>
      <c r="N475" s="119">
        <f>N376</f>
        <v>2301.44</v>
      </c>
      <c r="O475" s="119">
        <f>O376</f>
        <v>2317.1800000000003</v>
      </c>
      <c r="P475" s="119">
        <f>P376</f>
        <v>2289.3900000000003</v>
      </c>
      <c r="Q475" s="119">
        <f>Q376</f>
        <v>2275.4900000000002</v>
      </c>
      <c r="R475" s="119">
        <f>R376</f>
        <v>2272.9300000000003</v>
      </c>
      <c r="S475" s="119">
        <f>S376</f>
        <v>2093.1200000000003</v>
      </c>
      <c r="T475" s="119">
        <f>T376</f>
        <v>1949.99</v>
      </c>
      <c r="U475" s="119">
        <f>U376</f>
        <v>2096.48</v>
      </c>
      <c r="V475" s="119">
        <f>V376</f>
        <v>2229.23</v>
      </c>
      <c r="W475" s="119">
        <f>W376</f>
        <v>1986.04</v>
      </c>
      <c r="X475" s="119">
        <f>X376</f>
        <v>1834.6000000000001</v>
      </c>
      <c r="Y475" s="119">
        <f>Y376</f>
        <v>1572.25</v>
      </c>
      <c r="AZ475" s="97"/>
      <c r="BA475" s="97"/>
      <c r="BB475" s="97"/>
      <c r="BC475" s="97"/>
      <c r="BD475" s="97"/>
      <c r="BE475" s="97"/>
      <c r="BF475" s="97"/>
      <c r="BG475" s="97"/>
      <c r="BH475" s="97"/>
      <c r="BI475" s="97"/>
      <c r="BJ475" s="97"/>
      <c r="BK475" s="97"/>
      <c r="BL475" s="97"/>
      <c r="BM475" s="97"/>
      <c r="BN475" s="97"/>
      <c r="BO475" s="97"/>
      <c r="BP475" s="97"/>
      <c r="BQ475" s="97"/>
      <c r="BR475" s="97"/>
      <c r="BS475" s="97"/>
      <c r="BT475" s="97"/>
      <c r="BU475" s="97"/>
      <c r="BV475" s="97"/>
      <c r="BW475" s="97"/>
    </row>
    <row r="476" spans="1:75" ht="12" x14ac:dyDescent="0.2">
      <c r="A476" s="103">
        <v>23</v>
      </c>
      <c r="B476" s="119">
        <f>B377</f>
        <v>1500.01</v>
      </c>
      <c r="C476" s="119">
        <f>C377</f>
        <v>1384.61</v>
      </c>
      <c r="D476" s="119">
        <f>D377</f>
        <v>1319.27</v>
      </c>
      <c r="E476" s="119">
        <f>E377</f>
        <v>1329.12</v>
      </c>
      <c r="F476" s="119">
        <f>F377</f>
        <v>1445.8500000000001</v>
      </c>
      <c r="G476" s="119">
        <f>G377</f>
        <v>1521.24</v>
      </c>
      <c r="H476" s="119">
        <f>H377</f>
        <v>1640.75</v>
      </c>
      <c r="I476" s="119">
        <f>I377</f>
        <v>1848.65</v>
      </c>
      <c r="J476" s="119">
        <f>J377</f>
        <v>2029.8700000000001</v>
      </c>
      <c r="K476" s="119">
        <f>K377</f>
        <v>2234.04</v>
      </c>
      <c r="L476" s="119">
        <f>L377</f>
        <v>2275.67</v>
      </c>
      <c r="M476" s="119">
        <f>M377</f>
        <v>2194.5300000000002</v>
      </c>
      <c r="N476" s="119">
        <f>N377</f>
        <v>2082.7800000000002</v>
      </c>
      <c r="O476" s="119">
        <f>O377</f>
        <v>2236.5500000000002</v>
      </c>
      <c r="P476" s="119">
        <f>P377</f>
        <v>2210.6000000000004</v>
      </c>
      <c r="Q476" s="119">
        <f>Q377</f>
        <v>2153.38</v>
      </c>
      <c r="R476" s="119">
        <f>R377</f>
        <v>2154.2200000000003</v>
      </c>
      <c r="S476" s="119">
        <f>S377</f>
        <v>2063.31</v>
      </c>
      <c r="T476" s="119">
        <f>T377</f>
        <v>2118.58</v>
      </c>
      <c r="U476" s="119">
        <f>U377</f>
        <v>2194.52</v>
      </c>
      <c r="V476" s="119">
        <f>V377</f>
        <v>2081.92</v>
      </c>
      <c r="W476" s="119">
        <f>W377</f>
        <v>1941.99</v>
      </c>
      <c r="X476" s="119">
        <f>X377</f>
        <v>1822.73</v>
      </c>
      <c r="Y476" s="119">
        <f>Y377</f>
        <v>1574.73</v>
      </c>
      <c r="AZ476" s="97"/>
      <c r="BA476" s="97"/>
      <c r="BB476" s="97"/>
      <c r="BC476" s="97"/>
      <c r="BD476" s="97"/>
      <c r="BE476" s="97"/>
      <c r="BF476" s="97"/>
      <c r="BG476" s="97"/>
      <c r="BH476" s="97"/>
      <c r="BI476" s="97"/>
      <c r="BJ476" s="97"/>
      <c r="BK476" s="97"/>
      <c r="BL476" s="97"/>
      <c r="BM476" s="97"/>
      <c r="BN476" s="97"/>
      <c r="BO476" s="97"/>
      <c r="BP476" s="97"/>
      <c r="BQ476" s="97"/>
      <c r="BR476" s="97"/>
      <c r="BS476" s="97"/>
      <c r="BT476" s="97"/>
      <c r="BU476" s="97"/>
      <c r="BV476" s="97"/>
      <c r="BW476" s="97"/>
    </row>
    <row r="477" spans="1:75" ht="12" x14ac:dyDescent="0.2">
      <c r="A477" s="103">
        <v>24</v>
      </c>
      <c r="B477" s="119">
        <f>B378</f>
        <v>1451.52</v>
      </c>
      <c r="C477" s="119">
        <f>C378</f>
        <v>1350.94</v>
      </c>
      <c r="D477" s="119">
        <f>D378</f>
        <v>1282.95</v>
      </c>
      <c r="E477" s="119">
        <f>E378</f>
        <v>1273.8399999999999</v>
      </c>
      <c r="F477" s="119">
        <f>F378</f>
        <v>1336.8899999999999</v>
      </c>
      <c r="G477" s="119">
        <f>G378</f>
        <v>1472.08</v>
      </c>
      <c r="H477" s="119">
        <f>H378</f>
        <v>1591.58</v>
      </c>
      <c r="I477" s="119">
        <f>I378</f>
        <v>1810.65</v>
      </c>
      <c r="J477" s="119">
        <f>J378</f>
        <v>1892.21</v>
      </c>
      <c r="K477" s="119">
        <f>K378</f>
        <v>1936.45</v>
      </c>
      <c r="L477" s="119">
        <f>L378</f>
        <v>1953.4</v>
      </c>
      <c r="M477" s="119">
        <f>M378</f>
        <v>2085.29</v>
      </c>
      <c r="N477" s="119">
        <f>N378</f>
        <v>2096.4100000000003</v>
      </c>
      <c r="O477" s="119">
        <f>O378</f>
        <v>2098.59</v>
      </c>
      <c r="P477" s="119">
        <f>P378</f>
        <v>2094.46</v>
      </c>
      <c r="Q477" s="119">
        <f>Q378</f>
        <v>2046.44</v>
      </c>
      <c r="R477" s="119">
        <f>R378</f>
        <v>1933.72</v>
      </c>
      <c r="S477" s="119">
        <f>S378</f>
        <v>1895.64</v>
      </c>
      <c r="T477" s="119">
        <f>T378</f>
        <v>1880.98</v>
      </c>
      <c r="U477" s="119">
        <f>U378</f>
        <v>1890.64</v>
      </c>
      <c r="V477" s="119">
        <f>V378</f>
        <v>1964.8600000000001</v>
      </c>
      <c r="W477" s="119">
        <f>W378</f>
        <v>1894.8</v>
      </c>
      <c r="X477" s="119">
        <f>X378</f>
        <v>1720.8500000000001</v>
      </c>
      <c r="Y477" s="119">
        <f>Y378</f>
        <v>1511.21</v>
      </c>
      <c r="AZ477" s="97"/>
      <c r="BA477" s="97"/>
      <c r="BB477" s="97"/>
      <c r="BC477" s="97"/>
      <c r="BD477" s="97"/>
      <c r="BE477" s="97"/>
      <c r="BF477" s="97"/>
      <c r="BG477" s="97"/>
      <c r="BH477" s="97"/>
      <c r="BI477" s="97"/>
      <c r="BJ477" s="97"/>
      <c r="BK477" s="97"/>
      <c r="BL477" s="97"/>
      <c r="BM477" s="97"/>
      <c r="BN477" s="97"/>
      <c r="BO477" s="97"/>
      <c r="BP477" s="97"/>
      <c r="BQ477" s="97"/>
      <c r="BR477" s="97"/>
      <c r="BS477" s="97"/>
      <c r="BT477" s="97"/>
      <c r="BU477" s="97"/>
      <c r="BV477" s="97"/>
      <c r="BW477" s="97"/>
    </row>
    <row r="478" spans="1:75" ht="12" x14ac:dyDescent="0.2">
      <c r="A478" s="103">
        <v>25</v>
      </c>
      <c r="B478" s="119">
        <f>B379</f>
        <v>1415.08</v>
      </c>
      <c r="C478" s="119">
        <f>C379</f>
        <v>1307.67</v>
      </c>
      <c r="D478" s="119">
        <f>D379</f>
        <v>1279.1299999999999</v>
      </c>
      <c r="E478" s="119">
        <f>E379</f>
        <v>1296.27</v>
      </c>
      <c r="F478" s="119">
        <f>F379</f>
        <v>1313.8899999999999</v>
      </c>
      <c r="G478" s="119">
        <f>G379</f>
        <v>1464.8500000000001</v>
      </c>
      <c r="H478" s="119">
        <f>H379</f>
        <v>1564.8</v>
      </c>
      <c r="I478" s="119">
        <f>I379</f>
        <v>1815.17</v>
      </c>
      <c r="J478" s="119">
        <f>J379</f>
        <v>2028.96</v>
      </c>
      <c r="K478" s="119">
        <f>K379</f>
        <v>2172.9300000000003</v>
      </c>
      <c r="L478" s="119">
        <f>L379</f>
        <v>2128.11</v>
      </c>
      <c r="M478" s="119">
        <f>M379</f>
        <v>2158.6200000000003</v>
      </c>
      <c r="N478" s="119">
        <f>N379</f>
        <v>2184.02</v>
      </c>
      <c r="O478" s="119">
        <f>O379</f>
        <v>2189.9900000000002</v>
      </c>
      <c r="P478" s="119">
        <f>P379</f>
        <v>2174.1200000000003</v>
      </c>
      <c r="Q478" s="119">
        <f>Q379</f>
        <v>2146.83</v>
      </c>
      <c r="R478" s="119">
        <f>R379</f>
        <v>2118.86</v>
      </c>
      <c r="S478" s="119">
        <f>S379</f>
        <v>1937.55</v>
      </c>
      <c r="T478" s="119">
        <f>T379</f>
        <v>1886.75</v>
      </c>
      <c r="U478" s="119">
        <f>U379</f>
        <v>1894.41</v>
      </c>
      <c r="V478" s="119">
        <f>V379</f>
        <v>2111.2600000000002</v>
      </c>
      <c r="W478" s="119">
        <f>W379</f>
        <v>1903.39</v>
      </c>
      <c r="X478" s="119">
        <f>X379</f>
        <v>1678.41</v>
      </c>
      <c r="Y478" s="119">
        <f>Y379</f>
        <v>1456.21</v>
      </c>
      <c r="AZ478" s="97"/>
      <c r="BA478" s="97"/>
      <c r="BB478" s="97"/>
      <c r="BC478" s="97"/>
      <c r="BD478" s="97"/>
      <c r="BE478" s="97"/>
      <c r="BF478" s="97"/>
      <c r="BG478" s="97"/>
      <c r="BH478" s="97"/>
      <c r="BI478" s="97"/>
      <c r="BJ478" s="97"/>
      <c r="BK478" s="97"/>
      <c r="BL478" s="97"/>
      <c r="BM478" s="97"/>
      <c r="BN478" s="97"/>
      <c r="BO478" s="97"/>
      <c r="BP478" s="97"/>
      <c r="BQ478" s="97"/>
      <c r="BR478" s="97"/>
      <c r="BS478" s="97"/>
      <c r="BT478" s="97"/>
      <c r="BU478" s="97"/>
      <c r="BV478" s="97"/>
      <c r="BW478" s="97"/>
    </row>
    <row r="479" spans="1:75" ht="12" x14ac:dyDescent="0.2">
      <c r="A479" s="103">
        <v>26</v>
      </c>
      <c r="B479" s="119">
        <f>B380</f>
        <v>1444.5</v>
      </c>
      <c r="C479" s="119">
        <f>C380</f>
        <v>1358.77</v>
      </c>
      <c r="D479" s="119">
        <f>D380</f>
        <v>1309.3399999999999</v>
      </c>
      <c r="E479" s="119">
        <f>E380</f>
        <v>1305.1399999999999</v>
      </c>
      <c r="F479" s="119">
        <f>F380</f>
        <v>1337.6</v>
      </c>
      <c r="G479" s="119">
        <f>G380</f>
        <v>1469.42</v>
      </c>
      <c r="H479" s="119">
        <f>H380</f>
        <v>1585.28</v>
      </c>
      <c r="I479" s="119">
        <f>I380</f>
        <v>1832.42</v>
      </c>
      <c r="J479" s="119">
        <f>J380</f>
        <v>2144.08</v>
      </c>
      <c r="K479" s="119">
        <f>K380</f>
        <v>2182.65</v>
      </c>
      <c r="L479" s="119">
        <f>L380</f>
        <v>2174.67</v>
      </c>
      <c r="M479" s="119">
        <f>M380</f>
        <v>2294.38</v>
      </c>
      <c r="N479" s="119">
        <f>N380</f>
        <v>2319.1600000000003</v>
      </c>
      <c r="O479" s="119">
        <f>O380</f>
        <v>2337.1400000000003</v>
      </c>
      <c r="P479" s="119">
        <f>P380</f>
        <v>2335.19</v>
      </c>
      <c r="Q479" s="119">
        <f>Q380</f>
        <v>2318</v>
      </c>
      <c r="R479" s="119">
        <f>R380</f>
        <v>2296.65</v>
      </c>
      <c r="S479" s="119">
        <f>S380</f>
        <v>2220.52</v>
      </c>
      <c r="T479" s="119">
        <f>T380</f>
        <v>2085.34</v>
      </c>
      <c r="U479" s="119">
        <f>U380</f>
        <v>2140.4700000000003</v>
      </c>
      <c r="V479" s="119">
        <f>V380</f>
        <v>2289.1400000000003</v>
      </c>
      <c r="W479" s="119">
        <f>W380</f>
        <v>2075.8900000000003</v>
      </c>
      <c r="X479" s="119">
        <f>X380</f>
        <v>1830.96</v>
      </c>
      <c r="Y479" s="119">
        <f>Y380</f>
        <v>1525.3600000000001</v>
      </c>
      <c r="AZ479" s="97"/>
      <c r="BA479" s="97"/>
      <c r="BB479" s="97"/>
      <c r="BC479" s="97"/>
      <c r="BD479" s="97"/>
      <c r="BE479" s="97"/>
      <c r="BF479" s="97"/>
      <c r="BG479" s="97"/>
      <c r="BH479" s="97"/>
      <c r="BI479" s="97"/>
      <c r="BJ479" s="97"/>
      <c r="BK479" s="97"/>
      <c r="BL479" s="97"/>
      <c r="BM479" s="97"/>
      <c r="BN479" s="97"/>
      <c r="BO479" s="97"/>
      <c r="BP479" s="97"/>
      <c r="BQ479" s="97"/>
      <c r="BR479" s="97"/>
      <c r="BS479" s="97"/>
      <c r="BT479" s="97"/>
      <c r="BU479" s="97"/>
      <c r="BV479" s="97"/>
      <c r="BW479" s="97"/>
    </row>
    <row r="480" spans="1:75" ht="12" x14ac:dyDescent="0.2">
      <c r="A480" s="103">
        <v>27</v>
      </c>
      <c r="B480" s="119">
        <f>B381</f>
        <v>1631.94</v>
      </c>
      <c r="C480" s="119">
        <f>C381</f>
        <v>1542.56</v>
      </c>
      <c r="D480" s="119">
        <f>D381</f>
        <v>1529.03</v>
      </c>
      <c r="E480" s="119">
        <f>E381</f>
        <v>1526.1200000000001</v>
      </c>
      <c r="F480" s="119">
        <f>F381</f>
        <v>1560.55</v>
      </c>
      <c r="G480" s="119">
        <f>G381</f>
        <v>1608.5</v>
      </c>
      <c r="H480" s="119">
        <f>H381</f>
        <v>1774.83</v>
      </c>
      <c r="I480" s="119">
        <f>I381</f>
        <v>2182.34</v>
      </c>
      <c r="J480" s="119">
        <f>J381</f>
        <v>2395.88</v>
      </c>
      <c r="K480" s="119">
        <f>K381</f>
        <v>2452.5700000000002</v>
      </c>
      <c r="L480" s="119">
        <f>L381</f>
        <v>2452.46</v>
      </c>
      <c r="M480" s="119">
        <f>M381</f>
        <v>2562.86</v>
      </c>
      <c r="N480" s="119">
        <f>N381</f>
        <v>2528.08</v>
      </c>
      <c r="O480" s="119">
        <f>O381</f>
        <v>2561.9</v>
      </c>
      <c r="P480" s="119">
        <f>P381</f>
        <v>2525.31</v>
      </c>
      <c r="Q480" s="119">
        <f>Q381</f>
        <v>2441.16</v>
      </c>
      <c r="R480" s="119">
        <f>R381</f>
        <v>2413.2200000000003</v>
      </c>
      <c r="S480" s="119">
        <f>S381</f>
        <v>2333.48</v>
      </c>
      <c r="T480" s="119">
        <f>T381</f>
        <v>2162.3000000000002</v>
      </c>
      <c r="U480" s="119">
        <f>U381</f>
        <v>2172.9</v>
      </c>
      <c r="V480" s="119">
        <f>V381</f>
        <v>2308.5500000000002</v>
      </c>
      <c r="W480" s="119">
        <f>W381</f>
        <v>2151.2000000000003</v>
      </c>
      <c r="X480" s="119">
        <f>X381</f>
        <v>2033.22</v>
      </c>
      <c r="Y480" s="119">
        <f>Y381</f>
        <v>1708.47</v>
      </c>
      <c r="AZ480" s="97"/>
      <c r="BA480" s="97"/>
      <c r="BB480" s="97"/>
      <c r="BC480" s="97"/>
      <c r="BD480" s="97"/>
      <c r="BE480" s="97"/>
      <c r="BF480" s="97"/>
      <c r="BG480" s="97"/>
      <c r="BH480" s="97"/>
      <c r="BI480" s="97"/>
      <c r="BJ480" s="97"/>
      <c r="BK480" s="97"/>
      <c r="BL480" s="97"/>
      <c r="BM480" s="97"/>
      <c r="BN480" s="97"/>
      <c r="BO480" s="97"/>
      <c r="BP480" s="97"/>
      <c r="BQ480" s="97"/>
      <c r="BR480" s="97"/>
      <c r="BS480" s="97"/>
      <c r="BT480" s="97"/>
      <c r="BU480" s="97"/>
      <c r="BV480" s="97"/>
      <c r="BW480" s="97"/>
    </row>
    <row r="481" spans="1:75" ht="12" x14ac:dyDescent="0.2">
      <c r="A481" s="103">
        <v>28</v>
      </c>
      <c r="B481" s="119">
        <f>B382</f>
        <v>1742.99</v>
      </c>
      <c r="C481" s="119">
        <f>C382</f>
        <v>1640.93</v>
      </c>
      <c r="D481" s="119">
        <f>D382</f>
        <v>1539.46</v>
      </c>
      <c r="E481" s="119">
        <f>E382</f>
        <v>1523.64</v>
      </c>
      <c r="F481" s="119">
        <f>F382</f>
        <v>1536.13</v>
      </c>
      <c r="G481" s="119">
        <f>G382</f>
        <v>1537</v>
      </c>
      <c r="H481" s="119">
        <f>H382</f>
        <v>1553.1100000000001</v>
      </c>
      <c r="I481" s="119">
        <f>I382</f>
        <v>1746.16</v>
      </c>
      <c r="J481" s="119">
        <f>J382</f>
        <v>1870.33</v>
      </c>
      <c r="K481" s="119">
        <f>K382</f>
        <v>2186.1400000000003</v>
      </c>
      <c r="L481" s="119">
        <f>L382</f>
        <v>2278.25</v>
      </c>
      <c r="M481" s="119">
        <f>M382</f>
        <v>2273.19</v>
      </c>
      <c r="N481" s="119">
        <f>N382</f>
        <v>2231.63</v>
      </c>
      <c r="O481" s="119">
        <f>O382</f>
        <v>2234.73</v>
      </c>
      <c r="P481" s="119">
        <f>P382</f>
        <v>2207.5100000000002</v>
      </c>
      <c r="Q481" s="119">
        <f>Q382</f>
        <v>2172.2200000000003</v>
      </c>
      <c r="R481" s="119">
        <f>R382</f>
        <v>2146.67</v>
      </c>
      <c r="S481" s="119">
        <f>S382</f>
        <v>2127.3000000000002</v>
      </c>
      <c r="T481" s="119">
        <f>T382</f>
        <v>2154.1600000000003</v>
      </c>
      <c r="U481" s="119">
        <f>U382</f>
        <v>2169.81</v>
      </c>
      <c r="V481" s="119">
        <f>V382</f>
        <v>2250.69</v>
      </c>
      <c r="W481" s="119">
        <f>W382</f>
        <v>2239.19</v>
      </c>
      <c r="X481" s="119">
        <f>X382</f>
        <v>1894.08</v>
      </c>
      <c r="Y481" s="119">
        <f>Y382</f>
        <v>1730.6100000000001</v>
      </c>
      <c r="AZ481" s="97"/>
      <c r="BA481" s="97"/>
      <c r="BB481" s="97"/>
      <c r="BC481" s="97"/>
      <c r="BD481" s="97"/>
      <c r="BE481" s="97"/>
      <c r="BF481" s="97"/>
      <c r="BG481" s="97"/>
      <c r="BH481" s="97"/>
      <c r="BI481" s="97"/>
      <c r="BJ481" s="97"/>
      <c r="BK481" s="97"/>
      <c r="BL481" s="97"/>
      <c r="BM481" s="97"/>
      <c r="BN481" s="97"/>
      <c r="BO481" s="97"/>
      <c r="BP481" s="97"/>
      <c r="BQ481" s="97"/>
      <c r="BR481" s="97"/>
      <c r="BS481" s="97"/>
      <c r="BT481" s="97"/>
      <c r="BU481" s="97"/>
      <c r="BV481" s="97"/>
      <c r="BW481" s="97"/>
    </row>
    <row r="482" spans="1:75" ht="12" x14ac:dyDescent="0.2">
      <c r="A482" s="103">
        <v>29</v>
      </c>
      <c r="B482" s="119">
        <f>B383</f>
        <v>1720.42</v>
      </c>
      <c r="C482" s="119">
        <f>C383</f>
        <v>1603.63</v>
      </c>
      <c r="D482" s="119">
        <f>D383</f>
        <v>1575.74</v>
      </c>
      <c r="E482" s="119">
        <f>E383</f>
        <v>1528.33</v>
      </c>
      <c r="F482" s="119">
        <f>F383</f>
        <v>1529.89</v>
      </c>
      <c r="G482" s="119">
        <f>G383</f>
        <v>1576.96</v>
      </c>
      <c r="H482" s="119">
        <f>H383</f>
        <v>1561.6000000000001</v>
      </c>
      <c r="I482" s="119">
        <f>I383</f>
        <v>1754.3500000000001</v>
      </c>
      <c r="J482" s="119">
        <f>J383</f>
        <v>1945.22</v>
      </c>
      <c r="K482" s="119">
        <f>K383</f>
        <v>2193.81</v>
      </c>
      <c r="L482" s="119">
        <f>L383</f>
        <v>2249.98</v>
      </c>
      <c r="M482" s="119">
        <f>M383</f>
        <v>2215.7400000000002</v>
      </c>
      <c r="N482" s="119">
        <f>N383</f>
        <v>2210.5500000000002</v>
      </c>
      <c r="O482" s="119">
        <f>O383</f>
        <v>2246.7800000000002</v>
      </c>
      <c r="P482" s="119">
        <f>P383</f>
        <v>2189.08</v>
      </c>
      <c r="Q482" s="119">
        <f>Q383</f>
        <v>2148.77</v>
      </c>
      <c r="R482" s="119">
        <f>R383</f>
        <v>2125.0700000000002</v>
      </c>
      <c r="S482" s="119">
        <f>S383</f>
        <v>2148.59</v>
      </c>
      <c r="T482" s="119">
        <f>T383</f>
        <v>2178.2000000000003</v>
      </c>
      <c r="U482" s="119">
        <f>U383</f>
        <v>2209.2600000000002</v>
      </c>
      <c r="V482" s="119">
        <f>V383</f>
        <v>2214.0300000000002</v>
      </c>
      <c r="W482" s="119">
        <f>W383</f>
        <v>2160.6200000000003</v>
      </c>
      <c r="X482" s="119">
        <f>X383</f>
        <v>1867.05</v>
      </c>
      <c r="Y482" s="119">
        <f>Y383</f>
        <v>1652.18</v>
      </c>
      <c r="Z482" s="89">
        <f>IFERROR(Y482,"скрыть")</f>
        <v>1652.18</v>
      </c>
      <c r="AZ482" s="97"/>
      <c r="BA482" s="97"/>
      <c r="BB482" s="97"/>
      <c r="BC482" s="97"/>
      <c r="BD482" s="97"/>
      <c r="BE482" s="97"/>
      <c r="BF482" s="97"/>
      <c r="BG482" s="97"/>
      <c r="BH482" s="97"/>
      <c r="BI482" s="97"/>
      <c r="BJ482" s="97"/>
      <c r="BK482" s="97"/>
      <c r="BL482" s="97"/>
      <c r="BM482" s="97"/>
      <c r="BN482" s="97"/>
      <c r="BO482" s="97"/>
      <c r="BP482" s="97"/>
      <c r="BQ482" s="97"/>
      <c r="BR482" s="97"/>
      <c r="BS482" s="97"/>
      <c r="BT482" s="97"/>
      <c r="BU482" s="97"/>
      <c r="BV482" s="97"/>
      <c r="BW482" s="97"/>
    </row>
    <row r="483" spans="1:75" ht="12" x14ac:dyDescent="0.2">
      <c r="A483" s="103">
        <v>30</v>
      </c>
      <c r="B483" s="119">
        <f>B384</f>
        <v>1771.5</v>
      </c>
      <c r="C483" s="119">
        <f>C384</f>
        <v>1668.49</v>
      </c>
      <c r="D483" s="119">
        <f>D384</f>
        <v>1579.88</v>
      </c>
      <c r="E483" s="119">
        <f>E384</f>
        <v>1571.06</v>
      </c>
      <c r="F483" s="119">
        <f>F384</f>
        <v>1570.95</v>
      </c>
      <c r="G483" s="119">
        <f>G384</f>
        <v>1580.54</v>
      </c>
      <c r="H483" s="119">
        <f>H384</f>
        <v>1581.71</v>
      </c>
      <c r="I483" s="119">
        <f>I384</f>
        <v>1760.3700000000001</v>
      </c>
      <c r="J483" s="119">
        <f>J384</f>
        <v>2041.72</v>
      </c>
      <c r="K483" s="119">
        <f>K384</f>
        <v>2224.8500000000004</v>
      </c>
      <c r="L483" s="119">
        <f>L384</f>
        <v>2368.9300000000003</v>
      </c>
      <c r="M483" s="119">
        <f>M384</f>
        <v>2357.54</v>
      </c>
      <c r="N483" s="119">
        <f>N384</f>
        <v>2345.59</v>
      </c>
      <c r="O483" s="119">
        <f>O384</f>
        <v>2336.73</v>
      </c>
      <c r="P483" s="119">
        <f>P384</f>
        <v>2189.6200000000003</v>
      </c>
      <c r="Q483" s="119">
        <f>Q384</f>
        <v>2049.5100000000002</v>
      </c>
      <c r="R483" s="119">
        <f>R384</f>
        <v>1916.53</v>
      </c>
      <c r="S483" s="119">
        <f>S384</f>
        <v>1950.8600000000001</v>
      </c>
      <c r="T483" s="119">
        <f>T384</f>
        <v>1996.01</v>
      </c>
      <c r="U483" s="119">
        <f>U384</f>
        <v>2090.7400000000002</v>
      </c>
      <c r="V483" s="119">
        <f>V384</f>
        <v>2200.38</v>
      </c>
      <c r="W483" s="119">
        <f>W384</f>
        <v>2167.96</v>
      </c>
      <c r="X483" s="119">
        <f>X384</f>
        <v>1866.81</v>
      </c>
      <c r="Y483" s="119">
        <f>Y384</f>
        <v>1736.9</v>
      </c>
      <c r="Z483" s="89">
        <f>IFERROR(Y483,"скрыть")</f>
        <v>1736.9</v>
      </c>
      <c r="AZ483" s="97"/>
      <c r="BA483" s="97"/>
      <c r="BB483" s="97"/>
      <c r="BC483" s="97"/>
      <c r="BD483" s="97"/>
      <c r="BE483" s="97"/>
      <c r="BF483" s="97"/>
      <c r="BG483" s="97"/>
      <c r="BH483" s="97"/>
      <c r="BI483" s="97"/>
      <c r="BJ483" s="97"/>
      <c r="BK483" s="97"/>
      <c r="BL483" s="97"/>
      <c r="BM483" s="97"/>
      <c r="BN483" s="97"/>
      <c r="BO483" s="97"/>
      <c r="BP483" s="97"/>
      <c r="BQ483" s="97"/>
      <c r="BR483" s="97"/>
      <c r="BS483" s="97"/>
      <c r="BT483" s="97"/>
      <c r="BU483" s="97"/>
      <c r="BV483" s="97"/>
      <c r="BW483" s="97"/>
    </row>
    <row r="484" spans="1:75" x14ac:dyDescent="0.2">
      <c r="A484" s="99"/>
      <c r="B484" s="100" t="s">
        <v>143</v>
      </c>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row>
    <row r="485" spans="1:75" x14ac:dyDescent="0.2">
      <c r="A485" s="99"/>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AZ485" s="97"/>
      <c r="BA485" s="97"/>
      <c r="BB485" s="97"/>
      <c r="BC485" s="97"/>
      <c r="BD485" s="97"/>
      <c r="BE485" s="97"/>
      <c r="BF485" s="97"/>
      <c r="BG485" s="97"/>
      <c r="BH485" s="97"/>
      <c r="BI485" s="97"/>
      <c r="BJ485" s="97"/>
      <c r="BK485" s="97"/>
      <c r="BL485" s="97"/>
      <c r="BM485" s="97"/>
      <c r="BN485" s="97"/>
      <c r="BO485" s="97"/>
      <c r="BP485" s="97"/>
      <c r="BQ485" s="97"/>
      <c r="BR485" s="97"/>
      <c r="BS485" s="97"/>
      <c r="BT485" s="97"/>
      <c r="BU485" s="97"/>
      <c r="BV485" s="97"/>
      <c r="BW485" s="97"/>
    </row>
    <row r="486" spans="1:75" s="95" customFormat="1" ht="32.65" customHeight="1" x14ac:dyDescent="0.2">
      <c r="A486" s="101" t="s">
        <v>109</v>
      </c>
      <c r="B486" s="102" t="s">
        <v>110</v>
      </c>
      <c r="C486" s="102" t="s">
        <v>111</v>
      </c>
      <c r="D486" s="102" t="s">
        <v>112</v>
      </c>
      <c r="E486" s="102" t="s">
        <v>113</v>
      </c>
      <c r="F486" s="102" t="s">
        <v>114</v>
      </c>
      <c r="G486" s="102" t="s">
        <v>115</v>
      </c>
      <c r="H486" s="102" t="s">
        <v>116</v>
      </c>
      <c r="I486" s="102" t="s">
        <v>117</v>
      </c>
      <c r="J486" s="102" t="s">
        <v>118</v>
      </c>
      <c r="K486" s="102" t="s">
        <v>119</v>
      </c>
      <c r="L486" s="102" t="s">
        <v>120</v>
      </c>
      <c r="M486" s="102" t="s">
        <v>121</v>
      </c>
      <c r="N486" s="102" t="s">
        <v>122</v>
      </c>
      <c r="O486" s="102" t="s">
        <v>123</v>
      </c>
      <c r="P486" s="102" t="s">
        <v>124</v>
      </c>
      <c r="Q486" s="102" t="s">
        <v>125</v>
      </c>
      <c r="R486" s="102" t="s">
        <v>126</v>
      </c>
      <c r="S486" s="102" t="s">
        <v>127</v>
      </c>
      <c r="T486" s="102" t="s">
        <v>128</v>
      </c>
      <c r="U486" s="102" t="s">
        <v>129</v>
      </c>
      <c r="V486" s="102" t="s">
        <v>130</v>
      </c>
      <c r="W486" s="102" t="s">
        <v>131</v>
      </c>
      <c r="X486" s="102" t="s">
        <v>132</v>
      </c>
      <c r="Y486" s="102" t="s">
        <v>133</v>
      </c>
      <c r="Z486" s="94"/>
      <c r="AZ486" s="97"/>
      <c r="BA486" s="97"/>
      <c r="BB486" s="97"/>
      <c r="BC486" s="97"/>
      <c r="BD486" s="97"/>
      <c r="BE486" s="97"/>
      <c r="BF486" s="97"/>
      <c r="BG486" s="97"/>
      <c r="BH486" s="97"/>
      <c r="BI486" s="97"/>
      <c r="BJ486" s="97"/>
      <c r="BK486" s="97"/>
      <c r="BL486" s="97"/>
      <c r="BM486" s="97"/>
      <c r="BN486" s="97"/>
      <c r="BO486" s="97"/>
      <c r="BP486" s="97"/>
      <c r="BQ486" s="97"/>
      <c r="BR486" s="97"/>
      <c r="BS486" s="97"/>
      <c r="BT486" s="97"/>
      <c r="BU486" s="97"/>
      <c r="BV486" s="97"/>
      <c r="BW486" s="97"/>
    </row>
    <row r="487" spans="1:75" ht="12" x14ac:dyDescent="0.2">
      <c r="A487" s="103">
        <v>1</v>
      </c>
      <c r="B487" s="115">
        <v>0</v>
      </c>
      <c r="C487" s="115">
        <v>0</v>
      </c>
      <c r="D487" s="115">
        <v>0</v>
      </c>
      <c r="E487" s="115">
        <v>0</v>
      </c>
      <c r="F487" s="115">
        <v>0</v>
      </c>
      <c r="G487" s="115">
        <v>0</v>
      </c>
      <c r="H487" s="115">
        <v>56.22</v>
      </c>
      <c r="I487" s="115">
        <v>27.1</v>
      </c>
      <c r="J487" s="115">
        <v>70.72</v>
      </c>
      <c r="K487" s="115">
        <v>0</v>
      </c>
      <c r="L487" s="115">
        <v>0</v>
      </c>
      <c r="M487" s="115">
        <v>0</v>
      </c>
      <c r="N487" s="115">
        <v>0</v>
      </c>
      <c r="O487" s="115">
        <v>0</v>
      </c>
      <c r="P487" s="115">
        <v>0</v>
      </c>
      <c r="Q487" s="115">
        <v>0</v>
      </c>
      <c r="R487" s="115">
        <v>0.62</v>
      </c>
      <c r="S487" s="115">
        <v>0</v>
      </c>
      <c r="T487" s="115">
        <v>2.29</v>
      </c>
      <c r="U487" s="115">
        <v>0</v>
      </c>
      <c r="V487" s="115">
        <v>0</v>
      </c>
      <c r="W487" s="115">
        <v>0</v>
      </c>
      <c r="X487" s="115">
        <v>0</v>
      </c>
      <c r="Y487" s="115">
        <v>0</v>
      </c>
      <c r="AZ487" s="97"/>
      <c r="BA487" s="97"/>
      <c r="BB487" s="97"/>
      <c r="BC487" s="97"/>
      <c r="BD487" s="97"/>
      <c r="BE487" s="97"/>
      <c r="BF487" s="97"/>
      <c r="BG487" s="97"/>
      <c r="BH487" s="97"/>
      <c r="BI487" s="97"/>
      <c r="BJ487" s="97"/>
      <c r="BK487" s="97"/>
      <c r="BL487" s="97"/>
      <c r="BM487" s="97"/>
      <c r="BN487" s="97"/>
      <c r="BO487" s="97"/>
      <c r="BP487" s="97"/>
      <c r="BQ487" s="97"/>
      <c r="BR487" s="97"/>
      <c r="BS487" s="97"/>
      <c r="BT487" s="97"/>
      <c r="BU487" s="97"/>
      <c r="BV487" s="97"/>
      <c r="BW487" s="97"/>
    </row>
    <row r="488" spans="1:75" ht="12" x14ac:dyDescent="0.2">
      <c r="A488" s="103">
        <v>2</v>
      </c>
      <c r="B488" s="115">
        <v>0</v>
      </c>
      <c r="C488" s="115">
        <v>0</v>
      </c>
      <c r="D488" s="115">
        <v>0</v>
      </c>
      <c r="E488" s="115">
        <v>0</v>
      </c>
      <c r="F488" s="115">
        <v>0</v>
      </c>
      <c r="G488" s="115">
        <v>0</v>
      </c>
      <c r="H488" s="115">
        <v>44.07</v>
      </c>
      <c r="I488" s="115">
        <v>0</v>
      </c>
      <c r="J488" s="115">
        <v>0</v>
      </c>
      <c r="K488" s="115">
        <v>0</v>
      </c>
      <c r="L488" s="115">
        <v>0</v>
      </c>
      <c r="M488" s="115">
        <v>0</v>
      </c>
      <c r="N488" s="115">
        <v>0</v>
      </c>
      <c r="O488" s="115">
        <v>0</v>
      </c>
      <c r="P488" s="115">
        <v>0</v>
      </c>
      <c r="Q488" s="115">
        <v>0</v>
      </c>
      <c r="R488" s="115">
        <v>0</v>
      </c>
      <c r="S488" s="115">
        <v>0</v>
      </c>
      <c r="T488" s="115">
        <v>0</v>
      </c>
      <c r="U488" s="115">
        <v>0</v>
      </c>
      <c r="V488" s="115">
        <v>0</v>
      </c>
      <c r="W488" s="115">
        <v>0</v>
      </c>
      <c r="X488" s="115">
        <v>0</v>
      </c>
      <c r="Y488" s="115">
        <v>0</v>
      </c>
      <c r="AZ488" s="97"/>
      <c r="BA488" s="97"/>
      <c r="BB488" s="97"/>
      <c r="BC488" s="97"/>
      <c r="BD488" s="97"/>
      <c r="BE488" s="97"/>
      <c r="BF488" s="97"/>
      <c r="BG488" s="97"/>
      <c r="BH488" s="97"/>
      <c r="BI488" s="97"/>
      <c r="BJ488" s="97"/>
      <c r="BK488" s="97"/>
      <c r="BL488" s="97"/>
      <c r="BM488" s="97"/>
      <c r="BN488" s="97"/>
      <c r="BO488" s="97"/>
      <c r="BP488" s="97"/>
      <c r="BQ488" s="97"/>
      <c r="BR488" s="97"/>
      <c r="BS488" s="97"/>
      <c r="BT488" s="97"/>
      <c r="BU488" s="97"/>
      <c r="BV488" s="97"/>
      <c r="BW488" s="97"/>
    </row>
    <row r="489" spans="1:75" ht="12" x14ac:dyDescent="0.2">
      <c r="A489" s="103">
        <v>3</v>
      </c>
      <c r="B489" s="115">
        <v>0</v>
      </c>
      <c r="C489" s="115">
        <v>0</v>
      </c>
      <c r="D489" s="115">
        <v>0</v>
      </c>
      <c r="E489" s="115">
        <v>0</v>
      </c>
      <c r="F489" s="115">
        <v>0</v>
      </c>
      <c r="G489" s="115">
        <v>0</v>
      </c>
      <c r="H489" s="115">
        <v>46.89</v>
      </c>
      <c r="I489" s="115">
        <v>171.7</v>
      </c>
      <c r="J489" s="115">
        <v>13.1</v>
      </c>
      <c r="K489" s="115">
        <v>0</v>
      </c>
      <c r="L489" s="115">
        <v>0</v>
      </c>
      <c r="M489" s="115">
        <v>0</v>
      </c>
      <c r="N489" s="115">
        <v>0</v>
      </c>
      <c r="O489" s="115">
        <v>0</v>
      </c>
      <c r="P489" s="115">
        <v>9.84</v>
      </c>
      <c r="Q489" s="115">
        <v>16.09</v>
      </c>
      <c r="R489" s="115">
        <v>85.58</v>
      </c>
      <c r="S489" s="115">
        <v>182.67</v>
      </c>
      <c r="T489" s="115">
        <v>153.62</v>
      </c>
      <c r="U489" s="115">
        <v>199.67</v>
      </c>
      <c r="V489" s="115">
        <v>87.43</v>
      </c>
      <c r="W489" s="115">
        <v>0</v>
      </c>
      <c r="X489" s="115">
        <v>0</v>
      </c>
      <c r="Y489" s="115">
        <v>0</v>
      </c>
      <c r="AZ489" s="97"/>
      <c r="BA489" s="97"/>
      <c r="BB489" s="97"/>
      <c r="BC489" s="97"/>
      <c r="BD489" s="97"/>
      <c r="BE489" s="97"/>
      <c r="BF489" s="97"/>
      <c r="BG489" s="97"/>
      <c r="BH489" s="97"/>
      <c r="BI489" s="97"/>
      <c r="BJ489" s="97"/>
      <c r="BK489" s="97"/>
      <c r="BL489" s="97"/>
      <c r="BM489" s="97"/>
      <c r="BN489" s="97"/>
      <c r="BO489" s="97"/>
      <c r="BP489" s="97"/>
      <c r="BQ489" s="97"/>
      <c r="BR489" s="97"/>
      <c r="BS489" s="97"/>
      <c r="BT489" s="97"/>
      <c r="BU489" s="97"/>
      <c r="BV489" s="97"/>
      <c r="BW489" s="97"/>
    </row>
    <row r="490" spans="1:75" ht="12" x14ac:dyDescent="0.2">
      <c r="A490" s="103">
        <v>4</v>
      </c>
      <c r="B490" s="115">
        <v>10.54</v>
      </c>
      <c r="C490" s="115">
        <v>0</v>
      </c>
      <c r="D490" s="115">
        <v>6.42</v>
      </c>
      <c r="E490" s="115">
        <v>25.38</v>
      </c>
      <c r="F490" s="115">
        <v>43.61</v>
      </c>
      <c r="G490" s="115">
        <v>87.04</v>
      </c>
      <c r="H490" s="115">
        <v>43.5</v>
      </c>
      <c r="I490" s="115">
        <v>288.77</v>
      </c>
      <c r="J490" s="115">
        <v>174.48</v>
      </c>
      <c r="K490" s="115">
        <v>115.2</v>
      </c>
      <c r="L490" s="115">
        <v>42.13</v>
      </c>
      <c r="M490" s="115">
        <v>0.14000000000000001</v>
      </c>
      <c r="N490" s="115">
        <v>107.57</v>
      </c>
      <c r="O490" s="115">
        <v>129.66</v>
      </c>
      <c r="P490" s="115">
        <v>146.65</v>
      </c>
      <c r="Q490" s="115">
        <v>163.13999999999999</v>
      </c>
      <c r="R490" s="115">
        <v>177.17</v>
      </c>
      <c r="S490" s="115">
        <v>102.34</v>
      </c>
      <c r="T490" s="115">
        <v>226.46</v>
      </c>
      <c r="U490" s="115">
        <v>175.21</v>
      </c>
      <c r="V490" s="115">
        <v>138.77000000000001</v>
      </c>
      <c r="W490" s="115">
        <v>0</v>
      </c>
      <c r="X490" s="115">
        <v>0</v>
      </c>
      <c r="Y490" s="115">
        <v>0</v>
      </c>
      <c r="AZ490" s="97"/>
      <c r="BA490" s="97"/>
      <c r="BB490" s="97"/>
      <c r="BC490" s="97"/>
      <c r="BD490" s="97"/>
      <c r="BE490" s="97"/>
      <c r="BF490" s="97"/>
      <c r="BG490" s="97"/>
      <c r="BH490" s="97"/>
      <c r="BI490" s="97"/>
      <c r="BJ490" s="97"/>
      <c r="BK490" s="97"/>
      <c r="BL490" s="97"/>
      <c r="BM490" s="97"/>
      <c r="BN490" s="97"/>
      <c r="BO490" s="97"/>
      <c r="BP490" s="97"/>
      <c r="BQ490" s="97"/>
      <c r="BR490" s="97"/>
      <c r="BS490" s="97"/>
      <c r="BT490" s="97"/>
      <c r="BU490" s="97"/>
      <c r="BV490" s="97"/>
      <c r="BW490" s="97"/>
    </row>
    <row r="491" spans="1:75" ht="12" x14ac:dyDescent="0.2">
      <c r="A491" s="103">
        <v>5</v>
      </c>
      <c r="B491" s="115">
        <v>54.38</v>
      </c>
      <c r="C491" s="115">
        <v>27.63</v>
      </c>
      <c r="D491" s="115">
        <v>14.88</v>
      </c>
      <c r="E491" s="115">
        <v>51.79</v>
      </c>
      <c r="F491" s="115">
        <v>176.51</v>
      </c>
      <c r="G491" s="115">
        <v>105.1</v>
      </c>
      <c r="H491" s="115">
        <v>322.41000000000003</v>
      </c>
      <c r="I491" s="115">
        <v>339.86</v>
      </c>
      <c r="J491" s="115">
        <v>230.32</v>
      </c>
      <c r="K491" s="115">
        <v>185.96</v>
      </c>
      <c r="L491" s="115">
        <v>223.34</v>
      </c>
      <c r="M491" s="115">
        <v>260.27</v>
      </c>
      <c r="N491" s="115">
        <v>278.69</v>
      </c>
      <c r="O491" s="115">
        <v>247</v>
      </c>
      <c r="P491" s="115">
        <v>268.68</v>
      </c>
      <c r="Q491" s="115">
        <v>255.45</v>
      </c>
      <c r="R491" s="115">
        <v>209.86</v>
      </c>
      <c r="S491" s="115">
        <v>239.36</v>
      </c>
      <c r="T491" s="115">
        <v>202.42</v>
      </c>
      <c r="U491" s="115">
        <v>175.68</v>
      </c>
      <c r="V491" s="115">
        <v>130.94</v>
      </c>
      <c r="W491" s="115">
        <v>0</v>
      </c>
      <c r="X491" s="115">
        <v>0</v>
      </c>
      <c r="Y491" s="115">
        <v>0</v>
      </c>
      <c r="AZ491" s="97"/>
      <c r="BA491" s="97"/>
      <c r="BB491" s="97"/>
      <c r="BC491" s="97"/>
      <c r="BD491" s="97"/>
      <c r="BE491" s="97"/>
      <c r="BF491" s="97"/>
      <c r="BG491" s="97"/>
      <c r="BH491" s="97"/>
      <c r="BI491" s="97"/>
      <c r="BJ491" s="97"/>
      <c r="BK491" s="97"/>
      <c r="BL491" s="97"/>
      <c r="BM491" s="97"/>
      <c r="BN491" s="97"/>
      <c r="BO491" s="97"/>
      <c r="BP491" s="97"/>
      <c r="BQ491" s="97"/>
      <c r="BR491" s="97"/>
      <c r="BS491" s="97"/>
      <c r="BT491" s="97"/>
      <c r="BU491" s="97"/>
      <c r="BV491" s="97"/>
      <c r="BW491" s="97"/>
    </row>
    <row r="492" spans="1:75" ht="12" x14ac:dyDescent="0.2">
      <c r="A492" s="103">
        <v>6</v>
      </c>
      <c r="B492" s="115">
        <v>0</v>
      </c>
      <c r="C492" s="115">
        <v>13.72</v>
      </c>
      <c r="D492" s="115">
        <v>0</v>
      </c>
      <c r="E492" s="115">
        <v>31.84</v>
      </c>
      <c r="F492" s="115">
        <v>53.31</v>
      </c>
      <c r="G492" s="115">
        <v>71.349999999999994</v>
      </c>
      <c r="H492" s="115">
        <v>101.5</v>
      </c>
      <c r="I492" s="115">
        <v>69.55</v>
      </c>
      <c r="J492" s="115">
        <v>87.96</v>
      </c>
      <c r="K492" s="115">
        <v>0.68</v>
      </c>
      <c r="L492" s="115">
        <v>61.01</v>
      </c>
      <c r="M492" s="115">
        <v>59.36</v>
      </c>
      <c r="N492" s="115">
        <v>22.16</v>
      </c>
      <c r="O492" s="115">
        <v>72.430000000000007</v>
      </c>
      <c r="P492" s="115">
        <v>30.75</v>
      </c>
      <c r="Q492" s="115">
        <v>1.98</v>
      </c>
      <c r="R492" s="115">
        <v>3.46</v>
      </c>
      <c r="S492" s="115">
        <v>99.17</v>
      </c>
      <c r="T492" s="115">
        <v>75.73</v>
      </c>
      <c r="U492" s="115">
        <v>18.63</v>
      </c>
      <c r="V492" s="115">
        <v>0</v>
      </c>
      <c r="W492" s="115">
        <v>0</v>
      </c>
      <c r="X492" s="115">
        <v>0</v>
      </c>
      <c r="Y492" s="115">
        <v>0</v>
      </c>
      <c r="AZ492" s="97"/>
      <c r="BA492" s="97"/>
      <c r="BB492" s="97"/>
      <c r="BC492" s="97"/>
      <c r="BD492" s="97"/>
      <c r="BE492" s="97"/>
      <c r="BF492" s="97"/>
      <c r="BG492" s="97"/>
      <c r="BH492" s="97"/>
      <c r="BI492" s="97"/>
      <c r="BJ492" s="97"/>
      <c r="BK492" s="97"/>
      <c r="BL492" s="97"/>
      <c r="BM492" s="97"/>
      <c r="BN492" s="97"/>
      <c r="BO492" s="97"/>
      <c r="BP492" s="97"/>
      <c r="BQ492" s="97"/>
      <c r="BR492" s="97"/>
      <c r="BS492" s="97"/>
      <c r="BT492" s="97"/>
      <c r="BU492" s="97"/>
      <c r="BV492" s="97"/>
      <c r="BW492" s="97"/>
    </row>
    <row r="493" spans="1:75" ht="12" x14ac:dyDescent="0.2">
      <c r="A493" s="103">
        <v>7</v>
      </c>
      <c r="B493" s="115">
        <v>0</v>
      </c>
      <c r="C493" s="115">
        <v>0</v>
      </c>
      <c r="D493" s="115">
        <v>0</v>
      </c>
      <c r="E493" s="115">
        <v>0</v>
      </c>
      <c r="F493" s="115">
        <v>0</v>
      </c>
      <c r="G493" s="115">
        <v>0</v>
      </c>
      <c r="H493" s="115">
        <v>11.41</v>
      </c>
      <c r="I493" s="115">
        <v>16.79</v>
      </c>
      <c r="J493" s="115">
        <v>42.05</v>
      </c>
      <c r="K493" s="115">
        <v>44.48</v>
      </c>
      <c r="L493" s="115">
        <v>0</v>
      </c>
      <c r="M493" s="115">
        <v>0</v>
      </c>
      <c r="N493" s="115">
        <v>0</v>
      </c>
      <c r="O493" s="115">
        <v>0</v>
      </c>
      <c r="P493" s="115">
        <v>0</v>
      </c>
      <c r="Q493" s="115">
        <v>0</v>
      </c>
      <c r="R493" s="115">
        <v>0</v>
      </c>
      <c r="S493" s="115">
        <v>156.22999999999999</v>
      </c>
      <c r="T493" s="115">
        <v>219.91</v>
      </c>
      <c r="U493" s="115">
        <v>0.96</v>
      </c>
      <c r="V493" s="115">
        <v>0</v>
      </c>
      <c r="W493" s="115">
        <v>0</v>
      </c>
      <c r="X493" s="115">
        <v>0</v>
      </c>
      <c r="Y493" s="115">
        <v>0</v>
      </c>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row>
    <row r="494" spans="1:75" ht="12" x14ac:dyDescent="0.2">
      <c r="A494" s="103">
        <v>8</v>
      </c>
      <c r="B494" s="115">
        <v>0</v>
      </c>
      <c r="C494" s="115">
        <v>0</v>
      </c>
      <c r="D494" s="115">
        <v>0</v>
      </c>
      <c r="E494" s="115">
        <v>0</v>
      </c>
      <c r="F494" s="115">
        <v>9.34</v>
      </c>
      <c r="G494" s="115">
        <v>64.69</v>
      </c>
      <c r="H494" s="115">
        <v>92.66</v>
      </c>
      <c r="I494" s="115">
        <v>127.22</v>
      </c>
      <c r="J494" s="115">
        <v>50.7</v>
      </c>
      <c r="K494" s="115">
        <v>29</v>
      </c>
      <c r="L494" s="115">
        <v>37.39</v>
      </c>
      <c r="M494" s="115">
        <v>0</v>
      </c>
      <c r="N494" s="115">
        <v>0</v>
      </c>
      <c r="O494" s="115">
        <v>0</v>
      </c>
      <c r="P494" s="115">
        <v>0</v>
      </c>
      <c r="Q494" s="115">
        <v>0</v>
      </c>
      <c r="R494" s="115">
        <v>77.540000000000006</v>
      </c>
      <c r="S494" s="115">
        <v>148.56</v>
      </c>
      <c r="T494" s="115">
        <v>376.09</v>
      </c>
      <c r="U494" s="115">
        <v>307.89</v>
      </c>
      <c r="V494" s="115">
        <v>89.85</v>
      </c>
      <c r="W494" s="115">
        <v>0</v>
      </c>
      <c r="X494" s="115">
        <v>0</v>
      </c>
      <c r="Y494" s="115">
        <v>0</v>
      </c>
      <c r="AZ494" s="97"/>
      <c r="BA494" s="97"/>
      <c r="BB494" s="97"/>
      <c r="BC494" s="97"/>
      <c r="BD494" s="97"/>
      <c r="BE494" s="97"/>
      <c r="BF494" s="97"/>
      <c r="BG494" s="97"/>
      <c r="BH494" s="97"/>
      <c r="BI494" s="97"/>
      <c r="BJ494" s="97"/>
      <c r="BK494" s="97"/>
      <c r="BL494" s="97"/>
      <c r="BM494" s="97"/>
      <c r="BN494" s="97"/>
      <c r="BO494" s="97"/>
      <c r="BP494" s="97"/>
      <c r="BQ494" s="97"/>
      <c r="BR494" s="97"/>
      <c r="BS494" s="97"/>
      <c r="BT494" s="97"/>
      <c r="BU494" s="97"/>
      <c r="BV494" s="97"/>
      <c r="BW494" s="97"/>
    </row>
    <row r="495" spans="1:75" ht="12" x14ac:dyDescent="0.2">
      <c r="A495" s="103">
        <v>9</v>
      </c>
      <c r="B495" s="115">
        <v>71.349999999999994</v>
      </c>
      <c r="C495" s="115">
        <v>40.71</v>
      </c>
      <c r="D495" s="115">
        <v>25.47</v>
      </c>
      <c r="E495" s="115">
        <v>55.53</v>
      </c>
      <c r="F495" s="115">
        <v>139.9</v>
      </c>
      <c r="G495" s="115">
        <v>140.75</v>
      </c>
      <c r="H495" s="115">
        <v>199.89</v>
      </c>
      <c r="I495" s="115">
        <v>211.09</v>
      </c>
      <c r="J495" s="115">
        <v>190.72</v>
      </c>
      <c r="K495" s="115">
        <v>101.98</v>
      </c>
      <c r="L495" s="115">
        <v>62.87</v>
      </c>
      <c r="M495" s="115">
        <v>59.12</v>
      </c>
      <c r="N495" s="115">
        <v>58.28</v>
      </c>
      <c r="O495" s="115">
        <v>71.45</v>
      </c>
      <c r="P495" s="115">
        <v>154.56</v>
      </c>
      <c r="Q495" s="115">
        <v>196.38</v>
      </c>
      <c r="R495" s="115">
        <v>205.17</v>
      </c>
      <c r="S495" s="115">
        <v>221.74</v>
      </c>
      <c r="T495" s="115">
        <v>195.24</v>
      </c>
      <c r="U495" s="115">
        <v>120.06</v>
      </c>
      <c r="V495" s="115">
        <v>23.45</v>
      </c>
      <c r="W495" s="115">
        <v>0</v>
      </c>
      <c r="X495" s="115">
        <v>0</v>
      </c>
      <c r="Y495" s="115">
        <v>0</v>
      </c>
      <c r="AZ495" s="97"/>
      <c r="BA495" s="97"/>
      <c r="BB495" s="97"/>
      <c r="BC495" s="97"/>
      <c r="BD495" s="97"/>
      <c r="BE495" s="97"/>
      <c r="BF495" s="97"/>
      <c r="BG495" s="97"/>
      <c r="BH495" s="97"/>
      <c r="BI495" s="97"/>
      <c r="BJ495" s="97"/>
      <c r="BK495" s="97"/>
      <c r="BL495" s="97"/>
      <c r="BM495" s="97"/>
      <c r="BN495" s="97"/>
      <c r="BO495" s="97"/>
      <c r="BP495" s="97"/>
      <c r="BQ495" s="97"/>
      <c r="BR495" s="97"/>
      <c r="BS495" s="97"/>
      <c r="BT495" s="97"/>
      <c r="BU495" s="97"/>
      <c r="BV495" s="97"/>
      <c r="BW495" s="97"/>
    </row>
    <row r="496" spans="1:75" ht="12" x14ac:dyDescent="0.2">
      <c r="A496" s="103">
        <v>10</v>
      </c>
      <c r="B496" s="115">
        <v>0</v>
      </c>
      <c r="C496" s="115">
        <v>0</v>
      </c>
      <c r="D496" s="115">
        <v>0</v>
      </c>
      <c r="E496" s="115">
        <v>0</v>
      </c>
      <c r="F496" s="115">
        <v>0</v>
      </c>
      <c r="G496" s="115">
        <v>0</v>
      </c>
      <c r="H496" s="115">
        <v>51.75</v>
      </c>
      <c r="I496" s="115">
        <v>0</v>
      </c>
      <c r="J496" s="115">
        <v>0</v>
      </c>
      <c r="K496" s="115">
        <v>0</v>
      </c>
      <c r="L496" s="115">
        <v>0</v>
      </c>
      <c r="M496" s="115">
        <v>0</v>
      </c>
      <c r="N496" s="115">
        <v>0</v>
      </c>
      <c r="O496" s="115">
        <v>0</v>
      </c>
      <c r="P496" s="115">
        <v>0</v>
      </c>
      <c r="Q496" s="115">
        <v>0</v>
      </c>
      <c r="R496" s="115">
        <v>0</v>
      </c>
      <c r="S496" s="115">
        <v>0</v>
      </c>
      <c r="T496" s="115">
        <v>65.77</v>
      </c>
      <c r="U496" s="115">
        <v>0</v>
      </c>
      <c r="V496" s="115">
        <v>0</v>
      </c>
      <c r="W496" s="115">
        <v>0</v>
      </c>
      <c r="X496" s="115">
        <v>0</v>
      </c>
      <c r="Y496" s="115">
        <v>0</v>
      </c>
      <c r="AZ496" s="97"/>
      <c r="BA496" s="97"/>
      <c r="BB496" s="97"/>
      <c r="BC496" s="97"/>
      <c r="BD496" s="97"/>
      <c r="BE496" s="97"/>
      <c r="BF496" s="97"/>
      <c r="BG496" s="97"/>
      <c r="BH496" s="97"/>
      <c r="BI496" s="97"/>
      <c r="BJ496" s="97"/>
      <c r="BK496" s="97"/>
      <c r="BL496" s="97"/>
      <c r="BM496" s="97"/>
      <c r="BN496" s="97"/>
      <c r="BO496" s="97"/>
      <c r="BP496" s="97"/>
      <c r="BQ496" s="97"/>
      <c r="BR496" s="97"/>
      <c r="BS496" s="97"/>
      <c r="BT496" s="97"/>
      <c r="BU496" s="97"/>
      <c r="BV496" s="97"/>
      <c r="BW496" s="97"/>
    </row>
    <row r="497" spans="1:75" ht="12" x14ac:dyDescent="0.2">
      <c r="A497" s="103">
        <v>11</v>
      </c>
      <c r="B497" s="115">
        <v>0</v>
      </c>
      <c r="C497" s="115">
        <v>0</v>
      </c>
      <c r="D497" s="115">
        <v>0</v>
      </c>
      <c r="E497" s="115">
        <v>0</v>
      </c>
      <c r="F497" s="115">
        <v>7.02</v>
      </c>
      <c r="G497" s="115">
        <v>94.61</v>
      </c>
      <c r="H497" s="115">
        <v>55.01</v>
      </c>
      <c r="I497" s="115">
        <v>159.83000000000001</v>
      </c>
      <c r="J497" s="115">
        <v>38.979999999999997</v>
      </c>
      <c r="K497" s="115">
        <v>0</v>
      </c>
      <c r="L497" s="115">
        <v>0</v>
      </c>
      <c r="M497" s="115">
        <v>0</v>
      </c>
      <c r="N497" s="115">
        <v>0</v>
      </c>
      <c r="O497" s="115">
        <v>0</v>
      </c>
      <c r="P497" s="115">
        <v>0</v>
      </c>
      <c r="Q497" s="115">
        <v>0</v>
      </c>
      <c r="R497" s="115">
        <v>0</v>
      </c>
      <c r="S497" s="115">
        <v>45.72</v>
      </c>
      <c r="T497" s="115">
        <v>52.2</v>
      </c>
      <c r="U497" s="115">
        <v>44.78</v>
      </c>
      <c r="V497" s="115">
        <v>9.9499999999999993</v>
      </c>
      <c r="W497" s="115">
        <v>0</v>
      </c>
      <c r="X497" s="115">
        <v>0</v>
      </c>
      <c r="Y497" s="115">
        <v>0</v>
      </c>
      <c r="AZ497" s="97"/>
      <c r="BA497" s="97"/>
      <c r="BB497" s="97"/>
      <c r="BC497" s="97"/>
      <c r="BD497" s="97"/>
      <c r="BE497" s="97"/>
      <c r="BF497" s="97"/>
      <c r="BG497" s="97"/>
      <c r="BH497" s="97"/>
      <c r="BI497" s="97"/>
      <c r="BJ497" s="97"/>
      <c r="BK497" s="97"/>
      <c r="BL497" s="97"/>
      <c r="BM497" s="97"/>
      <c r="BN497" s="97"/>
      <c r="BO497" s="97"/>
      <c r="BP497" s="97"/>
      <c r="BQ497" s="97"/>
      <c r="BR497" s="97"/>
      <c r="BS497" s="97"/>
      <c r="BT497" s="97"/>
      <c r="BU497" s="97"/>
      <c r="BV497" s="97"/>
      <c r="BW497" s="97"/>
    </row>
    <row r="498" spans="1:75" ht="12" x14ac:dyDescent="0.2">
      <c r="A498" s="103">
        <v>12</v>
      </c>
      <c r="B498" s="115">
        <v>0</v>
      </c>
      <c r="C498" s="115">
        <v>0</v>
      </c>
      <c r="D498" s="115">
        <v>0</v>
      </c>
      <c r="E498" s="115">
        <v>3.66</v>
      </c>
      <c r="F498" s="115">
        <v>53.2</v>
      </c>
      <c r="G498" s="115">
        <v>90.7</v>
      </c>
      <c r="H498" s="115">
        <v>423.16</v>
      </c>
      <c r="I498" s="115">
        <v>200.05</v>
      </c>
      <c r="J498" s="115">
        <v>147.5</v>
      </c>
      <c r="K498" s="115">
        <v>63.95</v>
      </c>
      <c r="L498" s="115">
        <v>20.65</v>
      </c>
      <c r="M498" s="115">
        <v>32.42</v>
      </c>
      <c r="N498" s="115">
        <v>91.74</v>
      </c>
      <c r="O498" s="115">
        <v>176.36</v>
      </c>
      <c r="P498" s="115">
        <v>40.64</v>
      </c>
      <c r="Q498" s="115">
        <v>71.03</v>
      </c>
      <c r="R498" s="115">
        <v>74.92</v>
      </c>
      <c r="S498" s="115">
        <v>135.94999999999999</v>
      </c>
      <c r="T498" s="115">
        <v>92.79</v>
      </c>
      <c r="U498" s="115">
        <v>101.26</v>
      </c>
      <c r="V498" s="115">
        <v>78.98</v>
      </c>
      <c r="W498" s="115">
        <v>0</v>
      </c>
      <c r="X498" s="115">
        <v>0</v>
      </c>
      <c r="Y498" s="115">
        <v>0</v>
      </c>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row>
    <row r="499" spans="1:75" ht="12" x14ac:dyDescent="0.2">
      <c r="A499" s="103">
        <v>13</v>
      </c>
      <c r="B499" s="115">
        <v>0</v>
      </c>
      <c r="C499" s="115">
        <v>0</v>
      </c>
      <c r="D499" s="115">
        <v>0</v>
      </c>
      <c r="E499" s="115">
        <v>0</v>
      </c>
      <c r="F499" s="115">
        <v>0</v>
      </c>
      <c r="G499" s="115">
        <v>0.13</v>
      </c>
      <c r="H499" s="115">
        <v>86.68</v>
      </c>
      <c r="I499" s="115">
        <v>149.97</v>
      </c>
      <c r="J499" s="115">
        <v>183.22</v>
      </c>
      <c r="K499" s="115">
        <v>159.97999999999999</v>
      </c>
      <c r="L499" s="115">
        <v>112.98</v>
      </c>
      <c r="M499" s="115">
        <v>51.27</v>
      </c>
      <c r="N499" s="115">
        <v>48.94</v>
      </c>
      <c r="O499" s="115">
        <v>104.76</v>
      </c>
      <c r="P499" s="115">
        <v>140.66999999999999</v>
      </c>
      <c r="Q499" s="115">
        <v>191.82</v>
      </c>
      <c r="R499" s="115">
        <v>141.54</v>
      </c>
      <c r="S499" s="115">
        <v>194.65</v>
      </c>
      <c r="T499" s="115">
        <v>110.01</v>
      </c>
      <c r="U499" s="115">
        <v>103.95</v>
      </c>
      <c r="V499" s="115">
        <v>90.34</v>
      </c>
      <c r="W499" s="115">
        <v>0</v>
      </c>
      <c r="X499" s="115">
        <v>0</v>
      </c>
      <c r="Y499" s="115">
        <v>0</v>
      </c>
      <c r="AZ499" s="97"/>
      <c r="BA499" s="97"/>
      <c r="BB499" s="97"/>
      <c r="BC499" s="97"/>
      <c r="BD499" s="97"/>
      <c r="BE499" s="97"/>
      <c r="BF499" s="97"/>
      <c r="BG499" s="97"/>
      <c r="BH499" s="97"/>
      <c r="BI499" s="97"/>
      <c r="BJ499" s="97"/>
      <c r="BK499" s="97"/>
      <c r="BL499" s="97"/>
      <c r="BM499" s="97"/>
      <c r="BN499" s="97"/>
      <c r="BO499" s="97"/>
      <c r="BP499" s="97"/>
      <c r="BQ499" s="97"/>
      <c r="BR499" s="97"/>
      <c r="BS499" s="97"/>
      <c r="BT499" s="97"/>
      <c r="BU499" s="97"/>
      <c r="BV499" s="97"/>
      <c r="BW499" s="97"/>
    </row>
    <row r="500" spans="1:75" ht="12" x14ac:dyDescent="0.2">
      <c r="A500" s="103">
        <v>14</v>
      </c>
      <c r="B500" s="115">
        <v>0</v>
      </c>
      <c r="C500" s="115">
        <v>0</v>
      </c>
      <c r="D500" s="115">
        <v>0</v>
      </c>
      <c r="E500" s="115">
        <v>0</v>
      </c>
      <c r="F500" s="115">
        <v>0</v>
      </c>
      <c r="G500" s="115">
        <v>0</v>
      </c>
      <c r="H500" s="115">
        <v>0</v>
      </c>
      <c r="I500" s="115">
        <v>0</v>
      </c>
      <c r="J500" s="115">
        <v>12.48</v>
      </c>
      <c r="K500" s="115">
        <v>0</v>
      </c>
      <c r="L500" s="115">
        <v>0</v>
      </c>
      <c r="M500" s="115">
        <v>73.62</v>
      </c>
      <c r="N500" s="115">
        <v>0</v>
      </c>
      <c r="O500" s="115">
        <v>6.18</v>
      </c>
      <c r="P500" s="115">
        <v>4.45</v>
      </c>
      <c r="Q500" s="115">
        <v>0</v>
      </c>
      <c r="R500" s="115">
        <v>0</v>
      </c>
      <c r="S500" s="115">
        <v>0</v>
      </c>
      <c r="T500" s="115">
        <v>107.91</v>
      </c>
      <c r="U500" s="115">
        <v>188.97</v>
      </c>
      <c r="V500" s="115">
        <v>207.88</v>
      </c>
      <c r="W500" s="115">
        <v>144.11000000000001</v>
      </c>
      <c r="X500" s="115">
        <v>0</v>
      </c>
      <c r="Y500" s="115">
        <v>0</v>
      </c>
      <c r="AZ500" s="97"/>
      <c r="BA500" s="97"/>
      <c r="BB500" s="97"/>
      <c r="BC500" s="97"/>
      <c r="BD500" s="97"/>
      <c r="BE500" s="97"/>
      <c r="BF500" s="97"/>
      <c r="BG500" s="97"/>
      <c r="BH500" s="97"/>
      <c r="BI500" s="97"/>
      <c r="BJ500" s="97"/>
      <c r="BK500" s="97"/>
      <c r="BL500" s="97"/>
      <c r="BM500" s="97"/>
      <c r="BN500" s="97"/>
      <c r="BO500" s="97"/>
      <c r="BP500" s="97"/>
      <c r="BQ500" s="97"/>
      <c r="BR500" s="97"/>
      <c r="BS500" s="97"/>
      <c r="BT500" s="97"/>
      <c r="BU500" s="97"/>
      <c r="BV500" s="97"/>
      <c r="BW500" s="97"/>
    </row>
    <row r="501" spans="1:75" ht="12" x14ac:dyDescent="0.2">
      <c r="A501" s="103">
        <v>15</v>
      </c>
      <c r="B501" s="115">
        <v>0</v>
      </c>
      <c r="C501" s="115">
        <v>0</v>
      </c>
      <c r="D501" s="115">
        <v>0</v>
      </c>
      <c r="E501" s="115">
        <v>0</v>
      </c>
      <c r="F501" s="115">
        <v>0</v>
      </c>
      <c r="G501" s="115">
        <v>35.21</v>
      </c>
      <c r="H501" s="115">
        <v>223.29</v>
      </c>
      <c r="I501" s="115">
        <v>340.4</v>
      </c>
      <c r="J501" s="115">
        <v>166.96</v>
      </c>
      <c r="K501" s="115">
        <v>30.9</v>
      </c>
      <c r="L501" s="115">
        <v>0</v>
      </c>
      <c r="M501" s="115">
        <v>0</v>
      </c>
      <c r="N501" s="115">
        <v>26.39</v>
      </c>
      <c r="O501" s="115">
        <v>37.6</v>
      </c>
      <c r="P501" s="115">
        <v>15.24</v>
      </c>
      <c r="Q501" s="115">
        <v>23.49</v>
      </c>
      <c r="R501" s="115">
        <v>35.6</v>
      </c>
      <c r="S501" s="115">
        <v>67.5</v>
      </c>
      <c r="T501" s="115">
        <v>167.45</v>
      </c>
      <c r="U501" s="115">
        <v>103.89</v>
      </c>
      <c r="V501" s="115">
        <v>0.13</v>
      </c>
      <c r="W501" s="115">
        <v>0</v>
      </c>
      <c r="X501" s="115">
        <v>0</v>
      </c>
      <c r="Y501" s="115">
        <v>0</v>
      </c>
      <c r="AZ501" s="97"/>
      <c r="BA501" s="97"/>
      <c r="BB501" s="97"/>
      <c r="BC501" s="97"/>
      <c r="BD501" s="97"/>
      <c r="BE501" s="97"/>
      <c r="BF501" s="97"/>
      <c r="BG501" s="97"/>
      <c r="BH501" s="97"/>
      <c r="BI501" s="97"/>
      <c r="BJ501" s="97"/>
      <c r="BK501" s="97"/>
      <c r="BL501" s="97"/>
      <c r="BM501" s="97"/>
      <c r="BN501" s="97"/>
      <c r="BO501" s="97"/>
      <c r="BP501" s="97"/>
      <c r="BQ501" s="97"/>
      <c r="BR501" s="97"/>
      <c r="BS501" s="97"/>
      <c r="BT501" s="97"/>
      <c r="BU501" s="97"/>
      <c r="BV501" s="97"/>
      <c r="BW501" s="97"/>
    </row>
    <row r="502" spans="1:75" ht="12" x14ac:dyDescent="0.2">
      <c r="A502" s="103">
        <v>16</v>
      </c>
      <c r="B502" s="115">
        <v>0</v>
      </c>
      <c r="C502" s="115">
        <v>0</v>
      </c>
      <c r="D502" s="115">
        <v>0</v>
      </c>
      <c r="E502" s="115">
        <v>0</v>
      </c>
      <c r="F502" s="115">
        <v>31.21</v>
      </c>
      <c r="G502" s="115">
        <v>124.42</v>
      </c>
      <c r="H502" s="115">
        <v>201.66</v>
      </c>
      <c r="I502" s="115">
        <v>386.67</v>
      </c>
      <c r="J502" s="115">
        <v>184.9</v>
      </c>
      <c r="K502" s="115">
        <v>74.319999999999993</v>
      </c>
      <c r="L502" s="115">
        <v>11.81</v>
      </c>
      <c r="M502" s="115">
        <v>0</v>
      </c>
      <c r="N502" s="115">
        <v>5.96</v>
      </c>
      <c r="O502" s="115">
        <v>0</v>
      </c>
      <c r="P502" s="115">
        <v>0</v>
      </c>
      <c r="Q502" s="115">
        <v>22.45</v>
      </c>
      <c r="R502" s="115">
        <v>0.3</v>
      </c>
      <c r="S502" s="115">
        <v>56.37</v>
      </c>
      <c r="T502" s="115">
        <v>115.25</v>
      </c>
      <c r="U502" s="115">
        <v>114.13</v>
      </c>
      <c r="V502" s="115">
        <v>0</v>
      </c>
      <c r="W502" s="115">
        <v>0</v>
      </c>
      <c r="X502" s="115">
        <v>0</v>
      </c>
      <c r="Y502" s="115">
        <v>0</v>
      </c>
      <c r="AZ502" s="97"/>
      <c r="BA502" s="97"/>
      <c r="BB502" s="97"/>
      <c r="BC502" s="97"/>
      <c r="BD502" s="97"/>
      <c r="BE502" s="97"/>
      <c r="BF502" s="97"/>
      <c r="BG502" s="97"/>
      <c r="BH502" s="97"/>
      <c r="BI502" s="97"/>
      <c r="BJ502" s="97"/>
      <c r="BK502" s="97"/>
      <c r="BL502" s="97"/>
      <c r="BM502" s="97"/>
      <c r="BN502" s="97"/>
      <c r="BO502" s="97"/>
      <c r="BP502" s="97"/>
      <c r="BQ502" s="97"/>
      <c r="BR502" s="97"/>
      <c r="BS502" s="97"/>
      <c r="BT502" s="97"/>
      <c r="BU502" s="97"/>
      <c r="BV502" s="97"/>
      <c r="BW502" s="97"/>
    </row>
    <row r="503" spans="1:75" ht="12" x14ac:dyDescent="0.2">
      <c r="A503" s="103">
        <v>17</v>
      </c>
      <c r="B503" s="115">
        <v>0</v>
      </c>
      <c r="C503" s="115">
        <v>0</v>
      </c>
      <c r="D503" s="115">
        <v>0</v>
      </c>
      <c r="E503" s="115">
        <v>0</v>
      </c>
      <c r="F503" s="115">
        <v>0</v>
      </c>
      <c r="G503" s="115">
        <v>88.32</v>
      </c>
      <c r="H503" s="115">
        <v>199.26</v>
      </c>
      <c r="I503" s="115">
        <v>300.95999999999998</v>
      </c>
      <c r="J503" s="115">
        <v>166.57</v>
      </c>
      <c r="K503" s="115">
        <v>52.09</v>
      </c>
      <c r="L503" s="115">
        <v>20.99</v>
      </c>
      <c r="M503" s="115">
        <v>23.35</v>
      </c>
      <c r="N503" s="115">
        <v>24.1</v>
      </c>
      <c r="O503" s="115">
        <v>12.73</v>
      </c>
      <c r="P503" s="115">
        <v>29.13</v>
      </c>
      <c r="Q503" s="115">
        <v>87.01</v>
      </c>
      <c r="R503" s="115">
        <v>122.25</v>
      </c>
      <c r="S503" s="115">
        <v>222.15</v>
      </c>
      <c r="T503" s="115">
        <v>180.4</v>
      </c>
      <c r="U503" s="115">
        <v>99.52</v>
      </c>
      <c r="V503" s="115">
        <v>99.7</v>
      </c>
      <c r="W503" s="115">
        <v>0</v>
      </c>
      <c r="X503" s="115">
        <v>0</v>
      </c>
      <c r="Y503" s="115">
        <v>0</v>
      </c>
      <c r="AZ503" s="97"/>
      <c r="BA503" s="97"/>
      <c r="BB503" s="97"/>
      <c r="BC503" s="97"/>
      <c r="BD503" s="97"/>
      <c r="BE503" s="97"/>
      <c r="BF503" s="97"/>
      <c r="BG503" s="97"/>
      <c r="BH503" s="97"/>
      <c r="BI503" s="97"/>
      <c r="BJ503" s="97"/>
      <c r="BK503" s="97"/>
      <c r="BL503" s="97"/>
      <c r="BM503" s="97"/>
      <c r="BN503" s="97"/>
      <c r="BO503" s="97"/>
      <c r="BP503" s="97"/>
      <c r="BQ503" s="97"/>
      <c r="BR503" s="97"/>
      <c r="BS503" s="97"/>
      <c r="BT503" s="97"/>
      <c r="BU503" s="97"/>
      <c r="BV503" s="97"/>
      <c r="BW503" s="97"/>
    </row>
    <row r="504" spans="1:75" ht="12" x14ac:dyDescent="0.2">
      <c r="A504" s="103">
        <v>18</v>
      </c>
      <c r="B504" s="115">
        <v>0</v>
      </c>
      <c r="C504" s="115">
        <v>0</v>
      </c>
      <c r="D504" s="115">
        <v>0</v>
      </c>
      <c r="E504" s="115">
        <v>0</v>
      </c>
      <c r="F504" s="115">
        <v>0</v>
      </c>
      <c r="G504" s="115">
        <v>49.9</v>
      </c>
      <c r="H504" s="115">
        <v>230.12</v>
      </c>
      <c r="I504" s="115">
        <v>363.66</v>
      </c>
      <c r="J504" s="115">
        <v>209.45</v>
      </c>
      <c r="K504" s="115">
        <v>101.41</v>
      </c>
      <c r="L504" s="115">
        <v>67.64</v>
      </c>
      <c r="M504" s="115">
        <v>30.27</v>
      </c>
      <c r="N504" s="115">
        <v>14.19</v>
      </c>
      <c r="O504" s="115">
        <v>91.97</v>
      </c>
      <c r="P504" s="115">
        <v>128.82</v>
      </c>
      <c r="Q504" s="115">
        <v>194.87</v>
      </c>
      <c r="R504" s="115">
        <v>220.89</v>
      </c>
      <c r="S504" s="115">
        <v>280.08999999999997</v>
      </c>
      <c r="T504" s="115">
        <v>278.64999999999998</v>
      </c>
      <c r="U504" s="115">
        <v>193.82</v>
      </c>
      <c r="V504" s="115">
        <v>172.95</v>
      </c>
      <c r="W504" s="115">
        <v>0</v>
      </c>
      <c r="X504" s="115">
        <v>0</v>
      </c>
      <c r="Y504" s="115">
        <v>0</v>
      </c>
      <c r="AZ504" s="97"/>
      <c r="BA504" s="97"/>
      <c r="BB504" s="97"/>
      <c r="BC504" s="97"/>
      <c r="BD504" s="97"/>
      <c r="BE504" s="97"/>
      <c r="BF504" s="97"/>
      <c r="BG504" s="97"/>
      <c r="BH504" s="97"/>
      <c r="BI504" s="97"/>
      <c r="BJ504" s="97"/>
      <c r="BK504" s="97"/>
      <c r="BL504" s="97"/>
      <c r="BM504" s="97"/>
      <c r="BN504" s="97"/>
      <c r="BO504" s="97"/>
      <c r="BP504" s="97"/>
      <c r="BQ504" s="97"/>
      <c r="BR504" s="97"/>
      <c r="BS504" s="97"/>
      <c r="BT504" s="97"/>
      <c r="BU504" s="97"/>
      <c r="BV504" s="97"/>
      <c r="BW504" s="97"/>
    </row>
    <row r="505" spans="1:75" ht="12" x14ac:dyDescent="0.2">
      <c r="A505" s="103">
        <v>19</v>
      </c>
      <c r="B505" s="115">
        <v>30.48</v>
      </c>
      <c r="C505" s="115">
        <v>34.380000000000003</v>
      </c>
      <c r="D505" s="115">
        <v>18.8</v>
      </c>
      <c r="E505" s="115">
        <v>96.42</v>
      </c>
      <c r="F505" s="115">
        <v>145.38999999999999</v>
      </c>
      <c r="G505" s="115">
        <v>196.39</v>
      </c>
      <c r="H505" s="115">
        <v>311.52999999999997</v>
      </c>
      <c r="I505" s="115">
        <v>488.51</v>
      </c>
      <c r="J505" s="115">
        <v>268.7</v>
      </c>
      <c r="K505" s="115">
        <v>226.74</v>
      </c>
      <c r="L505" s="115">
        <v>178.12</v>
      </c>
      <c r="M505" s="115">
        <v>328.98</v>
      </c>
      <c r="N505" s="115">
        <v>500.45</v>
      </c>
      <c r="O505" s="115">
        <v>291.33999999999997</v>
      </c>
      <c r="P505" s="115">
        <v>343.12</v>
      </c>
      <c r="Q505" s="115">
        <v>298.83999999999997</v>
      </c>
      <c r="R505" s="115">
        <v>252.29</v>
      </c>
      <c r="S505" s="115">
        <v>77.569999999999993</v>
      </c>
      <c r="T505" s="115">
        <v>42.34</v>
      </c>
      <c r="U505" s="115">
        <v>138.79</v>
      </c>
      <c r="V505" s="115">
        <v>108.2</v>
      </c>
      <c r="W505" s="115">
        <v>0</v>
      </c>
      <c r="X505" s="115">
        <v>0</v>
      </c>
      <c r="Y505" s="115">
        <v>0</v>
      </c>
      <c r="AZ505" s="97"/>
      <c r="BA505" s="97"/>
      <c r="BB505" s="97"/>
      <c r="BC505" s="97"/>
      <c r="BD505" s="97"/>
      <c r="BE505" s="97"/>
      <c r="BF505" s="97"/>
      <c r="BG505" s="97"/>
      <c r="BH505" s="97"/>
      <c r="BI505" s="97"/>
      <c r="BJ505" s="97"/>
      <c r="BK505" s="97"/>
      <c r="BL505" s="97"/>
      <c r="BM505" s="97"/>
      <c r="BN505" s="97"/>
      <c r="BO505" s="97"/>
      <c r="BP505" s="97"/>
      <c r="BQ505" s="97"/>
      <c r="BR505" s="97"/>
      <c r="BS505" s="97"/>
      <c r="BT505" s="97"/>
      <c r="BU505" s="97"/>
      <c r="BV505" s="97"/>
      <c r="BW505" s="97"/>
    </row>
    <row r="506" spans="1:75" ht="12" x14ac:dyDescent="0.2">
      <c r="A506" s="103">
        <v>20</v>
      </c>
      <c r="B506" s="115">
        <v>0</v>
      </c>
      <c r="C506" s="115">
        <v>0</v>
      </c>
      <c r="D506" s="115">
        <v>0</v>
      </c>
      <c r="E506" s="115">
        <v>0</v>
      </c>
      <c r="F506" s="115">
        <v>10.45</v>
      </c>
      <c r="G506" s="115">
        <v>1.07</v>
      </c>
      <c r="H506" s="115">
        <v>5.72</v>
      </c>
      <c r="I506" s="115">
        <v>178.57</v>
      </c>
      <c r="J506" s="115">
        <v>548.73</v>
      </c>
      <c r="K506" s="115">
        <v>547.62</v>
      </c>
      <c r="L506" s="115">
        <v>448.27</v>
      </c>
      <c r="M506" s="115">
        <v>442.47</v>
      </c>
      <c r="N506" s="115">
        <v>509.4</v>
      </c>
      <c r="O506" s="115">
        <v>611.15</v>
      </c>
      <c r="P506" s="115">
        <v>481.53</v>
      </c>
      <c r="Q506" s="115">
        <v>337.02</v>
      </c>
      <c r="R506" s="115">
        <v>360.42</v>
      </c>
      <c r="S506" s="115">
        <v>133.15</v>
      </c>
      <c r="T506" s="115">
        <v>122.98</v>
      </c>
      <c r="U506" s="115">
        <v>26.25</v>
      </c>
      <c r="V506" s="115">
        <v>243.73</v>
      </c>
      <c r="W506" s="115">
        <v>0</v>
      </c>
      <c r="X506" s="115">
        <v>0</v>
      </c>
      <c r="Y506" s="115">
        <v>0</v>
      </c>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row>
    <row r="507" spans="1:75" ht="12" x14ac:dyDescent="0.2">
      <c r="A507" s="103">
        <v>21</v>
      </c>
      <c r="B507" s="115">
        <v>0</v>
      </c>
      <c r="C507" s="115">
        <v>0</v>
      </c>
      <c r="D507" s="115">
        <v>0</v>
      </c>
      <c r="E507" s="115">
        <v>0</v>
      </c>
      <c r="F507" s="115">
        <v>0</v>
      </c>
      <c r="G507" s="115">
        <v>0</v>
      </c>
      <c r="H507" s="115">
        <v>0</v>
      </c>
      <c r="I507" s="115">
        <v>5.27</v>
      </c>
      <c r="J507" s="115">
        <v>110.84</v>
      </c>
      <c r="K507" s="115">
        <v>36.58</v>
      </c>
      <c r="L507" s="115">
        <v>81.37</v>
      </c>
      <c r="M507" s="115">
        <v>86.98</v>
      </c>
      <c r="N507" s="115">
        <v>0</v>
      </c>
      <c r="O507" s="115">
        <v>0</v>
      </c>
      <c r="P507" s="115">
        <v>0</v>
      </c>
      <c r="Q507" s="115">
        <v>0</v>
      </c>
      <c r="R507" s="115">
        <v>0</v>
      </c>
      <c r="S507" s="115">
        <v>0</v>
      </c>
      <c r="T507" s="115">
        <v>0</v>
      </c>
      <c r="U507" s="115">
        <v>0</v>
      </c>
      <c r="V507" s="115">
        <v>0</v>
      </c>
      <c r="W507" s="115">
        <v>0</v>
      </c>
      <c r="X507" s="115">
        <v>0</v>
      </c>
      <c r="Y507" s="115">
        <v>0</v>
      </c>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row>
    <row r="508" spans="1:75" ht="12" x14ac:dyDescent="0.2">
      <c r="A508" s="103">
        <v>22</v>
      </c>
      <c r="B508" s="115">
        <v>0</v>
      </c>
      <c r="C508" s="115">
        <v>0</v>
      </c>
      <c r="D508" s="115">
        <v>0</v>
      </c>
      <c r="E508" s="115">
        <v>0</v>
      </c>
      <c r="F508" s="115">
        <v>0</v>
      </c>
      <c r="G508" s="115">
        <v>3.52</v>
      </c>
      <c r="H508" s="115">
        <v>215.12</v>
      </c>
      <c r="I508" s="115">
        <v>56.58</v>
      </c>
      <c r="J508" s="115">
        <v>254.45</v>
      </c>
      <c r="K508" s="115">
        <v>43.97</v>
      </c>
      <c r="L508" s="115">
        <v>0</v>
      </c>
      <c r="M508" s="115">
        <v>0</v>
      </c>
      <c r="N508" s="115">
        <v>43.4</v>
      </c>
      <c r="O508" s="115">
        <v>32.08</v>
      </c>
      <c r="P508" s="115">
        <v>16.23</v>
      </c>
      <c r="Q508" s="115">
        <v>45.77</v>
      </c>
      <c r="R508" s="115">
        <v>0.4</v>
      </c>
      <c r="S508" s="115">
        <v>197.45</v>
      </c>
      <c r="T508" s="115">
        <v>286.64999999999998</v>
      </c>
      <c r="U508" s="115">
        <v>130.79</v>
      </c>
      <c r="V508" s="115">
        <v>0</v>
      </c>
      <c r="W508" s="115">
        <v>0</v>
      </c>
      <c r="X508" s="115">
        <v>0</v>
      </c>
      <c r="Y508" s="115">
        <v>0</v>
      </c>
      <c r="AZ508" s="97"/>
      <c r="BA508" s="97"/>
      <c r="BB508" s="97"/>
      <c r="BC508" s="97"/>
      <c r="BD508" s="97"/>
      <c r="BE508" s="97"/>
      <c r="BF508" s="97"/>
      <c r="BG508" s="97"/>
      <c r="BH508" s="97"/>
      <c r="BI508" s="97"/>
      <c r="BJ508" s="97"/>
      <c r="BK508" s="97"/>
      <c r="BL508" s="97"/>
      <c r="BM508" s="97"/>
      <c r="BN508" s="97"/>
      <c r="BO508" s="97"/>
      <c r="BP508" s="97"/>
      <c r="BQ508" s="97"/>
      <c r="BR508" s="97"/>
      <c r="BS508" s="97"/>
      <c r="BT508" s="97"/>
      <c r="BU508" s="97"/>
      <c r="BV508" s="97"/>
      <c r="BW508" s="97"/>
    </row>
    <row r="509" spans="1:75" ht="12" x14ac:dyDescent="0.2">
      <c r="A509" s="103">
        <v>23</v>
      </c>
      <c r="B509" s="115">
        <v>0</v>
      </c>
      <c r="C509" s="115">
        <v>39.32</v>
      </c>
      <c r="D509" s="115">
        <v>66.95</v>
      </c>
      <c r="E509" s="115">
        <v>103.91</v>
      </c>
      <c r="F509" s="115">
        <v>43.87</v>
      </c>
      <c r="G509" s="115">
        <v>105.78</v>
      </c>
      <c r="H509" s="115">
        <v>172.11</v>
      </c>
      <c r="I509" s="115">
        <v>313.72000000000003</v>
      </c>
      <c r="J509" s="115">
        <v>317.89999999999998</v>
      </c>
      <c r="K509" s="115">
        <v>98.55</v>
      </c>
      <c r="L509" s="115">
        <v>59.58</v>
      </c>
      <c r="M509" s="115">
        <v>16.29</v>
      </c>
      <c r="N509" s="115">
        <v>30.03</v>
      </c>
      <c r="O509" s="115">
        <v>0</v>
      </c>
      <c r="P509" s="115">
        <v>0</v>
      </c>
      <c r="Q509" s="115">
        <v>0</v>
      </c>
      <c r="R509" s="115">
        <v>0</v>
      </c>
      <c r="S509" s="115">
        <v>8.74</v>
      </c>
      <c r="T509" s="115">
        <v>40.65</v>
      </c>
      <c r="U509" s="115">
        <v>34</v>
      </c>
      <c r="V509" s="115">
        <v>0</v>
      </c>
      <c r="W509" s="115">
        <v>0</v>
      </c>
      <c r="X509" s="115">
        <v>0</v>
      </c>
      <c r="Y509" s="115">
        <v>0</v>
      </c>
      <c r="AZ509" s="97"/>
      <c r="BA509" s="97"/>
      <c r="BB509" s="97"/>
      <c r="BC509" s="97"/>
      <c r="BD509" s="97"/>
      <c r="BE509" s="97"/>
      <c r="BF509" s="97"/>
      <c r="BG509" s="97"/>
      <c r="BH509" s="97"/>
      <c r="BI509" s="97"/>
      <c r="BJ509" s="97"/>
      <c r="BK509" s="97"/>
      <c r="BL509" s="97"/>
      <c r="BM509" s="97"/>
      <c r="BN509" s="97"/>
      <c r="BO509" s="97"/>
      <c r="BP509" s="97"/>
      <c r="BQ509" s="97"/>
      <c r="BR509" s="97"/>
      <c r="BS509" s="97"/>
      <c r="BT509" s="97"/>
      <c r="BU509" s="97"/>
      <c r="BV509" s="97"/>
      <c r="BW509" s="97"/>
    </row>
    <row r="510" spans="1:75" ht="12" x14ac:dyDescent="0.2">
      <c r="A510" s="103">
        <v>24</v>
      </c>
      <c r="B510" s="115">
        <v>0</v>
      </c>
      <c r="C510" s="115">
        <v>0</v>
      </c>
      <c r="D510" s="115">
        <v>0</v>
      </c>
      <c r="E510" s="115">
        <v>0.13</v>
      </c>
      <c r="F510" s="115">
        <v>85.9</v>
      </c>
      <c r="G510" s="115">
        <v>102.22</v>
      </c>
      <c r="H510" s="115">
        <v>189.88</v>
      </c>
      <c r="I510" s="115">
        <v>101.57</v>
      </c>
      <c r="J510" s="115">
        <v>435.2</v>
      </c>
      <c r="K510" s="115">
        <v>285.52999999999997</v>
      </c>
      <c r="L510" s="115">
        <v>0.11</v>
      </c>
      <c r="M510" s="115">
        <v>0</v>
      </c>
      <c r="N510" s="115">
        <v>46.16</v>
      </c>
      <c r="O510" s="115">
        <v>63.54</v>
      </c>
      <c r="P510" s="115">
        <v>0</v>
      </c>
      <c r="Q510" s="115">
        <v>0</v>
      </c>
      <c r="R510" s="115">
        <v>214.19</v>
      </c>
      <c r="S510" s="115">
        <v>99.48</v>
      </c>
      <c r="T510" s="115">
        <v>3</v>
      </c>
      <c r="U510" s="115">
        <v>10.5</v>
      </c>
      <c r="V510" s="115">
        <v>137.1</v>
      </c>
      <c r="W510" s="115">
        <v>0</v>
      </c>
      <c r="X510" s="115">
        <v>0</v>
      </c>
      <c r="Y510" s="115">
        <v>0</v>
      </c>
      <c r="AZ510" s="97"/>
      <c r="BA510" s="97"/>
      <c r="BB510" s="97"/>
      <c r="BC510" s="97"/>
      <c r="BD510" s="97"/>
      <c r="BE510" s="97"/>
      <c r="BF510" s="97"/>
      <c r="BG510" s="97"/>
      <c r="BH510" s="97"/>
      <c r="BI510" s="97"/>
      <c r="BJ510" s="97"/>
      <c r="BK510" s="97"/>
      <c r="BL510" s="97"/>
      <c r="BM510" s="97"/>
      <c r="BN510" s="97"/>
      <c r="BO510" s="97"/>
      <c r="BP510" s="97"/>
      <c r="BQ510" s="97"/>
      <c r="BR510" s="97"/>
      <c r="BS510" s="97"/>
      <c r="BT510" s="97"/>
      <c r="BU510" s="97"/>
      <c r="BV510" s="97"/>
      <c r="BW510" s="97"/>
    </row>
    <row r="511" spans="1:75" ht="12" x14ac:dyDescent="0.2">
      <c r="A511" s="103">
        <v>25</v>
      </c>
      <c r="B511" s="115">
        <v>0</v>
      </c>
      <c r="C511" s="115">
        <v>0</v>
      </c>
      <c r="D511" s="115">
        <v>20.34</v>
      </c>
      <c r="E511" s="115">
        <v>0</v>
      </c>
      <c r="F511" s="115">
        <v>125.55</v>
      </c>
      <c r="G511" s="115">
        <v>92.6</v>
      </c>
      <c r="H511" s="115">
        <v>236.77</v>
      </c>
      <c r="I511" s="115">
        <v>214.33</v>
      </c>
      <c r="J511" s="115">
        <v>289.89</v>
      </c>
      <c r="K511" s="115">
        <v>0</v>
      </c>
      <c r="L511" s="115">
        <v>0</v>
      </c>
      <c r="M511" s="115">
        <v>29.23</v>
      </c>
      <c r="N511" s="115">
        <v>114.53</v>
      </c>
      <c r="O511" s="115">
        <v>114.38</v>
      </c>
      <c r="P511" s="115">
        <v>55.29</v>
      </c>
      <c r="Q511" s="115">
        <v>77.63</v>
      </c>
      <c r="R511" s="115">
        <v>132.15</v>
      </c>
      <c r="S511" s="115">
        <v>242.37</v>
      </c>
      <c r="T511" s="115">
        <v>201.34</v>
      </c>
      <c r="U511" s="115">
        <v>211.4</v>
      </c>
      <c r="V511" s="115">
        <v>41.58</v>
      </c>
      <c r="W511" s="115">
        <v>0</v>
      </c>
      <c r="X511" s="115">
        <v>0</v>
      </c>
      <c r="Y511" s="115">
        <v>0</v>
      </c>
      <c r="AZ511" s="97"/>
      <c r="BA511" s="97"/>
      <c r="BB511" s="97"/>
      <c r="BC511" s="97"/>
      <c r="BD511" s="97"/>
      <c r="BE511" s="97"/>
      <c r="BF511" s="97"/>
      <c r="BG511" s="97"/>
      <c r="BH511" s="97"/>
      <c r="BI511" s="97"/>
      <c r="BJ511" s="97"/>
      <c r="BK511" s="97"/>
      <c r="BL511" s="97"/>
      <c r="BM511" s="97"/>
      <c r="BN511" s="97"/>
      <c r="BO511" s="97"/>
      <c r="BP511" s="97"/>
      <c r="BQ511" s="97"/>
      <c r="BR511" s="97"/>
      <c r="BS511" s="97"/>
      <c r="BT511" s="97"/>
      <c r="BU511" s="97"/>
      <c r="BV511" s="97"/>
      <c r="BW511" s="97"/>
    </row>
    <row r="512" spans="1:75" ht="12" x14ac:dyDescent="0.2">
      <c r="A512" s="103">
        <v>26</v>
      </c>
      <c r="B512" s="115">
        <v>0</v>
      </c>
      <c r="C512" s="115">
        <v>0</v>
      </c>
      <c r="D512" s="115">
        <v>0</v>
      </c>
      <c r="E512" s="115">
        <v>5.58</v>
      </c>
      <c r="F512" s="115">
        <v>0</v>
      </c>
      <c r="G512" s="115">
        <v>17.28</v>
      </c>
      <c r="H512" s="115">
        <v>175.56</v>
      </c>
      <c r="I512" s="115">
        <v>131.63</v>
      </c>
      <c r="J512" s="115">
        <v>208.97</v>
      </c>
      <c r="K512" s="115">
        <v>181.12</v>
      </c>
      <c r="L512" s="115">
        <v>158.30000000000001</v>
      </c>
      <c r="M512" s="115">
        <v>1.56</v>
      </c>
      <c r="N512" s="115">
        <v>61.42</v>
      </c>
      <c r="O512" s="115">
        <v>101.36</v>
      </c>
      <c r="P512" s="115">
        <v>99.84</v>
      </c>
      <c r="Q512" s="115">
        <v>111.57</v>
      </c>
      <c r="R512" s="115">
        <v>45.57</v>
      </c>
      <c r="S512" s="115">
        <v>47.86</v>
      </c>
      <c r="T512" s="115">
        <v>107.22</v>
      </c>
      <c r="U512" s="115">
        <v>119.02</v>
      </c>
      <c r="V512" s="115">
        <v>72.48</v>
      </c>
      <c r="W512" s="115">
        <v>0</v>
      </c>
      <c r="X512" s="115">
        <v>0</v>
      </c>
      <c r="Y512" s="115">
        <v>0</v>
      </c>
      <c r="AZ512" s="97"/>
      <c r="BA512" s="97"/>
      <c r="BB512" s="97"/>
      <c r="BC512" s="97"/>
      <c r="BD512" s="97"/>
      <c r="BE512" s="97"/>
      <c r="BF512" s="97"/>
      <c r="BG512" s="97"/>
      <c r="BH512" s="97"/>
      <c r="BI512" s="97"/>
      <c r="BJ512" s="97"/>
      <c r="BK512" s="97"/>
      <c r="BL512" s="97"/>
      <c r="BM512" s="97"/>
      <c r="BN512" s="97"/>
      <c r="BO512" s="97"/>
      <c r="BP512" s="97"/>
      <c r="BQ512" s="97"/>
      <c r="BR512" s="97"/>
      <c r="BS512" s="97"/>
      <c r="BT512" s="97"/>
      <c r="BU512" s="97"/>
      <c r="BV512" s="97"/>
      <c r="BW512" s="97"/>
    </row>
    <row r="513" spans="1:75" ht="12" x14ac:dyDescent="0.2">
      <c r="A513" s="103">
        <v>27</v>
      </c>
      <c r="B513" s="115">
        <v>0</v>
      </c>
      <c r="C513" s="115">
        <v>0</v>
      </c>
      <c r="D513" s="115">
        <v>0</v>
      </c>
      <c r="E513" s="115">
        <v>0</v>
      </c>
      <c r="F513" s="115">
        <v>0</v>
      </c>
      <c r="G513" s="115">
        <v>135.51</v>
      </c>
      <c r="H513" s="115">
        <v>107.4</v>
      </c>
      <c r="I513" s="115">
        <v>201.66</v>
      </c>
      <c r="J513" s="115">
        <v>212.24</v>
      </c>
      <c r="K513" s="115">
        <v>158.41</v>
      </c>
      <c r="L513" s="115">
        <v>82.01</v>
      </c>
      <c r="M513" s="115">
        <v>0</v>
      </c>
      <c r="N513" s="115">
        <v>60.36</v>
      </c>
      <c r="O513" s="115">
        <v>7.13</v>
      </c>
      <c r="P513" s="115">
        <v>28.7</v>
      </c>
      <c r="Q513" s="115">
        <v>20.059999999999999</v>
      </c>
      <c r="R513" s="115">
        <v>19.18</v>
      </c>
      <c r="S513" s="115">
        <v>65.5</v>
      </c>
      <c r="T513" s="115">
        <v>195.82</v>
      </c>
      <c r="U513" s="115">
        <v>110.63</v>
      </c>
      <c r="V513" s="115">
        <v>25.6</v>
      </c>
      <c r="W513" s="115">
        <v>29.48</v>
      </c>
      <c r="X513" s="115">
        <v>0</v>
      </c>
      <c r="Y513" s="115">
        <v>0</v>
      </c>
      <c r="AZ513" s="97"/>
      <c r="BA513" s="97"/>
      <c r="BB513" s="97"/>
      <c r="BC513" s="97"/>
      <c r="BD513" s="97"/>
      <c r="BE513" s="97"/>
      <c r="BF513" s="97"/>
      <c r="BG513" s="97"/>
      <c r="BH513" s="97"/>
      <c r="BI513" s="97"/>
      <c r="BJ513" s="97"/>
      <c r="BK513" s="97"/>
      <c r="BL513" s="97"/>
      <c r="BM513" s="97"/>
      <c r="BN513" s="97"/>
      <c r="BO513" s="97"/>
      <c r="BP513" s="97"/>
      <c r="BQ513" s="97"/>
      <c r="BR513" s="97"/>
      <c r="BS513" s="97"/>
      <c r="BT513" s="97"/>
      <c r="BU513" s="97"/>
      <c r="BV513" s="97"/>
      <c r="BW513" s="97"/>
    </row>
    <row r="514" spans="1:75" ht="12" x14ac:dyDescent="0.2">
      <c r="A514" s="103">
        <v>28</v>
      </c>
      <c r="B514" s="115">
        <v>0.04</v>
      </c>
      <c r="C514" s="115">
        <v>54.88</v>
      </c>
      <c r="D514" s="115">
        <v>42.1</v>
      </c>
      <c r="E514" s="115">
        <v>27.05</v>
      </c>
      <c r="F514" s="115">
        <v>35.200000000000003</v>
      </c>
      <c r="G514" s="115">
        <v>120.49</v>
      </c>
      <c r="H514" s="115">
        <v>0</v>
      </c>
      <c r="I514" s="115">
        <v>34.06</v>
      </c>
      <c r="J514" s="115">
        <v>182.53</v>
      </c>
      <c r="K514" s="115">
        <v>43.39</v>
      </c>
      <c r="L514" s="115">
        <v>0</v>
      </c>
      <c r="M514" s="115">
        <v>0</v>
      </c>
      <c r="N514" s="115">
        <v>0</v>
      </c>
      <c r="O514" s="115">
        <v>0</v>
      </c>
      <c r="P514" s="115">
        <v>0</v>
      </c>
      <c r="Q514" s="115">
        <v>0</v>
      </c>
      <c r="R514" s="115">
        <v>0</v>
      </c>
      <c r="S514" s="115">
        <v>0</v>
      </c>
      <c r="T514" s="115">
        <v>0</v>
      </c>
      <c r="U514" s="115">
        <v>19.239999999999998</v>
      </c>
      <c r="V514" s="115">
        <v>0</v>
      </c>
      <c r="W514" s="115">
        <v>0</v>
      </c>
      <c r="X514" s="115">
        <v>0</v>
      </c>
      <c r="Y514" s="115">
        <v>0</v>
      </c>
      <c r="Z514" s="111" t="str">
        <f>IF(Y514=0,"скрыть","")</f>
        <v>скрыть</v>
      </c>
      <c r="AZ514" s="97"/>
      <c r="BA514" s="97"/>
      <c r="BB514" s="97"/>
      <c r="BC514" s="97"/>
      <c r="BD514" s="97"/>
      <c r="BE514" s="97"/>
      <c r="BF514" s="97"/>
      <c r="BG514" s="97"/>
      <c r="BH514" s="97"/>
      <c r="BI514" s="97"/>
      <c r="BJ514" s="97"/>
      <c r="BK514" s="97"/>
      <c r="BL514" s="97"/>
      <c r="BM514" s="97"/>
      <c r="BN514" s="97"/>
      <c r="BO514" s="97"/>
      <c r="BP514" s="97"/>
      <c r="BQ514" s="97"/>
      <c r="BR514" s="97"/>
      <c r="BS514" s="97"/>
      <c r="BT514" s="97"/>
      <c r="BU514" s="97"/>
      <c r="BV514" s="97"/>
      <c r="BW514" s="97"/>
    </row>
    <row r="515" spans="1:75" ht="12" x14ac:dyDescent="0.2">
      <c r="A515" s="103">
        <v>29</v>
      </c>
      <c r="B515" s="115">
        <v>0</v>
      </c>
      <c r="C515" s="115">
        <v>0</v>
      </c>
      <c r="D515" s="115">
        <v>0</v>
      </c>
      <c r="E515" s="115">
        <v>0</v>
      </c>
      <c r="F515" s="115">
        <v>0</v>
      </c>
      <c r="G515" s="115">
        <v>0</v>
      </c>
      <c r="H515" s="115">
        <v>28.35</v>
      </c>
      <c r="I515" s="115">
        <v>97.05</v>
      </c>
      <c r="J515" s="115">
        <v>328</v>
      </c>
      <c r="K515" s="115">
        <v>239.7</v>
      </c>
      <c r="L515" s="115">
        <v>451.05</v>
      </c>
      <c r="M515" s="115">
        <v>508.2</v>
      </c>
      <c r="N515" s="115">
        <v>303.41000000000003</v>
      </c>
      <c r="O515" s="115">
        <v>220.68</v>
      </c>
      <c r="P515" s="115">
        <v>199.83</v>
      </c>
      <c r="Q515" s="115">
        <v>102.1</v>
      </c>
      <c r="R515" s="115">
        <v>223.42</v>
      </c>
      <c r="S515" s="115">
        <v>180.1</v>
      </c>
      <c r="T515" s="115">
        <v>156.36000000000001</v>
      </c>
      <c r="U515" s="115">
        <v>122.45</v>
      </c>
      <c r="V515" s="115">
        <v>158.38</v>
      </c>
      <c r="W515" s="115">
        <v>133.83000000000001</v>
      </c>
      <c r="X515" s="115">
        <v>150.81</v>
      </c>
      <c r="Y515" s="115">
        <v>161.36000000000001</v>
      </c>
      <c r="Z515" s="111" t="str">
        <f>IF(Y515=0,"скрыть","")</f>
        <v/>
      </c>
      <c r="AZ515" s="97"/>
      <c r="BA515" s="97"/>
      <c r="BB515" s="97"/>
      <c r="BC515" s="97"/>
      <c r="BD515" s="97"/>
      <c r="BE515" s="97"/>
      <c r="BF515" s="97"/>
      <c r="BG515" s="97"/>
      <c r="BH515" s="97"/>
      <c r="BI515" s="97"/>
      <c r="BJ515" s="97"/>
      <c r="BK515" s="97"/>
      <c r="BL515" s="97"/>
      <c r="BM515" s="97"/>
      <c r="BN515" s="97"/>
      <c r="BO515" s="97"/>
      <c r="BP515" s="97"/>
      <c r="BQ515" s="97"/>
      <c r="BR515" s="97"/>
      <c r="BS515" s="97"/>
      <c r="BT515" s="97"/>
      <c r="BU515" s="97"/>
      <c r="BV515" s="97"/>
      <c r="BW515" s="97"/>
    </row>
    <row r="516" spans="1:75" ht="12" x14ac:dyDescent="0.2">
      <c r="A516" s="103">
        <v>30</v>
      </c>
      <c r="B516" s="115">
        <v>81.39</v>
      </c>
      <c r="C516" s="115">
        <v>145.13999999999999</v>
      </c>
      <c r="D516" s="115">
        <v>75.84</v>
      </c>
      <c r="E516" s="115">
        <v>0.41</v>
      </c>
      <c r="F516" s="115">
        <v>135.5</v>
      </c>
      <c r="G516" s="115">
        <v>180.26</v>
      </c>
      <c r="H516" s="115">
        <v>233.85</v>
      </c>
      <c r="I516" s="115">
        <v>317.27</v>
      </c>
      <c r="J516" s="115">
        <v>168.4</v>
      </c>
      <c r="K516" s="115">
        <v>120.77</v>
      </c>
      <c r="L516" s="115">
        <v>77.959999999999994</v>
      </c>
      <c r="M516" s="115">
        <v>9.59</v>
      </c>
      <c r="N516" s="115">
        <v>11.3</v>
      </c>
      <c r="O516" s="115">
        <v>16.559999999999999</v>
      </c>
      <c r="P516" s="115">
        <v>134.63</v>
      </c>
      <c r="Q516" s="115">
        <v>71.87</v>
      </c>
      <c r="R516" s="115">
        <v>0</v>
      </c>
      <c r="S516" s="115">
        <v>0</v>
      </c>
      <c r="T516" s="115">
        <v>82.37</v>
      </c>
      <c r="U516" s="115">
        <v>0</v>
      </c>
      <c r="V516" s="115">
        <v>54.87</v>
      </c>
      <c r="W516" s="115">
        <v>0</v>
      </c>
      <c r="X516" s="115">
        <v>0</v>
      </c>
      <c r="Y516" s="115">
        <v>0</v>
      </c>
      <c r="Z516" s="111" t="str">
        <f>IF(Y516=0,"скрыть","")</f>
        <v>скрыть</v>
      </c>
      <c r="AZ516" s="97"/>
      <c r="BA516" s="97"/>
      <c r="BB516" s="97"/>
      <c r="BC516" s="97"/>
      <c r="BD516" s="97"/>
      <c r="BE516" s="97"/>
      <c r="BF516" s="97"/>
      <c r="BG516" s="97"/>
      <c r="BH516" s="97"/>
      <c r="BI516" s="97"/>
      <c r="BJ516" s="97"/>
      <c r="BK516" s="97"/>
      <c r="BL516" s="97"/>
      <c r="BM516" s="97"/>
      <c r="BN516" s="97"/>
      <c r="BO516" s="97"/>
      <c r="BP516" s="97"/>
      <c r="BQ516" s="97"/>
      <c r="BR516" s="97"/>
      <c r="BS516" s="97"/>
      <c r="BT516" s="97"/>
      <c r="BU516" s="97"/>
      <c r="BV516" s="97"/>
      <c r="BW516" s="97"/>
    </row>
    <row r="517" spans="1:75" x14ac:dyDescent="0.2">
      <c r="A517" s="99"/>
      <c r="B517" s="100" t="s">
        <v>144</v>
      </c>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AZ517" s="97"/>
      <c r="BA517" s="97"/>
      <c r="BB517" s="97"/>
      <c r="BC517" s="97"/>
      <c r="BD517" s="97"/>
      <c r="BE517" s="97"/>
      <c r="BF517" s="97"/>
      <c r="BG517" s="97"/>
      <c r="BH517" s="97"/>
      <c r="BI517" s="97"/>
      <c r="BJ517" s="97"/>
      <c r="BK517" s="97"/>
      <c r="BL517" s="97"/>
      <c r="BM517" s="97"/>
      <c r="BN517" s="97"/>
      <c r="BO517" s="97"/>
      <c r="BP517" s="97"/>
      <c r="BQ517" s="97"/>
      <c r="BR517" s="97"/>
      <c r="BS517" s="97"/>
      <c r="BT517" s="97"/>
      <c r="BU517" s="97"/>
      <c r="BV517" s="97"/>
      <c r="BW517" s="97"/>
    </row>
    <row r="518" spans="1:75" x14ac:dyDescent="0.2">
      <c r="A518" s="99"/>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AZ518" s="97"/>
      <c r="BA518" s="97"/>
      <c r="BB518" s="97"/>
      <c r="BC518" s="97"/>
      <c r="BD518" s="97"/>
      <c r="BE518" s="97"/>
      <c r="BF518" s="97"/>
      <c r="BG518" s="97"/>
      <c r="BH518" s="97"/>
      <c r="BI518" s="97"/>
      <c r="BJ518" s="97"/>
      <c r="BK518" s="97"/>
      <c r="BL518" s="97"/>
      <c r="BM518" s="97"/>
      <c r="BN518" s="97"/>
      <c r="BO518" s="97"/>
      <c r="BP518" s="97"/>
      <c r="BQ518" s="97"/>
      <c r="BR518" s="97"/>
      <c r="BS518" s="97"/>
      <c r="BT518" s="97"/>
      <c r="BU518" s="97"/>
      <c r="BV518" s="97"/>
      <c r="BW518" s="97"/>
    </row>
    <row r="519" spans="1:75" s="95" customFormat="1" ht="32.65" customHeight="1" x14ac:dyDescent="0.2">
      <c r="A519" s="101" t="s">
        <v>109</v>
      </c>
      <c r="B519" s="102" t="s">
        <v>110</v>
      </c>
      <c r="C519" s="102" t="s">
        <v>111</v>
      </c>
      <c r="D519" s="102" t="s">
        <v>112</v>
      </c>
      <c r="E519" s="102" t="s">
        <v>113</v>
      </c>
      <c r="F519" s="102" t="s">
        <v>114</v>
      </c>
      <c r="G519" s="102" t="s">
        <v>115</v>
      </c>
      <c r="H519" s="102" t="s">
        <v>116</v>
      </c>
      <c r="I519" s="102" t="s">
        <v>117</v>
      </c>
      <c r="J519" s="102" t="s">
        <v>118</v>
      </c>
      <c r="K519" s="102" t="s">
        <v>119</v>
      </c>
      <c r="L519" s="102" t="s">
        <v>120</v>
      </c>
      <c r="M519" s="102" t="s">
        <v>121</v>
      </c>
      <c r="N519" s="102" t="s">
        <v>122</v>
      </c>
      <c r="O519" s="102" t="s">
        <v>123</v>
      </c>
      <c r="P519" s="102" t="s">
        <v>124</v>
      </c>
      <c r="Q519" s="102" t="s">
        <v>125</v>
      </c>
      <c r="R519" s="102" t="s">
        <v>126</v>
      </c>
      <c r="S519" s="102" t="s">
        <v>127</v>
      </c>
      <c r="T519" s="102" t="s">
        <v>128</v>
      </c>
      <c r="U519" s="102" t="s">
        <v>129</v>
      </c>
      <c r="V519" s="102" t="s">
        <v>130</v>
      </c>
      <c r="W519" s="102" t="s">
        <v>131</v>
      </c>
      <c r="X519" s="102" t="s">
        <v>132</v>
      </c>
      <c r="Y519" s="102" t="s">
        <v>133</v>
      </c>
      <c r="Z519" s="94"/>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row>
    <row r="520" spans="1:75" ht="12" x14ac:dyDescent="0.2">
      <c r="A520" s="103">
        <v>1</v>
      </c>
      <c r="B520" s="115">
        <v>39.549999999999997</v>
      </c>
      <c r="C520" s="115">
        <v>181.62</v>
      </c>
      <c r="D520" s="115">
        <v>158.59</v>
      </c>
      <c r="E520" s="115">
        <v>97.14</v>
      </c>
      <c r="F520" s="115">
        <v>134.28</v>
      </c>
      <c r="G520" s="115">
        <v>12.51</v>
      </c>
      <c r="H520" s="115">
        <v>0</v>
      </c>
      <c r="I520" s="115">
        <v>0</v>
      </c>
      <c r="J520" s="115">
        <v>0</v>
      </c>
      <c r="K520" s="115">
        <v>9.44</v>
      </c>
      <c r="L520" s="115">
        <v>77.180000000000007</v>
      </c>
      <c r="M520" s="115">
        <v>58.9</v>
      </c>
      <c r="N520" s="115">
        <v>38.049999999999997</v>
      </c>
      <c r="O520" s="115">
        <v>85.07</v>
      </c>
      <c r="P520" s="115">
        <v>80.59</v>
      </c>
      <c r="Q520" s="115">
        <v>51.3</v>
      </c>
      <c r="R520" s="115">
        <v>3.55</v>
      </c>
      <c r="S520" s="115">
        <v>52.79</v>
      </c>
      <c r="T520" s="115">
        <v>0.54</v>
      </c>
      <c r="U520" s="115">
        <v>86.65</v>
      </c>
      <c r="V520" s="115">
        <v>135.5</v>
      </c>
      <c r="W520" s="115">
        <v>512.02</v>
      </c>
      <c r="X520" s="115">
        <v>577.80999999999995</v>
      </c>
      <c r="Y520" s="115">
        <v>1529.89</v>
      </c>
      <c r="AZ520" s="97"/>
      <c r="BA520" s="97"/>
      <c r="BB520" s="97"/>
      <c r="BC520" s="97"/>
      <c r="BD520" s="97"/>
      <c r="BE520" s="97"/>
      <c r="BF520" s="97"/>
      <c r="BG520" s="97"/>
      <c r="BH520" s="97"/>
      <c r="BI520" s="97"/>
      <c r="BJ520" s="97"/>
      <c r="BK520" s="97"/>
      <c r="BL520" s="97"/>
      <c r="BM520" s="97"/>
      <c r="BN520" s="97"/>
      <c r="BO520" s="97"/>
      <c r="BP520" s="97"/>
      <c r="BQ520" s="97"/>
      <c r="BR520" s="97"/>
      <c r="BS520" s="97"/>
      <c r="BT520" s="97"/>
      <c r="BU520" s="97"/>
      <c r="BV520" s="97"/>
      <c r="BW520" s="97"/>
    </row>
    <row r="521" spans="1:75" ht="12" x14ac:dyDescent="0.2">
      <c r="A521" s="103">
        <v>2</v>
      </c>
      <c r="B521" s="115">
        <v>106.22</v>
      </c>
      <c r="C521" s="115">
        <v>124.72</v>
      </c>
      <c r="D521" s="115">
        <v>107.93</v>
      </c>
      <c r="E521" s="115">
        <v>131.24</v>
      </c>
      <c r="F521" s="115">
        <v>86.66</v>
      </c>
      <c r="G521" s="115">
        <v>12.97</v>
      </c>
      <c r="H521" s="115">
        <v>0</v>
      </c>
      <c r="I521" s="115">
        <v>105.24</v>
      </c>
      <c r="J521" s="115">
        <v>44.7</v>
      </c>
      <c r="K521" s="115">
        <v>65.94</v>
      </c>
      <c r="L521" s="115">
        <v>250.49</v>
      </c>
      <c r="M521" s="115">
        <v>334.92</v>
      </c>
      <c r="N521" s="115">
        <v>268.08999999999997</v>
      </c>
      <c r="O521" s="115">
        <v>257.77999999999997</v>
      </c>
      <c r="P521" s="115">
        <v>271.85000000000002</v>
      </c>
      <c r="Q521" s="115">
        <v>164.13</v>
      </c>
      <c r="R521" s="115">
        <v>142.34</v>
      </c>
      <c r="S521" s="115">
        <v>192.68</v>
      </c>
      <c r="T521" s="115">
        <v>233.4</v>
      </c>
      <c r="U521" s="115">
        <v>158.58000000000001</v>
      </c>
      <c r="V521" s="115">
        <v>284.42</v>
      </c>
      <c r="W521" s="115">
        <v>469.55</v>
      </c>
      <c r="X521" s="115">
        <v>354.26</v>
      </c>
      <c r="Y521" s="115">
        <v>470.22</v>
      </c>
      <c r="AZ521" s="97"/>
      <c r="BA521" s="97"/>
      <c r="BB521" s="97"/>
      <c r="BC521" s="97"/>
      <c r="BD521" s="97"/>
      <c r="BE521" s="97"/>
      <c r="BF521" s="97"/>
      <c r="BG521" s="97"/>
      <c r="BH521" s="97"/>
      <c r="BI521" s="97"/>
      <c r="BJ521" s="97"/>
      <c r="BK521" s="97"/>
      <c r="BL521" s="97"/>
      <c r="BM521" s="97"/>
      <c r="BN521" s="97"/>
      <c r="BO521" s="97"/>
      <c r="BP521" s="97"/>
      <c r="BQ521" s="97"/>
      <c r="BR521" s="97"/>
      <c r="BS521" s="97"/>
      <c r="BT521" s="97"/>
      <c r="BU521" s="97"/>
      <c r="BV521" s="97"/>
      <c r="BW521" s="97"/>
    </row>
    <row r="522" spans="1:75" ht="12" x14ac:dyDescent="0.2">
      <c r="A522" s="103">
        <v>3</v>
      </c>
      <c r="B522" s="115">
        <v>184.46</v>
      </c>
      <c r="C522" s="115">
        <v>106.88</v>
      </c>
      <c r="D522" s="115">
        <v>78.56</v>
      </c>
      <c r="E522" s="115">
        <v>71.17</v>
      </c>
      <c r="F522" s="115">
        <v>19.29</v>
      </c>
      <c r="G522" s="115">
        <v>56.08</v>
      </c>
      <c r="H522" s="115">
        <v>0</v>
      </c>
      <c r="I522" s="115">
        <v>0</v>
      </c>
      <c r="J522" s="115">
        <v>0</v>
      </c>
      <c r="K522" s="115">
        <v>194.39</v>
      </c>
      <c r="L522" s="115">
        <v>168.77</v>
      </c>
      <c r="M522" s="115">
        <v>58.22</v>
      </c>
      <c r="N522" s="115">
        <v>26.77</v>
      </c>
      <c r="O522" s="115">
        <v>49.67</v>
      </c>
      <c r="P522" s="115">
        <v>0</v>
      </c>
      <c r="Q522" s="115">
        <v>0</v>
      </c>
      <c r="R522" s="115">
        <v>0</v>
      </c>
      <c r="S522" s="115">
        <v>0</v>
      </c>
      <c r="T522" s="115">
        <v>0</v>
      </c>
      <c r="U522" s="115">
        <v>0</v>
      </c>
      <c r="V522" s="115">
        <v>0</v>
      </c>
      <c r="W522" s="115">
        <v>172.34</v>
      </c>
      <c r="X522" s="115">
        <v>200.09</v>
      </c>
      <c r="Y522" s="115">
        <v>153.63999999999999</v>
      </c>
      <c r="AZ522" s="97"/>
      <c r="BA522" s="97"/>
      <c r="BB522" s="97"/>
      <c r="BC522" s="97"/>
      <c r="BD522" s="97"/>
      <c r="BE522" s="97"/>
      <c r="BF522" s="97"/>
      <c r="BG522" s="97"/>
      <c r="BH522" s="97"/>
      <c r="BI522" s="97"/>
      <c r="BJ522" s="97"/>
      <c r="BK522" s="97"/>
      <c r="BL522" s="97"/>
      <c r="BM522" s="97"/>
      <c r="BN522" s="97"/>
      <c r="BO522" s="97"/>
      <c r="BP522" s="97"/>
      <c r="BQ522" s="97"/>
      <c r="BR522" s="97"/>
      <c r="BS522" s="97"/>
      <c r="BT522" s="97"/>
      <c r="BU522" s="97"/>
      <c r="BV522" s="97"/>
      <c r="BW522" s="97"/>
    </row>
    <row r="523" spans="1:75" ht="12" x14ac:dyDescent="0.2">
      <c r="A523" s="103">
        <v>4</v>
      </c>
      <c r="B523" s="115">
        <v>0</v>
      </c>
      <c r="C523" s="115">
        <v>5.37</v>
      </c>
      <c r="D523" s="115">
        <v>0</v>
      </c>
      <c r="E523" s="115">
        <v>0</v>
      </c>
      <c r="F523" s="115">
        <v>0</v>
      </c>
      <c r="G523" s="115">
        <v>0</v>
      </c>
      <c r="H523" s="115">
        <v>0</v>
      </c>
      <c r="I523" s="115">
        <v>0</v>
      </c>
      <c r="J523" s="115">
        <v>0</v>
      </c>
      <c r="K523" s="115">
        <v>0</v>
      </c>
      <c r="L523" s="115">
        <v>0</v>
      </c>
      <c r="M523" s="115">
        <v>24.28</v>
      </c>
      <c r="N523" s="115">
        <v>0</v>
      </c>
      <c r="O523" s="115">
        <v>0</v>
      </c>
      <c r="P523" s="115">
        <v>0</v>
      </c>
      <c r="Q523" s="115">
        <v>0</v>
      </c>
      <c r="R523" s="115">
        <v>0</v>
      </c>
      <c r="S523" s="115">
        <v>0</v>
      </c>
      <c r="T523" s="115">
        <v>0</v>
      </c>
      <c r="U523" s="115">
        <v>0</v>
      </c>
      <c r="V523" s="115">
        <v>0</v>
      </c>
      <c r="W523" s="115">
        <v>40.380000000000003</v>
      </c>
      <c r="X523" s="115">
        <v>336.81</v>
      </c>
      <c r="Y523" s="115">
        <v>244.86</v>
      </c>
      <c r="AZ523" s="97"/>
      <c r="BA523" s="97"/>
      <c r="BB523" s="97"/>
      <c r="BC523" s="97"/>
      <c r="BD523" s="97"/>
      <c r="BE523" s="97"/>
      <c r="BF523" s="97"/>
      <c r="BG523" s="97"/>
      <c r="BH523" s="97"/>
      <c r="BI523" s="97"/>
      <c r="BJ523" s="97"/>
      <c r="BK523" s="97"/>
      <c r="BL523" s="97"/>
      <c r="BM523" s="97"/>
      <c r="BN523" s="97"/>
      <c r="BO523" s="97"/>
      <c r="BP523" s="97"/>
      <c r="BQ523" s="97"/>
      <c r="BR523" s="97"/>
      <c r="BS523" s="97"/>
      <c r="BT523" s="97"/>
      <c r="BU523" s="97"/>
      <c r="BV523" s="97"/>
      <c r="BW523" s="97"/>
    </row>
    <row r="524" spans="1:75" ht="12" x14ac:dyDescent="0.2">
      <c r="A524" s="103">
        <v>5</v>
      </c>
      <c r="B524" s="115">
        <v>0</v>
      </c>
      <c r="C524" s="115">
        <v>0</v>
      </c>
      <c r="D524" s="115">
        <v>0</v>
      </c>
      <c r="E524" s="115">
        <v>0</v>
      </c>
      <c r="F524" s="115">
        <v>0</v>
      </c>
      <c r="G524" s="115">
        <v>0</v>
      </c>
      <c r="H524" s="115">
        <v>0</v>
      </c>
      <c r="I524" s="115">
        <v>0</v>
      </c>
      <c r="J524" s="115">
        <v>0</v>
      </c>
      <c r="K524" s="115">
        <v>0</v>
      </c>
      <c r="L524" s="115">
        <v>0</v>
      </c>
      <c r="M524" s="115">
        <v>0</v>
      </c>
      <c r="N524" s="115">
        <v>0</v>
      </c>
      <c r="O524" s="115">
        <v>0</v>
      </c>
      <c r="P524" s="115">
        <v>0</v>
      </c>
      <c r="Q524" s="115">
        <v>0</v>
      </c>
      <c r="R524" s="115">
        <v>0</v>
      </c>
      <c r="S524" s="115">
        <v>0</v>
      </c>
      <c r="T524" s="115">
        <v>0</v>
      </c>
      <c r="U524" s="115">
        <v>0</v>
      </c>
      <c r="V524" s="115">
        <v>0</v>
      </c>
      <c r="W524" s="115">
        <v>123.01</v>
      </c>
      <c r="X524" s="115">
        <v>55.83</v>
      </c>
      <c r="Y524" s="115">
        <v>26.27</v>
      </c>
      <c r="AZ524" s="97"/>
      <c r="BA524" s="97"/>
      <c r="BB524" s="97"/>
      <c r="BC524" s="97"/>
      <c r="BD524" s="97"/>
      <c r="BE524" s="97"/>
      <c r="BF524" s="97"/>
      <c r="BG524" s="97"/>
      <c r="BH524" s="97"/>
      <c r="BI524" s="97"/>
      <c r="BJ524" s="97"/>
      <c r="BK524" s="97"/>
      <c r="BL524" s="97"/>
      <c r="BM524" s="97"/>
      <c r="BN524" s="97"/>
      <c r="BO524" s="97"/>
      <c r="BP524" s="97"/>
      <c r="BQ524" s="97"/>
      <c r="BR524" s="97"/>
      <c r="BS524" s="97"/>
      <c r="BT524" s="97"/>
      <c r="BU524" s="97"/>
      <c r="BV524" s="97"/>
      <c r="BW524" s="97"/>
    </row>
    <row r="525" spans="1:75" ht="12" x14ac:dyDescent="0.2">
      <c r="A525" s="103">
        <v>6</v>
      </c>
      <c r="B525" s="115">
        <v>74.400000000000006</v>
      </c>
      <c r="C525" s="115">
        <v>0</v>
      </c>
      <c r="D525" s="115">
        <v>18.96</v>
      </c>
      <c r="E525" s="115">
        <v>0</v>
      </c>
      <c r="F525" s="115">
        <v>0</v>
      </c>
      <c r="G525" s="115">
        <v>0</v>
      </c>
      <c r="H525" s="115">
        <v>0</v>
      </c>
      <c r="I525" s="115">
        <v>0</v>
      </c>
      <c r="J525" s="115">
        <v>0</v>
      </c>
      <c r="K525" s="115">
        <v>91.47</v>
      </c>
      <c r="L525" s="115">
        <v>0</v>
      </c>
      <c r="M525" s="115">
        <v>0</v>
      </c>
      <c r="N525" s="115">
        <v>0</v>
      </c>
      <c r="O525" s="115">
        <v>0</v>
      </c>
      <c r="P525" s="115">
        <v>0</v>
      </c>
      <c r="Q525" s="115">
        <v>58.22</v>
      </c>
      <c r="R525" s="115">
        <v>101.09</v>
      </c>
      <c r="S525" s="115">
        <v>0</v>
      </c>
      <c r="T525" s="115">
        <v>0</v>
      </c>
      <c r="U525" s="115">
        <v>0</v>
      </c>
      <c r="V525" s="115">
        <v>71.180000000000007</v>
      </c>
      <c r="W525" s="115">
        <v>274.48</v>
      </c>
      <c r="X525" s="115">
        <v>124.18</v>
      </c>
      <c r="Y525" s="115">
        <v>95.07</v>
      </c>
      <c r="AZ525" s="97"/>
      <c r="BA525" s="97"/>
      <c r="BB525" s="97"/>
      <c r="BC525" s="97"/>
      <c r="BD525" s="97"/>
      <c r="BE525" s="97"/>
      <c r="BF525" s="97"/>
      <c r="BG525" s="97"/>
      <c r="BH525" s="97"/>
      <c r="BI525" s="97"/>
      <c r="BJ525" s="97"/>
      <c r="BK525" s="97"/>
      <c r="BL525" s="97"/>
      <c r="BM525" s="97"/>
      <c r="BN525" s="97"/>
      <c r="BO525" s="97"/>
      <c r="BP525" s="97"/>
      <c r="BQ525" s="97"/>
      <c r="BR525" s="97"/>
      <c r="BS525" s="97"/>
      <c r="BT525" s="97"/>
      <c r="BU525" s="97"/>
      <c r="BV525" s="97"/>
      <c r="BW525" s="97"/>
    </row>
    <row r="526" spans="1:75" ht="12" x14ac:dyDescent="0.2">
      <c r="A526" s="103">
        <v>7</v>
      </c>
      <c r="B526" s="115">
        <v>109.32</v>
      </c>
      <c r="C526" s="115">
        <v>61.12</v>
      </c>
      <c r="D526" s="115">
        <v>60.65</v>
      </c>
      <c r="E526" s="115">
        <v>31.64</v>
      </c>
      <c r="F526" s="115">
        <v>34.5</v>
      </c>
      <c r="G526" s="115">
        <v>10.87</v>
      </c>
      <c r="H526" s="115">
        <v>0</v>
      </c>
      <c r="I526" s="115">
        <v>0</v>
      </c>
      <c r="J526" s="115">
        <v>0</v>
      </c>
      <c r="K526" s="115">
        <v>0</v>
      </c>
      <c r="L526" s="115">
        <v>42.22</v>
      </c>
      <c r="M526" s="115">
        <v>36.090000000000003</v>
      </c>
      <c r="N526" s="115">
        <v>121.95</v>
      </c>
      <c r="O526" s="115">
        <v>126.08</v>
      </c>
      <c r="P526" s="115">
        <v>84.84</v>
      </c>
      <c r="Q526" s="115">
        <v>106.91</v>
      </c>
      <c r="R526" s="115">
        <v>62.89</v>
      </c>
      <c r="S526" s="115">
        <v>0</v>
      </c>
      <c r="T526" s="115">
        <v>0</v>
      </c>
      <c r="U526" s="115">
        <v>115.42</v>
      </c>
      <c r="V526" s="115">
        <v>338.75</v>
      </c>
      <c r="W526" s="115">
        <v>403.95</v>
      </c>
      <c r="X526" s="115">
        <v>211.62</v>
      </c>
      <c r="Y526" s="115">
        <v>419.6</v>
      </c>
      <c r="AZ526" s="97"/>
      <c r="BA526" s="97"/>
      <c r="BB526" s="97"/>
      <c r="BC526" s="97"/>
      <c r="BD526" s="97"/>
      <c r="BE526" s="97"/>
      <c r="BF526" s="97"/>
      <c r="BG526" s="97"/>
      <c r="BH526" s="97"/>
      <c r="BI526" s="97"/>
      <c r="BJ526" s="97"/>
      <c r="BK526" s="97"/>
      <c r="BL526" s="97"/>
      <c r="BM526" s="97"/>
      <c r="BN526" s="97"/>
      <c r="BO526" s="97"/>
      <c r="BP526" s="97"/>
      <c r="BQ526" s="97"/>
      <c r="BR526" s="97"/>
      <c r="BS526" s="97"/>
      <c r="BT526" s="97"/>
      <c r="BU526" s="97"/>
      <c r="BV526" s="97"/>
      <c r="BW526" s="97"/>
    </row>
    <row r="527" spans="1:75" ht="12" x14ac:dyDescent="0.2">
      <c r="A527" s="103">
        <v>8</v>
      </c>
      <c r="B527" s="115">
        <v>112.58</v>
      </c>
      <c r="C527" s="115">
        <v>87.91</v>
      </c>
      <c r="D527" s="115">
        <v>41.7</v>
      </c>
      <c r="E527" s="115">
        <v>59</v>
      </c>
      <c r="F527" s="115">
        <v>0</v>
      </c>
      <c r="G527" s="115">
        <v>0</v>
      </c>
      <c r="H527" s="115">
        <v>0</v>
      </c>
      <c r="I527" s="115">
        <v>0</v>
      </c>
      <c r="J527" s="115">
        <v>0</v>
      </c>
      <c r="K527" s="115">
        <v>0.11</v>
      </c>
      <c r="L527" s="115">
        <v>1.58</v>
      </c>
      <c r="M527" s="115">
        <v>95.54</v>
      </c>
      <c r="N527" s="115">
        <v>55.97</v>
      </c>
      <c r="O527" s="115">
        <v>84.32</v>
      </c>
      <c r="P527" s="115">
        <v>62.97</v>
      </c>
      <c r="Q527" s="115">
        <v>21</v>
      </c>
      <c r="R527" s="115">
        <v>0</v>
      </c>
      <c r="S527" s="115">
        <v>0</v>
      </c>
      <c r="T527" s="115">
        <v>0</v>
      </c>
      <c r="U527" s="115">
        <v>0</v>
      </c>
      <c r="V527" s="115">
        <v>0</v>
      </c>
      <c r="W527" s="115">
        <v>128.9</v>
      </c>
      <c r="X527" s="115">
        <v>126.3</v>
      </c>
      <c r="Y527" s="115">
        <v>132.08000000000001</v>
      </c>
      <c r="AZ527" s="97"/>
      <c r="BA527" s="97"/>
      <c r="BB527" s="97"/>
      <c r="BC527" s="97"/>
      <c r="BD527" s="97"/>
      <c r="BE527" s="97"/>
      <c r="BF527" s="97"/>
      <c r="BG527" s="97"/>
      <c r="BH527" s="97"/>
      <c r="BI527" s="97"/>
      <c r="BJ527" s="97"/>
      <c r="BK527" s="97"/>
      <c r="BL527" s="97"/>
      <c r="BM527" s="97"/>
      <c r="BN527" s="97"/>
      <c r="BO527" s="97"/>
      <c r="BP527" s="97"/>
      <c r="BQ527" s="97"/>
      <c r="BR527" s="97"/>
      <c r="BS527" s="97"/>
      <c r="BT527" s="97"/>
      <c r="BU527" s="97"/>
      <c r="BV527" s="97"/>
      <c r="BW527" s="97"/>
    </row>
    <row r="528" spans="1:75" ht="12" x14ac:dyDescent="0.2">
      <c r="A528" s="103">
        <v>9</v>
      </c>
      <c r="B528" s="115">
        <v>0</v>
      </c>
      <c r="C528" s="115">
        <v>0</v>
      </c>
      <c r="D528" s="115">
        <v>0</v>
      </c>
      <c r="E528" s="115">
        <v>0</v>
      </c>
      <c r="F528" s="115">
        <v>0</v>
      </c>
      <c r="G528" s="115">
        <v>0</v>
      </c>
      <c r="H528" s="115">
        <v>0</v>
      </c>
      <c r="I528" s="115">
        <v>0</v>
      </c>
      <c r="J528" s="115">
        <v>0</v>
      </c>
      <c r="K528" s="115">
        <v>0</v>
      </c>
      <c r="L528" s="115">
        <v>0</v>
      </c>
      <c r="M528" s="115">
        <v>0</v>
      </c>
      <c r="N528" s="115">
        <v>0</v>
      </c>
      <c r="O528" s="115">
        <v>0</v>
      </c>
      <c r="P528" s="115">
        <v>0</v>
      </c>
      <c r="Q528" s="115">
        <v>0</v>
      </c>
      <c r="R528" s="115">
        <v>0</v>
      </c>
      <c r="S528" s="115">
        <v>0</v>
      </c>
      <c r="T528" s="115">
        <v>0</v>
      </c>
      <c r="U528" s="115">
        <v>0</v>
      </c>
      <c r="V528" s="115">
        <v>0.11</v>
      </c>
      <c r="W528" s="115">
        <v>382.71</v>
      </c>
      <c r="X528" s="115">
        <v>248.55</v>
      </c>
      <c r="Y528" s="115">
        <v>429.08</v>
      </c>
      <c r="AZ528" s="97"/>
      <c r="BA528" s="97"/>
      <c r="BB528" s="97"/>
      <c r="BC528" s="97"/>
      <c r="BD528" s="97"/>
      <c r="BE528" s="97"/>
      <c r="BF528" s="97"/>
      <c r="BG528" s="97"/>
      <c r="BH528" s="97"/>
      <c r="BI528" s="97"/>
      <c r="BJ528" s="97"/>
      <c r="BK528" s="97"/>
      <c r="BL528" s="97"/>
      <c r="BM528" s="97"/>
      <c r="BN528" s="97"/>
      <c r="BO528" s="97"/>
      <c r="BP528" s="97"/>
      <c r="BQ528" s="97"/>
      <c r="BR528" s="97"/>
      <c r="BS528" s="97"/>
      <c r="BT528" s="97"/>
      <c r="BU528" s="97"/>
      <c r="BV528" s="97"/>
      <c r="BW528" s="97"/>
    </row>
    <row r="529" spans="1:75" ht="12" x14ac:dyDescent="0.2">
      <c r="A529" s="103">
        <v>10</v>
      </c>
      <c r="B529" s="115">
        <v>233.81</v>
      </c>
      <c r="C529" s="115">
        <v>156.59</v>
      </c>
      <c r="D529" s="115">
        <v>324.66000000000003</v>
      </c>
      <c r="E529" s="115">
        <v>246.82</v>
      </c>
      <c r="F529" s="115">
        <v>52.54</v>
      </c>
      <c r="G529" s="115">
        <v>5.54</v>
      </c>
      <c r="H529" s="115">
        <v>0</v>
      </c>
      <c r="I529" s="115">
        <v>19.04</v>
      </c>
      <c r="J529" s="115">
        <v>21.65</v>
      </c>
      <c r="K529" s="115">
        <v>200.98</v>
      </c>
      <c r="L529" s="115">
        <v>349.2</v>
      </c>
      <c r="M529" s="115">
        <v>247.93</v>
      </c>
      <c r="N529" s="115">
        <v>194.88</v>
      </c>
      <c r="O529" s="115">
        <v>197.45</v>
      </c>
      <c r="P529" s="115">
        <v>218.39</v>
      </c>
      <c r="Q529" s="115">
        <v>194.29</v>
      </c>
      <c r="R529" s="115">
        <v>177.76</v>
      </c>
      <c r="S529" s="115">
        <v>83.81</v>
      </c>
      <c r="T529" s="115">
        <v>0</v>
      </c>
      <c r="U529" s="115">
        <v>65.19</v>
      </c>
      <c r="V529" s="115">
        <v>99.73</v>
      </c>
      <c r="W529" s="115">
        <v>325.16000000000003</v>
      </c>
      <c r="X529" s="115">
        <v>65.319999999999993</v>
      </c>
      <c r="Y529" s="115">
        <v>193.84</v>
      </c>
      <c r="AZ529" s="97"/>
      <c r="BA529" s="97"/>
      <c r="BB529" s="97"/>
      <c r="BC529" s="97"/>
      <c r="BD529" s="97"/>
      <c r="BE529" s="97"/>
      <c r="BF529" s="97"/>
      <c r="BG529" s="97"/>
      <c r="BH529" s="97"/>
      <c r="BI529" s="97"/>
      <c r="BJ529" s="97"/>
      <c r="BK529" s="97"/>
      <c r="BL529" s="97"/>
      <c r="BM529" s="97"/>
      <c r="BN529" s="97"/>
      <c r="BO529" s="97"/>
      <c r="BP529" s="97"/>
      <c r="BQ529" s="97"/>
      <c r="BR529" s="97"/>
      <c r="BS529" s="97"/>
      <c r="BT529" s="97"/>
      <c r="BU529" s="97"/>
      <c r="BV529" s="97"/>
      <c r="BW529" s="97"/>
    </row>
    <row r="530" spans="1:75" ht="12" x14ac:dyDescent="0.2">
      <c r="A530" s="103">
        <v>11</v>
      </c>
      <c r="B530" s="115">
        <v>70.510000000000005</v>
      </c>
      <c r="C530" s="115">
        <v>132.16999999999999</v>
      </c>
      <c r="D530" s="115">
        <v>37.909999999999997</v>
      </c>
      <c r="E530" s="115">
        <v>43.49</v>
      </c>
      <c r="F530" s="115">
        <v>0</v>
      </c>
      <c r="G530" s="115">
        <v>0</v>
      </c>
      <c r="H530" s="115">
        <v>0</v>
      </c>
      <c r="I530" s="115">
        <v>0</v>
      </c>
      <c r="J530" s="115">
        <v>0</v>
      </c>
      <c r="K530" s="115">
        <v>110.44</v>
      </c>
      <c r="L530" s="115">
        <v>206.92</v>
      </c>
      <c r="M530" s="115">
        <v>171.06</v>
      </c>
      <c r="N530" s="115">
        <v>195.81</v>
      </c>
      <c r="O530" s="115">
        <v>53.4</v>
      </c>
      <c r="P530" s="115">
        <v>93.96</v>
      </c>
      <c r="Q530" s="115">
        <v>27.22</v>
      </c>
      <c r="R530" s="115">
        <v>63.81</v>
      </c>
      <c r="S530" s="115">
        <v>0</v>
      </c>
      <c r="T530" s="115">
        <v>0</v>
      </c>
      <c r="U530" s="115">
        <v>0</v>
      </c>
      <c r="V530" s="115">
        <v>0</v>
      </c>
      <c r="W530" s="115">
        <v>302.35000000000002</v>
      </c>
      <c r="X530" s="115">
        <v>291.63</v>
      </c>
      <c r="Y530" s="115">
        <v>247.59</v>
      </c>
      <c r="AZ530" s="97"/>
      <c r="BA530" s="97"/>
      <c r="BB530" s="97"/>
      <c r="BC530" s="97"/>
      <c r="BD530" s="97"/>
      <c r="BE530" s="97"/>
      <c r="BF530" s="97"/>
      <c r="BG530" s="97"/>
      <c r="BH530" s="97"/>
      <c r="BI530" s="97"/>
      <c r="BJ530" s="97"/>
      <c r="BK530" s="97"/>
      <c r="BL530" s="97"/>
      <c r="BM530" s="97"/>
      <c r="BN530" s="97"/>
      <c r="BO530" s="97"/>
      <c r="BP530" s="97"/>
      <c r="BQ530" s="97"/>
      <c r="BR530" s="97"/>
      <c r="BS530" s="97"/>
      <c r="BT530" s="97"/>
      <c r="BU530" s="97"/>
      <c r="BV530" s="97"/>
      <c r="BW530" s="97"/>
    </row>
    <row r="531" spans="1:75" ht="12" x14ac:dyDescent="0.2">
      <c r="A531" s="103">
        <v>12</v>
      </c>
      <c r="B531" s="115">
        <v>121.9</v>
      </c>
      <c r="C531" s="115">
        <v>51.09</v>
      </c>
      <c r="D531" s="115">
        <v>26.65</v>
      </c>
      <c r="E531" s="115">
        <v>0.01</v>
      </c>
      <c r="F531" s="115">
        <v>0</v>
      </c>
      <c r="G531" s="115">
        <v>0</v>
      </c>
      <c r="H531" s="115">
        <v>0</v>
      </c>
      <c r="I531" s="115">
        <v>0</v>
      </c>
      <c r="J531" s="115">
        <v>0</v>
      </c>
      <c r="K531" s="115">
        <v>0</v>
      </c>
      <c r="L531" s="115">
        <v>0</v>
      </c>
      <c r="M531" s="115">
        <v>0</v>
      </c>
      <c r="N531" s="115">
        <v>0</v>
      </c>
      <c r="O531" s="115">
        <v>0</v>
      </c>
      <c r="P531" s="115">
        <v>0</v>
      </c>
      <c r="Q531" s="115">
        <v>0</v>
      </c>
      <c r="R531" s="115">
        <v>0</v>
      </c>
      <c r="S531" s="115">
        <v>0</v>
      </c>
      <c r="T531" s="115">
        <v>0</v>
      </c>
      <c r="U531" s="115">
        <v>0</v>
      </c>
      <c r="V531" s="115">
        <v>0</v>
      </c>
      <c r="W531" s="115">
        <v>59.17</v>
      </c>
      <c r="X531" s="115">
        <v>217.67</v>
      </c>
      <c r="Y531" s="115">
        <v>17.14</v>
      </c>
      <c r="AZ531" s="97"/>
      <c r="BA531" s="97"/>
      <c r="BB531" s="97"/>
      <c r="BC531" s="97"/>
      <c r="BD531" s="97"/>
      <c r="BE531" s="97"/>
      <c r="BF531" s="97"/>
      <c r="BG531" s="97"/>
      <c r="BH531" s="97"/>
      <c r="BI531" s="97"/>
      <c r="BJ531" s="97"/>
      <c r="BK531" s="97"/>
      <c r="BL531" s="97"/>
      <c r="BM531" s="97"/>
      <c r="BN531" s="97"/>
      <c r="BO531" s="97"/>
      <c r="BP531" s="97"/>
      <c r="BQ531" s="97"/>
      <c r="BR531" s="97"/>
      <c r="BS531" s="97"/>
      <c r="BT531" s="97"/>
      <c r="BU531" s="97"/>
      <c r="BV531" s="97"/>
      <c r="BW531" s="97"/>
    </row>
    <row r="532" spans="1:75" ht="12" x14ac:dyDescent="0.2">
      <c r="A532" s="103">
        <v>13</v>
      </c>
      <c r="B532" s="115">
        <v>78.78</v>
      </c>
      <c r="C532" s="115">
        <v>76.28</v>
      </c>
      <c r="D532" s="115">
        <v>72.44</v>
      </c>
      <c r="E532" s="115">
        <v>56.56</v>
      </c>
      <c r="F532" s="115">
        <v>37.9</v>
      </c>
      <c r="G532" s="115">
        <v>9.02</v>
      </c>
      <c r="H532" s="115">
        <v>0</v>
      </c>
      <c r="I532" s="115">
        <v>0</v>
      </c>
      <c r="J532" s="115">
        <v>0</v>
      </c>
      <c r="K532" s="115">
        <v>0</v>
      </c>
      <c r="L532" s="115">
        <v>0</v>
      </c>
      <c r="M532" s="115">
        <v>0</v>
      </c>
      <c r="N532" s="115">
        <v>0</v>
      </c>
      <c r="O532" s="115">
        <v>0</v>
      </c>
      <c r="P532" s="115">
        <v>0</v>
      </c>
      <c r="Q532" s="115">
        <v>0</v>
      </c>
      <c r="R532" s="115">
        <v>0</v>
      </c>
      <c r="S532" s="115">
        <v>0</v>
      </c>
      <c r="T532" s="115">
        <v>0</v>
      </c>
      <c r="U532" s="115">
        <v>0</v>
      </c>
      <c r="V532" s="115">
        <v>0</v>
      </c>
      <c r="W532" s="115">
        <v>330.51</v>
      </c>
      <c r="X532" s="115">
        <v>267.7</v>
      </c>
      <c r="Y532" s="115">
        <v>246.25</v>
      </c>
      <c r="AZ532" s="97"/>
      <c r="BA532" s="97"/>
      <c r="BB532" s="97"/>
      <c r="BC532" s="97"/>
      <c r="BD532" s="97"/>
      <c r="BE532" s="97"/>
      <c r="BF532" s="97"/>
      <c r="BG532" s="97"/>
      <c r="BH532" s="97"/>
      <c r="BI532" s="97"/>
      <c r="BJ532" s="97"/>
      <c r="BK532" s="97"/>
      <c r="BL532" s="97"/>
      <c r="BM532" s="97"/>
      <c r="BN532" s="97"/>
      <c r="BO532" s="97"/>
      <c r="BP532" s="97"/>
      <c r="BQ532" s="97"/>
      <c r="BR532" s="97"/>
      <c r="BS532" s="97"/>
      <c r="BT532" s="97"/>
      <c r="BU532" s="97"/>
      <c r="BV532" s="97"/>
      <c r="BW532" s="97"/>
    </row>
    <row r="533" spans="1:75" ht="12" x14ac:dyDescent="0.2">
      <c r="A533" s="103">
        <v>14</v>
      </c>
      <c r="B533" s="115">
        <v>118.99</v>
      </c>
      <c r="C533" s="115">
        <v>136.13</v>
      </c>
      <c r="D533" s="115">
        <v>265.89</v>
      </c>
      <c r="E533" s="115">
        <v>284.39</v>
      </c>
      <c r="F533" s="115">
        <v>59.35</v>
      </c>
      <c r="G533" s="115">
        <v>115.85</v>
      </c>
      <c r="H533" s="115">
        <v>60.86</v>
      </c>
      <c r="I533" s="115">
        <v>7.52</v>
      </c>
      <c r="J533" s="115">
        <v>0</v>
      </c>
      <c r="K533" s="115">
        <v>7.29</v>
      </c>
      <c r="L533" s="115">
        <v>15.37</v>
      </c>
      <c r="M533" s="115">
        <v>0</v>
      </c>
      <c r="N533" s="115">
        <v>16.190000000000001</v>
      </c>
      <c r="O533" s="115">
        <v>0</v>
      </c>
      <c r="P533" s="115">
        <v>0</v>
      </c>
      <c r="Q533" s="115">
        <v>54.4</v>
      </c>
      <c r="R533" s="115">
        <v>93.5</v>
      </c>
      <c r="S533" s="115">
        <v>90.68</v>
      </c>
      <c r="T533" s="115">
        <v>0</v>
      </c>
      <c r="U533" s="115">
        <v>0</v>
      </c>
      <c r="V533" s="115">
        <v>0</v>
      </c>
      <c r="W533" s="115">
        <v>0</v>
      </c>
      <c r="X533" s="115">
        <v>104.98</v>
      </c>
      <c r="Y533" s="115">
        <v>250.88</v>
      </c>
      <c r="AZ533" s="97"/>
      <c r="BA533" s="97"/>
      <c r="BB533" s="97"/>
      <c r="BC533" s="97"/>
      <c r="BD533" s="97"/>
      <c r="BE533" s="97"/>
      <c r="BF533" s="97"/>
      <c r="BG533" s="97"/>
      <c r="BH533" s="97"/>
      <c r="BI533" s="97"/>
      <c r="BJ533" s="97"/>
      <c r="BK533" s="97"/>
      <c r="BL533" s="97"/>
      <c r="BM533" s="97"/>
      <c r="BN533" s="97"/>
      <c r="BO533" s="97"/>
      <c r="BP533" s="97"/>
      <c r="BQ533" s="97"/>
      <c r="BR533" s="97"/>
      <c r="BS533" s="97"/>
      <c r="BT533" s="97"/>
      <c r="BU533" s="97"/>
      <c r="BV533" s="97"/>
      <c r="BW533" s="97"/>
    </row>
    <row r="534" spans="1:75" ht="12" x14ac:dyDescent="0.2">
      <c r="A534" s="103">
        <v>15</v>
      </c>
      <c r="B534" s="115">
        <v>190.74</v>
      </c>
      <c r="C534" s="115">
        <v>949.74</v>
      </c>
      <c r="D534" s="115">
        <v>903.88</v>
      </c>
      <c r="E534" s="115">
        <v>710.97</v>
      </c>
      <c r="F534" s="115">
        <v>350.79</v>
      </c>
      <c r="G534" s="115">
        <v>0</v>
      </c>
      <c r="H534" s="115">
        <v>0</v>
      </c>
      <c r="I534" s="115">
        <v>0</v>
      </c>
      <c r="J534" s="115">
        <v>0</v>
      </c>
      <c r="K534" s="115">
        <v>0</v>
      </c>
      <c r="L534" s="115">
        <v>61.65</v>
      </c>
      <c r="M534" s="115">
        <v>23.46</v>
      </c>
      <c r="N534" s="115">
        <v>0</v>
      </c>
      <c r="O534" s="115">
        <v>0</v>
      </c>
      <c r="P534" s="115">
        <v>0</v>
      </c>
      <c r="Q534" s="115">
        <v>0</v>
      </c>
      <c r="R534" s="115">
        <v>0</v>
      </c>
      <c r="S534" s="115">
        <v>0</v>
      </c>
      <c r="T534" s="115">
        <v>0</v>
      </c>
      <c r="U534" s="115">
        <v>0</v>
      </c>
      <c r="V534" s="115">
        <v>55.18</v>
      </c>
      <c r="W534" s="115">
        <v>461.11</v>
      </c>
      <c r="X534" s="115">
        <v>397.7</v>
      </c>
      <c r="Y534" s="115">
        <v>329.43</v>
      </c>
      <c r="AZ534" s="97"/>
      <c r="BA534" s="97"/>
      <c r="BB534" s="97"/>
      <c r="BC534" s="97"/>
      <c r="BD534" s="97"/>
      <c r="BE534" s="97"/>
      <c r="BF534" s="97"/>
      <c r="BG534" s="97"/>
      <c r="BH534" s="97"/>
      <c r="BI534" s="97"/>
      <c r="BJ534" s="97"/>
      <c r="BK534" s="97"/>
      <c r="BL534" s="97"/>
      <c r="BM534" s="97"/>
      <c r="BN534" s="97"/>
      <c r="BO534" s="97"/>
      <c r="BP534" s="97"/>
      <c r="BQ534" s="97"/>
      <c r="BR534" s="97"/>
      <c r="BS534" s="97"/>
      <c r="BT534" s="97"/>
      <c r="BU534" s="97"/>
      <c r="BV534" s="97"/>
      <c r="BW534" s="97"/>
    </row>
    <row r="535" spans="1:75" ht="12" x14ac:dyDescent="0.2">
      <c r="A535" s="103">
        <v>16</v>
      </c>
      <c r="B535" s="115">
        <v>168.23</v>
      </c>
      <c r="C535" s="115">
        <v>157.66999999999999</v>
      </c>
      <c r="D535" s="115">
        <v>25.97</v>
      </c>
      <c r="E535" s="115">
        <v>34.619999999999997</v>
      </c>
      <c r="F535" s="115">
        <v>0</v>
      </c>
      <c r="G535" s="115">
        <v>0</v>
      </c>
      <c r="H535" s="115">
        <v>0</v>
      </c>
      <c r="I535" s="115">
        <v>0</v>
      </c>
      <c r="J535" s="115">
        <v>0</v>
      </c>
      <c r="K535" s="115">
        <v>0</v>
      </c>
      <c r="L535" s="115">
        <v>0</v>
      </c>
      <c r="M535" s="115">
        <v>13.28</v>
      </c>
      <c r="N535" s="115">
        <v>0</v>
      </c>
      <c r="O535" s="115">
        <v>43.82</v>
      </c>
      <c r="P535" s="115">
        <v>14.8</v>
      </c>
      <c r="Q535" s="115">
        <v>0</v>
      </c>
      <c r="R535" s="115">
        <v>1.94</v>
      </c>
      <c r="S535" s="115">
        <v>0</v>
      </c>
      <c r="T535" s="115">
        <v>0</v>
      </c>
      <c r="U535" s="115">
        <v>0</v>
      </c>
      <c r="V535" s="115">
        <v>5.68</v>
      </c>
      <c r="W535" s="115">
        <v>269.08999999999997</v>
      </c>
      <c r="X535" s="115">
        <v>404.34</v>
      </c>
      <c r="Y535" s="115">
        <v>322.77</v>
      </c>
      <c r="AZ535" s="97"/>
      <c r="BA535" s="97"/>
      <c r="BB535" s="97"/>
      <c r="BC535" s="97"/>
      <c r="BD535" s="97"/>
      <c r="BE535" s="97"/>
      <c r="BF535" s="97"/>
      <c r="BG535" s="97"/>
      <c r="BH535" s="97"/>
      <c r="BI535" s="97"/>
      <c r="BJ535" s="97"/>
      <c r="BK535" s="97"/>
      <c r="BL535" s="97"/>
      <c r="BM535" s="97"/>
      <c r="BN535" s="97"/>
      <c r="BO535" s="97"/>
      <c r="BP535" s="97"/>
      <c r="BQ535" s="97"/>
      <c r="BR535" s="97"/>
      <c r="BS535" s="97"/>
      <c r="BT535" s="97"/>
      <c r="BU535" s="97"/>
      <c r="BV535" s="97"/>
      <c r="BW535" s="97"/>
    </row>
    <row r="536" spans="1:75" ht="12" x14ac:dyDescent="0.2">
      <c r="A536" s="103">
        <v>17</v>
      </c>
      <c r="B536" s="115">
        <v>221.76</v>
      </c>
      <c r="C536" s="115">
        <v>184.74</v>
      </c>
      <c r="D536" s="115">
        <v>104.97</v>
      </c>
      <c r="E536" s="115">
        <v>25.49</v>
      </c>
      <c r="F536" s="115">
        <v>8.89</v>
      </c>
      <c r="G536" s="115">
        <v>0</v>
      </c>
      <c r="H536" s="115">
        <v>0</v>
      </c>
      <c r="I536" s="115">
        <v>0</v>
      </c>
      <c r="J536" s="115">
        <v>0</v>
      </c>
      <c r="K536" s="115">
        <v>0</v>
      </c>
      <c r="L536" s="115">
        <v>0</v>
      </c>
      <c r="M536" s="115">
        <v>0</v>
      </c>
      <c r="N536" s="115">
        <v>0</v>
      </c>
      <c r="O536" s="115">
        <v>0</v>
      </c>
      <c r="P536" s="115">
        <v>0</v>
      </c>
      <c r="Q536" s="115">
        <v>0</v>
      </c>
      <c r="R536" s="115">
        <v>0</v>
      </c>
      <c r="S536" s="115">
        <v>0</v>
      </c>
      <c r="T536" s="115">
        <v>0</v>
      </c>
      <c r="U536" s="115">
        <v>0</v>
      </c>
      <c r="V536" s="115">
        <v>0</v>
      </c>
      <c r="W536" s="115">
        <v>305.67</v>
      </c>
      <c r="X536" s="115">
        <v>391.02</v>
      </c>
      <c r="Y536" s="115">
        <v>285.73</v>
      </c>
      <c r="AZ536" s="97"/>
      <c r="BA536" s="97"/>
      <c r="BB536" s="97"/>
      <c r="BC536" s="97"/>
      <c r="BD536" s="97"/>
      <c r="BE536" s="97"/>
      <c r="BF536" s="97"/>
      <c r="BG536" s="97"/>
      <c r="BH536" s="97"/>
      <c r="BI536" s="97"/>
      <c r="BJ536" s="97"/>
      <c r="BK536" s="97"/>
      <c r="BL536" s="97"/>
      <c r="BM536" s="97"/>
      <c r="BN536" s="97"/>
      <c r="BO536" s="97"/>
      <c r="BP536" s="97"/>
      <c r="BQ536" s="97"/>
      <c r="BR536" s="97"/>
      <c r="BS536" s="97"/>
      <c r="BT536" s="97"/>
      <c r="BU536" s="97"/>
      <c r="BV536" s="97"/>
      <c r="BW536" s="97"/>
    </row>
    <row r="537" spans="1:75" ht="12" x14ac:dyDescent="0.2">
      <c r="A537" s="103">
        <v>18</v>
      </c>
      <c r="B537" s="115">
        <v>102.29</v>
      </c>
      <c r="C537" s="115">
        <v>40.729999999999997</v>
      </c>
      <c r="D537" s="115">
        <v>17.53</v>
      </c>
      <c r="E537" s="115">
        <v>35.979999999999997</v>
      </c>
      <c r="F537" s="115">
        <v>2.42</v>
      </c>
      <c r="G537" s="115">
        <v>0</v>
      </c>
      <c r="H537" s="115">
        <v>0</v>
      </c>
      <c r="I537" s="115">
        <v>0</v>
      </c>
      <c r="J537" s="115">
        <v>0</v>
      </c>
      <c r="K537" s="115">
        <v>0</v>
      </c>
      <c r="L537" s="115">
        <v>0</v>
      </c>
      <c r="M537" s="115">
        <v>0</v>
      </c>
      <c r="N537" s="115">
        <v>0</v>
      </c>
      <c r="O537" s="115">
        <v>0</v>
      </c>
      <c r="P537" s="115">
        <v>0</v>
      </c>
      <c r="Q537" s="115">
        <v>0</v>
      </c>
      <c r="R537" s="115">
        <v>0</v>
      </c>
      <c r="S537" s="115">
        <v>0</v>
      </c>
      <c r="T537" s="115">
        <v>0</v>
      </c>
      <c r="U537" s="115">
        <v>0</v>
      </c>
      <c r="V537" s="115">
        <v>0</v>
      </c>
      <c r="W537" s="115">
        <v>22.05</v>
      </c>
      <c r="X537" s="115">
        <v>191.1</v>
      </c>
      <c r="Y537" s="115">
        <v>116.53</v>
      </c>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row>
    <row r="538" spans="1:75" ht="12" x14ac:dyDescent="0.2">
      <c r="A538" s="103">
        <v>19</v>
      </c>
      <c r="B538" s="115">
        <v>0</v>
      </c>
      <c r="C538" s="115">
        <v>0</v>
      </c>
      <c r="D538" s="115">
        <v>0</v>
      </c>
      <c r="E538" s="115">
        <v>0</v>
      </c>
      <c r="F538" s="115">
        <v>0</v>
      </c>
      <c r="G538" s="115">
        <v>0</v>
      </c>
      <c r="H538" s="115">
        <v>0</v>
      </c>
      <c r="I538" s="115">
        <v>0</v>
      </c>
      <c r="J538" s="115">
        <v>0</v>
      </c>
      <c r="K538" s="115">
        <v>0</v>
      </c>
      <c r="L538" s="115">
        <v>0</v>
      </c>
      <c r="M538" s="115">
        <v>0</v>
      </c>
      <c r="N538" s="115">
        <v>0</v>
      </c>
      <c r="O538" s="115">
        <v>0</v>
      </c>
      <c r="P538" s="115">
        <v>0</v>
      </c>
      <c r="Q538" s="115">
        <v>0</v>
      </c>
      <c r="R538" s="115">
        <v>0</v>
      </c>
      <c r="S538" s="115">
        <v>0</v>
      </c>
      <c r="T538" s="115">
        <v>0</v>
      </c>
      <c r="U538" s="115">
        <v>0</v>
      </c>
      <c r="V538" s="115">
        <v>0</v>
      </c>
      <c r="W538" s="115">
        <v>165.38</v>
      </c>
      <c r="X538" s="115">
        <v>248.48</v>
      </c>
      <c r="Y538" s="115">
        <v>158.19999999999999</v>
      </c>
      <c r="AZ538" s="97"/>
      <c r="BA538" s="97"/>
      <c r="BB538" s="97"/>
      <c r="BC538" s="97"/>
      <c r="BD538" s="97"/>
      <c r="BE538" s="97"/>
      <c r="BF538" s="97"/>
      <c r="BG538" s="97"/>
      <c r="BH538" s="97"/>
      <c r="BI538" s="97"/>
      <c r="BJ538" s="97"/>
      <c r="BK538" s="97"/>
      <c r="BL538" s="97"/>
      <c r="BM538" s="97"/>
      <c r="BN538" s="97"/>
      <c r="BO538" s="97"/>
      <c r="BP538" s="97"/>
      <c r="BQ538" s="97"/>
      <c r="BR538" s="97"/>
      <c r="BS538" s="97"/>
      <c r="BT538" s="97"/>
      <c r="BU538" s="97"/>
      <c r="BV538" s="97"/>
      <c r="BW538" s="97"/>
    </row>
    <row r="539" spans="1:75" ht="12" x14ac:dyDescent="0.2">
      <c r="A539" s="103">
        <v>20</v>
      </c>
      <c r="B539" s="115">
        <v>46.3</v>
      </c>
      <c r="C539" s="115">
        <v>25.31</v>
      </c>
      <c r="D539" s="115">
        <v>11.28</v>
      </c>
      <c r="E539" s="115">
        <v>18.41</v>
      </c>
      <c r="F539" s="115">
        <v>0</v>
      </c>
      <c r="G539" s="115">
        <v>1.1499999999999999</v>
      </c>
      <c r="H539" s="115">
        <v>0.24</v>
      </c>
      <c r="I539" s="115">
        <v>0</v>
      </c>
      <c r="J539" s="115">
        <v>0</v>
      </c>
      <c r="K539" s="115">
        <v>0</v>
      </c>
      <c r="L539" s="115">
        <v>0</v>
      </c>
      <c r="M539" s="115">
        <v>0</v>
      </c>
      <c r="N539" s="115">
        <v>0</v>
      </c>
      <c r="O539" s="115">
        <v>0</v>
      </c>
      <c r="P539" s="115">
        <v>0</v>
      </c>
      <c r="Q539" s="115">
        <v>0</v>
      </c>
      <c r="R539" s="115">
        <v>0</v>
      </c>
      <c r="S539" s="115">
        <v>0</v>
      </c>
      <c r="T539" s="115">
        <v>0</v>
      </c>
      <c r="U539" s="115">
        <v>0</v>
      </c>
      <c r="V539" s="115">
        <v>0</v>
      </c>
      <c r="W539" s="115">
        <v>514.53</v>
      </c>
      <c r="X539" s="115">
        <v>301.05</v>
      </c>
      <c r="Y539" s="115">
        <v>565.45000000000005</v>
      </c>
      <c r="AZ539" s="97"/>
      <c r="BA539" s="97"/>
      <c r="BB539" s="97"/>
      <c r="BC539" s="97"/>
      <c r="BD539" s="97"/>
      <c r="BE539" s="97"/>
      <c r="BF539" s="97"/>
      <c r="BG539" s="97"/>
      <c r="BH539" s="97"/>
      <c r="BI539" s="97"/>
      <c r="BJ539" s="97"/>
      <c r="BK539" s="97"/>
      <c r="BL539" s="97"/>
      <c r="BM539" s="97"/>
      <c r="BN539" s="97"/>
      <c r="BO539" s="97"/>
      <c r="BP539" s="97"/>
      <c r="BQ539" s="97"/>
      <c r="BR539" s="97"/>
      <c r="BS539" s="97"/>
      <c r="BT539" s="97"/>
      <c r="BU539" s="97"/>
      <c r="BV539" s="97"/>
      <c r="BW539" s="97"/>
    </row>
    <row r="540" spans="1:75" ht="12" x14ac:dyDescent="0.2">
      <c r="A540" s="103">
        <v>21</v>
      </c>
      <c r="B540" s="115">
        <v>274.77999999999997</v>
      </c>
      <c r="C540" s="115">
        <v>328.02</v>
      </c>
      <c r="D540" s="115">
        <v>455.3</v>
      </c>
      <c r="E540" s="115">
        <v>256.31</v>
      </c>
      <c r="F540" s="115">
        <v>159.25</v>
      </c>
      <c r="G540" s="115">
        <v>158.63</v>
      </c>
      <c r="H540" s="115">
        <v>306.43</v>
      </c>
      <c r="I540" s="115">
        <v>0</v>
      </c>
      <c r="J540" s="115">
        <v>0</v>
      </c>
      <c r="K540" s="115">
        <v>0</v>
      </c>
      <c r="L540" s="115">
        <v>0</v>
      </c>
      <c r="M540" s="115">
        <v>0</v>
      </c>
      <c r="N540" s="115">
        <v>100.57</v>
      </c>
      <c r="O540" s="115">
        <v>129.86000000000001</v>
      </c>
      <c r="P540" s="115">
        <v>257.02999999999997</v>
      </c>
      <c r="Q540" s="115">
        <v>183.64</v>
      </c>
      <c r="R540" s="115">
        <v>131.55000000000001</v>
      </c>
      <c r="S540" s="115">
        <v>181.29</v>
      </c>
      <c r="T540" s="115">
        <v>146.66</v>
      </c>
      <c r="U540" s="115">
        <v>147.38</v>
      </c>
      <c r="V540" s="115">
        <v>393.74</v>
      </c>
      <c r="W540" s="115">
        <v>280.87</v>
      </c>
      <c r="X540" s="115">
        <v>450.17</v>
      </c>
      <c r="Y540" s="115">
        <v>1180.05</v>
      </c>
      <c r="AZ540" s="97"/>
      <c r="BA540" s="97"/>
      <c r="BB540" s="97"/>
      <c r="BC540" s="97"/>
      <c r="BD540" s="97"/>
      <c r="BE540" s="97"/>
      <c r="BF540" s="97"/>
      <c r="BG540" s="97"/>
      <c r="BH540" s="97"/>
      <c r="BI540" s="97"/>
      <c r="BJ540" s="97"/>
      <c r="BK540" s="97"/>
      <c r="BL540" s="97"/>
      <c r="BM540" s="97"/>
      <c r="BN540" s="97"/>
      <c r="BO540" s="97"/>
      <c r="BP540" s="97"/>
      <c r="BQ540" s="97"/>
      <c r="BR540" s="97"/>
      <c r="BS540" s="97"/>
      <c r="BT540" s="97"/>
      <c r="BU540" s="97"/>
      <c r="BV540" s="97"/>
      <c r="BW540" s="97"/>
    </row>
    <row r="541" spans="1:75" ht="12" x14ac:dyDescent="0.2">
      <c r="A541" s="103">
        <v>22</v>
      </c>
      <c r="B541" s="115">
        <v>220.45</v>
      </c>
      <c r="C541" s="115">
        <v>248.41</v>
      </c>
      <c r="D541" s="115">
        <v>159.80000000000001</v>
      </c>
      <c r="E541" s="115">
        <v>117.9</v>
      </c>
      <c r="F541" s="115">
        <v>62.2</v>
      </c>
      <c r="G541" s="115">
        <v>0.03</v>
      </c>
      <c r="H541" s="115">
        <v>0</v>
      </c>
      <c r="I541" s="115">
        <v>0</v>
      </c>
      <c r="J541" s="115">
        <v>0</v>
      </c>
      <c r="K541" s="115">
        <v>0</v>
      </c>
      <c r="L541" s="115">
        <v>32.28</v>
      </c>
      <c r="M541" s="115">
        <v>19.79</v>
      </c>
      <c r="N541" s="115">
        <v>0.14000000000000001</v>
      </c>
      <c r="O541" s="115">
        <v>0.06</v>
      </c>
      <c r="P541" s="115">
        <v>1.01</v>
      </c>
      <c r="Q541" s="115">
        <v>0</v>
      </c>
      <c r="R541" s="115">
        <v>15.06</v>
      </c>
      <c r="S541" s="115">
        <v>0</v>
      </c>
      <c r="T541" s="115">
        <v>0</v>
      </c>
      <c r="U541" s="115">
        <v>0</v>
      </c>
      <c r="V541" s="115">
        <v>105.15</v>
      </c>
      <c r="W541" s="115">
        <v>150.44999999999999</v>
      </c>
      <c r="X541" s="115">
        <v>353</v>
      </c>
      <c r="Y541" s="115">
        <v>175.78</v>
      </c>
      <c r="AZ541" s="97"/>
      <c r="BA541" s="97"/>
      <c r="BB541" s="97"/>
      <c r="BC541" s="97"/>
      <c r="BD541" s="97"/>
      <c r="BE541" s="97"/>
      <c r="BF541" s="97"/>
      <c r="BG541" s="97"/>
      <c r="BH541" s="97"/>
      <c r="BI541" s="97"/>
      <c r="BJ541" s="97"/>
      <c r="BK541" s="97"/>
      <c r="BL541" s="97"/>
      <c r="BM541" s="97"/>
      <c r="BN541" s="97"/>
      <c r="BO541" s="97"/>
      <c r="BP541" s="97"/>
      <c r="BQ541" s="97"/>
      <c r="BR541" s="97"/>
      <c r="BS541" s="97"/>
      <c r="BT541" s="97"/>
      <c r="BU541" s="97"/>
      <c r="BV541" s="97"/>
      <c r="BW541" s="97"/>
    </row>
    <row r="542" spans="1:75" ht="12" x14ac:dyDescent="0.2">
      <c r="A542" s="103">
        <v>23</v>
      </c>
      <c r="B542" s="115">
        <v>78.22</v>
      </c>
      <c r="C542" s="115">
        <v>0</v>
      </c>
      <c r="D542" s="115">
        <v>0</v>
      </c>
      <c r="E542" s="115">
        <v>0</v>
      </c>
      <c r="F542" s="115">
        <v>0</v>
      </c>
      <c r="G542" s="115">
        <v>0</v>
      </c>
      <c r="H542" s="115">
        <v>0</v>
      </c>
      <c r="I542" s="115">
        <v>0</v>
      </c>
      <c r="J542" s="115">
        <v>0</v>
      </c>
      <c r="K542" s="115">
        <v>0</v>
      </c>
      <c r="L542" s="115">
        <v>0</v>
      </c>
      <c r="M542" s="115">
        <v>0</v>
      </c>
      <c r="N542" s="115">
        <v>0</v>
      </c>
      <c r="O542" s="115">
        <v>37.549999999999997</v>
      </c>
      <c r="P542" s="115">
        <v>56.95</v>
      </c>
      <c r="Q542" s="115">
        <v>25.3</v>
      </c>
      <c r="R542" s="115">
        <v>105.61</v>
      </c>
      <c r="S542" s="115">
        <v>0.19</v>
      </c>
      <c r="T542" s="115">
        <v>0</v>
      </c>
      <c r="U542" s="115">
        <v>0</v>
      </c>
      <c r="V542" s="115">
        <v>162.34</v>
      </c>
      <c r="W542" s="115">
        <v>202.14</v>
      </c>
      <c r="X542" s="115">
        <v>283.89999999999998</v>
      </c>
      <c r="Y542" s="115">
        <v>157.69</v>
      </c>
      <c r="AZ542" s="97"/>
      <c r="BA542" s="97"/>
      <c r="BB542" s="97"/>
      <c r="BC542" s="97"/>
      <c r="BD542" s="97"/>
      <c r="BE542" s="97"/>
      <c r="BF542" s="97"/>
      <c r="BG542" s="97"/>
      <c r="BH542" s="97"/>
      <c r="BI542" s="97"/>
      <c r="BJ542" s="97"/>
      <c r="BK542" s="97"/>
      <c r="BL542" s="97"/>
      <c r="BM542" s="97"/>
      <c r="BN542" s="97"/>
      <c r="BO542" s="97"/>
      <c r="BP542" s="97"/>
      <c r="BQ542" s="97"/>
      <c r="BR542" s="97"/>
      <c r="BS542" s="97"/>
      <c r="BT542" s="97"/>
      <c r="BU542" s="97"/>
      <c r="BV542" s="97"/>
      <c r="BW542" s="97"/>
    </row>
    <row r="543" spans="1:75" ht="12" x14ac:dyDescent="0.2">
      <c r="A543" s="103">
        <v>24</v>
      </c>
      <c r="B543" s="115">
        <v>109.87</v>
      </c>
      <c r="C543" s="115">
        <v>147.38999999999999</v>
      </c>
      <c r="D543" s="115">
        <v>67.930000000000007</v>
      </c>
      <c r="E543" s="115">
        <v>3.23</v>
      </c>
      <c r="F543" s="115">
        <v>0</v>
      </c>
      <c r="G543" s="115">
        <v>0</v>
      </c>
      <c r="H543" s="115">
        <v>0</v>
      </c>
      <c r="I543" s="115">
        <v>0</v>
      </c>
      <c r="J543" s="115">
        <v>0</v>
      </c>
      <c r="K543" s="115">
        <v>0</v>
      </c>
      <c r="L543" s="115">
        <v>7.24</v>
      </c>
      <c r="M543" s="115">
        <v>47.95</v>
      </c>
      <c r="N543" s="115">
        <v>0</v>
      </c>
      <c r="O543" s="115">
        <v>0</v>
      </c>
      <c r="P543" s="115">
        <v>52.13</v>
      </c>
      <c r="Q543" s="115">
        <v>24.86</v>
      </c>
      <c r="R543" s="115">
        <v>0</v>
      </c>
      <c r="S543" s="115">
        <v>0</v>
      </c>
      <c r="T543" s="115">
        <v>3.98</v>
      </c>
      <c r="U543" s="115">
        <v>4.95</v>
      </c>
      <c r="V543" s="115">
        <v>0</v>
      </c>
      <c r="W543" s="115">
        <v>37.549999999999997</v>
      </c>
      <c r="X543" s="115">
        <v>304.16000000000003</v>
      </c>
      <c r="Y543" s="115">
        <v>250.7</v>
      </c>
      <c r="AZ543" s="97"/>
      <c r="BA543" s="97"/>
      <c r="BB543" s="97"/>
      <c r="BC543" s="97"/>
      <c r="BD543" s="97"/>
      <c r="BE543" s="97"/>
      <c r="BF543" s="97"/>
      <c r="BG543" s="97"/>
      <c r="BH543" s="97"/>
      <c r="BI543" s="97"/>
      <c r="BJ543" s="97"/>
      <c r="BK543" s="97"/>
      <c r="BL543" s="97"/>
      <c r="BM543" s="97"/>
      <c r="BN543" s="97"/>
      <c r="BO543" s="97"/>
      <c r="BP543" s="97"/>
      <c r="BQ543" s="97"/>
      <c r="BR543" s="97"/>
      <c r="BS543" s="97"/>
      <c r="BT543" s="97"/>
      <c r="BU543" s="97"/>
      <c r="BV543" s="97"/>
      <c r="BW543" s="97"/>
    </row>
    <row r="544" spans="1:75" ht="12" x14ac:dyDescent="0.2">
      <c r="A544" s="103">
        <v>25</v>
      </c>
      <c r="B544" s="115">
        <v>227.23</v>
      </c>
      <c r="C544" s="115">
        <v>122.5</v>
      </c>
      <c r="D544" s="115">
        <v>0</v>
      </c>
      <c r="E544" s="115">
        <v>4.7699999999999996</v>
      </c>
      <c r="F544" s="115">
        <v>0</v>
      </c>
      <c r="G544" s="115">
        <v>0</v>
      </c>
      <c r="H544" s="115">
        <v>0</v>
      </c>
      <c r="I544" s="115">
        <v>0</v>
      </c>
      <c r="J544" s="115">
        <v>0</v>
      </c>
      <c r="K544" s="115">
        <v>22.93</v>
      </c>
      <c r="L544" s="115">
        <v>21.29</v>
      </c>
      <c r="M544" s="115">
        <v>0</v>
      </c>
      <c r="N544" s="115">
        <v>0</v>
      </c>
      <c r="O544" s="115">
        <v>0</v>
      </c>
      <c r="P544" s="115">
        <v>0</v>
      </c>
      <c r="Q544" s="115">
        <v>0</v>
      </c>
      <c r="R544" s="115">
        <v>0</v>
      </c>
      <c r="S544" s="115">
        <v>0</v>
      </c>
      <c r="T544" s="115">
        <v>0</v>
      </c>
      <c r="U544" s="115">
        <v>0</v>
      </c>
      <c r="V544" s="115">
        <v>0</v>
      </c>
      <c r="W544" s="115">
        <v>233.76</v>
      </c>
      <c r="X544" s="115">
        <v>255.37</v>
      </c>
      <c r="Y544" s="115">
        <v>223.17</v>
      </c>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row>
    <row r="545" spans="1:75" ht="12" x14ac:dyDescent="0.2">
      <c r="A545" s="103">
        <v>26</v>
      </c>
      <c r="B545" s="115">
        <v>162.93</v>
      </c>
      <c r="C545" s="115">
        <v>140.80000000000001</v>
      </c>
      <c r="D545" s="115">
        <v>48.4</v>
      </c>
      <c r="E545" s="115">
        <v>0</v>
      </c>
      <c r="F545" s="115">
        <v>16.510000000000002</v>
      </c>
      <c r="G545" s="115">
        <v>0</v>
      </c>
      <c r="H545" s="115">
        <v>0</v>
      </c>
      <c r="I545" s="115">
        <v>0</v>
      </c>
      <c r="J545" s="115">
        <v>0</v>
      </c>
      <c r="K545" s="115">
        <v>0</v>
      </c>
      <c r="L545" s="115">
        <v>0</v>
      </c>
      <c r="M545" s="115">
        <v>0.87</v>
      </c>
      <c r="N545" s="115">
        <v>0</v>
      </c>
      <c r="O545" s="115">
        <v>0</v>
      </c>
      <c r="P545" s="115">
        <v>0</v>
      </c>
      <c r="Q545" s="115">
        <v>0</v>
      </c>
      <c r="R545" s="115">
        <v>0</v>
      </c>
      <c r="S545" s="115">
        <v>0</v>
      </c>
      <c r="T545" s="115">
        <v>0</v>
      </c>
      <c r="U545" s="115">
        <v>0</v>
      </c>
      <c r="V545" s="115">
        <v>0</v>
      </c>
      <c r="W545" s="115">
        <v>99.04</v>
      </c>
      <c r="X545" s="115">
        <v>336.92</v>
      </c>
      <c r="Y545" s="115">
        <v>222.96</v>
      </c>
      <c r="AZ545" s="97"/>
      <c r="BA545" s="97"/>
      <c r="BB545" s="97"/>
      <c r="BC545" s="97"/>
      <c r="BD545" s="97"/>
      <c r="BE545" s="97"/>
      <c r="BF545" s="97"/>
      <c r="BG545" s="97"/>
      <c r="BH545" s="97"/>
      <c r="BI545" s="97"/>
      <c r="BJ545" s="97"/>
      <c r="BK545" s="97"/>
      <c r="BL545" s="97"/>
      <c r="BM545" s="97"/>
      <c r="BN545" s="97"/>
      <c r="BO545" s="97"/>
      <c r="BP545" s="97"/>
      <c r="BQ545" s="97"/>
      <c r="BR545" s="97"/>
      <c r="BS545" s="97"/>
      <c r="BT545" s="97"/>
      <c r="BU545" s="97"/>
      <c r="BV545" s="97"/>
      <c r="BW545" s="97"/>
    </row>
    <row r="546" spans="1:75" ht="12" x14ac:dyDescent="0.2">
      <c r="A546" s="103">
        <v>27</v>
      </c>
      <c r="B546" s="115">
        <v>201.21</v>
      </c>
      <c r="C546" s="115">
        <v>63.08</v>
      </c>
      <c r="D546" s="115">
        <v>89.43</v>
      </c>
      <c r="E546" s="115">
        <v>68.2</v>
      </c>
      <c r="F546" s="115">
        <v>8.1300000000000008</v>
      </c>
      <c r="G546" s="115">
        <v>0</v>
      </c>
      <c r="H546" s="115">
        <v>0</v>
      </c>
      <c r="I546" s="115">
        <v>0</v>
      </c>
      <c r="J546" s="115">
        <v>0</v>
      </c>
      <c r="K546" s="115">
        <v>0</v>
      </c>
      <c r="L546" s="115">
        <v>0</v>
      </c>
      <c r="M546" s="115">
        <v>26.92</v>
      </c>
      <c r="N546" s="115">
        <v>0</v>
      </c>
      <c r="O546" s="115">
        <v>0.52</v>
      </c>
      <c r="P546" s="115">
        <v>0.21</v>
      </c>
      <c r="Q546" s="115">
        <v>0</v>
      </c>
      <c r="R546" s="115">
        <v>1.46</v>
      </c>
      <c r="S546" s="115">
        <v>0</v>
      </c>
      <c r="T546" s="115">
        <v>0</v>
      </c>
      <c r="U546" s="115">
        <v>0</v>
      </c>
      <c r="V546" s="115">
        <v>2.37</v>
      </c>
      <c r="W546" s="115">
        <v>0.44</v>
      </c>
      <c r="X546" s="115">
        <v>261.58999999999997</v>
      </c>
      <c r="Y546" s="115">
        <v>108.75</v>
      </c>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row>
    <row r="547" spans="1:75" ht="12" x14ac:dyDescent="0.2">
      <c r="A547" s="103">
        <v>28</v>
      </c>
      <c r="B547" s="115">
        <v>8.51</v>
      </c>
      <c r="C547" s="115">
        <v>0</v>
      </c>
      <c r="D547" s="115">
        <v>0</v>
      </c>
      <c r="E547" s="115">
        <v>0</v>
      </c>
      <c r="F547" s="115">
        <v>0</v>
      </c>
      <c r="G547" s="115">
        <v>0</v>
      </c>
      <c r="H547" s="115">
        <v>29.77</v>
      </c>
      <c r="I547" s="115">
        <v>0</v>
      </c>
      <c r="J547" s="115">
        <v>0</v>
      </c>
      <c r="K547" s="115">
        <v>0</v>
      </c>
      <c r="L547" s="115">
        <v>60.03</v>
      </c>
      <c r="M547" s="115">
        <v>93.47</v>
      </c>
      <c r="N547" s="115">
        <v>251.05</v>
      </c>
      <c r="O547" s="115">
        <v>286.31</v>
      </c>
      <c r="P547" s="115">
        <v>232.32</v>
      </c>
      <c r="Q547" s="115">
        <v>224.8</v>
      </c>
      <c r="R547" s="115">
        <v>216.28</v>
      </c>
      <c r="S547" s="115">
        <v>38.93</v>
      </c>
      <c r="T547" s="115">
        <v>15.12</v>
      </c>
      <c r="U547" s="115">
        <v>0.91</v>
      </c>
      <c r="V547" s="115">
        <v>89.64</v>
      </c>
      <c r="W547" s="115">
        <v>105.89</v>
      </c>
      <c r="X547" s="115">
        <v>216.86</v>
      </c>
      <c r="Y547" s="115">
        <v>151.16</v>
      </c>
      <c r="Z547" s="111" t="str">
        <f>IF(Y547=0,"скрыть","")</f>
        <v/>
      </c>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row>
    <row r="548" spans="1:75" ht="12" x14ac:dyDescent="0.2">
      <c r="A548" s="103">
        <v>29</v>
      </c>
      <c r="B548" s="115">
        <v>98.72</v>
      </c>
      <c r="C548" s="115">
        <v>34.97</v>
      </c>
      <c r="D548" s="115">
        <v>84.09</v>
      </c>
      <c r="E548" s="115">
        <v>36.72</v>
      </c>
      <c r="F548" s="115">
        <v>35.5</v>
      </c>
      <c r="G548" s="115">
        <v>4.5199999999999996</v>
      </c>
      <c r="H548" s="115">
        <v>0</v>
      </c>
      <c r="I548" s="115">
        <v>0</v>
      </c>
      <c r="J548" s="115">
        <v>0</v>
      </c>
      <c r="K548" s="115">
        <v>0</v>
      </c>
      <c r="L548" s="115">
        <v>0</v>
      </c>
      <c r="M548" s="115">
        <v>0</v>
      </c>
      <c r="N548" s="115">
        <v>0</v>
      </c>
      <c r="O548" s="115">
        <v>0</v>
      </c>
      <c r="P548" s="115">
        <v>0</v>
      </c>
      <c r="Q548" s="115">
        <v>0</v>
      </c>
      <c r="R548" s="115">
        <v>0</v>
      </c>
      <c r="S548" s="115">
        <v>0</v>
      </c>
      <c r="T548" s="115">
        <v>0</v>
      </c>
      <c r="U548" s="115">
        <v>0</v>
      </c>
      <c r="V548" s="115">
        <v>0</v>
      </c>
      <c r="W548" s="115">
        <v>0</v>
      </c>
      <c r="X548" s="115">
        <v>0</v>
      </c>
      <c r="Y548" s="115">
        <v>0</v>
      </c>
      <c r="Z548" s="111" t="str">
        <f>IF(Y548=0,"скрыть","")</f>
        <v>скрыть</v>
      </c>
      <c r="AZ548" s="97"/>
      <c r="BA548" s="97"/>
      <c r="BB548" s="97"/>
      <c r="BC548" s="97"/>
      <c r="BD548" s="97"/>
      <c r="BE548" s="97"/>
      <c r="BF548" s="97"/>
      <c r="BG548" s="97"/>
      <c r="BH548" s="97"/>
      <c r="BI548" s="97"/>
      <c r="BJ548" s="97"/>
      <c r="BK548" s="97"/>
      <c r="BL548" s="97"/>
      <c r="BM548" s="97"/>
      <c r="BN548" s="97"/>
      <c r="BO548" s="97"/>
      <c r="BP548" s="97"/>
      <c r="BQ548" s="97"/>
      <c r="BR548" s="97"/>
      <c r="BS548" s="97"/>
      <c r="BT548" s="97"/>
      <c r="BU548" s="97"/>
      <c r="BV548" s="97"/>
      <c r="BW548" s="97"/>
    </row>
    <row r="549" spans="1:75" ht="12" x14ac:dyDescent="0.2">
      <c r="A549" s="103">
        <v>30</v>
      </c>
      <c r="B549" s="115">
        <v>0</v>
      </c>
      <c r="C549" s="115">
        <v>0</v>
      </c>
      <c r="D549" s="115">
        <v>0</v>
      </c>
      <c r="E549" s="115">
        <v>7.81</v>
      </c>
      <c r="F549" s="115">
        <v>0</v>
      </c>
      <c r="G549" s="115">
        <v>0</v>
      </c>
      <c r="H549" s="115">
        <v>0</v>
      </c>
      <c r="I549" s="115">
        <v>0</v>
      </c>
      <c r="J549" s="115">
        <v>0</v>
      </c>
      <c r="K549" s="115">
        <v>0</v>
      </c>
      <c r="L549" s="115">
        <v>0</v>
      </c>
      <c r="M549" s="115">
        <v>0</v>
      </c>
      <c r="N549" s="115">
        <v>0</v>
      </c>
      <c r="O549" s="115">
        <v>0</v>
      </c>
      <c r="P549" s="115">
        <v>0</v>
      </c>
      <c r="Q549" s="115">
        <v>0</v>
      </c>
      <c r="R549" s="115">
        <v>139.43</v>
      </c>
      <c r="S549" s="115">
        <v>24.8</v>
      </c>
      <c r="T549" s="115">
        <v>0</v>
      </c>
      <c r="U549" s="115">
        <v>9.9499999999999993</v>
      </c>
      <c r="V549" s="115">
        <v>0</v>
      </c>
      <c r="W549" s="115">
        <v>41.37</v>
      </c>
      <c r="X549" s="115">
        <v>112.23</v>
      </c>
      <c r="Y549" s="115">
        <v>134.21</v>
      </c>
      <c r="Z549" s="111" t="str">
        <f>IF(Y549=0,"скрыть","")</f>
        <v/>
      </c>
      <c r="AZ549" s="97"/>
      <c r="BA549" s="97"/>
      <c r="BB549" s="97"/>
      <c r="BC549" s="97"/>
      <c r="BD549" s="97"/>
      <c r="BE549" s="97"/>
      <c r="BF549" s="97"/>
      <c r="BG549" s="97"/>
      <c r="BH549" s="97"/>
      <c r="BI549" s="97"/>
      <c r="BJ549" s="97"/>
      <c r="BK549" s="97"/>
      <c r="BL549" s="97"/>
      <c r="BM549" s="97"/>
      <c r="BN549" s="97"/>
      <c r="BO549" s="97"/>
      <c r="BP549" s="97"/>
      <c r="BQ549" s="97"/>
      <c r="BR549" s="97"/>
      <c r="BS549" s="97"/>
      <c r="BT549" s="97"/>
      <c r="BU549" s="97"/>
      <c r="BV549" s="97"/>
      <c r="BW549" s="97"/>
    </row>
    <row r="550" spans="1:75" s="95" customFormat="1" ht="18.95" customHeight="1" x14ac:dyDescent="0.25">
      <c r="A550" s="75"/>
      <c r="B550" s="112" t="s">
        <v>145</v>
      </c>
      <c r="C550" s="112"/>
      <c r="D550" s="112"/>
      <c r="E550" s="112"/>
      <c r="F550" s="112"/>
      <c r="G550" s="112"/>
      <c r="H550" s="112"/>
      <c r="I550" s="112"/>
      <c r="J550" s="112"/>
      <c r="K550" s="112"/>
      <c r="L550" s="112"/>
      <c r="M550" s="112"/>
      <c r="N550" s="112"/>
      <c r="O550" s="112"/>
      <c r="P550" s="112"/>
      <c r="Q550" s="112"/>
      <c r="R550" s="112"/>
      <c r="S550" s="112"/>
      <c r="T550" s="112" t="s">
        <v>146</v>
      </c>
      <c r="U550" s="112"/>
      <c r="V550" s="112"/>
      <c r="W550" s="112"/>
      <c r="X550" s="112"/>
      <c r="Y550" s="112"/>
      <c r="Z550" s="94"/>
      <c r="AZ550" s="97"/>
      <c r="BA550" s="97"/>
      <c r="BB550" s="97"/>
      <c r="BC550" s="97"/>
      <c r="BD550" s="97"/>
      <c r="BE550" s="97"/>
      <c r="BF550" s="97"/>
      <c r="BG550" s="97"/>
      <c r="BH550" s="97"/>
      <c r="BI550" s="97"/>
      <c r="BJ550" s="97"/>
      <c r="BK550" s="97"/>
      <c r="BL550" s="97"/>
      <c r="BM550" s="97"/>
      <c r="BN550" s="97"/>
      <c r="BO550" s="97"/>
      <c r="BP550" s="97"/>
      <c r="BQ550" s="97"/>
      <c r="BR550" s="97"/>
      <c r="BS550" s="97"/>
      <c r="BT550" s="97"/>
      <c r="BU550" s="97"/>
      <c r="BV550" s="97"/>
      <c r="BW550" s="97"/>
    </row>
    <row r="551" spans="1:75" s="95" customFormat="1" ht="21" customHeight="1" x14ac:dyDescent="0.2">
      <c r="A551" s="73"/>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94"/>
      <c r="AZ551" s="97"/>
      <c r="BA551" s="97"/>
      <c r="BB551" s="97"/>
      <c r="BC551" s="97"/>
      <c r="BD551" s="97"/>
      <c r="BE551" s="97"/>
      <c r="BF551" s="97"/>
      <c r="BG551" s="97"/>
      <c r="BH551" s="97"/>
      <c r="BI551" s="97"/>
      <c r="BJ551" s="97"/>
      <c r="BK551" s="97"/>
      <c r="BL551" s="97"/>
      <c r="BM551" s="97"/>
      <c r="BN551" s="97"/>
      <c r="BO551" s="97"/>
      <c r="BP551" s="97"/>
      <c r="BQ551" s="97"/>
      <c r="BR551" s="97"/>
      <c r="BS551" s="97"/>
      <c r="BT551" s="97"/>
      <c r="BU551" s="97"/>
      <c r="BV551" s="97"/>
      <c r="BW551" s="97"/>
    </row>
    <row r="552" spans="1:75" s="95" customFormat="1" ht="20.25" customHeight="1" x14ac:dyDescent="0.25">
      <c r="A552" s="75"/>
      <c r="B552" s="76" t="s">
        <v>147</v>
      </c>
      <c r="C552" s="76"/>
      <c r="D552" s="76"/>
      <c r="E552" s="76"/>
      <c r="F552" s="76"/>
      <c r="G552" s="76"/>
      <c r="H552" s="76"/>
      <c r="I552" s="76"/>
      <c r="J552" s="76"/>
      <c r="K552" s="76"/>
      <c r="L552" s="76"/>
      <c r="M552" s="76"/>
      <c r="N552" s="76"/>
      <c r="O552" s="76"/>
      <c r="P552" s="76"/>
      <c r="Q552" s="76"/>
      <c r="R552" s="76"/>
      <c r="S552" s="76"/>
      <c r="T552" s="116">
        <v>-4.8899999999999997</v>
      </c>
      <c r="U552" s="116"/>
      <c r="V552" s="116"/>
      <c r="W552" s="116"/>
      <c r="X552" s="116"/>
      <c r="Y552" s="116"/>
      <c r="Z552" s="94"/>
      <c r="AZ552" s="97"/>
      <c r="BA552" s="97"/>
      <c r="BB552" s="97"/>
      <c r="BC552" s="97"/>
      <c r="BD552" s="97"/>
      <c r="BE552" s="97"/>
      <c r="BF552" s="97"/>
      <c r="BG552" s="97"/>
      <c r="BH552" s="97"/>
      <c r="BI552" s="97"/>
      <c r="BJ552" s="97"/>
      <c r="BK552" s="97"/>
      <c r="BL552" s="97"/>
      <c r="BM552" s="97"/>
      <c r="BN552" s="97"/>
      <c r="BO552" s="97"/>
      <c r="BP552" s="97"/>
      <c r="BQ552" s="97"/>
      <c r="BR552" s="97"/>
      <c r="BS552" s="97"/>
      <c r="BT552" s="97"/>
      <c r="BU552" s="97"/>
      <c r="BV552" s="97"/>
      <c r="BW552" s="97"/>
    </row>
    <row r="553" spans="1:75" s="95" customFormat="1" ht="20.25" customHeight="1" x14ac:dyDescent="0.2">
      <c r="A553" s="73"/>
      <c r="B553" s="76"/>
      <c r="C553" s="76"/>
      <c r="D553" s="76"/>
      <c r="E553" s="76"/>
      <c r="F553" s="76"/>
      <c r="G553" s="76"/>
      <c r="H553" s="76"/>
      <c r="I553" s="76"/>
      <c r="J553" s="76"/>
      <c r="K553" s="76"/>
      <c r="L553" s="76"/>
      <c r="M553" s="76"/>
      <c r="N553" s="76"/>
      <c r="O553" s="76"/>
      <c r="P553" s="76"/>
      <c r="Q553" s="76"/>
      <c r="R553" s="76"/>
      <c r="S553" s="76"/>
      <c r="T553" s="116"/>
      <c r="U553" s="116"/>
      <c r="V553" s="116"/>
      <c r="W553" s="116"/>
      <c r="X553" s="116"/>
      <c r="Y553" s="116"/>
      <c r="Z553" s="94"/>
      <c r="AZ553" s="97"/>
      <c r="BA553" s="97"/>
      <c r="BB553" s="97"/>
      <c r="BC553" s="97"/>
      <c r="BD553" s="97"/>
      <c r="BE553" s="97"/>
      <c r="BF553" s="97"/>
      <c r="BG553" s="97"/>
      <c r="BH553" s="97"/>
      <c r="BI553" s="97"/>
      <c r="BJ553" s="97"/>
      <c r="BK553" s="97"/>
      <c r="BL553" s="97"/>
      <c r="BM553" s="97"/>
      <c r="BN553" s="97"/>
      <c r="BO553" s="97"/>
      <c r="BP553" s="97"/>
      <c r="BQ553" s="97"/>
      <c r="BR553" s="97"/>
      <c r="BS553" s="97"/>
      <c r="BT553" s="97"/>
      <c r="BU553" s="97"/>
      <c r="BV553" s="97"/>
      <c r="BW553" s="97"/>
    </row>
    <row r="554" spans="1:75" s="95" customFormat="1" ht="20.25" customHeight="1" x14ac:dyDescent="0.25">
      <c r="A554" s="75"/>
      <c r="B554" s="108" t="s">
        <v>148</v>
      </c>
      <c r="C554" s="108"/>
      <c r="D554" s="108"/>
      <c r="E554" s="108"/>
      <c r="F554" s="108"/>
      <c r="G554" s="108"/>
      <c r="H554" s="108"/>
      <c r="I554" s="108"/>
      <c r="J554" s="108"/>
      <c r="K554" s="108"/>
      <c r="L554" s="108"/>
      <c r="M554" s="108"/>
      <c r="N554" s="108"/>
      <c r="O554" s="108"/>
      <c r="P554" s="108"/>
      <c r="Q554" s="108"/>
      <c r="R554" s="108"/>
      <c r="S554" s="108"/>
      <c r="T554" s="116">
        <v>196.7</v>
      </c>
      <c r="U554" s="116"/>
      <c r="V554" s="116"/>
      <c r="W554" s="116"/>
      <c r="X554" s="116"/>
      <c r="Y554" s="116"/>
      <c r="Z554" s="94"/>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row>
    <row r="555" spans="1:75" s="95" customFormat="1" ht="20.25" customHeight="1" x14ac:dyDescent="0.2">
      <c r="A555" s="73"/>
      <c r="B555" s="108"/>
      <c r="C555" s="108"/>
      <c r="D555" s="108"/>
      <c r="E555" s="108"/>
      <c r="F555" s="108"/>
      <c r="G555" s="108"/>
      <c r="H555" s="108"/>
      <c r="I555" s="108"/>
      <c r="J555" s="108"/>
      <c r="K555" s="108"/>
      <c r="L555" s="108"/>
      <c r="M555" s="108"/>
      <c r="N555" s="108"/>
      <c r="O555" s="108"/>
      <c r="P555" s="108"/>
      <c r="Q555" s="108"/>
      <c r="R555" s="108"/>
      <c r="S555" s="108"/>
      <c r="T555" s="116"/>
      <c r="U555" s="116"/>
      <c r="V555" s="116"/>
      <c r="W555" s="116"/>
      <c r="X555" s="116"/>
      <c r="Y555" s="116"/>
      <c r="Z555" s="94"/>
      <c r="AZ555" s="97"/>
      <c r="BA555" s="97"/>
      <c r="BB555" s="97"/>
      <c r="BC555" s="97"/>
      <c r="BD555" s="97"/>
      <c r="BE555" s="97"/>
      <c r="BF555" s="97"/>
      <c r="BG555" s="97"/>
      <c r="BH555" s="97"/>
      <c r="BI555" s="97"/>
      <c r="BJ555" s="97"/>
      <c r="BK555" s="97"/>
      <c r="BL555" s="97"/>
      <c r="BM555" s="97"/>
      <c r="BN555" s="97"/>
      <c r="BO555" s="97"/>
      <c r="BP555" s="97"/>
      <c r="BQ555" s="97"/>
      <c r="BR555" s="97"/>
      <c r="BS555" s="97"/>
      <c r="BT555" s="97"/>
      <c r="BU555" s="97"/>
      <c r="BV555" s="97"/>
      <c r="BW555" s="97"/>
    </row>
    <row r="556" spans="1:75" s="95" customFormat="1" ht="48" customHeight="1" x14ac:dyDescent="0.25">
      <c r="A556" s="73"/>
      <c r="B556" s="114" t="s">
        <v>149</v>
      </c>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94"/>
      <c r="AZ556" s="97"/>
      <c r="BA556" s="97"/>
      <c r="BB556" s="97"/>
      <c r="BC556" s="97"/>
      <c r="BD556" s="97"/>
      <c r="BE556" s="97"/>
      <c r="BF556" s="97"/>
      <c r="BG556" s="97"/>
      <c r="BH556" s="97"/>
      <c r="BI556" s="97"/>
      <c r="BJ556" s="97"/>
      <c r="BK556" s="97"/>
      <c r="BL556" s="97"/>
      <c r="BM556" s="97"/>
      <c r="BN556" s="97"/>
      <c r="BO556" s="97"/>
      <c r="BP556" s="97"/>
      <c r="BQ556" s="97"/>
      <c r="BR556" s="97"/>
      <c r="BS556" s="97"/>
      <c r="BT556" s="97"/>
      <c r="BU556" s="97"/>
      <c r="BV556" s="97"/>
      <c r="BW556" s="97"/>
    </row>
    <row r="557" spans="1:75" ht="15.75" x14ac:dyDescent="0.25">
      <c r="B557" s="74" t="s">
        <v>167</v>
      </c>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AZ557" s="97"/>
      <c r="BA557" s="97"/>
      <c r="BB557" s="97"/>
      <c r="BC557" s="97"/>
      <c r="BD557" s="97"/>
      <c r="BE557" s="97"/>
      <c r="BF557" s="97"/>
      <c r="BG557" s="97"/>
      <c r="BH557" s="97"/>
      <c r="BI557" s="97"/>
      <c r="BJ557" s="97"/>
      <c r="BK557" s="97"/>
      <c r="BL557" s="97"/>
      <c r="BM557" s="97"/>
      <c r="BN557" s="97"/>
      <c r="BO557" s="97"/>
      <c r="BP557" s="97"/>
      <c r="BQ557" s="97"/>
      <c r="BR557" s="97"/>
      <c r="BS557" s="97"/>
      <c r="BT557" s="97"/>
      <c r="BU557" s="97"/>
      <c r="BV557" s="97"/>
      <c r="BW557" s="97"/>
    </row>
    <row r="558" spans="1:75" s="95" customFormat="1" ht="27.95" customHeight="1" x14ac:dyDescent="0.2">
      <c r="A558" s="93" t="s">
        <v>150</v>
      </c>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4"/>
      <c r="AZ558" s="97"/>
      <c r="BA558" s="97"/>
      <c r="BB558" s="97"/>
      <c r="BC558" s="97"/>
      <c r="BD558" s="97"/>
      <c r="BE558" s="97"/>
      <c r="BF558" s="97"/>
      <c r="BG558" s="97"/>
      <c r="BH558" s="97"/>
      <c r="BI558" s="97"/>
      <c r="BJ558" s="97"/>
      <c r="BK558" s="97"/>
      <c r="BL558" s="97"/>
      <c r="BM558" s="97"/>
      <c r="BN558" s="97"/>
      <c r="BO558" s="97"/>
      <c r="BP558" s="97"/>
      <c r="BQ558" s="97"/>
      <c r="BR558" s="97"/>
      <c r="BS558" s="97"/>
      <c r="BT558" s="97"/>
      <c r="BU558" s="97"/>
      <c r="BV558" s="97"/>
      <c r="BW558" s="97"/>
    </row>
    <row r="559" spans="1:75" s="95" customFormat="1" ht="29.1" customHeight="1" x14ac:dyDescent="0.2">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4"/>
      <c r="AZ559" s="97"/>
      <c r="BA559" s="97"/>
      <c r="BB559" s="97"/>
      <c r="BC559" s="97"/>
      <c r="BD559" s="97"/>
      <c r="BE559" s="97"/>
      <c r="BF559" s="97"/>
      <c r="BG559" s="97"/>
      <c r="BH559" s="97"/>
      <c r="BI559" s="97"/>
      <c r="BJ559" s="97"/>
      <c r="BK559" s="97"/>
      <c r="BL559" s="97"/>
      <c r="BM559" s="97"/>
      <c r="BN559" s="97"/>
      <c r="BO559" s="97"/>
      <c r="BP559" s="97"/>
      <c r="BQ559" s="97"/>
      <c r="BR559" s="97"/>
      <c r="BS559" s="97"/>
      <c r="BT559" s="97"/>
      <c r="BU559" s="97"/>
      <c r="BV559" s="97"/>
      <c r="BW559" s="97"/>
    </row>
    <row r="560" spans="1:75" ht="15.75" x14ac:dyDescent="0.25">
      <c r="B560" s="74" t="s">
        <v>151</v>
      </c>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AZ560" s="97"/>
      <c r="BA560" s="97"/>
      <c r="BB560" s="97"/>
      <c r="BC560" s="97"/>
      <c r="BD560" s="97"/>
      <c r="BE560" s="97"/>
      <c r="BF560" s="97"/>
      <c r="BG560" s="97"/>
      <c r="BH560" s="97"/>
      <c r="BI560" s="97"/>
      <c r="BJ560" s="97"/>
      <c r="BK560" s="97"/>
      <c r="BL560" s="97"/>
      <c r="BM560" s="97"/>
      <c r="BN560" s="97"/>
      <c r="BO560" s="97"/>
      <c r="BP560" s="97"/>
      <c r="BQ560" s="97"/>
      <c r="BR560" s="97"/>
      <c r="BS560" s="97"/>
      <c r="BT560" s="97"/>
      <c r="BU560" s="97"/>
      <c r="BV560" s="97"/>
      <c r="BW560" s="97"/>
    </row>
    <row r="561" spans="1:75" ht="11.25" customHeight="1" x14ac:dyDescent="0.2">
      <c r="A561" s="99"/>
      <c r="B561" s="100" t="s">
        <v>108</v>
      </c>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AZ561" s="97"/>
      <c r="BA561" s="97"/>
      <c r="BB561" s="97"/>
      <c r="BC561" s="97"/>
      <c r="BD561" s="97"/>
      <c r="BE561" s="97"/>
      <c r="BF561" s="97"/>
      <c r="BG561" s="97"/>
      <c r="BH561" s="97"/>
      <c r="BI561" s="97"/>
      <c r="BJ561" s="97"/>
      <c r="BK561" s="97"/>
      <c r="BL561" s="97"/>
      <c r="BM561" s="97"/>
      <c r="BN561" s="97"/>
      <c r="BO561" s="97"/>
      <c r="BP561" s="97"/>
      <c r="BQ561" s="97"/>
      <c r="BR561" s="97"/>
      <c r="BS561" s="97"/>
      <c r="BT561" s="97"/>
      <c r="BU561" s="97"/>
      <c r="BV561" s="97"/>
      <c r="BW561" s="97"/>
    </row>
    <row r="562" spans="1:75" ht="11.25" customHeight="1" x14ac:dyDescent="0.2">
      <c r="A562" s="99"/>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row>
    <row r="563" spans="1:75" s="95" customFormat="1" ht="32.65" customHeight="1" x14ac:dyDescent="0.2">
      <c r="A563" s="101" t="s">
        <v>109</v>
      </c>
      <c r="B563" s="102" t="s">
        <v>110</v>
      </c>
      <c r="C563" s="102" t="s">
        <v>111</v>
      </c>
      <c r="D563" s="102" t="s">
        <v>112</v>
      </c>
      <c r="E563" s="102" t="s">
        <v>113</v>
      </c>
      <c r="F563" s="102" t="s">
        <v>114</v>
      </c>
      <c r="G563" s="102" t="s">
        <v>115</v>
      </c>
      <c r="H563" s="102" t="s">
        <v>116</v>
      </c>
      <c r="I563" s="102" t="s">
        <v>117</v>
      </c>
      <c r="J563" s="102" t="s">
        <v>118</v>
      </c>
      <c r="K563" s="102" t="s">
        <v>119</v>
      </c>
      <c r="L563" s="102" t="s">
        <v>120</v>
      </c>
      <c r="M563" s="102" t="s">
        <v>121</v>
      </c>
      <c r="N563" s="102" t="s">
        <v>122</v>
      </c>
      <c r="O563" s="102" t="s">
        <v>123</v>
      </c>
      <c r="P563" s="102" t="s">
        <v>124</v>
      </c>
      <c r="Q563" s="102" t="s">
        <v>125</v>
      </c>
      <c r="R563" s="102" t="s">
        <v>126</v>
      </c>
      <c r="S563" s="102" t="s">
        <v>127</v>
      </c>
      <c r="T563" s="102" t="s">
        <v>128</v>
      </c>
      <c r="U563" s="102" t="s">
        <v>129</v>
      </c>
      <c r="V563" s="102" t="s">
        <v>130</v>
      </c>
      <c r="W563" s="102" t="s">
        <v>131</v>
      </c>
      <c r="X563" s="102" t="s">
        <v>132</v>
      </c>
      <c r="Y563" s="102" t="s">
        <v>133</v>
      </c>
      <c r="Z563" s="94"/>
      <c r="AZ563" s="97"/>
      <c r="BA563" s="97"/>
      <c r="BB563" s="97"/>
      <c r="BC563" s="97"/>
      <c r="BD563" s="97"/>
      <c r="BE563" s="97"/>
      <c r="BF563" s="97"/>
      <c r="BG563" s="97"/>
      <c r="BH563" s="97"/>
      <c r="BI563" s="97"/>
      <c r="BJ563" s="97"/>
      <c r="BK563" s="97"/>
      <c r="BL563" s="97"/>
      <c r="BM563" s="97"/>
      <c r="BN563" s="97"/>
      <c r="BO563" s="97"/>
      <c r="BP563" s="97"/>
      <c r="BQ563" s="97"/>
      <c r="BR563" s="97"/>
      <c r="BS563" s="97"/>
      <c r="BT563" s="97"/>
      <c r="BU563" s="97"/>
      <c r="BV563" s="97"/>
      <c r="BW563" s="97"/>
    </row>
    <row r="564" spans="1:75" ht="12" x14ac:dyDescent="0.2">
      <c r="A564" s="103">
        <v>1</v>
      </c>
      <c r="B564" s="119">
        <v>1854.31</v>
      </c>
      <c r="C564" s="119">
        <v>1780.19</v>
      </c>
      <c r="D564" s="119">
        <v>1774.26</v>
      </c>
      <c r="E564" s="119">
        <v>1777.75</v>
      </c>
      <c r="F564" s="119">
        <v>1793.9</v>
      </c>
      <c r="G564" s="119">
        <v>1830.56</v>
      </c>
      <c r="H564" s="119">
        <v>1918.6000000000001</v>
      </c>
      <c r="I564" s="119">
        <v>2175.94</v>
      </c>
      <c r="J564" s="119">
        <v>2277.7000000000003</v>
      </c>
      <c r="K564" s="119">
        <v>2377.1200000000003</v>
      </c>
      <c r="L564" s="119">
        <v>2370.56</v>
      </c>
      <c r="M564" s="119">
        <v>2332.6200000000003</v>
      </c>
      <c r="N564" s="119">
        <v>2315.3500000000004</v>
      </c>
      <c r="O564" s="119">
        <v>2338.6600000000003</v>
      </c>
      <c r="P564" s="119">
        <v>2336.3200000000002</v>
      </c>
      <c r="Q564" s="119">
        <v>2330.7000000000003</v>
      </c>
      <c r="R564" s="119">
        <v>2284.27</v>
      </c>
      <c r="S564" s="119">
        <v>2285.3700000000003</v>
      </c>
      <c r="T564" s="119">
        <v>2306.5700000000002</v>
      </c>
      <c r="U564" s="119">
        <v>2342.9</v>
      </c>
      <c r="V564" s="119">
        <v>2316.08</v>
      </c>
      <c r="W564" s="119">
        <v>2223.9500000000003</v>
      </c>
      <c r="X564" s="119">
        <v>2015.3600000000001</v>
      </c>
      <c r="Y564" s="119">
        <v>1856.32</v>
      </c>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row>
    <row r="565" spans="1:75" ht="12" x14ac:dyDescent="0.2">
      <c r="A565" s="103">
        <v>2</v>
      </c>
      <c r="B565" s="119">
        <v>1777.99</v>
      </c>
      <c r="C565" s="119">
        <v>1752.79</v>
      </c>
      <c r="D565" s="119">
        <v>1712.97</v>
      </c>
      <c r="E565" s="119">
        <v>1715.97</v>
      </c>
      <c r="F565" s="119">
        <v>1742.49</v>
      </c>
      <c r="G565" s="119">
        <v>1774.14</v>
      </c>
      <c r="H565" s="119">
        <v>1817.8700000000001</v>
      </c>
      <c r="I565" s="119">
        <v>2031.29</v>
      </c>
      <c r="J565" s="119">
        <v>2202.84</v>
      </c>
      <c r="K565" s="119">
        <v>2234.98</v>
      </c>
      <c r="L565" s="119">
        <v>2237.98</v>
      </c>
      <c r="M565" s="119">
        <v>2241.7200000000003</v>
      </c>
      <c r="N565" s="119">
        <v>2241.1800000000003</v>
      </c>
      <c r="O565" s="119">
        <v>2246.73</v>
      </c>
      <c r="P565" s="119">
        <v>2243.36</v>
      </c>
      <c r="Q565" s="119">
        <v>2239.88</v>
      </c>
      <c r="R565" s="119">
        <v>2228.6800000000003</v>
      </c>
      <c r="S565" s="119">
        <v>2184.8200000000002</v>
      </c>
      <c r="T565" s="119">
        <v>2173.4300000000003</v>
      </c>
      <c r="U565" s="119">
        <v>2225.9500000000003</v>
      </c>
      <c r="V565" s="119">
        <v>2223.48</v>
      </c>
      <c r="W565" s="119">
        <v>2136.9700000000003</v>
      </c>
      <c r="X565" s="119">
        <v>1899.91</v>
      </c>
      <c r="Y565" s="119">
        <v>1811.73</v>
      </c>
      <c r="AZ565" s="97"/>
      <c r="BA565" s="97"/>
      <c r="BB565" s="97"/>
      <c r="BC565" s="97"/>
      <c r="BD565" s="97"/>
      <c r="BE565" s="97"/>
      <c r="BF565" s="97"/>
      <c r="BG565" s="97"/>
      <c r="BH565" s="97"/>
      <c r="BI565" s="97"/>
      <c r="BJ565" s="97"/>
      <c r="BK565" s="97"/>
      <c r="BL565" s="97"/>
      <c r="BM565" s="97"/>
      <c r="BN565" s="97"/>
      <c r="BO565" s="97"/>
      <c r="BP565" s="97"/>
      <c r="BQ565" s="97"/>
      <c r="BR565" s="97"/>
      <c r="BS565" s="97"/>
      <c r="BT565" s="97"/>
      <c r="BU565" s="97"/>
      <c r="BV565" s="97"/>
      <c r="BW565" s="97"/>
    </row>
    <row r="566" spans="1:75" ht="12" x14ac:dyDescent="0.2">
      <c r="A566" s="103">
        <v>3</v>
      </c>
      <c r="B566" s="119">
        <v>1747.19</v>
      </c>
      <c r="C566" s="119">
        <v>1642.01</v>
      </c>
      <c r="D566" s="119">
        <v>1608.4</v>
      </c>
      <c r="E566" s="119">
        <v>1619.78</v>
      </c>
      <c r="F566" s="119">
        <v>1641.56</v>
      </c>
      <c r="G566" s="119">
        <v>1737.29</v>
      </c>
      <c r="H566" s="119">
        <v>1779.77</v>
      </c>
      <c r="I566" s="119">
        <v>1924.25</v>
      </c>
      <c r="J566" s="119">
        <v>2193.56</v>
      </c>
      <c r="K566" s="119">
        <v>2257.1600000000003</v>
      </c>
      <c r="L566" s="119">
        <v>2258.94</v>
      </c>
      <c r="M566" s="119">
        <v>2271.7800000000002</v>
      </c>
      <c r="N566" s="119">
        <v>2271.75</v>
      </c>
      <c r="O566" s="119">
        <v>2276.9500000000003</v>
      </c>
      <c r="P566" s="119">
        <v>2268.17</v>
      </c>
      <c r="Q566" s="119">
        <v>2264.3700000000003</v>
      </c>
      <c r="R566" s="119">
        <v>2235.52</v>
      </c>
      <c r="S566" s="119">
        <v>2177.38</v>
      </c>
      <c r="T566" s="119">
        <v>2176.6600000000003</v>
      </c>
      <c r="U566" s="119">
        <v>2238.48</v>
      </c>
      <c r="V566" s="119">
        <v>2233.6000000000004</v>
      </c>
      <c r="W566" s="119">
        <v>2114.9900000000002</v>
      </c>
      <c r="X566" s="119">
        <v>1831.76</v>
      </c>
      <c r="Y566" s="119">
        <v>1779.58</v>
      </c>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row>
    <row r="567" spans="1:75" ht="12" x14ac:dyDescent="0.2">
      <c r="A567" s="103">
        <v>4</v>
      </c>
      <c r="B567" s="119">
        <v>1613.97</v>
      </c>
      <c r="C567" s="119">
        <v>1552.57</v>
      </c>
      <c r="D567" s="119">
        <v>1523.63</v>
      </c>
      <c r="E567" s="119">
        <v>1531.2</v>
      </c>
      <c r="F567" s="119">
        <v>1561.8500000000001</v>
      </c>
      <c r="G567" s="119">
        <v>1673.26</v>
      </c>
      <c r="H567" s="119">
        <v>1777.29</v>
      </c>
      <c r="I567" s="119">
        <v>1891.2</v>
      </c>
      <c r="J567" s="119">
        <v>2213.4900000000002</v>
      </c>
      <c r="K567" s="119">
        <v>2298.4900000000002</v>
      </c>
      <c r="L567" s="119">
        <v>2303.8000000000002</v>
      </c>
      <c r="M567" s="119">
        <v>2293.86</v>
      </c>
      <c r="N567" s="119">
        <v>2286.9700000000003</v>
      </c>
      <c r="O567" s="119">
        <v>2309.29</v>
      </c>
      <c r="P567" s="119">
        <v>2289.77</v>
      </c>
      <c r="Q567" s="119">
        <v>2277.42</v>
      </c>
      <c r="R567" s="119">
        <v>2272.83</v>
      </c>
      <c r="S567" s="119">
        <v>2170.25</v>
      </c>
      <c r="T567" s="119">
        <v>2206.4100000000003</v>
      </c>
      <c r="U567" s="119">
        <v>2263.7800000000002</v>
      </c>
      <c r="V567" s="119">
        <v>2265.83</v>
      </c>
      <c r="W567" s="119">
        <v>2146.46</v>
      </c>
      <c r="X567" s="119">
        <v>1875.96</v>
      </c>
      <c r="Y567" s="119">
        <v>1793.88</v>
      </c>
      <c r="AZ567" s="97"/>
      <c r="BA567" s="97"/>
      <c r="BB567" s="97"/>
      <c r="BC567" s="97"/>
      <c r="BD567" s="97"/>
      <c r="BE567" s="97"/>
      <c r="BF567" s="97"/>
      <c r="BG567" s="97"/>
      <c r="BH567" s="97"/>
      <c r="BI567" s="97"/>
      <c r="BJ567" s="97"/>
      <c r="BK567" s="97"/>
      <c r="BL567" s="97"/>
      <c r="BM567" s="97"/>
      <c r="BN567" s="97"/>
      <c r="BO567" s="97"/>
      <c r="BP567" s="97"/>
      <c r="BQ567" s="97"/>
      <c r="BR567" s="97"/>
      <c r="BS567" s="97"/>
      <c r="BT567" s="97"/>
      <c r="BU567" s="97"/>
      <c r="BV567" s="97"/>
      <c r="BW567" s="97"/>
    </row>
    <row r="568" spans="1:75" ht="12" x14ac:dyDescent="0.2">
      <c r="A568" s="103">
        <v>5</v>
      </c>
      <c r="B568" s="119">
        <v>1620.52</v>
      </c>
      <c r="C568" s="119">
        <v>1544.1000000000001</v>
      </c>
      <c r="D568" s="119">
        <v>1533.89</v>
      </c>
      <c r="E568" s="119">
        <v>1537.74</v>
      </c>
      <c r="F568" s="119">
        <v>1581.6200000000001</v>
      </c>
      <c r="G568" s="119">
        <v>1695.66</v>
      </c>
      <c r="H568" s="119">
        <v>1800.48</v>
      </c>
      <c r="I568" s="119">
        <v>1988.3400000000001</v>
      </c>
      <c r="J568" s="119">
        <v>2215.23</v>
      </c>
      <c r="K568" s="119">
        <v>2251.7000000000003</v>
      </c>
      <c r="L568" s="119">
        <v>2256.7200000000003</v>
      </c>
      <c r="M568" s="119">
        <v>2267.42</v>
      </c>
      <c r="N568" s="119">
        <v>2266.92</v>
      </c>
      <c r="O568" s="119">
        <v>2272.4900000000002</v>
      </c>
      <c r="P568" s="119">
        <v>2266.8200000000002</v>
      </c>
      <c r="Q568" s="119">
        <v>2258.8900000000003</v>
      </c>
      <c r="R568" s="119">
        <v>2250.04</v>
      </c>
      <c r="S568" s="119">
        <v>2188.19</v>
      </c>
      <c r="T568" s="119">
        <v>2191.81</v>
      </c>
      <c r="U568" s="119">
        <v>2234.9700000000003</v>
      </c>
      <c r="V568" s="119">
        <v>2259.42</v>
      </c>
      <c r="W568" s="119">
        <v>1976.3600000000001</v>
      </c>
      <c r="X568" s="119">
        <v>1926.99</v>
      </c>
      <c r="Y568" s="119">
        <v>1806.68</v>
      </c>
      <c r="AZ568" s="97"/>
      <c r="BA568" s="97"/>
      <c r="BB568" s="97"/>
      <c r="BC568" s="97"/>
      <c r="BD568" s="97"/>
      <c r="BE568" s="97"/>
      <c r="BF568" s="97"/>
      <c r="BG568" s="97"/>
      <c r="BH568" s="97"/>
      <c r="BI568" s="97"/>
      <c r="BJ568" s="97"/>
      <c r="BK568" s="97"/>
      <c r="BL568" s="97"/>
      <c r="BM568" s="97"/>
      <c r="BN568" s="97"/>
      <c r="BO568" s="97"/>
      <c r="BP568" s="97"/>
      <c r="BQ568" s="97"/>
      <c r="BR568" s="97"/>
      <c r="BS568" s="97"/>
      <c r="BT568" s="97"/>
      <c r="BU568" s="97"/>
      <c r="BV568" s="97"/>
      <c r="BW568" s="97"/>
    </row>
    <row r="569" spans="1:75" ht="12" x14ac:dyDescent="0.2">
      <c r="A569" s="103">
        <v>6</v>
      </c>
      <c r="B569" s="119">
        <v>1778.18</v>
      </c>
      <c r="C569" s="119">
        <v>1627.3600000000001</v>
      </c>
      <c r="D569" s="119">
        <v>1581.81</v>
      </c>
      <c r="E569" s="119">
        <v>1579.18</v>
      </c>
      <c r="F569" s="119">
        <v>1630.07</v>
      </c>
      <c r="G569" s="119">
        <v>1693.81</v>
      </c>
      <c r="H569" s="119">
        <v>1709.8700000000001</v>
      </c>
      <c r="I569" s="119">
        <v>1807.5900000000001</v>
      </c>
      <c r="J569" s="119">
        <v>2127.2400000000002</v>
      </c>
      <c r="K569" s="119">
        <v>2143.6400000000003</v>
      </c>
      <c r="L569" s="119">
        <v>2112.96</v>
      </c>
      <c r="M569" s="119">
        <v>2268.81</v>
      </c>
      <c r="N569" s="119">
        <v>2261.88</v>
      </c>
      <c r="O569" s="119">
        <v>2256.88</v>
      </c>
      <c r="P569" s="119">
        <v>2249.1200000000003</v>
      </c>
      <c r="Q569" s="119">
        <v>2230.17</v>
      </c>
      <c r="R569" s="119">
        <v>2160.3200000000002</v>
      </c>
      <c r="S569" s="119">
        <v>2160.27</v>
      </c>
      <c r="T569" s="119">
        <v>2170.77</v>
      </c>
      <c r="U569" s="119">
        <v>2244.79</v>
      </c>
      <c r="V569" s="119">
        <v>2243.4100000000003</v>
      </c>
      <c r="W569" s="119">
        <v>2123.59</v>
      </c>
      <c r="X569" s="119">
        <v>1878.8700000000001</v>
      </c>
      <c r="Y569" s="119">
        <v>1785.15</v>
      </c>
      <c r="AZ569" s="97"/>
      <c r="BA569" s="97"/>
      <c r="BB569" s="97"/>
      <c r="BC569" s="97"/>
      <c r="BD569" s="97"/>
      <c r="BE569" s="97"/>
      <c r="BF569" s="97"/>
      <c r="BG569" s="97"/>
      <c r="BH569" s="97"/>
      <c r="BI569" s="97"/>
      <c r="BJ569" s="97"/>
      <c r="BK569" s="97"/>
      <c r="BL569" s="97"/>
      <c r="BM569" s="97"/>
      <c r="BN569" s="97"/>
      <c r="BO569" s="97"/>
      <c r="BP569" s="97"/>
      <c r="BQ569" s="97"/>
      <c r="BR569" s="97"/>
      <c r="BS569" s="97"/>
      <c r="BT569" s="97"/>
      <c r="BU569" s="97"/>
      <c r="BV569" s="97"/>
      <c r="BW569" s="97"/>
    </row>
    <row r="570" spans="1:75" ht="12" x14ac:dyDescent="0.2">
      <c r="A570" s="103">
        <v>7</v>
      </c>
      <c r="B570" s="119">
        <v>1713.65</v>
      </c>
      <c r="C570" s="119">
        <v>1598.3500000000001</v>
      </c>
      <c r="D570" s="119">
        <v>1545.03</v>
      </c>
      <c r="E570" s="119">
        <v>1532.93</v>
      </c>
      <c r="F570" s="119">
        <v>1543.41</v>
      </c>
      <c r="G570" s="119">
        <v>1551.1000000000001</v>
      </c>
      <c r="H570" s="119">
        <v>1553.63</v>
      </c>
      <c r="I570" s="119">
        <v>1686.71</v>
      </c>
      <c r="J570" s="119">
        <v>1830.45</v>
      </c>
      <c r="K570" s="119">
        <v>1885.3600000000001</v>
      </c>
      <c r="L570" s="119">
        <v>1970.18</v>
      </c>
      <c r="M570" s="119">
        <v>1956.55</v>
      </c>
      <c r="N570" s="119">
        <v>1927.91</v>
      </c>
      <c r="O570" s="119">
        <v>1921.33</v>
      </c>
      <c r="P570" s="119">
        <v>1912.49</v>
      </c>
      <c r="Q570" s="119">
        <v>1868.8500000000001</v>
      </c>
      <c r="R570" s="119">
        <v>1849.19</v>
      </c>
      <c r="S570" s="119">
        <v>1865.54</v>
      </c>
      <c r="T570" s="119">
        <v>1877.1100000000001</v>
      </c>
      <c r="U570" s="119">
        <v>2017.6100000000001</v>
      </c>
      <c r="V570" s="119">
        <v>2008.27</v>
      </c>
      <c r="W570" s="119">
        <v>1936.53</v>
      </c>
      <c r="X570" s="119">
        <v>1776.47</v>
      </c>
      <c r="Y570" s="119">
        <v>1695.96</v>
      </c>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row>
    <row r="571" spans="1:75" ht="12" x14ac:dyDescent="0.2">
      <c r="A571" s="103">
        <v>8</v>
      </c>
      <c r="B571" s="119">
        <v>1606.6200000000001</v>
      </c>
      <c r="C571" s="119">
        <v>1527.52</v>
      </c>
      <c r="D571" s="119">
        <v>1498.54</v>
      </c>
      <c r="E571" s="119">
        <v>1499.14</v>
      </c>
      <c r="F571" s="119">
        <v>1536.74</v>
      </c>
      <c r="G571" s="119">
        <v>1618.76</v>
      </c>
      <c r="H571" s="119">
        <v>1760.97</v>
      </c>
      <c r="I571" s="119">
        <v>2019.32</v>
      </c>
      <c r="J571" s="119">
        <v>2208.5500000000002</v>
      </c>
      <c r="K571" s="119">
        <v>2160.5700000000002</v>
      </c>
      <c r="L571" s="119">
        <v>2102.61</v>
      </c>
      <c r="M571" s="119">
        <v>2299.56</v>
      </c>
      <c r="N571" s="119">
        <v>2311.0300000000002</v>
      </c>
      <c r="O571" s="119">
        <v>2333.9300000000003</v>
      </c>
      <c r="P571" s="119">
        <v>2305.11</v>
      </c>
      <c r="Q571" s="119">
        <v>2265.3000000000002</v>
      </c>
      <c r="R571" s="119">
        <v>2231.3000000000002</v>
      </c>
      <c r="S571" s="119">
        <v>2072.9300000000003</v>
      </c>
      <c r="T571" s="119">
        <v>2053.61</v>
      </c>
      <c r="U571" s="119">
        <v>2101.2800000000002</v>
      </c>
      <c r="V571" s="119">
        <v>2218.44</v>
      </c>
      <c r="W571" s="119">
        <v>2124.19</v>
      </c>
      <c r="X571" s="119">
        <v>1867.23</v>
      </c>
      <c r="Y571" s="119">
        <v>1765.6100000000001</v>
      </c>
      <c r="AZ571" s="97"/>
      <c r="BA571" s="97"/>
      <c r="BB571" s="97"/>
      <c r="BC571" s="97"/>
      <c r="BD571" s="97"/>
      <c r="BE571" s="97"/>
      <c r="BF571" s="97"/>
      <c r="BG571" s="97"/>
      <c r="BH571" s="97"/>
      <c r="BI571" s="97"/>
      <c r="BJ571" s="97"/>
      <c r="BK571" s="97"/>
      <c r="BL571" s="97"/>
      <c r="BM571" s="97"/>
      <c r="BN571" s="97"/>
      <c r="BO571" s="97"/>
      <c r="BP571" s="97"/>
      <c r="BQ571" s="97"/>
      <c r="BR571" s="97"/>
      <c r="BS571" s="97"/>
      <c r="BT571" s="97"/>
      <c r="BU571" s="97"/>
      <c r="BV571" s="97"/>
      <c r="BW571" s="97"/>
    </row>
    <row r="572" spans="1:75" ht="12" x14ac:dyDescent="0.2">
      <c r="A572" s="103">
        <v>9</v>
      </c>
      <c r="B572" s="119">
        <v>1659.5900000000001</v>
      </c>
      <c r="C572" s="119">
        <v>1555.81</v>
      </c>
      <c r="D572" s="119">
        <v>1546.45</v>
      </c>
      <c r="E572" s="119">
        <v>1558.18</v>
      </c>
      <c r="F572" s="119">
        <v>1570.78</v>
      </c>
      <c r="G572" s="119">
        <v>1659.14</v>
      </c>
      <c r="H572" s="119">
        <v>1793.18</v>
      </c>
      <c r="I572" s="119">
        <v>1990.15</v>
      </c>
      <c r="J572" s="119">
        <v>2106.33</v>
      </c>
      <c r="K572" s="119">
        <v>2157</v>
      </c>
      <c r="L572" s="119">
        <v>2192.5</v>
      </c>
      <c r="M572" s="119">
        <v>2247.69</v>
      </c>
      <c r="N572" s="119">
        <v>2269.08</v>
      </c>
      <c r="O572" s="119">
        <v>2272.58</v>
      </c>
      <c r="P572" s="119">
        <v>2266.79</v>
      </c>
      <c r="Q572" s="119">
        <v>2221.8700000000003</v>
      </c>
      <c r="R572" s="119">
        <v>2102.38</v>
      </c>
      <c r="S572" s="119">
        <v>2084.6000000000004</v>
      </c>
      <c r="T572" s="119">
        <v>2050.11</v>
      </c>
      <c r="U572" s="119">
        <v>2091.54</v>
      </c>
      <c r="V572" s="119">
        <v>2156.15</v>
      </c>
      <c r="W572" s="119">
        <v>2078.11</v>
      </c>
      <c r="X572" s="119">
        <v>1840.51</v>
      </c>
      <c r="Y572" s="119">
        <v>1742.9</v>
      </c>
      <c r="AZ572" s="97"/>
      <c r="BA572" s="97"/>
      <c r="BB572" s="97"/>
      <c r="BC572" s="97"/>
      <c r="BD572" s="97"/>
      <c r="BE572" s="97"/>
      <c r="BF572" s="97"/>
      <c r="BG572" s="97"/>
      <c r="BH572" s="97"/>
      <c r="BI572" s="97"/>
      <c r="BJ572" s="97"/>
      <c r="BK572" s="97"/>
      <c r="BL572" s="97"/>
      <c r="BM572" s="97"/>
      <c r="BN572" s="97"/>
      <c r="BO572" s="97"/>
      <c r="BP572" s="97"/>
      <c r="BQ572" s="97"/>
      <c r="BR572" s="97"/>
      <c r="BS572" s="97"/>
      <c r="BT572" s="97"/>
      <c r="BU572" s="97"/>
      <c r="BV572" s="97"/>
      <c r="BW572" s="97"/>
    </row>
    <row r="573" spans="1:75" ht="12" x14ac:dyDescent="0.2">
      <c r="A573" s="103">
        <v>10</v>
      </c>
      <c r="B573" s="119">
        <v>1708.31</v>
      </c>
      <c r="C573" s="119">
        <v>1573.73</v>
      </c>
      <c r="D573" s="119">
        <v>1554.3700000000001</v>
      </c>
      <c r="E573" s="119">
        <v>1555.3700000000001</v>
      </c>
      <c r="F573" s="119">
        <v>1567.8600000000001</v>
      </c>
      <c r="G573" s="119">
        <v>1686.21</v>
      </c>
      <c r="H573" s="119">
        <v>1802.74</v>
      </c>
      <c r="I573" s="119">
        <v>2017.29</v>
      </c>
      <c r="J573" s="119">
        <v>2195.3000000000002</v>
      </c>
      <c r="K573" s="119">
        <v>2389.84</v>
      </c>
      <c r="L573" s="119">
        <v>2414.39</v>
      </c>
      <c r="M573" s="119">
        <v>2461.58</v>
      </c>
      <c r="N573" s="119">
        <v>2464.62</v>
      </c>
      <c r="O573" s="119">
        <v>2487.6</v>
      </c>
      <c r="P573" s="119">
        <v>2477.02</v>
      </c>
      <c r="Q573" s="119">
        <v>2459.15</v>
      </c>
      <c r="R573" s="119">
        <v>2429.5700000000002</v>
      </c>
      <c r="S573" s="119">
        <v>2219.6800000000003</v>
      </c>
      <c r="T573" s="119">
        <v>2107.79</v>
      </c>
      <c r="U573" s="119">
        <v>2207.21</v>
      </c>
      <c r="V573" s="119">
        <v>2275.96</v>
      </c>
      <c r="W573" s="119">
        <v>2151.6400000000003</v>
      </c>
      <c r="X573" s="119">
        <v>1869</v>
      </c>
      <c r="Y573" s="119">
        <v>1786.68</v>
      </c>
      <c r="AZ573" s="97"/>
      <c r="BA573" s="97"/>
      <c r="BB573" s="97"/>
      <c r="BC573" s="97"/>
      <c r="BD573" s="97"/>
      <c r="BE573" s="97"/>
      <c r="BF573" s="97"/>
      <c r="BG573" s="97"/>
      <c r="BH573" s="97"/>
      <c r="BI573" s="97"/>
      <c r="BJ573" s="97"/>
      <c r="BK573" s="97"/>
      <c r="BL573" s="97"/>
      <c r="BM573" s="97"/>
      <c r="BN573" s="97"/>
      <c r="BO573" s="97"/>
      <c r="BP573" s="97"/>
      <c r="BQ573" s="97"/>
      <c r="BR573" s="97"/>
      <c r="BS573" s="97"/>
      <c r="BT573" s="97"/>
      <c r="BU573" s="97"/>
      <c r="BV573" s="97"/>
      <c r="BW573" s="97"/>
    </row>
    <row r="574" spans="1:75" ht="12" x14ac:dyDescent="0.2">
      <c r="A574" s="103">
        <v>11</v>
      </c>
      <c r="B574" s="119">
        <v>1601.04</v>
      </c>
      <c r="C574" s="119">
        <v>1527.55</v>
      </c>
      <c r="D574" s="119">
        <v>1480.26</v>
      </c>
      <c r="E574" s="119">
        <v>1478.41</v>
      </c>
      <c r="F574" s="119">
        <v>1535.6200000000001</v>
      </c>
      <c r="G574" s="119">
        <v>1626.26</v>
      </c>
      <c r="H574" s="119">
        <v>1776.48</v>
      </c>
      <c r="I574" s="119">
        <v>1970.77</v>
      </c>
      <c r="J574" s="119">
        <v>2172.5100000000002</v>
      </c>
      <c r="K574" s="119">
        <v>2287.7600000000002</v>
      </c>
      <c r="L574" s="119">
        <v>2311.7800000000002</v>
      </c>
      <c r="M574" s="119">
        <v>2316.25</v>
      </c>
      <c r="N574" s="119">
        <v>2319.5300000000002</v>
      </c>
      <c r="O574" s="119">
        <v>2324.9300000000003</v>
      </c>
      <c r="P574" s="119">
        <v>2317.92</v>
      </c>
      <c r="Q574" s="119">
        <v>2287.4</v>
      </c>
      <c r="R574" s="119">
        <v>2269.31</v>
      </c>
      <c r="S574" s="119">
        <v>2199.0500000000002</v>
      </c>
      <c r="T574" s="119">
        <v>2155.09</v>
      </c>
      <c r="U574" s="119">
        <v>2206.5300000000002</v>
      </c>
      <c r="V574" s="119">
        <v>2276.25</v>
      </c>
      <c r="W574" s="119">
        <v>2192.63</v>
      </c>
      <c r="X574" s="119">
        <v>1858.82</v>
      </c>
      <c r="Y574" s="119">
        <v>1749.65</v>
      </c>
      <c r="AZ574" s="97"/>
      <c r="BA574" s="97"/>
      <c r="BB574" s="97"/>
      <c r="BC574" s="97"/>
      <c r="BD574" s="97"/>
      <c r="BE574" s="97"/>
      <c r="BF574" s="97"/>
      <c r="BG574" s="97"/>
      <c r="BH574" s="97"/>
      <c r="BI574" s="97"/>
      <c r="BJ574" s="97"/>
      <c r="BK574" s="97"/>
      <c r="BL574" s="97"/>
      <c r="BM574" s="97"/>
      <c r="BN574" s="97"/>
      <c r="BO574" s="97"/>
      <c r="BP574" s="97"/>
      <c r="BQ574" s="97"/>
      <c r="BR574" s="97"/>
      <c r="BS574" s="97"/>
      <c r="BT574" s="97"/>
      <c r="BU574" s="97"/>
      <c r="BV574" s="97"/>
      <c r="BW574" s="97"/>
    </row>
    <row r="575" spans="1:75" ht="12" x14ac:dyDescent="0.2">
      <c r="A575" s="103">
        <v>12</v>
      </c>
      <c r="B575" s="119">
        <v>1674.15</v>
      </c>
      <c r="C575" s="119">
        <v>1553.49</v>
      </c>
      <c r="D575" s="119">
        <v>1533.63</v>
      </c>
      <c r="E575" s="119">
        <v>1536.45</v>
      </c>
      <c r="F575" s="119">
        <v>1576.81</v>
      </c>
      <c r="G575" s="119">
        <v>1710.63</v>
      </c>
      <c r="H575" s="119">
        <v>1780.2</v>
      </c>
      <c r="I575" s="119">
        <v>2177.13</v>
      </c>
      <c r="J575" s="119">
        <v>2354.4700000000003</v>
      </c>
      <c r="K575" s="119">
        <v>2422.37</v>
      </c>
      <c r="L575" s="119">
        <v>2448.87</v>
      </c>
      <c r="M575" s="119">
        <v>2455.61</v>
      </c>
      <c r="N575" s="119">
        <v>2454.0500000000002</v>
      </c>
      <c r="O575" s="119">
        <v>2460.14</v>
      </c>
      <c r="P575" s="119">
        <v>2450.7600000000002</v>
      </c>
      <c r="Q575" s="119">
        <v>2435.9</v>
      </c>
      <c r="R575" s="119">
        <v>2401.6200000000003</v>
      </c>
      <c r="S575" s="119">
        <v>2334.9900000000002</v>
      </c>
      <c r="T575" s="119">
        <v>2316.1000000000004</v>
      </c>
      <c r="U575" s="119">
        <v>2341.4</v>
      </c>
      <c r="V575" s="119">
        <v>2401.5</v>
      </c>
      <c r="W575" s="119">
        <v>2341.4900000000002</v>
      </c>
      <c r="X575" s="119">
        <v>2031.06</v>
      </c>
      <c r="Y575" s="119">
        <v>1777.4</v>
      </c>
      <c r="AZ575" s="97"/>
      <c r="BA575" s="97"/>
      <c r="BB575" s="97"/>
      <c r="BC575" s="97"/>
      <c r="BD575" s="97"/>
      <c r="BE575" s="97"/>
      <c r="BF575" s="97"/>
      <c r="BG575" s="97"/>
      <c r="BH575" s="97"/>
      <c r="BI575" s="97"/>
      <c r="BJ575" s="97"/>
      <c r="BK575" s="97"/>
      <c r="BL575" s="97"/>
      <c r="BM575" s="97"/>
      <c r="BN575" s="97"/>
      <c r="BO575" s="97"/>
      <c r="BP575" s="97"/>
      <c r="BQ575" s="97"/>
      <c r="BR575" s="97"/>
      <c r="BS575" s="97"/>
      <c r="BT575" s="97"/>
      <c r="BU575" s="97"/>
      <c r="BV575" s="97"/>
      <c r="BW575" s="97"/>
    </row>
    <row r="576" spans="1:75" ht="12" x14ac:dyDescent="0.2">
      <c r="A576" s="103">
        <v>13</v>
      </c>
      <c r="B576" s="119">
        <v>1656.19</v>
      </c>
      <c r="C576" s="119">
        <v>1555.75</v>
      </c>
      <c r="D576" s="119">
        <v>1540.16</v>
      </c>
      <c r="E576" s="119">
        <v>1526.51</v>
      </c>
      <c r="F576" s="119">
        <v>1531.88</v>
      </c>
      <c r="G576" s="119">
        <v>1535.8400000000001</v>
      </c>
      <c r="H576" s="119">
        <v>1559.45</v>
      </c>
      <c r="I576" s="119">
        <v>1782.98</v>
      </c>
      <c r="J576" s="119">
        <v>2093.36</v>
      </c>
      <c r="K576" s="119">
        <v>2177.6800000000003</v>
      </c>
      <c r="L576" s="119">
        <v>2228.8500000000004</v>
      </c>
      <c r="M576" s="119">
        <v>2276.19</v>
      </c>
      <c r="N576" s="119">
        <v>2244.52</v>
      </c>
      <c r="O576" s="119">
        <v>2235.1600000000003</v>
      </c>
      <c r="P576" s="119">
        <v>2220.0100000000002</v>
      </c>
      <c r="Q576" s="119">
        <v>2207.19</v>
      </c>
      <c r="R576" s="119">
        <v>2198.84</v>
      </c>
      <c r="S576" s="119">
        <v>2127.0100000000002</v>
      </c>
      <c r="T576" s="119">
        <v>2155.33</v>
      </c>
      <c r="U576" s="119">
        <v>2224.3900000000003</v>
      </c>
      <c r="V576" s="119">
        <v>2264.2000000000003</v>
      </c>
      <c r="W576" s="119">
        <v>2241.29</v>
      </c>
      <c r="X576" s="119">
        <v>1888.6200000000001</v>
      </c>
      <c r="Y576" s="119">
        <v>1757.97</v>
      </c>
      <c r="AZ576" s="97"/>
      <c r="BA576" s="97"/>
      <c r="BB576" s="97"/>
      <c r="BC576" s="97"/>
      <c r="BD576" s="97"/>
      <c r="BE576" s="97"/>
      <c r="BF576" s="97"/>
      <c r="BG576" s="97"/>
      <c r="BH576" s="97"/>
      <c r="BI576" s="97"/>
      <c r="BJ576" s="97"/>
      <c r="BK576" s="97"/>
      <c r="BL576" s="97"/>
      <c r="BM576" s="97"/>
      <c r="BN576" s="97"/>
      <c r="BO576" s="97"/>
      <c r="BP576" s="97"/>
      <c r="BQ576" s="97"/>
      <c r="BR576" s="97"/>
      <c r="BS576" s="97"/>
      <c r="BT576" s="97"/>
      <c r="BU576" s="97"/>
      <c r="BV576" s="97"/>
      <c r="BW576" s="97"/>
    </row>
    <row r="577" spans="1:75" ht="12" x14ac:dyDescent="0.2">
      <c r="A577" s="103">
        <v>14</v>
      </c>
      <c r="B577" s="119">
        <v>1589.95</v>
      </c>
      <c r="C577" s="119">
        <v>1536.66</v>
      </c>
      <c r="D577" s="119">
        <v>1485.3500000000001</v>
      </c>
      <c r="E577" s="119">
        <v>1465.76</v>
      </c>
      <c r="F577" s="119">
        <v>1470.88</v>
      </c>
      <c r="G577" s="119">
        <v>1463.53</v>
      </c>
      <c r="H577" s="119">
        <v>1464.04</v>
      </c>
      <c r="I577" s="119">
        <v>1575.3</v>
      </c>
      <c r="J577" s="119">
        <v>1774.76</v>
      </c>
      <c r="K577" s="119">
        <v>1885.95</v>
      </c>
      <c r="L577" s="119">
        <v>1936.54</v>
      </c>
      <c r="M577" s="119">
        <v>1940.05</v>
      </c>
      <c r="N577" s="119">
        <v>1929.8</v>
      </c>
      <c r="O577" s="119">
        <v>1917.51</v>
      </c>
      <c r="P577" s="119">
        <v>1909.57</v>
      </c>
      <c r="Q577" s="119">
        <v>1872.78</v>
      </c>
      <c r="R577" s="119">
        <v>1865.45</v>
      </c>
      <c r="S577" s="119">
        <v>1868.23</v>
      </c>
      <c r="T577" s="119">
        <v>1918.24</v>
      </c>
      <c r="U577" s="119">
        <v>2052.5</v>
      </c>
      <c r="V577" s="119">
        <v>2069.81</v>
      </c>
      <c r="W577" s="119">
        <v>1930.27</v>
      </c>
      <c r="X577" s="119">
        <v>1771.96</v>
      </c>
      <c r="Y577" s="119">
        <v>1587.16</v>
      </c>
      <c r="AZ577" s="97"/>
      <c r="BA577" s="97"/>
      <c r="BB577" s="97"/>
      <c r="BC577" s="97"/>
      <c r="BD577" s="97"/>
      <c r="BE577" s="97"/>
      <c r="BF577" s="97"/>
      <c r="BG577" s="97"/>
      <c r="BH577" s="97"/>
      <c r="BI577" s="97"/>
      <c r="BJ577" s="97"/>
      <c r="BK577" s="97"/>
      <c r="BL577" s="97"/>
      <c r="BM577" s="97"/>
      <c r="BN577" s="97"/>
      <c r="BO577" s="97"/>
      <c r="BP577" s="97"/>
      <c r="BQ577" s="97"/>
      <c r="BR577" s="97"/>
      <c r="BS577" s="97"/>
      <c r="BT577" s="97"/>
      <c r="BU577" s="97"/>
      <c r="BV577" s="97"/>
      <c r="BW577" s="97"/>
    </row>
    <row r="578" spans="1:75" ht="12" x14ac:dyDescent="0.2">
      <c r="A578" s="103">
        <v>15</v>
      </c>
      <c r="B578" s="119">
        <v>1504.82</v>
      </c>
      <c r="C578" s="119">
        <v>1393.8</v>
      </c>
      <c r="D578" s="119">
        <v>1356.08</v>
      </c>
      <c r="E578" s="119">
        <v>1337.03</v>
      </c>
      <c r="F578" s="119">
        <v>1364.47</v>
      </c>
      <c r="G578" s="119">
        <v>1429.96</v>
      </c>
      <c r="H578" s="119">
        <v>1569.08</v>
      </c>
      <c r="I578" s="119">
        <v>1871.55</v>
      </c>
      <c r="J578" s="119">
        <v>2189.71</v>
      </c>
      <c r="K578" s="119">
        <v>2318.7400000000002</v>
      </c>
      <c r="L578" s="119">
        <v>2312.38</v>
      </c>
      <c r="M578" s="119">
        <v>2350.86</v>
      </c>
      <c r="N578" s="119">
        <v>2357.02</v>
      </c>
      <c r="O578" s="119">
        <v>2383.79</v>
      </c>
      <c r="P578" s="119">
        <v>2349.88</v>
      </c>
      <c r="Q578" s="119">
        <v>2334.1600000000003</v>
      </c>
      <c r="R578" s="119">
        <v>2316.4700000000003</v>
      </c>
      <c r="S578" s="119">
        <v>2258.4500000000003</v>
      </c>
      <c r="T578" s="119">
        <v>2093.46</v>
      </c>
      <c r="U578" s="119">
        <v>2157.81</v>
      </c>
      <c r="V578" s="119">
        <v>2286.04</v>
      </c>
      <c r="W578" s="119">
        <v>2044.48</v>
      </c>
      <c r="X578" s="119">
        <v>1817.5900000000001</v>
      </c>
      <c r="Y578" s="119">
        <v>1558.73</v>
      </c>
      <c r="AZ578" s="97"/>
      <c r="BA578" s="97"/>
      <c r="BB578" s="97"/>
      <c r="BC578" s="97"/>
      <c r="BD578" s="97"/>
      <c r="BE578" s="97"/>
      <c r="BF578" s="97"/>
      <c r="BG578" s="97"/>
      <c r="BH578" s="97"/>
      <c r="BI578" s="97"/>
      <c r="BJ578" s="97"/>
      <c r="BK578" s="97"/>
      <c r="BL578" s="97"/>
      <c r="BM578" s="97"/>
      <c r="BN578" s="97"/>
      <c r="BO578" s="97"/>
      <c r="BP578" s="97"/>
      <c r="BQ578" s="97"/>
      <c r="BR578" s="97"/>
      <c r="BS578" s="97"/>
      <c r="BT578" s="97"/>
      <c r="BU578" s="97"/>
      <c r="BV578" s="97"/>
      <c r="BW578" s="97"/>
    </row>
    <row r="579" spans="1:75" ht="12" x14ac:dyDescent="0.2">
      <c r="A579" s="103">
        <v>16</v>
      </c>
      <c r="B579" s="119">
        <v>1484.63</v>
      </c>
      <c r="C579" s="119">
        <v>1406.6000000000001</v>
      </c>
      <c r="D579" s="119">
        <v>1323.55</v>
      </c>
      <c r="E579" s="119">
        <v>1336.08</v>
      </c>
      <c r="F579" s="119">
        <v>1380.43</v>
      </c>
      <c r="G579" s="119">
        <v>1478.9</v>
      </c>
      <c r="H579" s="119">
        <v>1588.53</v>
      </c>
      <c r="I579" s="119">
        <v>1819.96</v>
      </c>
      <c r="J579" s="119">
        <v>2169.6800000000003</v>
      </c>
      <c r="K579" s="119">
        <v>2274.61</v>
      </c>
      <c r="L579" s="119">
        <v>2277.75</v>
      </c>
      <c r="M579" s="119">
        <v>2289.79</v>
      </c>
      <c r="N579" s="119">
        <v>2300.77</v>
      </c>
      <c r="O579" s="119">
        <v>2338.94</v>
      </c>
      <c r="P579" s="119">
        <v>2307.9900000000002</v>
      </c>
      <c r="Q579" s="119">
        <v>2290.65</v>
      </c>
      <c r="R579" s="119">
        <v>2280.42</v>
      </c>
      <c r="S579" s="119">
        <v>2167.11</v>
      </c>
      <c r="T579" s="119">
        <v>2036.67</v>
      </c>
      <c r="U579" s="119">
        <v>2135.67</v>
      </c>
      <c r="V579" s="119">
        <v>2259.46</v>
      </c>
      <c r="W579" s="119">
        <v>2014.28</v>
      </c>
      <c r="X579" s="119">
        <v>1739.32</v>
      </c>
      <c r="Y579" s="119">
        <v>1551.42</v>
      </c>
      <c r="AZ579" s="97"/>
      <c r="BA579" s="97"/>
      <c r="BB579" s="97"/>
      <c r="BC579" s="97"/>
      <c r="BD579" s="97"/>
      <c r="BE579" s="97"/>
      <c r="BF579" s="97"/>
      <c r="BG579" s="97"/>
      <c r="BH579" s="97"/>
      <c r="BI579" s="97"/>
      <c r="BJ579" s="97"/>
      <c r="BK579" s="97"/>
      <c r="BL579" s="97"/>
      <c r="BM579" s="97"/>
      <c r="BN579" s="97"/>
      <c r="BO579" s="97"/>
      <c r="BP579" s="97"/>
      <c r="BQ579" s="97"/>
      <c r="BR579" s="97"/>
      <c r="BS579" s="97"/>
      <c r="BT579" s="97"/>
      <c r="BU579" s="97"/>
      <c r="BV579" s="97"/>
      <c r="BW579" s="97"/>
    </row>
    <row r="580" spans="1:75" ht="12" x14ac:dyDescent="0.2">
      <c r="A580" s="103">
        <v>17</v>
      </c>
      <c r="B580" s="119">
        <v>1498.8500000000001</v>
      </c>
      <c r="C580" s="119">
        <v>1424.66</v>
      </c>
      <c r="D580" s="119">
        <v>1375.25</v>
      </c>
      <c r="E580" s="119">
        <v>1374.59</v>
      </c>
      <c r="F580" s="119">
        <v>1410.94</v>
      </c>
      <c r="G580" s="119">
        <v>1486.79</v>
      </c>
      <c r="H580" s="119">
        <v>1571.06</v>
      </c>
      <c r="I580" s="119">
        <v>1822.05</v>
      </c>
      <c r="J580" s="119">
        <v>2149.3500000000004</v>
      </c>
      <c r="K580" s="119">
        <v>2233.92</v>
      </c>
      <c r="L580" s="119">
        <v>2218.25</v>
      </c>
      <c r="M580" s="119">
        <v>2257.73</v>
      </c>
      <c r="N580" s="119">
        <v>2263.3500000000004</v>
      </c>
      <c r="O580" s="119">
        <v>2294.27</v>
      </c>
      <c r="P580" s="119">
        <v>2273.52</v>
      </c>
      <c r="Q580" s="119">
        <v>2265.48</v>
      </c>
      <c r="R580" s="119">
        <v>2230.8900000000003</v>
      </c>
      <c r="S580" s="119">
        <v>2182.9300000000003</v>
      </c>
      <c r="T580" s="119">
        <v>2118</v>
      </c>
      <c r="U580" s="119">
        <v>2192.6800000000003</v>
      </c>
      <c r="V580" s="119">
        <v>2274.44</v>
      </c>
      <c r="W580" s="119">
        <v>2152.88</v>
      </c>
      <c r="X580" s="119">
        <v>1809.29</v>
      </c>
      <c r="Y580" s="119">
        <v>1570.3</v>
      </c>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row>
    <row r="581" spans="1:75" ht="12" x14ac:dyDescent="0.2">
      <c r="A581" s="103">
        <v>18</v>
      </c>
      <c r="B581" s="119">
        <v>1462.33</v>
      </c>
      <c r="C581" s="119">
        <v>1372.21</v>
      </c>
      <c r="D581" s="119">
        <v>1319.28</v>
      </c>
      <c r="E581" s="119">
        <v>1318.52</v>
      </c>
      <c r="F581" s="119">
        <v>1373.09</v>
      </c>
      <c r="G581" s="119">
        <v>1431.8600000000001</v>
      </c>
      <c r="H581" s="119">
        <v>1571.52</v>
      </c>
      <c r="I581" s="119">
        <v>1855.51</v>
      </c>
      <c r="J581" s="119">
        <v>2192.4900000000002</v>
      </c>
      <c r="K581" s="119">
        <v>2328.5100000000002</v>
      </c>
      <c r="L581" s="119">
        <v>2297.4</v>
      </c>
      <c r="M581" s="119">
        <v>2339.98</v>
      </c>
      <c r="N581" s="119">
        <v>2363.27</v>
      </c>
      <c r="O581" s="119">
        <v>2444.4299999999998</v>
      </c>
      <c r="P581" s="119">
        <v>2399.88</v>
      </c>
      <c r="Q581" s="119">
        <v>2358.8900000000003</v>
      </c>
      <c r="R581" s="119">
        <v>2306.4300000000003</v>
      </c>
      <c r="S581" s="119">
        <v>2121.56</v>
      </c>
      <c r="T581" s="119">
        <v>2005.16</v>
      </c>
      <c r="U581" s="119">
        <v>2097.06</v>
      </c>
      <c r="V581" s="119">
        <v>2316.2800000000002</v>
      </c>
      <c r="W581" s="119">
        <v>2079.6200000000003</v>
      </c>
      <c r="X581" s="119">
        <v>1721.05</v>
      </c>
      <c r="Y581" s="119">
        <v>1526.8400000000001</v>
      </c>
      <c r="AZ581" s="97"/>
      <c r="BA581" s="97"/>
      <c r="BB581" s="97"/>
      <c r="BC581" s="97"/>
      <c r="BD581" s="97"/>
      <c r="BE581" s="97"/>
      <c r="BF581" s="97"/>
      <c r="BG581" s="97"/>
      <c r="BH581" s="97"/>
      <c r="BI581" s="97"/>
      <c r="BJ581" s="97"/>
      <c r="BK581" s="97"/>
      <c r="BL581" s="97"/>
      <c r="BM581" s="97"/>
      <c r="BN581" s="97"/>
      <c r="BO581" s="97"/>
      <c r="BP581" s="97"/>
      <c r="BQ581" s="97"/>
      <c r="BR581" s="97"/>
      <c r="BS581" s="97"/>
      <c r="BT581" s="97"/>
      <c r="BU581" s="97"/>
      <c r="BV581" s="97"/>
      <c r="BW581" s="97"/>
    </row>
    <row r="582" spans="1:75" ht="12" x14ac:dyDescent="0.2">
      <c r="A582" s="103">
        <v>19</v>
      </c>
      <c r="B582" s="119">
        <v>1428.78</v>
      </c>
      <c r="C582" s="119">
        <v>1357.28</v>
      </c>
      <c r="D582" s="119">
        <v>1337.3899999999999</v>
      </c>
      <c r="E582" s="119">
        <v>1284.53</v>
      </c>
      <c r="F582" s="119">
        <v>1305.8</v>
      </c>
      <c r="G582" s="119">
        <v>1428.6100000000001</v>
      </c>
      <c r="H582" s="119">
        <v>1552.43</v>
      </c>
      <c r="I582" s="119">
        <v>1832.92</v>
      </c>
      <c r="J582" s="119">
        <v>2271.8500000000004</v>
      </c>
      <c r="K582" s="119">
        <v>2336.13</v>
      </c>
      <c r="L582" s="119">
        <v>2363.31</v>
      </c>
      <c r="M582" s="119">
        <v>2388.8700000000003</v>
      </c>
      <c r="N582" s="119">
        <v>2390.2400000000002</v>
      </c>
      <c r="O582" s="119">
        <v>2421.37</v>
      </c>
      <c r="P582" s="119">
        <v>2417.9299999999998</v>
      </c>
      <c r="Q582" s="119">
        <v>2362.92</v>
      </c>
      <c r="R582" s="119">
        <v>2322.2200000000003</v>
      </c>
      <c r="S582" s="119">
        <v>2291.0100000000002</v>
      </c>
      <c r="T582" s="119">
        <v>2254</v>
      </c>
      <c r="U582" s="119">
        <v>2290.0500000000002</v>
      </c>
      <c r="V582" s="119">
        <v>2322.67</v>
      </c>
      <c r="W582" s="119">
        <v>2262.96</v>
      </c>
      <c r="X582" s="119">
        <v>1827.66</v>
      </c>
      <c r="Y582" s="119">
        <v>1582.45</v>
      </c>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row>
    <row r="583" spans="1:75" ht="12" x14ac:dyDescent="0.2">
      <c r="A583" s="103">
        <v>20</v>
      </c>
      <c r="B583" s="119">
        <v>1558.9</v>
      </c>
      <c r="C583" s="119">
        <v>1490.8400000000001</v>
      </c>
      <c r="D583" s="119">
        <v>1462.0900000000001</v>
      </c>
      <c r="E583" s="119">
        <v>1430.3600000000001</v>
      </c>
      <c r="F583" s="119">
        <v>1463.3600000000001</v>
      </c>
      <c r="G583" s="119">
        <v>1478.33</v>
      </c>
      <c r="H583" s="119">
        <v>1479.2</v>
      </c>
      <c r="I583" s="119">
        <v>1588.73</v>
      </c>
      <c r="J583" s="119">
        <v>1826.27</v>
      </c>
      <c r="K583" s="119">
        <v>1887.26</v>
      </c>
      <c r="L583" s="119">
        <v>2069.0100000000002</v>
      </c>
      <c r="M583" s="119">
        <v>2298.3200000000002</v>
      </c>
      <c r="N583" s="119">
        <v>2238.31</v>
      </c>
      <c r="O583" s="119">
        <v>2232.0700000000002</v>
      </c>
      <c r="P583" s="119">
        <v>2162.4700000000003</v>
      </c>
      <c r="Q583" s="119">
        <v>2112.54</v>
      </c>
      <c r="R583" s="119">
        <v>2086.21</v>
      </c>
      <c r="S583" s="119">
        <v>1877.79</v>
      </c>
      <c r="T583" s="119">
        <v>1862.1100000000001</v>
      </c>
      <c r="U583" s="119">
        <v>1891.57</v>
      </c>
      <c r="V583" s="119">
        <v>1915.79</v>
      </c>
      <c r="W583" s="119">
        <v>1881.49</v>
      </c>
      <c r="X583" s="119">
        <v>1635.7</v>
      </c>
      <c r="Y583" s="119">
        <v>1539.5900000000001</v>
      </c>
      <c r="AZ583" s="97"/>
      <c r="BA583" s="97"/>
      <c r="BB583" s="97"/>
      <c r="BC583" s="97"/>
      <c r="BD583" s="97"/>
      <c r="BE583" s="97"/>
      <c r="BF583" s="97"/>
      <c r="BG583" s="97"/>
      <c r="BH583" s="97"/>
      <c r="BI583" s="97"/>
      <c r="BJ583" s="97"/>
      <c r="BK583" s="97"/>
      <c r="BL583" s="97"/>
      <c r="BM583" s="97"/>
      <c r="BN583" s="97"/>
      <c r="BO583" s="97"/>
      <c r="BP583" s="97"/>
      <c r="BQ583" s="97"/>
      <c r="BR583" s="97"/>
      <c r="BS583" s="97"/>
      <c r="BT583" s="97"/>
      <c r="BU583" s="97"/>
      <c r="BV583" s="97"/>
      <c r="BW583" s="97"/>
    </row>
    <row r="584" spans="1:75" ht="12" x14ac:dyDescent="0.2">
      <c r="A584" s="103">
        <v>21</v>
      </c>
      <c r="B584" s="119">
        <v>1507.6000000000001</v>
      </c>
      <c r="C584" s="119">
        <v>1449.31</v>
      </c>
      <c r="D584" s="119">
        <v>1374.79</v>
      </c>
      <c r="E584" s="119">
        <v>1363.87</v>
      </c>
      <c r="F584" s="119">
        <v>1370.37</v>
      </c>
      <c r="G584" s="119">
        <v>1400.5</v>
      </c>
      <c r="H584" s="119">
        <v>1371.7</v>
      </c>
      <c r="I584" s="119">
        <v>1472.65</v>
      </c>
      <c r="J584" s="119">
        <v>1658.91</v>
      </c>
      <c r="K584" s="119">
        <v>1835.32</v>
      </c>
      <c r="L584" s="119">
        <v>1891.6000000000001</v>
      </c>
      <c r="M584" s="119">
        <v>1891.72</v>
      </c>
      <c r="N584" s="119">
        <v>1914.2</v>
      </c>
      <c r="O584" s="119">
        <v>1915.76</v>
      </c>
      <c r="P584" s="119">
        <v>1898.98</v>
      </c>
      <c r="Q584" s="119">
        <v>1862.16</v>
      </c>
      <c r="R584" s="119">
        <v>1865.42</v>
      </c>
      <c r="S584" s="119">
        <v>1883.21</v>
      </c>
      <c r="T584" s="119">
        <v>1899.06</v>
      </c>
      <c r="U584" s="119">
        <v>2033.6100000000001</v>
      </c>
      <c r="V584" s="119">
        <v>2121.5100000000002</v>
      </c>
      <c r="W584" s="119">
        <v>1910.58</v>
      </c>
      <c r="X584" s="119">
        <v>1644.64</v>
      </c>
      <c r="Y584" s="119">
        <v>1508.28</v>
      </c>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row>
    <row r="585" spans="1:75" ht="12" x14ac:dyDescent="0.2">
      <c r="A585" s="103">
        <v>22</v>
      </c>
      <c r="B585" s="119">
        <v>1448.6000000000001</v>
      </c>
      <c r="C585" s="119">
        <v>1358.74</v>
      </c>
      <c r="D585" s="119">
        <v>1302.31</v>
      </c>
      <c r="E585" s="119">
        <v>1294.06</v>
      </c>
      <c r="F585" s="119">
        <v>1320.56</v>
      </c>
      <c r="G585" s="119">
        <v>1465.82</v>
      </c>
      <c r="H585" s="119">
        <v>1575.71</v>
      </c>
      <c r="I585" s="119">
        <v>1843.54</v>
      </c>
      <c r="J585" s="119">
        <v>2062.4</v>
      </c>
      <c r="K585" s="119">
        <v>2266.1200000000003</v>
      </c>
      <c r="L585" s="119">
        <v>2284.34</v>
      </c>
      <c r="M585" s="119">
        <v>2326.83</v>
      </c>
      <c r="N585" s="119">
        <v>2301.44</v>
      </c>
      <c r="O585" s="119">
        <v>2317.1800000000003</v>
      </c>
      <c r="P585" s="119">
        <v>2289.3900000000003</v>
      </c>
      <c r="Q585" s="119">
        <v>2275.4900000000002</v>
      </c>
      <c r="R585" s="119">
        <v>2272.9300000000003</v>
      </c>
      <c r="S585" s="119">
        <v>2093.1200000000003</v>
      </c>
      <c r="T585" s="119">
        <v>1949.99</v>
      </c>
      <c r="U585" s="119">
        <v>2096.48</v>
      </c>
      <c r="V585" s="119">
        <v>2229.23</v>
      </c>
      <c r="W585" s="119">
        <v>1986.04</v>
      </c>
      <c r="X585" s="119">
        <v>1834.6000000000001</v>
      </c>
      <c r="Y585" s="119">
        <v>1572.25</v>
      </c>
      <c r="AZ585" s="97"/>
      <c r="BA585" s="97"/>
      <c r="BB585" s="97"/>
      <c r="BC585" s="97"/>
      <c r="BD585" s="97"/>
      <c r="BE585" s="97"/>
      <c r="BF585" s="97"/>
      <c r="BG585" s="97"/>
      <c r="BH585" s="97"/>
      <c r="BI585" s="97"/>
      <c r="BJ585" s="97"/>
      <c r="BK585" s="97"/>
      <c r="BL585" s="97"/>
      <c r="BM585" s="97"/>
      <c r="BN585" s="97"/>
      <c r="BO585" s="97"/>
      <c r="BP585" s="97"/>
      <c r="BQ585" s="97"/>
      <c r="BR585" s="97"/>
      <c r="BS585" s="97"/>
      <c r="BT585" s="97"/>
      <c r="BU585" s="97"/>
      <c r="BV585" s="97"/>
      <c r="BW585" s="97"/>
    </row>
    <row r="586" spans="1:75" ht="12" x14ac:dyDescent="0.2">
      <c r="A586" s="103">
        <v>23</v>
      </c>
      <c r="B586" s="119">
        <v>1500.01</v>
      </c>
      <c r="C586" s="119">
        <v>1384.61</v>
      </c>
      <c r="D586" s="119">
        <v>1319.27</v>
      </c>
      <c r="E586" s="119">
        <v>1329.12</v>
      </c>
      <c r="F586" s="119">
        <v>1445.8500000000001</v>
      </c>
      <c r="G586" s="119">
        <v>1521.24</v>
      </c>
      <c r="H586" s="119">
        <v>1640.75</v>
      </c>
      <c r="I586" s="119">
        <v>1848.65</v>
      </c>
      <c r="J586" s="119">
        <v>2029.8700000000001</v>
      </c>
      <c r="K586" s="119">
        <v>2234.04</v>
      </c>
      <c r="L586" s="119">
        <v>2275.67</v>
      </c>
      <c r="M586" s="119">
        <v>2194.5300000000002</v>
      </c>
      <c r="N586" s="119">
        <v>2082.7800000000002</v>
      </c>
      <c r="O586" s="119">
        <v>2236.5500000000002</v>
      </c>
      <c r="P586" s="119">
        <v>2210.6000000000004</v>
      </c>
      <c r="Q586" s="119">
        <v>2153.38</v>
      </c>
      <c r="R586" s="119">
        <v>2154.2200000000003</v>
      </c>
      <c r="S586" s="119">
        <v>2063.31</v>
      </c>
      <c r="T586" s="119">
        <v>2118.58</v>
      </c>
      <c r="U586" s="119">
        <v>2194.52</v>
      </c>
      <c r="V586" s="119">
        <v>2081.92</v>
      </c>
      <c r="W586" s="119">
        <v>1941.99</v>
      </c>
      <c r="X586" s="119">
        <v>1822.73</v>
      </c>
      <c r="Y586" s="119">
        <v>1574.73</v>
      </c>
      <c r="AZ586" s="97"/>
      <c r="BA586" s="97"/>
      <c r="BB586" s="97"/>
      <c r="BC586" s="97"/>
      <c r="BD586" s="97"/>
      <c r="BE586" s="97"/>
      <c r="BF586" s="97"/>
      <c r="BG586" s="97"/>
      <c r="BH586" s="97"/>
      <c r="BI586" s="97"/>
      <c r="BJ586" s="97"/>
      <c r="BK586" s="97"/>
      <c r="BL586" s="97"/>
      <c r="BM586" s="97"/>
      <c r="BN586" s="97"/>
      <c r="BO586" s="97"/>
      <c r="BP586" s="97"/>
      <c r="BQ586" s="97"/>
      <c r="BR586" s="97"/>
      <c r="BS586" s="97"/>
      <c r="BT586" s="97"/>
      <c r="BU586" s="97"/>
      <c r="BV586" s="97"/>
      <c r="BW586" s="97"/>
    </row>
    <row r="587" spans="1:75" ht="12" x14ac:dyDescent="0.2">
      <c r="A587" s="103">
        <v>24</v>
      </c>
      <c r="B587" s="119">
        <v>1451.52</v>
      </c>
      <c r="C587" s="119">
        <v>1350.94</v>
      </c>
      <c r="D587" s="119">
        <v>1282.95</v>
      </c>
      <c r="E587" s="119">
        <v>1273.8399999999999</v>
      </c>
      <c r="F587" s="119">
        <v>1336.8899999999999</v>
      </c>
      <c r="G587" s="119">
        <v>1472.08</v>
      </c>
      <c r="H587" s="119">
        <v>1591.58</v>
      </c>
      <c r="I587" s="119">
        <v>1810.65</v>
      </c>
      <c r="J587" s="119">
        <v>1892.21</v>
      </c>
      <c r="K587" s="119">
        <v>1936.45</v>
      </c>
      <c r="L587" s="119">
        <v>1953.4</v>
      </c>
      <c r="M587" s="119">
        <v>2085.29</v>
      </c>
      <c r="N587" s="119">
        <v>2096.4100000000003</v>
      </c>
      <c r="O587" s="119">
        <v>2098.59</v>
      </c>
      <c r="P587" s="119">
        <v>2094.46</v>
      </c>
      <c r="Q587" s="119">
        <v>2046.44</v>
      </c>
      <c r="R587" s="119">
        <v>1933.72</v>
      </c>
      <c r="S587" s="119">
        <v>1895.64</v>
      </c>
      <c r="T587" s="119">
        <v>1880.98</v>
      </c>
      <c r="U587" s="119">
        <v>1890.64</v>
      </c>
      <c r="V587" s="119">
        <v>1964.8600000000001</v>
      </c>
      <c r="W587" s="119">
        <v>1894.8</v>
      </c>
      <c r="X587" s="119">
        <v>1720.8500000000001</v>
      </c>
      <c r="Y587" s="119">
        <v>1511.21</v>
      </c>
      <c r="AZ587" s="97"/>
      <c r="BA587" s="97"/>
      <c r="BB587" s="97"/>
      <c r="BC587" s="97"/>
      <c r="BD587" s="97"/>
      <c r="BE587" s="97"/>
      <c r="BF587" s="97"/>
      <c r="BG587" s="97"/>
      <c r="BH587" s="97"/>
      <c r="BI587" s="97"/>
      <c r="BJ587" s="97"/>
      <c r="BK587" s="97"/>
      <c r="BL587" s="97"/>
      <c r="BM587" s="97"/>
      <c r="BN587" s="97"/>
      <c r="BO587" s="97"/>
      <c r="BP587" s="97"/>
      <c r="BQ587" s="97"/>
      <c r="BR587" s="97"/>
      <c r="BS587" s="97"/>
      <c r="BT587" s="97"/>
      <c r="BU587" s="97"/>
      <c r="BV587" s="97"/>
      <c r="BW587" s="97"/>
    </row>
    <row r="588" spans="1:75" ht="12" x14ac:dyDescent="0.2">
      <c r="A588" s="103">
        <v>25</v>
      </c>
      <c r="B588" s="119">
        <v>1415.08</v>
      </c>
      <c r="C588" s="119">
        <v>1307.67</v>
      </c>
      <c r="D588" s="119">
        <v>1279.1299999999999</v>
      </c>
      <c r="E588" s="119">
        <v>1296.27</v>
      </c>
      <c r="F588" s="119">
        <v>1313.8899999999999</v>
      </c>
      <c r="G588" s="119">
        <v>1464.8500000000001</v>
      </c>
      <c r="H588" s="119">
        <v>1564.8</v>
      </c>
      <c r="I588" s="119">
        <v>1815.17</v>
      </c>
      <c r="J588" s="119">
        <v>2028.96</v>
      </c>
      <c r="K588" s="119">
        <v>2172.9300000000003</v>
      </c>
      <c r="L588" s="119">
        <v>2128.11</v>
      </c>
      <c r="M588" s="119">
        <v>2158.6200000000003</v>
      </c>
      <c r="N588" s="119">
        <v>2184.02</v>
      </c>
      <c r="O588" s="119">
        <v>2189.9900000000002</v>
      </c>
      <c r="P588" s="119">
        <v>2174.1200000000003</v>
      </c>
      <c r="Q588" s="119">
        <v>2146.83</v>
      </c>
      <c r="R588" s="119">
        <v>2118.86</v>
      </c>
      <c r="S588" s="119">
        <v>1937.55</v>
      </c>
      <c r="T588" s="119">
        <v>1886.75</v>
      </c>
      <c r="U588" s="119">
        <v>1894.41</v>
      </c>
      <c r="V588" s="119">
        <v>2111.2600000000002</v>
      </c>
      <c r="W588" s="119">
        <v>1903.39</v>
      </c>
      <c r="X588" s="119">
        <v>1678.41</v>
      </c>
      <c r="Y588" s="119">
        <v>1456.21</v>
      </c>
      <c r="AZ588" s="97"/>
      <c r="BA588" s="97"/>
      <c r="BB588" s="97"/>
      <c r="BC588" s="97"/>
      <c r="BD588" s="97"/>
      <c r="BE588" s="97"/>
      <c r="BF588" s="97"/>
      <c r="BG588" s="97"/>
      <c r="BH588" s="97"/>
      <c r="BI588" s="97"/>
      <c r="BJ588" s="97"/>
      <c r="BK588" s="97"/>
      <c r="BL588" s="97"/>
      <c r="BM588" s="97"/>
      <c r="BN588" s="97"/>
      <c r="BO588" s="97"/>
      <c r="BP588" s="97"/>
      <c r="BQ588" s="97"/>
      <c r="BR588" s="97"/>
      <c r="BS588" s="97"/>
      <c r="BT588" s="97"/>
      <c r="BU588" s="97"/>
      <c r="BV588" s="97"/>
      <c r="BW588" s="97"/>
    </row>
    <row r="589" spans="1:75" ht="12" x14ac:dyDescent="0.2">
      <c r="A589" s="103">
        <v>26</v>
      </c>
      <c r="B589" s="119">
        <v>1444.5</v>
      </c>
      <c r="C589" s="119">
        <v>1358.77</v>
      </c>
      <c r="D589" s="119">
        <v>1309.3399999999999</v>
      </c>
      <c r="E589" s="119">
        <v>1305.1399999999999</v>
      </c>
      <c r="F589" s="119">
        <v>1337.6</v>
      </c>
      <c r="G589" s="119">
        <v>1469.42</v>
      </c>
      <c r="H589" s="119">
        <v>1585.28</v>
      </c>
      <c r="I589" s="119">
        <v>1832.42</v>
      </c>
      <c r="J589" s="119">
        <v>2144.08</v>
      </c>
      <c r="K589" s="119">
        <v>2182.65</v>
      </c>
      <c r="L589" s="119">
        <v>2174.67</v>
      </c>
      <c r="M589" s="119">
        <v>2294.38</v>
      </c>
      <c r="N589" s="119">
        <v>2319.1600000000003</v>
      </c>
      <c r="O589" s="119">
        <v>2337.1400000000003</v>
      </c>
      <c r="P589" s="119">
        <v>2335.19</v>
      </c>
      <c r="Q589" s="119">
        <v>2318</v>
      </c>
      <c r="R589" s="119">
        <v>2296.65</v>
      </c>
      <c r="S589" s="119">
        <v>2220.52</v>
      </c>
      <c r="T589" s="119">
        <v>2085.34</v>
      </c>
      <c r="U589" s="119">
        <v>2140.4700000000003</v>
      </c>
      <c r="V589" s="119">
        <v>2289.1400000000003</v>
      </c>
      <c r="W589" s="119">
        <v>2075.8900000000003</v>
      </c>
      <c r="X589" s="119">
        <v>1830.96</v>
      </c>
      <c r="Y589" s="119">
        <v>1525.3600000000001</v>
      </c>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row>
    <row r="590" spans="1:75" ht="12" x14ac:dyDescent="0.2">
      <c r="A590" s="103">
        <v>27</v>
      </c>
      <c r="B590" s="119">
        <v>1631.94</v>
      </c>
      <c r="C590" s="119">
        <v>1542.56</v>
      </c>
      <c r="D590" s="119">
        <v>1529.03</v>
      </c>
      <c r="E590" s="119">
        <v>1526.1200000000001</v>
      </c>
      <c r="F590" s="119">
        <v>1560.55</v>
      </c>
      <c r="G590" s="119">
        <v>1608.5</v>
      </c>
      <c r="H590" s="119">
        <v>1774.83</v>
      </c>
      <c r="I590" s="119">
        <v>2182.34</v>
      </c>
      <c r="J590" s="119">
        <v>2395.88</v>
      </c>
      <c r="K590" s="119">
        <v>2452.5700000000002</v>
      </c>
      <c r="L590" s="119">
        <v>2452.46</v>
      </c>
      <c r="M590" s="119">
        <v>2562.86</v>
      </c>
      <c r="N590" s="119">
        <v>2528.08</v>
      </c>
      <c r="O590" s="119">
        <v>2561.9</v>
      </c>
      <c r="P590" s="119">
        <v>2525.31</v>
      </c>
      <c r="Q590" s="119">
        <v>2441.16</v>
      </c>
      <c r="R590" s="119">
        <v>2413.2200000000003</v>
      </c>
      <c r="S590" s="119">
        <v>2333.48</v>
      </c>
      <c r="T590" s="119">
        <v>2162.3000000000002</v>
      </c>
      <c r="U590" s="119">
        <v>2172.9</v>
      </c>
      <c r="V590" s="119">
        <v>2308.5500000000002</v>
      </c>
      <c r="W590" s="119">
        <v>2151.2000000000003</v>
      </c>
      <c r="X590" s="119">
        <v>2033.22</v>
      </c>
      <c r="Y590" s="119">
        <v>1708.47</v>
      </c>
      <c r="AZ590" s="97"/>
      <c r="BA590" s="97"/>
      <c r="BB590" s="97"/>
      <c r="BC590" s="97"/>
      <c r="BD590" s="97"/>
      <c r="BE590" s="97"/>
      <c r="BF590" s="97"/>
      <c r="BG590" s="97"/>
      <c r="BH590" s="97"/>
      <c r="BI590" s="97"/>
      <c r="BJ590" s="97"/>
      <c r="BK590" s="97"/>
      <c r="BL590" s="97"/>
      <c r="BM590" s="97"/>
      <c r="BN590" s="97"/>
      <c r="BO590" s="97"/>
      <c r="BP590" s="97"/>
      <c r="BQ590" s="97"/>
      <c r="BR590" s="97"/>
      <c r="BS590" s="97"/>
      <c r="BT590" s="97"/>
      <c r="BU590" s="97"/>
      <c r="BV590" s="97"/>
      <c r="BW590" s="97"/>
    </row>
    <row r="591" spans="1:75" ht="12" x14ac:dyDescent="0.2">
      <c r="A591" s="103">
        <v>28</v>
      </c>
      <c r="B591" s="119">
        <v>1742.99</v>
      </c>
      <c r="C591" s="119">
        <v>1640.93</v>
      </c>
      <c r="D591" s="119">
        <v>1539.46</v>
      </c>
      <c r="E591" s="119">
        <v>1523.64</v>
      </c>
      <c r="F591" s="119">
        <v>1536.13</v>
      </c>
      <c r="G591" s="119">
        <v>1537</v>
      </c>
      <c r="H591" s="119">
        <v>1553.1100000000001</v>
      </c>
      <c r="I591" s="119">
        <v>1746.16</v>
      </c>
      <c r="J591" s="119">
        <v>1870.33</v>
      </c>
      <c r="K591" s="119">
        <v>2186.1400000000003</v>
      </c>
      <c r="L591" s="119">
        <v>2278.25</v>
      </c>
      <c r="M591" s="119">
        <v>2273.19</v>
      </c>
      <c r="N591" s="119">
        <v>2231.63</v>
      </c>
      <c r="O591" s="119">
        <v>2234.73</v>
      </c>
      <c r="P591" s="119">
        <v>2207.5100000000002</v>
      </c>
      <c r="Q591" s="119">
        <v>2172.2200000000003</v>
      </c>
      <c r="R591" s="119">
        <v>2146.67</v>
      </c>
      <c r="S591" s="119">
        <v>2127.3000000000002</v>
      </c>
      <c r="T591" s="119">
        <v>2154.1600000000003</v>
      </c>
      <c r="U591" s="119">
        <v>2169.81</v>
      </c>
      <c r="V591" s="119">
        <v>2250.69</v>
      </c>
      <c r="W591" s="119">
        <v>2239.19</v>
      </c>
      <c r="X591" s="119">
        <v>1894.08</v>
      </c>
      <c r="Y591" s="119">
        <v>1730.6100000000001</v>
      </c>
      <c r="AZ591" s="97"/>
      <c r="BA591" s="97"/>
      <c r="BB591" s="97"/>
      <c r="BC591" s="97"/>
      <c r="BD591" s="97"/>
      <c r="BE591" s="97"/>
      <c r="BF591" s="97"/>
      <c r="BG591" s="97"/>
      <c r="BH591" s="97"/>
      <c r="BI591" s="97"/>
      <c r="BJ591" s="97"/>
      <c r="BK591" s="97"/>
      <c r="BL591" s="97"/>
      <c r="BM591" s="97"/>
      <c r="BN591" s="97"/>
      <c r="BO591" s="97"/>
      <c r="BP591" s="97"/>
      <c r="BQ591" s="97"/>
      <c r="BR591" s="97"/>
      <c r="BS591" s="97"/>
      <c r="BT591" s="97"/>
      <c r="BU591" s="97"/>
      <c r="BV591" s="97"/>
      <c r="BW591" s="97"/>
    </row>
    <row r="592" spans="1:75" ht="12" x14ac:dyDescent="0.2">
      <c r="A592" s="103">
        <v>29</v>
      </c>
      <c r="B592" s="119">
        <v>1720.42</v>
      </c>
      <c r="C592" s="119">
        <v>1603.63</v>
      </c>
      <c r="D592" s="119">
        <v>1575.74</v>
      </c>
      <c r="E592" s="119">
        <v>1528.33</v>
      </c>
      <c r="F592" s="119">
        <v>1529.89</v>
      </c>
      <c r="G592" s="119">
        <v>1576.96</v>
      </c>
      <c r="H592" s="119">
        <v>1561.6000000000001</v>
      </c>
      <c r="I592" s="119">
        <v>1754.3500000000001</v>
      </c>
      <c r="J592" s="119">
        <v>1945.22</v>
      </c>
      <c r="K592" s="119">
        <v>2193.81</v>
      </c>
      <c r="L592" s="119">
        <v>2249.98</v>
      </c>
      <c r="M592" s="119">
        <v>2215.7400000000002</v>
      </c>
      <c r="N592" s="119">
        <v>2210.5500000000002</v>
      </c>
      <c r="O592" s="119">
        <v>2246.7800000000002</v>
      </c>
      <c r="P592" s="119">
        <v>2189.08</v>
      </c>
      <c r="Q592" s="119">
        <v>2148.77</v>
      </c>
      <c r="R592" s="119">
        <v>2125.0700000000002</v>
      </c>
      <c r="S592" s="119">
        <v>2148.59</v>
      </c>
      <c r="T592" s="119">
        <v>2178.2000000000003</v>
      </c>
      <c r="U592" s="119">
        <v>2209.2600000000002</v>
      </c>
      <c r="V592" s="119">
        <v>2214.0300000000002</v>
      </c>
      <c r="W592" s="119">
        <v>2160.6200000000003</v>
      </c>
      <c r="X592" s="119">
        <v>1867.05</v>
      </c>
      <c r="Y592" s="119">
        <v>1652.18</v>
      </c>
      <c r="Z592" s="89">
        <f>IFERROR(Y592,"скрыть")</f>
        <v>1652.18</v>
      </c>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row>
    <row r="593" spans="1:75" ht="12" x14ac:dyDescent="0.2">
      <c r="A593" s="103">
        <v>30</v>
      </c>
      <c r="B593" s="119">
        <v>1771.5</v>
      </c>
      <c r="C593" s="119">
        <v>1668.49</v>
      </c>
      <c r="D593" s="119">
        <v>1579.88</v>
      </c>
      <c r="E593" s="119">
        <v>1571.06</v>
      </c>
      <c r="F593" s="119">
        <v>1570.95</v>
      </c>
      <c r="G593" s="119">
        <v>1580.54</v>
      </c>
      <c r="H593" s="119">
        <v>1581.71</v>
      </c>
      <c r="I593" s="119">
        <v>1760.3700000000001</v>
      </c>
      <c r="J593" s="119">
        <v>2041.72</v>
      </c>
      <c r="K593" s="119">
        <v>2224.8500000000004</v>
      </c>
      <c r="L593" s="119">
        <v>2368.9300000000003</v>
      </c>
      <c r="M593" s="119">
        <v>2357.54</v>
      </c>
      <c r="N593" s="119">
        <v>2345.59</v>
      </c>
      <c r="O593" s="119">
        <v>2336.73</v>
      </c>
      <c r="P593" s="119">
        <v>2189.6200000000003</v>
      </c>
      <c r="Q593" s="119">
        <v>2049.5100000000002</v>
      </c>
      <c r="R593" s="119">
        <v>1916.53</v>
      </c>
      <c r="S593" s="119">
        <v>1950.8600000000001</v>
      </c>
      <c r="T593" s="119">
        <v>1996.01</v>
      </c>
      <c r="U593" s="119">
        <v>2090.7400000000002</v>
      </c>
      <c r="V593" s="119">
        <v>2200.38</v>
      </c>
      <c r="W593" s="119">
        <v>2167.96</v>
      </c>
      <c r="X593" s="119">
        <v>1866.81</v>
      </c>
      <c r="Y593" s="119">
        <v>1736.9</v>
      </c>
      <c r="Z593" s="89">
        <f>IFERROR(Y593,"скрыть")</f>
        <v>1736.9</v>
      </c>
      <c r="AZ593" s="97"/>
      <c r="BA593" s="97"/>
      <c r="BB593" s="97"/>
      <c r="BC593" s="97"/>
      <c r="BD593" s="97"/>
      <c r="BE593" s="97"/>
      <c r="BF593" s="97"/>
      <c r="BG593" s="97"/>
      <c r="BH593" s="97"/>
      <c r="BI593" s="97"/>
      <c r="BJ593" s="97"/>
      <c r="BK593" s="97"/>
      <c r="BL593" s="97"/>
      <c r="BM593" s="97"/>
      <c r="BN593" s="97"/>
      <c r="BO593" s="97"/>
      <c r="BP593" s="97"/>
      <c r="BQ593" s="97"/>
      <c r="BR593" s="97"/>
      <c r="BS593" s="97"/>
      <c r="BT593" s="97"/>
      <c r="BU593" s="97"/>
      <c r="BV593" s="97"/>
      <c r="BW593" s="97"/>
    </row>
    <row r="594" spans="1:75" ht="11.25" customHeight="1" x14ac:dyDescent="0.2">
      <c r="A594" s="99"/>
      <c r="B594" s="100" t="s">
        <v>134</v>
      </c>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AZ594" s="97"/>
      <c r="BA594" s="97"/>
      <c r="BB594" s="97"/>
      <c r="BC594" s="97"/>
      <c r="BD594" s="97"/>
      <c r="BE594" s="97"/>
      <c r="BF594" s="97"/>
      <c r="BG594" s="97"/>
      <c r="BH594" s="97"/>
      <c r="BI594" s="97"/>
      <c r="BJ594" s="97"/>
      <c r="BK594" s="97"/>
      <c r="BL594" s="97"/>
      <c r="BM594" s="97"/>
      <c r="BN594" s="97"/>
      <c r="BO594" s="97"/>
      <c r="BP594" s="97"/>
      <c r="BQ594" s="97"/>
      <c r="BR594" s="97"/>
      <c r="BS594" s="97"/>
      <c r="BT594" s="97"/>
      <c r="BU594" s="97"/>
      <c r="BV594" s="97"/>
      <c r="BW594" s="97"/>
    </row>
    <row r="595" spans="1:75" ht="11.25" customHeight="1" x14ac:dyDescent="0.2">
      <c r="A595" s="99"/>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AZ595" s="97"/>
      <c r="BA595" s="97"/>
      <c r="BB595" s="97"/>
      <c r="BC595" s="97"/>
      <c r="BD595" s="97"/>
      <c r="BE595" s="97"/>
      <c r="BF595" s="97"/>
      <c r="BG595" s="97"/>
      <c r="BH595" s="97"/>
      <c r="BI595" s="97"/>
      <c r="BJ595" s="97"/>
      <c r="BK595" s="97"/>
      <c r="BL595" s="97"/>
      <c r="BM595" s="97"/>
      <c r="BN595" s="97"/>
      <c r="BO595" s="97"/>
      <c r="BP595" s="97"/>
      <c r="BQ595" s="97"/>
      <c r="BR595" s="97"/>
      <c r="BS595" s="97"/>
      <c r="BT595" s="97"/>
      <c r="BU595" s="97"/>
      <c r="BV595" s="97"/>
      <c r="BW595" s="97"/>
    </row>
    <row r="596" spans="1:75" s="95" customFormat="1" ht="32.65" customHeight="1" x14ac:dyDescent="0.2">
      <c r="A596" s="101" t="s">
        <v>109</v>
      </c>
      <c r="B596" s="102" t="s">
        <v>110</v>
      </c>
      <c r="C596" s="102" t="s">
        <v>111</v>
      </c>
      <c r="D596" s="102" t="s">
        <v>112</v>
      </c>
      <c r="E596" s="102" t="s">
        <v>113</v>
      </c>
      <c r="F596" s="102" t="s">
        <v>114</v>
      </c>
      <c r="G596" s="102" t="s">
        <v>115</v>
      </c>
      <c r="H596" s="102" t="s">
        <v>116</v>
      </c>
      <c r="I596" s="102" t="s">
        <v>117</v>
      </c>
      <c r="J596" s="102" t="s">
        <v>118</v>
      </c>
      <c r="K596" s="102" t="s">
        <v>119</v>
      </c>
      <c r="L596" s="102" t="s">
        <v>120</v>
      </c>
      <c r="M596" s="102" t="s">
        <v>121</v>
      </c>
      <c r="N596" s="102" t="s">
        <v>122</v>
      </c>
      <c r="O596" s="102" t="s">
        <v>123</v>
      </c>
      <c r="P596" s="102" t="s">
        <v>124</v>
      </c>
      <c r="Q596" s="102" t="s">
        <v>125</v>
      </c>
      <c r="R596" s="102" t="s">
        <v>126</v>
      </c>
      <c r="S596" s="102" t="s">
        <v>127</v>
      </c>
      <c r="T596" s="102" t="s">
        <v>128</v>
      </c>
      <c r="U596" s="102" t="s">
        <v>129</v>
      </c>
      <c r="V596" s="102" t="s">
        <v>130</v>
      </c>
      <c r="W596" s="102" t="s">
        <v>131</v>
      </c>
      <c r="X596" s="102" t="s">
        <v>132</v>
      </c>
      <c r="Y596" s="102" t="s">
        <v>133</v>
      </c>
      <c r="Z596" s="94"/>
      <c r="AZ596" s="97"/>
      <c r="BA596" s="97"/>
      <c r="BB596" s="97"/>
      <c r="BC596" s="97"/>
      <c r="BD596" s="97"/>
      <c r="BE596" s="97"/>
      <c r="BF596" s="97"/>
      <c r="BG596" s="97"/>
      <c r="BH596" s="97"/>
      <c r="BI596" s="97"/>
      <c r="BJ596" s="97"/>
      <c r="BK596" s="97"/>
      <c r="BL596" s="97"/>
      <c r="BM596" s="97"/>
      <c r="BN596" s="97"/>
      <c r="BO596" s="97"/>
      <c r="BP596" s="97"/>
      <c r="BQ596" s="97"/>
      <c r="BR596" s="97"/>
      <c r="BS596" s="97"/>
      <c r="BT596" s="97"/>
      <c r="BU596" s="97"/>
      <c r="BV596" s="97"/>
      <c r="BW596" s="97"/>
    </row>
    <row r="597" spans="1:75" ht="12" x14ac:dyDescent="0.2">
      <c r="A597" s="103">
        <v>1</v>
      </c>
      <c r="B597" s="119">
        <f>B564</f>
        <v>1854.31</v>
      </c>
      <c r="C597" s="119">
        <f t="shared" ref="C597:Y597" si="0">C564</f>
        <v>1780.19</v>
      </c>
      <c r="D597" s="119">
        <f t="shared" si="0"/>
        <v>1774.26</v>
      </c>
      <c r="E597" s="119">
        <f t="shared" si="0"/>
        <v>1777.75</v>
      </c>
      <c r="F597" s="119">
        <f t="shared" si="0"/>
        <v>1793.9</v>
      </c>
      <c r="G597" s="119">
        <f t="shared" si="0"/>
        <v>1830.56</v>
      </c>
      <c r="H597" s="119">
        <f t="shared" si="0"/>
        <v>1918.6000000000001</v>
      </c>
      <c r="I597" s="119">
        <f t="shared" si="0"/>
        <v>2175.94</v>
      </c>
      <c r="J597" s="119">
        <f t="shared" si="0"/>
        <v>2277.7000000000003</v>
      </c>
      <c r="K597" s="119">
        <f t="shared" si="0"/>
        <v>2377.1200000000003</v>
      </c>
      <c r="L597" s="119">
        <f t="shared" si="0"/>
        <v>2370.56</v>
      </c>
      <c r="M597" s="119">
        <f t="shared" si="0"/>
        <v>2332.6200000000003</v>
      </c>
      <c r="N597" s="119">
        <f t="shared" si="0"/>
        <v>2315.3500000000004</v>
      </c>
      <c r="O597" s="119">
        <f t="shared" si="0"/>
        <v>2338.6600000000003</v>
      </c>
      <c r="P597" s="119">
        <f t="shared" si="0"/>
        <v>2336.3200000000002</v>
      </c>
      <c r="Q597" s="119">
        <f t="shared" si="0"/>
        <v>2330.7000000000003</v>
      </c>
      <c r="R597" s="119">
        <f t="shared" si="0"/>
        <v>2284.27</v>
      </c>
      <c r="S597" s="119">
        <f t="shared" si="0"/>
        <v>2285.3700000000003</v>
      </c>
      <c r="T597" s="119">
        <f t="shared" si="0"/>
        <v>2306.5700000000002</v>
      </c>
      <c r="U597" s="119">
        <f t="shared" si="0"/>
        <v>2342.9</v>
      </c>
      <c r="V597" s="119">
        <f t="shared" si="0"/>
        <v>2316.08</v>
      </c>
      <c r="W597" s="119">
        <f t="shared" si="0"/>
        <v>2223.9500000000003</v>
      </c>
      <c r="X597" s="119">
        <f t="shared" si="0"/>
        <v>2015.3600000000001</v>
      </c>
      <c r="Y597" s="119">
        <f t="shared" si="0"/>
        <v>1856.32</v>
      </c>
      <c r="AZ597" s="97"/>
      <c r="BA597" s="97"/>
      <c r="BB597" s="97"/>
      <c r="BC597" s="97"/>
      <c r="BD597" s="97"/>
      <c r="BE597" s="97"/>
      <c r="BF597" s="97"/>
      <c r="BG597" s="97"/>
      <c r="BH597" s="97"/>
      <c r="BI597" s="97"/>
      <c r="BJ597" s="97"/>
      <c r="BK597" s="97"/>
      <c r="BL597" s="97"/>
      <c r="BM597" s="97"/>
      <c r="BN597" s="97"/>
      <c r="BO597" s="97"/>
      <c r="BP597" s="97"/>
      <c r="BQ597" s="97"/>
      <c r="BR597" s="97"/>
      <c r="BS597" s="97"/>
      <c r="BT597" s="97"/>
      <c r="BU597" s="97"/>
      <c r="BV597" s="97"/>
      <c r="BW597" s="97"/>
    </row>
    <row r="598" spans="1:75" ht="12" x14ac:dyDescent="0.2">
      <c r="A598" s="103">
        <v>2</v>
      </c>
      <c r="B598" s="119">
        <f t="shared" ref="B598:Y608" si="1">B565</f>
        <v>1777.99</v>
      </c>
      <c r="C598" s="119">
        <f t="shared" si="1"/>
        <v>1752.79</v>
      </c>
      <c r="D598" s="119">
        <f t="shared" si="1"/>
        <v>1712.97</v>
      </c>
      <c r="E598" s="119">
        <f t="shared" si="1"/>
        <v>1715.97</v>
      </c>
      <c r="F598" s="119">
        <f t="shared" si="1"/>
        <v>1742.49</v>
      </c>
      <c r="G598" s="119">
        <f t="shared" si="1"/>
        <v>1774.14</v>
      </c>
      <c r="H598" s="119">
        <f t="shared" si="1"/>
        <v>1817.8700000000001</v>
      </c>
      <c r="I598" s="119">
        <f t="shared" si="1"/>
        <v>2031.29</v>
      </c>
      <c r="J598" s="119">
        <f t="shared" si="1"/>
        <v>2202.84</v>
      </c>
      <c r="K598" s="119">
        <f t="shared" si="1"/>
        <v>2234.98</v>
      </c>
      <c r="L598" s="119">
        <f t="shared" si="1"/>
        <v>2237.98</v>
      </c>
      <c r="M598" s="119">
        <f t="shared" si="1"/>
        <v>2241.7200000000003</v>
      </c>
      <c r="N598" s="119">
        <f t="shared" si="1"/>
        <v>2241.1800000000003</v>
      </c>
      <c r="O598" s="119">
        <f t="shared" si="1"/>
        <v>2246.73</v>
      </c>
      <c r="P598" s="119">
        <f t="shared" si="1"/>
        <v>2243.36</v>
      </c>
      <c r="Q598" s="119">
        <f t="shared" si="1"/>
        <v>2239.88</v>
      </c>
      <c r="R598" s="119">
        <f t="shared" si="1"/>
        <v>2228.6800000000003</v>
      </c>
      <c r="S598" s="119">
        <f t="shared" si="1"/>
        <v>2184.8200000000002</v>
      </c>
      <c r="T598" s="119">
        <f t="shared" si="1"/>
        <v>2173.4300000000003</v>
      </c>
      <c r="U598" s="119">
        <f t="shared" si="1"/>
        <v>2225.9500000000003</v>
      </c>
      <c r="V598" s="119">
        <f t="shared" si="1"/>
        <v>2223.48</v>
      </c>
      <c r="W598" s="119">
        <f t="shared" si="1"/>
        <v>2136.9700000000003</v>
      </c>
      <c r="X598" s="119">
        <f t="shared" si="1"/>
        <v>1899.91</v>
      </c>
      <c r="Y598" s="119">
        <f t="shared" si="1"/>
        <v>1811.73</v>
      </c>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row>
    <row r="599" spans="1:75" ht="12" x14ac:dyDescent="0.2">
      <c r="A599" s="103">
        <v>3</v>
      </c>
      <c r="B599" s="119">
        <f t="shared" si="1"/>
        <v>1747.19</v>
      </c>
      <c r="C599" s="119">
        <f t="shared" si="1"/>
        <v>1642.01</v>
      </c>
      <c r="D599" s="119">
        <f t="shared" si="1"/>
        <v>1608.4</v>
      </c>
      <c r="E599" s="119">
        <f t="shared" si="1"/>
        <v>1619.78</v>
      </c>
      <c r="F599" s="119">
        <f t="shared" si="1"/>
        <v>1641.56</v>
      </c>
      <c r="G599" s="119">
        <f t="shared" si="1"/>
        <v>1737.29</v>
      </c>
      <c r="H599" s="119">
        <f t="shared" si="1"/>
        <v>1779.77</v>
      </c>
      <c r="I599" s="119">
        <f t="shared" si="1"/>
        <v>1924.25</v>
      </c>
      <c r="J599" s="119">
        <f t="shared" si="1"/>
        <v>2193.56</v>
      </c>
      <c r="K599" s="119">
        <f t="shared" si="1"/>
        <v>2257.1600000000003</v>
      </c>
      <c r="L599" s="119">
        <f t="shared" si="1"/>
        <v>2258.94</v>
      </c>
      <c r="M599" s="119">
        <f t="shared" si="1"/>
        <v>2271.7800000000002</v>
      </c>
      <c r="N599" s="119">
        <f t="shared" si="1"/>
        <v>2271.75</v>
      </c>
      <c r="O599" s="119">
        <f t="shared" si="1"/>
        <v>2276.9500000000003</v>
      </c>
      <c r="P599" s="119">
        <f t="shared" si="1"/>
        <v>2268.17</v>
      </c>
      <c r="Q599" s="119">
        <f t="shared" si="1"/>
        <v>2264.3700000000003</v>
      </c>
      <c r="R599" s="119">
        <f t="shared" si="1"/>
        <v>2235.52</v>
      </c>
      <c r="S599" s="119">
        <f t="shared" si="1"/>
        <v>2177.38</v>
      </c>
      <c r="T599" s="119">
        <f t="shared" si="1"/>
        <v>2176.6600000000003</v>
      </c>
      <c r="U599" s="119">
        <f t="shared" si="1"/>
        <v>2238.48</v>
      </c>
      <c r="V599" s="119">
        <f t="shared" si="1"/>
        <v>2233.6000000000004</v>
      </c>
      <c r="W599" s="119">
        <f t="shared" si="1"/>
        <v>2114.9900000000002</v>
      </c>
      <c r="X599" s="119">
        <f t="shared" si="1"/>
        <v>1831.76</v>
      </c>
      <c r="Y599" s="119">
        <f t="shared" si="1"/>
        <v>1779.58</v>
      </c>
      <c r="AZ599" s="97"/>
      <c r="BA599" s="97"/>
      <c r="BB599" s="97"/>
      <c r="BC599" s="97"/>
      <c r="BD599" s="97"/>
      <c r="BE599" s="97"/>
      <c r="BF599" s="97"/>
      <c r="BG599" s="97"/>
      <c r="BH599" s="97"/>
      <c r="BI599" s="97"/>
      <c r="BJ599" s="97"/>
      <c r="BK599" s="97"/>
      <c r="BL599" s="97"/>
      <c r="BM599" s="97"/>
      <c r="BN599" s="97"/>
      <c r="BO599" s="97"/>
      <c r="BP599" s="97"/>
      <c r="BQ599" s="97"/>
      <c r="BR599" s="97"/>
      <c r="BS599" s="97"/>
      <c r="BT599" s="97"/>
      <c r="BU599" s="97"/>
      <c r="BV599" s="97"/>
      <c r="BW599" s="97"/>
    </row>
    <row r="600" spans="1:75" ht="12" x14ac:dyDescent="0.2">
      <c r="A600" s="103">
        <v>4</v>
      </c>
      <c r="B600" s="119">
        <f t="shared" si="1"/>
        <v>1613.97</v>
      </c>
      <c r="C600" s="119">
        <f t="shared" si="1"/>
        <v>1552.57</v>
      </c>
      <c r="D600" s="119">
        <f t="shared" si="1"/>
        <v>1523.63</v>
      </c>
      <c r="E600" s="119">
        <f t="shared" si="1"/>
        <v>1531.2</v>
      </c>
      <c r="F600" s="119">
        <f t="shared" si="1"/>
        <v>1561.8500000000001</v>
      </c>
      <c r="G600" s="119">
        <f t="shared" si="1"/>
        <v>1673.26</v>
      </c>
      <c r="H600" s="119">
        <f t="shared" si="1"/>
        <v>1777.29</v>
      </c>
      <c r="I600" s="119">
        <f t="shared" si="1"/>
        <v>1891.2</v>
      </c>
      <c r="J600" s="119">
        <f t="shared" si="1"/>
        <v>2213.4900000000002</v>
      </c>
      <c r="K600" s="119">
        <f t="shared" si="1"/>
        <v>2298.4900000000002</v>
      </c>
      <c r="L600" s="119">
        <f t="shared" si="1"/>
        <v>2303.8000000000002</v>
      </c>
      <c r="M600" s="119">
        <f t="shared" si="1"/>
        <v>2293.86</v>
      </c>
      <c r="N600" s="119">
        <f t="shared" si="1"/>
        <v>2286.9700000000003</v>
      </c>
      <c r="O600" s="119">
        <f t="shared" si="1"/>
        <v>2309.29</v>
      </c>
      <c r="P600" s="119">
        <f t="shared" si="1"/>
        <v>2289.77</v>
      </c>
      <c r="Q600" s="119">
        <f t="shared" si="1"/>
        <v>2277.42</v>
      </c>
      <c r="R600" s="119">
        <f t="shared" si="1"/>
        <v>2272.83</v>
      </c>
      <c r="S600" s="119">
        <f t="shared" si="1"/>
        <v>2170.25</v>
      </c>
      <c r="T600" s="119">
        <f t="shared" si="1"/>
        <v>2206.4100000000003</v>
      </c>
      <c r="U600" s="119">
        <f t="shared" si="1"/>
        <v>2263.7800000000002</v>
      </c>
      <c r="V600" s="119">
        <f t="shared" si="1"/>
        <v>2265.83</v>
      </c>
      <c r="W600" s="119">
        <f t="shared" si="1"/>
        <v>2146.46</v>
      </c>
      <c r="X600" s="119">
        <f t="shared" si="1"/>
        <v>1875.96</v>
      </c>
      <c r="Y600" s="119">
        <f t="shared" si="1"/>
        <v>1793.88</v>
      </c>
      <c r="AZ600" s="97"/>
      <c r="BA600" s="97"/>
      <c r="BB600" s="97"/>
      <c r="BC600" s="97"/>
      <c r="BD600" s="97"/>
      <c r="BE600" s="97"/>
      <c r="BF600" s="97"/>
      <c r="BG600" s="97"/>
      <c r="BH600" s="97"/>
      <c r="BI600" s="97"/>
      <c r="BJ600" s="97"/>
      <c r="BK600" s="97"/>
      <c r="BL600" s="97"/>
      <c r="BM600" s="97"/>
      <c r="BN600" s="97"/>
      <c r="BO600" s="97"/>
      <c r="BP600" s="97"/>
      <c r="BQ600" s="97"/>
      <c r="BR600" s="97"/>
      <c r="BS600" s="97"/>
      <c r="BT600" s="97"/>
      <c r="BU600" s="97"/>
      <c r="BV600" s="97"/>
      <c r="BW600" s="97"/>
    </row>
    <row r="601" spans="1:75" ht="12" x14ac:dyDescent="0.2">
      <c r="A601" s="103">
        <v>5</v>
      </c>
      <c r="B601" s="119">
        <f t="shared" si="1"/>
        <v>1620.52</v>
      </c>
      <c r="C601" s="119">
        <f t="shared" si="1"/>
        <v>1544.1000000000001</v>
      </c>
      <c r="D601" s="119">
        <f t="shared" si="1"/>
        <v>1533.89</v>
      </c>
      <c r="E601" s="119">
        <f t="shared" si="1"/>
        <v>1537.74</v>
      </c>
      <c r="F601" s="119">
        <f t="shared" si="1"/>
        <v>1581.6200000000001</v>
      </c>
      <c r="G601" s="119">
        <f t="shared" si="1"/>
        <v>1695.66</v>
      </c>
      <c r="H601" s="119">
        <f t="shared" si="1"/>
        <v>1800.48</v>
      </c>
      <c r="I601" s="119">
        <f t="shared" si="1"/>
        <v>1988.3400000000001</v>
      </c>
      <c r="J601" s="119">
        <f t="shared" si="1"/>
        <v>2215.23</v>
      </c>
      <c r="K601" s="119">
        <f t="shared" si="1"/>
        <v>2251.7000000000003</v>
      </c>
      <c r="L601" s="119">
        <f t="shared" si="1"/>
        <v>2256.7200000000003</v>
      </c>
      <c r="M601" s="119">
        <f t="shared" si="1"/>
        <v>2267.42</v>
      </c>
      <c r="N601" s="119">
        <f t="shared" si="1"/>
        <v>2266.92</v>
      </c>
      <c r="O601" s="119">
        <f t="shared" si="1"/>
        <v>2272.4900000000002</v>
      </c>
      <c r="P601" s="119">
        <f t="shared" si="1"/>
        <v>2266.8200000000002</v>
      </c>
      <c r="Q601" s="119">
        <f t="shared" si="1"/>
        <v>2258.8900000000003</v>
      </c>
      <c r="R601" s="119">
        <f t="shared" si="1"/>
        <v>2250.04</v>
      </c>
      <c r="S601" s="119">
        <f t="shared" si="1"/>
        <v>2188.19</v>
      </c>
      <c r="T601" s="119">
        <f t="shared" si="1"/>
        <v>2191.81</v>
      </c>
      <c r="U601" s="119">
        <f t="shared" si="1"/>
        <v>2234.9700000000003</v>
      </c>
      <c r="V601" s="119">
        <f t="shared" si="1"/>
        <v>2259.42</v>
      </c>
      <c r="W601" s="119">
        <f t="shared" si="1"/>
        <v>1976.3600000000001</v>
      </c>
      <c r="X601" s="119">
        <f t="shared" si="1"/>
        <v>1926.99</v>
      </c>
      <c r="Y601" s="119">
        <f t="shared" si="1"/>
        <v>1806.68</v>
      </c>
      <c r="AZ601" s="97"/>
      <c r="BA601" s="97"/>
      <c r="BB601" s="97"/>
      <c r="BC601" s="97"/>
      <c r="BD601" s="97"/>
      <c r="BE601" s="97"/>
      <c r="BF601" s="97"/>
      <c r="BG601" s="97"/>
      <c r="BH601" s="97"/>
      <c r="BI601" s="97"/>
      <c r="BJ601" s="97"/>
      <c r="BK601" s="97"/>
      <c r="BL601" s="97"/>
      <c r="BM601" s="97"/>
      <c r="BN601" s="97"/>
      <c r="BO601" s="97"/>
      <c r="BP601" s="97"/>
      <c r="BQ601" s="97"/>
      <c r="BR601" s="97"/>
      <c r="BS601" s="97"/>
      <c r="BT601" s="97"/>
      <c r="BU601" s="97"/>
      <c r="BV601" s="97"/>
      <c r="BW601" s="97"/>
    </row>
    <row r="602" spans="1:75" ht="12" x14ac:dyDescent="0.2">
      <c r="A602" s="103">
        <v>6</v>
      </c>
      <c r="B602" s="119">
        <f t="shared" si="1"/>
        <v>1778.18</v>
      </c>
      <c r="C602" s="119">
        <f t="shared" si="1"/>
        <v>1627.3600000000001</v>
      </c>
      <c r="D602" s="119">
        <f t="shared" si="1"/>
        <v>1581.81</v>
      </c>
      <c r="E602" s="119">
        <f t="shared" si="1"/>
        <v>1579.18</v>
      </c>
      <c r="F602" s="119">
        <f t="shared" si="1"/>
        <v>1630.07</v>
      </c>
      <c r="G602" s="119">
        <f t="shared" si="1"/>
        <v>1693.81</v>
      </c>
      <c r="H602" s="119">
        <f t="shared" si="1"/>
        <v>1709.8700000000001</v>
      </c>
      <c r="I602" s="119">
        <f t="shared" si="1"/>
        <v>1807.5900000000001</v>
      </c>
      <c r="J602" s="119">
        <f t="shared" si="1"/>
        <v>2127.2400000000002</v>
      </c>
      <c r="K602" s="119">
        <f t="shared" si="1"/>
        <v>2143.6400000000003</v>
      </c>
      <c r="L602" s="119">
        <f t="shared" si="1"/>
        <v>2112.96</v>
      </c>
      <c r="M602" s="119">
        <f t="shared" si="1"/>
        <v>2268.81</v>
      </c>
      <c r="N602" s="119">
        <f t="shared" si="1"/>
        <v>2261.88</v>
      </c>
      <c r="O602" s="119">
        <f t="shared" si="1"/>
        <v>2256.88</v>
      </c>
      <c r="P602" s="119">
        <f t="shared" si="1"/>
        <v>2249.1200000000003</v>
      </c>
      <c r="Q602" s="119">
        <f t="shared" si="1"/>
        <v>2230.17</v>
      </c>
      <c r="R602" s="119">
        <f t="shared" si="1"/>
        <v>2160.3200000000002</v>
      </c>
      <c r="S602" s="119">
        <f t="shared" si="1"/>
        <v>2160.27</v>
      </c>
      <c r="T602" s="119">
        <f t="shared" si="1"/>
        <v>2170.77</v>
      </c>
      <c r="U602" s="119">
        <f t="shared" si="1"/>
        <v>2244.79</v>
      </c>
      <c r="V602" s="119">
        <f t="shared" si="1"/>
        <v>2243.4100000000003</v>
      </c>
      <c r="W602" s="119">
        <f t="shared" si="1"/>
        <v>2123.59</v>
      </c>
      <c r="X602" s="119">
        <f t="shared" si="1"/>
        <v>1878.8700000000001</v>
      </c>
      <c r="Y602" s="119">
        <f t="shared" si="1"/>
        <v>1785.15</v>
      </c>
      <c r="AZ602" s="97"/>
      <c r="BA602" s="97"/>
      <c r="BB602" s="97"/>
      <c r="BC602" s="97"/>
      <c r="BD602" s="97"/>
      <c r="BE602" s="97"/>
      <c r="BF602" s="97"/>
      <c r="BG602" s="97"/>
      <c r="BH602" s="97"/>
      <c r="BI602" s="97"/>
      <c r="BJ602" s="97"/>
      <c r="BK602" s="97"/>
      <c r="BL602" s="97"/>
      <c r="BM602" s="97"/>
      <c r="BN602" s="97"/>
      <c r="BO602" s="97"/>
      <c r="BP602" s="97"/>
      <c r="BQ602" s="97"/>
      <c r="BR602" s="97"/>
      <c r="BS602" s="97"/>
      <c r="BT602" s="97"/>
      <c r="BU602" s="97"/>
      <c r="BV602" s="97"/>
      <c r="BW602" s="97"/>
    </row>
    <row r="603" spans="1:75" ht="12" x14ac:dyDescent="0.2">
      <c r="A603" s="103">
        <v>7</v>
      </c>
      <c r="B603" s="119">
        <f t="shared" si="1"/>
        <v>1713.65</v>
      </c>
      <c r="C603" s="119">
        <f t="shared" si="1"/>
        <v>1598.3500000000001</v>
      </c>
      <c r="D603" s="119">
        <f t="shared" si="1"/>
        <v>1545.03</v>
      </c>
      <c r="E603" s="119">
        <f t="shared" si="1"/>
        <v>1532.93</v>
      </c>
      <c r="F603" s="119">
        <f t="shared" si="1"/>
        <v>1543.41</v>
      </c>
      <c r="G603" s="119">
        <f t="shared" si="1"/>
        <v>1551.1000000000001</v>
      </c>
      <c r="H603" s="119">
        <f t="shared" si="1"/>
        <v>1553.63</v>
      </c>
      <c r="I603" s="119">
        <f t="shared" si="1"/>
        <v>1686.71</v>
      </c>
      <c r="J603" s="119">
        <f t="shared" si="1"/>
        <v>1830.45</v>
      </c>
      <c r="K603" s="119">
        <f t="shared" si="1"/>
        <v>1885.3600000000001</v>
      </c>
      <c r="L603" s="119">
        <f t="shared" si="1"/>
        <v>1970.18</v>
      </c>
      <c r="M603" s="119">
        <f t="shared" si="1"/>
        <v>1956.55</v>
      </c>
      <c r="N603" s="119">
        <f t="shared" si="1"/>
        <v>1927.91</v>
      </c>
      <c r="O603" s="119">
        <f t="shared" si="1"/>
        <v>1921.33</v>
      </c>
      <c r="P603" s="119">
        <f t="shared" si="1"/>
        <v>1912.49</v>
      </c>
      <c r="Q603" s="119">
        <f t="shared" si="1"/>
        <v>1868.8500000000001</v>
      </c>
      <c r="R603" s="119">
        <f t="shared" si="1"/>
        <v>1849.19</v>
      </c>
      <c r="S603" s="119">
        <f t="shared" si="1"/>
        <v>1865.54</v>
      </c>
      <c r="T603" s="119">
        <f t="shared" si="1"/>
        <v>1877.1100000000001</v>
      </c>
      <c r="U603" s="119">
        <f t="shared" si="1"/>
        <v>2017.6100000000001</v>
      </c>
      <c r="V603" s="119">
        <f t="shared" si="1"/>
        <v>2008.27</v>
      </c>
      <c r="W603" s="119">
        <f t="shared" si="1"/>
        <v>1936.53</v>
      </c>
      <c r="X603" s="119">
        <f t="shared" si="1"/>
        <v>1776.47</v>
      </c>
      <c r="Y603" s="119">
        <f t="shared" si="1"/>
        <v>1695.96</v>
      </c>
      <c r="AZ603" s="97"/>
      <c r="BA603" s="97"/>
      <c r="BB603" s="97"/>
      <c r="BC603" s="97"/>
      <c r="BD603" s="97"/>
      <c r="BE603" s="97"/>
      <c r="BF603" s="97"/>
      <c r="BG603" s="97"/>
      <c r="BH603" s="97"/>
      <c r="BI603" s="97"/>
      <c r="BJ603" s="97"/>
      <c r="BK603" s="97"/>
      <c r="BL603" s="97"/>
      <c r="BM603" s="97"/>
      <c r="BN603" s="97"/>
      <c r="BO603" s="97"/>
      <c r="BP603" s="97"/>
      <c r="BQ603" s="97"/>
      <c r="BR603" s="97"/>
      <c r="BS603" s="97"/>
      <c r="BT603" s="97"/>
      <c r="BU603" s="97"/>
      <c r="BV603" s="97"/>
      <c r="BW603" s="97"/>
    </row>
    <row r="604" spans="1:75" ht="12" x14ac:dyDescent="0.2">
      <c r="A604" s="103">
        <v>8</v>
      </c>
      <c r="B604" s="119">
        <f t="shared" si="1"/>
        <v>1606.6200000000001</v>
      </c>
      <c r="C604" s="119">
        <f t="shared" si="1"/>
        <v>1527.52</v>
      </c>
      <c r="D604" s="119">
        <f t="shared" si="1"/>
        <v>1498.54</v>
      </c>
      <c r="E604" s="119">
        <f t="shared" si="1"/>
        <v>1499.14</v>
      </c>
      <c r="F604" s="119">
        <f t="shared" si="1"/>
        <v>1536.74</v>
      </c>
      <c r="G604" s="119">
        <f t="shared" si="1"/>
        <v>1618.76</v>
      </c>
      <c r="H604" s="119">
        <f t="shared" si="1"/>
        <v>1760.97</v>
      </c>
      <c r="I604" s="119">
        <f t="shared" si="1"/>
        <v>2019.32</v>
      </c>
      <c r="J604" s="119">
        <f t="shared" si="1"/>
        <v>2208.5500000000002</v>
      </c>
      <c r="K604" s="119">
        <f t="shared" si="1"/>
        <v>2160.5700000000002</v>
      </c>
      <c r="L604" s="119">
        <f t="shared" si="1"/>
        <v>2102.61</v>
      </c>
      <c r="M604" s="119">
        <f t="shared" si="1"/>
        <v>2299.56</v>
      </c>
      <c r="N604" s="119">
        <f t="shared" si="1"/>
        <v>2311.0300000000002</v>
      </c>
      <c r="O604" s="119">
        <f t="shared" si="1"/>
        <v>2333.9300000000003</v>
      </c>
      <c r="P604" s="119">
        <f t="shared" si="1"/>
        <v>2305.11</v>
      </c>
      <c r="Q604" s="119">
        <f t="shared" si="1"/>
        <v>2265.3000000000002</v>
      </c>
      <c r="R604" s="119">
        <f t="shared" si="1"/>
        <v>2231.3000000000002</v>
      </c>
      <c r="S604" s="119">
        <f t="shared" si="1"/>
        <v>2072.9300000000003</v>
      </c>
      <c r="T604" s="119">
        <f t="shared" si="1"/>
        <v>2053.61</v>
      </c>
      <c r="U604" s="119">
        <f t="shared" si="1"/>
        <v>2101.2800000000002</v>
      </c>
      <c r="V604" s="119">
        <f t="shared" si="1"/>
        <v>2218.44</v>
      </c>
      <c r="W604" s="119">
        <f t="shared" si="1"/>
        <v>2124.19</v>
      </c>
      <c r="X604" s="119">
        <f t="shared" si="1"/>
        <v>1867.23</v>
      </c>
      <c r="Y604" s="119">
        <f t="shared" si="1"/>
        <v>1765.6100000000001</v>
      </c>
      <c r="AZ604" s="97"/>
      <c r="BA604" s="97"/>
      <c r="BB604" s="97"/>
      <c r="BC604" s="97"/>
      <c r="BD604" s="97"/>
      <c r="BE604" s="97"/>
      <c r="BF604" s="97"/>
      <c r="BG604" s="97"/>
      <c r="BH604" s="97"/>
      <c r="BI604" s="97"/>
      <c r="BJ604" s="97"/>
      <c r="BK604" s="97"/>
      <c r="BL604" s="97"/>
      <c r="BM604" s="97"/>
      <c r="BN604" s="97"/>
      <c r="BO604" s="97"/>
      <c r="BP604" s="97"/>
      <c r="BQ604" s="97"/>
      <c r="BR604" s="97"/>
      <c r="BS604" s="97"/>
      <c r="BT604" s="97"/>
      <c r="BU604" s="97"/>
      <c r="BV604" s="97"/>
      <c r="BW604" s="97"/>
    </row>
    <row r="605" spans="1:75" ht="12" x14ac:dyDescent="0.2">
      <c r="A605" s="103">
        <v>9</v>
      </c>
      <c r="B605" s="119">
        <f t="shared" si="1"/>
        <v>1659.5900000000001</v>
      </c>
      <c r="C605" s="119">
        <f t="shared" si="1"/>
        <v>1555.81</v>
      </c>
      <c r="D605" s="119">
        <f t="shared" si="1"/>
        <v>1546.45</v>
      </c>
      <c r="E605" s="119">
        <f t="shared" si="1"/>
        <v>1558.18</v>
      </c>
      <c r="F605" s="119">
        <f t="shared" si="1"/>
        <v>1570.78</v>
      </c>
      <c r="G605" s="119">
        <f t="shared" si="1"/>
        <v>1659.14</v>
      </c>
      <c r="H605" s="119">
        <f t="shared" si="1"/>
        <v>1793.18</v>
      </c>
      <c r="I605" s="119">
        <f t="shared" si="1"/>
        <v>1990.15</v>
      </c>
      <c r="J605" s="119">
        <f t="shared" si="1"/>
        <v>2106.33</v>
      </c>
      <c r="K605" s="119">
        <f t="shared" si="1"/>
        <v>2157</v>
      </c>
      <c r="L605" s="119">
        <f t="shared" si="1"/>
        <v>2192.5</v>
      </c>
      <c r="M605" s="119">
        <f t="shared" si="1"/>
        <v>2247.69</v>
      </c>
      <c r="N605" s="119">
        <f t="shared" si="1"/>
        <v>2269.08</v>
      </c>
      <c r="O605" s="119">
        <f t="shared" si="1"/>
        <v>2272.58</v>
      </c>
      <c r="P605" s="119">
        <f t="shared" si="1"/>
        <v>2266.79</v>
      </c>
      <c r="Q605" s="119">
        <f t="shared" si="1"/>
        <v>2221.8700000000003</v>
      </c>
      <c r="R605" s="119">
        <f t="shared" si="1"/>
        <v>2102.38</v>
      </c>
      <c r="S605" s="119">
        <f t="shared" si="1"/>
        <v>2084.6000000000004</v>
      </c>
      <c r="T605" s="119">
        <f t="shared" si="1"/>
        <v>2050.11</v>
      </c>
      <c r="U605" s="119">
        <f t="shared" si="1"/>
        <v>2091.54</v>
      </c>
      <c r="V605" s="119">
        <f t="shared" si="1"/>
        <v>2156.15</v>
      </c>
      <c r="W605" s="119">
        <f t="shared" si="1"/>
        <v>2078.11</v>
      </c>
      <c r="X605" s="119">
        <f t="shared" si="1"/>
        <v>1840.51</v>
      </c>
      <c r="Y605" s="119">
        <f t="shared" si="1"/>
        <v>1742.9</v>
      </c>
      <c r="AZ605" s="97"/>
      <c r="BA605" s="97"/>
      <c r="BB605" s="97"/>
      <c r="BC605" s="97"/>
      <c r="BD605" s="97"/>
      <c r="BE605" s="97"/>
      <c r="BF605" s="97"/>
      <c r="BG605" s="97"/>
      <c r="BH605" s="97"/>
      <c r="BI605" s="97"/>
      <c r="BJ605" s="97"/>
      <c r="BK605" s="97"/>
      <c r="BL605" s="97"/>
      <c r="BM605" s="97"/>
      <c r="BN605" s="97"/>
      <c r="BO605" s="97"/>
      <c r="BP605" s="97"/>
      <c r="BQ605" s="97"/>
      <c r="BR605" s="97"/>
      <c r="BS605" s="97"/>
      <c r="BT605" s="97"/>
      <c r="BU605" s="97"/>
      <c r="BV605" s="97"/>
      <c r="BW605" s="97"/>
    </row>
    <row r="606" spans="1:75" ht="12" x14ac:dyDescent="0.2">
      <c r="A606" s="103">
        <v>10</v>
      </c>
      <c r="B606" s="119">
        <f t="shared" si="1"/>
        <v>1708.31</v>
      </c>
      <c r="C606" s="119">
        <f t="shared" si="1"/>
        <v>1573.73</v>
      </c>
      <c r="D606" s="119">
        <f t="shared" si="1"/>
        <v>1554.3700000000001</v>
      </c>
      <c r="E606" s="119">
        <f t="shared" si="1"/>
        <v>1555.3700000000001</v>
      </c>
      <c r="F606" s="119">
        <f t="shared" si="1"/>
        <v>1567.8600000000001</v>
      </c>
      <c r="G606" s="119">
        <f t="shared" si="1"/>
        <v>1686.21</v>
      </c>
      <c r="H606" s="119">
        <f t="shared" si="1"/>
        <v>1802.74</v>
      </c>
      <c r="I606" s="119">
        <f t="shared" si="1"/>
        <v>2017.29</v>
      </c>
      <c r="J606" s="119">
        <f t="shared" si="1"/>
        <v>2195.3000000000002</v>
      </c>
      <c r="K606" s="119">
        <f t="shared" si="1"/>
        <v>2389.84</v>
      </c>
      <c r="L606" s="119">
        <f t="shared" si="1"/>
        <v>2414.39</v>
      </c>
      <c r="M606" s="119">
        <f t="shared" si="1"/>
        <v>2461.58</v>
      </c>
      <c r="N606" s="119">
        <f t="shared" si="1"/>
        <v>2464.62</v>
      </c>
      <c r="O606" s="119">
        <f t="shared" si="1"/>
        <v>2487.6</v>
      </c>
      <c r="P606" s="119">
        <f t="shared" si="1"/>
        <v>2477.02</v>
      </c>
      <c r="Q606" s="119">
        <f t="shared" si="1"/>
        <v>2459.15</v>
      </c>
      <c r="R606" s="119">
        <f t="shared" si="1"/>
        <v>2429.5700000000002</v>
      </c>
      <c r="S606" s="119">
        <f t="shared" si="1"/>
        <v>2219.6800000000003</v>
      </c>
      <c r="T606" s="119">
        <f t="shared" si="1"/>
        <v>2107.79</v>
      </c>
      <c r="U606" s="119">
        <f t="shared" si="1"/>
        <v>2207.21</v>
      </c>
      <c r="V606" s="119">
        <f t="shared" si="1"/>
        <v>2275.96</v>
      </c>
      <c r="W606" s="119">
        <f t="shared" si="1"/>
        <v>2151.6400000000003</v>
      </c>
      <c r="X606" s="119">
        <f t="shared" si="1"/>
        <v>1869</v>
      </c>
      <c r="Y606" s="119">
        <f t="shared" si="1"/>
        <v>1786.68</v>
      </c>
      <c r="AZ606" s="97"/>
      <c r="BA606" s="97"/>
      <c r="BB606" s="97"/>
      <c r="BC606" s="97"/>
      <c r="BD606" s="97"/>
      <c r="BE606" s="97"/>
      <c r="BF606" s="97"/>
      <c r="BG606" s="97"/>
      <c r="BH606" s="97"/>
      <c r="BI606" s="97"/>
      <c r="BJ606" s="97"/>
      <c r="BK606" s="97"/>
      <c r="BL606" s="97"/>
      <c r="BM606" s="97"/>
      <c r="BN606" s="97"/>
      <c r="BO606" s="97"/>
      <c r="BP606" s="97"/>
      <c r="BQ606" s="97"/>
      <c r="BR606" s="97"/>
      <c r="BS606" s="97"/>
      <c r="BT606" s="97"/>
      <c r="BU606" s="97"/>
      <c r="BV606" s="97"/>
      <c r="BW606" s="97"/>
    </row>
    <row r="607" spans="1:75" ht="12" x14ac:dyDescent="0.2">
      <c r="A607" s="103">
        <v>11</v>
      </c>
      <c r="B607" s="119">
        <f t="shared" si="1"/>
        <v>1601.04</v>
      </c>
      <c r="C607" s="119">
        <f t="shared" si="1"/>
        <v>1527.55</v>
      </c>
      <c r="D607" s="119">
        <f t="shared" si="1"/>
        <v>1480.26</v>
      </c>
      <c r="E607" s="119">
        <f t="shared" si="1"/>
        <v>1478.41</v>
      </c>
      <c r="F607" s="119">
        <f t="shared" si="1"/>
        <v>1535.6200000000001</v>
      </c>
      <c r="G607" s="119">
        <f t="shared" si="1"/>
        <v>1626.26</v>
      </c>
      <c r="H607" s="119">
        <f t="shared" si="1"/>
        <v>1776.48</v>
      </c>
      <c r="I607" s="119">
        <f t="shared" si="1"/>
        <v>1970.77</v>
      </c>
      <c r="J607" s="119">
        <f t="shared" si="1"/>
        <v>2172.5100000000002</v>
      </c>
      <c r="K607" s="119">
        <f t="shared" si="1"/>
        <v>2287.7600000000002</v>
      </c>
      <c r="L607" s="119">
        <f t="shared" si="1"/>
        <v>2311.7800000000002</v>
      </c>
      <c r="M607" s="119">
        <f t="shared" si="1"/>
        <v>2316.25</v>
      </c>
      <c r="N607" s="119">
        <f t="shared" si="1"/>
        <v>2319.5300000000002</v>
      </c>
      <c r="O607" s="119">
        <f t="shared" si="1"/>
        <v>2324.9300000000003</v>
      </c>
      <c r="P607" s="119">
        <f t="shared" si="1"/>
        <v>2317.92</v>
      </c>
      <c r="Q607" s="119">
        <f t="shared" si="1"/>
        <v>2287.4</v>
      </c>
      <c r="R607" s="119">
        <f t="shared" si="1"/>
        <v>2269.31</v>
      </c>
      <c r="S607" s="119">
        <f t="shared" si="1"/>
        <v>2199.0500000000002</v>
      </c>
      <c r="T607" s="119">
        <f t="shared" si="1"/>
        <v>2155.09</v>
      </c>
      <c r="U607" s="119">
        <f t="shared" si="1"/>
        <v>2206.5300000000002</v>
      </c>
      <c r="V607" s="119">
        <f t="shared" si="1"/>
        <v>2276.25</v>
      </c>
      <c r="W607" s="119">
        <f t="shared" si="1"/>
        <v>2192.63</v>
      </c>
      <c r="X607" s="119">
        <f t="shared" si="1"/>
        <v>1858.82</v>
      </c>
      <c r="Y607" s="119">
        <f t="shared" si="1"/>
        <v>1749.65</v>
      </c>
      <c r="AZ607" s="97"/>
      <c r="BA607" s="97"/>
      <c r="BB607" s="97"/>
      <c r="BC607" s="97"/>
      <c r="BD607" s="97"/>
      <c r="BE607" s="97"/>
      <c r="BF607" s="97"/>
      <c r="BG607" s="97"/>
      <c r="BH607" s="97"/>
      <c r="BI607" s="97"/>
      <c r="BJ607" s="97"/>
      <c r="BK607" s="97"/>
      <c r="BL607" s="97"/>
      <c r="BM607" s="97"/>
      <c r="BN607" s="97"/>
      <c r="BO607" s="97"/>
      <c r="BP607" s="97"/>
      <c r="BQ607" s="97"/>
      <c r="BR607" s="97"/>
      <c r="BS607" s="97"/>
      <c r="BT607" s="97"/>
      <c r="BU607" s="97"/>
      <c r="BV607" s="97"/>
      <c r="BW607" s="97"/>
    </row>
    <row r="608" spans="1:75" ht="12" x14ac:dyDescent="0.2">
      <c r="A608" s="103">
        <v>12</v>
      </c>
      <c r="B608" s="119">
        <f t="shared" si="1"/>
        <v>1674.15</v>
      </c>
      <c r="C608" s="119">
        <f t="shared" si="1"/>
        <v>1553.49</v>
      </c>
      <c r="D608" s="119">
        <f t="shared" si="1"/>
        <v>1533.63</v>
      </c>
      <c r="E608" s="119">
        <f t="shared" si="1"/>
        <v>1536.45</v>
      </c>
      <c r="F608" s="119">
        <f t="shared" si="1"/>
        <v>1576.81</v>
      </c>
      <c r="G608" s="119">
        <f t="shared" si="1"/>
        <v>1710.63</v>
      </c>
      <c r="H608" s="119">
        <f t="shared" si="1"/>
        <v>1780.2</v>
      </c>
      <c r="I608" s="119">
        <f t="shared" si="1"/>
        <v>2177.13</v>
      </c>
      <c r="J608" s="119">
        <f t="shared" si="1"/>
        <v>2354.4700000000003</v>
      </c>
      <c r="K608" s="119">
        <f t="shared" si="1"/>
        <v>2422.37</v>
      </c>
      <c r="L608" s="119">
        <f t="shared" si="1"/>
        <v>2448.87</v>
      </c>
      <c r="M608" s="119">
        <f t="shared" si="1"/>
        <v>2455.61</v>
      </c>
      <c r="N608" s="119">
        <f t="shared" si="1"/>
        <v>2454.0500000000002</v>
      </c>
      <c r="O608" s="119">
        <f t="shared" si="1"/>
        <v>2460.14</v>
      </c>
      <c r="P608" s="119">
        <f t="shared" si="1"/>
        <v>2450.7600000000002</v>
      </c>
      <c r="Q608" s="119">
        <f t="shared" ref="Q608:Y608" si="2">Q575</f>
        <v>2435.9</v>
      </c>
      <c r="R608" s="119">
        <f t="shared" si="2"/>
        <v>2401.6200000000003</v>
      </c>
      <c r="S608" s="119">
        <f t="shared" si="2"/>
        <v>2334.9900000000002</v>
      </c>
      <c r="T608" s="119">
        <f t="shared" si="2"/>
        <v>2316.1000000000004</v>
      </c>
      <c r="U608" s="119">
        <f t="shared" si="2"/>
        <v>2341.4</v>
      </c>
      <c r="V608" s="119">
        <f t="shared" si="2"/>
        <v>2401.5</v>
      </c>
      <c r="W608" s="119">
        <f t="shared" si="2"/>
        <v>2341.4900000000002</v>
      </c>
      <c r="X608" s="119">
        <f t="shared" si="2"/>
        <v>2031.06</v>
      </c>
      <c r="Y608" s="119">
        <f t="shared" si="2"/>
        <v>1777.4</v>
      </c>
      <c r="AZ608" s="97"/>
      <c r="BA608" s="97"/>
      <c r="BB608" s="97"/>
      <c r="BC608" s="97"/>
      <c r="BD608" s="97"/>
      <c r="BE608" s="97"/>
      <c r="BF608" s="97"/>
      <c r="BG608" s="97"/>
      <c r="BH608" s="97"/>
      <c r="BI608" s="97"/>
      <c r="BJ608" s="97"/>
      <c r="BK608" s="97"/>
      <c r="BL608" s="97"/>
      <c r="BM608" s="97"/>
      <c r="BN608" s="97"/>
      <c r="BO608" s="97"/>
      <c r="BP608" s="97"/>
      <c r="BQ608" s="97"/>
      <c r="BR608" s="97"/>
      <c r="BS608" s="97"/>
      <c r="BT608" s="97"/>
      <c r="BU608" s="97"/>
      <c r="BV608" s="97"/>
      <c r="BW608" s="97"/>
    </row>
    <row r="609" spans="1:75" ht="12" x14ac:dyDescent="0.2">
      <c r="A609" s="103">
        <v>13</v>
      </c>
      <c r="B609" s="119">
        <f t="shared" ref="B609:Y619" si="3">B576</f>
        <v>1656.19</v>
      </c>
      <c r="C609" s="119">
        <f t="shared" si="3"/>
        <v>1555.75</v>
      </c>
      <c r="D609" s="119">
        <f t="shared" si="3"/>
        <v>1540.16</v>
      </c>
      <c r="E609" s="119">
        <f t="shared" si="3"/>
        <v>1526.51</v>
      </c>
      <c r="F609" s="119">
        <f t="shared" si="3"/>
        <v>1531.88</v>
      </c>
      <c r="G609" s="119">
        <f t="shared" si="3"/>
        <v>1535.8400000000001</v>
      </c>
      <c r="H609" s="119">
        <f t="shared" si="3"/>
        <v>1559.45</v>
      </c>
      <c r="I609" s="119">
        <f t="shared" si="3"/>
        <v>1782.98</v>
      </c>
      <c r="J609" s="119">
        <f t="shared" si="3"/>
        <v>2093.36</v>
      </c>
      <c r="K609" s="119">
        <f t="shared" si="3"/>
        <v>2177.6800000000003</v>
      </c>
      <c r="L609" s="119">
        <f t="shared" si="3"/>
        <v>2228.8500000000004</v>
      </c>
      <c r="M609" s="119">
        <f t="shared" si="3"/>
        <v>2276.19</v>
      </c>
      <c r="N609" s="119">
        <f t="shared" si="3"/>
        <v>2244.52</v>
      </c>
      <c r="O609" s="119">
        <f t="shared" si="3"/>
        <v>2235.1600000000003</v>
      </c>
      <c r="P609" s="119">
        <f t="shared" si="3"/>
        <v>2220.0100000000002</v>
      </c>
      <c r="Q609" s="119">
        <f t="shared" si="3"/>
        <v>2207.19</v>
      </c>
      <c r="R609" s="119">
        <f t="shared" si="3"/>
        <v>2198.84</v>
      </c>
      <c r="S609" s="119">
        <f t="shared" si="3"/>
        <v>2127.0100000000002</v>
      </c>
      <c r="T609" s="119">
        <f t="shared" si="3"/>
        <v>2155.33</v>
      </c>
      <c r="U609" s="119">
        <f t="shared" si="3"/>
        <v>2224.3900000000003</v>
      </c>
      <c r="V609" s="119">
        <f t="shared" si="3"/>
        <v>2264.2000000000003</v>
      </c>
      <c r="W609" s="119">
        <f t="shared" si="3"/>
        <v>2241.29</v>
      </c>
      <c r="X609" s="119">
        <f t="shared" si="3"/>
        <v>1888.6200000000001</v>
      </c>
      <c r="Y609" s="119">
        <f t="shared" si="3"/>
        <v>1757.97</v>
      </c>
      <c r="AZ609" s="97"/>
      <c r="BA609" s="97"/>
      <c r="BB609" s="97"/>
      <c r="BC609" s="97"/>
      <c r="BD609" s="97"/>
      <c r="BE609" s="97"/>
      <c r="BF609" s="97"/>
      <c r="BG609" s="97"/>
      <c r="BH609" s="97"/>
      <c r="BI609" s="97"/>
      <c r="BJ609" s="97"/>
      <c r="BK609" s="97"/>
      <c r="BL609" s="97"/>
      <c r="BM609" s="97"/>
      <c r="BN609" s="97"/>
      <c r="BO609" s="97"/>
      <c r="BP609" s="97"/>
      <c r="BQ609" s="97"/>
      <c r="BR609" s="97"/>
      <c r="BS609" s="97"/>
      <c r="BT609" s="97"/>
      <c r="BU609" s="97"/>
      <c r="BV609" s="97"/>
      <c r="BW609" s="97"/>
    </row>
    <row r="610" spans="1:75" ht="12" x14ac:dyDescent="0.2">
      <c r="A610" s="103">
        <v>14</v>
      </c>
      <c r="B610" s="119">
        <f t="shared" si="3"/>
        <v>1589.95</v>
      </c>
      <c r="C610" s="119">
        <f t="shared" si="3"/>
        <v>1536.66</v>
      </c>
      <c r="D610" s="119">
        <f t="shared" si="3"/>
        <v>1485.3500000000001</v>
      </c>
      <c r="E610" s="119">
        <f t="shared" si="3"/>
        <v>1465.76</v>
      </c>
      <c r="F610" s="119">
        <f t="shared" si="3"/>
        <v>1470.88</v>
      </c>
      <c r="G610" s="119">
        <f t="shared" si="3"/>
        <v>1463.53</v>
      </c>
      <c r="H610" s="119">
        <f t="shared" si="3"/>
        <v>1464.04</v>
      </c>
      <c r="I610" s="119">
        <f t="shared" si="3"/>
        <v>1575.3</v>
      </c>
      <c r="J610" s="119">
        <f t="shared" si="3"/>
        <v>1774.76</v>
      </c>
      <c r="K610" s="119">
        <f t="shared" si="3"/>
        <v>1885.95</v>
      </c>
      <c r="L610" s="119">
        <f t="shared" si="3"/>
        <v>1936.54</v>
      </c>
      <c r="M610" s="119">
        <f t="shared" si="3"/>
        <v>1940.05</v>
      </c>
      <c r="N610" s="119">
        <f t="shared" si="3"/>
        <v>1929.8</v>
      </c>
      <c r="O610" s="119">
        <f t="shared" si="3"/>
        <v>1917.51</v>
      </c>
      <c r="P610" s="119">
        <f t="shared" si="3"/>
        <v>1909.57</v>
      </c>
      <c r="Q610" s="119">
        <f t="shared" si="3"/>
        <v>1872.78</v>
      </c>
      <c r="R610" s="119">
        <f t="shared" si="3"/>
        <v>1865.45</v>
      </c>
      <c r="S610" s="119">
        <f t="shared" si="3"/>
        <v>1868.23</v>
      </c>
      <c r="T610" s="119">
        <f t="shared" si="3"/>
        <v>1918.24</v>
      </c>
      <c r="U610" s="119">
        <f t="shared" si="3"/>
        <v>2052.5</v>
      </c>
      <c r="V610" s="119">
        <f t="shared" si="3"/>
        <v>2069.81</v>
      </c>
      <c r="W610" s="119">
        <f t="shared" si="3"/>
        <v>1930.27</v>
      </c>
      <c r="X610" s="119">
        <f t="shared" si="3"/>
        <v>1771.96</v>
      </c>
      <c r="Y610" s="119">
        <f t="shared" si="3"/>
        <v>1587.16</v>
      </c>
      <c r="AZ610" s="97"/>
      <c r="BA610" s="97"/>
      <c r="BB610" s="97"/>
      <c r="BC610" s="97"/>
      <c r="BD610" s="97"/>
      <c r="BE610" s="97"/>
      <c r="BF610" s="97"/>
      <c r="BG610" s="97"/>
      <c r="BH610" s="97"/>
      <c r="BI610" s="97"/>
      <c r="BJ610" s="97"/>
      <c r="BK610" s="97"/>
      <c r="BL610" s="97"/>
      <c r="BM610" s="97"/>
      <c r="BN610" s="97"/>
      <c r="BO610" s="97"/>
      <c r="BP610" s="97"/>
      <c r="BQ610" s="97"/>
      <c r="BR610" s="97"/>
      <c r="BS610" s="97"/>
      <c r="BT610" s="97"/>
      <c r="BU610" s="97"/>
      <c r="BV610" s="97"/>
      <c r="BW610" s="97"/>
    </row>
    <row r="611" spans="1:75" ht="12" x14ac:dyDescent="0.2">
      <c r="A611" s="103">
        <v>15</v>
      </c>
      <c r="B611" s="119">
        <f t="shared" si="3"/>
        <v>1504.82</v>
      </c>
      <c r="C611" s="119">
        <f t="shared" si="3"/>
        <v>1393.8</v>
      </c>
      <c r="D611" s="119">
        <f t="shared" si="3"/>
        <v>1356.08</v>
      </c>
      <c r="E611" s="119">
        <f t="shared" si="3"/>
        <v>1337.03</v>
      </c>
      <c r="F611" s="119">
        <f t="shared" si="3"/>
        <v>1364.47</v>
      </c>
      <c r="G611" s="119">
        <f t="shared" si="3"/>
        <v>1429.96</v>
      </c>
      <c r="H611" s="119">
        <f t="shared" si="3"/>
        <v>1569.08</v>
      </c>
      <c r="I611" s="119">
        <f t="shared" si="3"/>
        <v>1871.55</v>
      </c>
      <c r="J611" s="119">
        <f t="shared" si="3"/>
        <v>2189.71</v>
      </c>
      <c r="K611" s="119">
        <f t="shared" si="3"/>
        <v>2318.7400000000002</v>
      </c>
      <c r="L611" s="119">
        <f t="shared" si="3"/>
        <v>2312.38</v>
      </c>
      <c r="M611" s="119">
        <f t="shared" si="3"/>
        <v>2350.86</v>
      </c>
      <c r="N611" s="119">
        <f t="shared" si="3"/>
        <v>2357.02</v>
      </c>
      <c r="O611" s="119">
        <f t="shared" si="3"/>
        <v>2383.79</v>
      </c>
      <c r="P611" s="119">
        <f t="shared" si="3"/>
        <v>2349.88</v>
      </c>
      <c r="Q611" s="119">
        <f t="shared" si="3"/>
        <v>2334.1600000000003</v>
      </c>
      <c r="R611" s="119">
        <f t="shared" si="3"/>
        <v>2316.4700000000003</v>
      </c>
      <c r="S611" s="119">
        <f t="shared" si="3"/>
        <v>2258.4500000000003</v>
      </c>
      <c r="T611" s="119">
        <f t="shared" si="3"/>
        <v>2093.46</v>
      </c>
      <c r="U611" s="119">
        <f t="shared" si="3"/>
        <v>2157.81</v>
      </c>
      <c r="V611" s="119">
        <f t="shared" si="3"/>
        <v>2286.04</v>
      </c>
      <c r="W611" s="119">
        <f t="shared" si="3"/>
        <v>2044.48</v>
      </c>
      <c r="X611" s="119">
        <f t="shared" si="3"/>
        <v>1817.5900000000001</v>
      </c>
      <c r="Y611" s="119">
        <f t="shared" si="3"/>
        <v>1558.73</v>
      </c>
      <c r="AZ611" s="97"/>
      <c r="BA611" s="97"/>
      <c r="BB611" s="97"/>
      <c r="BC611" s="97"/>
      <c r="BD611" s="97"/>
      <c r="BE611" s="97"/>
      <c r="BF611" s="97"/>
      <c r="BG611" s="97"/>
      <c r="BH611" s="97"/>
      <c r="BI611" s="97"/>
      <c r="BJ611" s="97"/>
      <c r="BK611" s="97"/>
      <c r="BL611" s="97"/>
      <c r="BM611" s="97"/>
      <c r="BN611" s="97"/>
      <c r="BO611" s="97"/>
      <c r="BP611" s="97"/>
      <c r="BQ611" s="97"/>
      <c r="BR611" s="97"/>
      <c r="BS611" s="97"/>
      <c r="BT611" s="97"/>
      <c r="BU611" s="97"/>
      <c r="BV611" s="97"/>
      <c r="BW611" s="97"/>
    </row>
    <row r="612" spans="1:75" ht="12" x14ac:dyDescent="0.2">
      <c r="A612" s="103">
        <v>16</v>
      </c>
      <c r="B612" s="119">
        <f t="shared" si="3"/>
        <v>1484.63</v>
      </c>
      <c r="C612" s="119">
        <f t="shared" si="3"/>
        <v>1406.6000000000001</v>
      </c>
      <c r="D612" s="119">
        <f t="shared" si="3"/>
        <v>1323.55</v>
      </c>
      <c r="E612" s="119">
        <f t="shared" si="3"/>
        <v>1336.08</v>
      </c>
      <c r="F612" s="119">
        <f t="shared" si="3"/>
        <v>1380.43</v>
      </c>
      <c r="G612" s="119">
        <f t="shared" si="3"/>
        <v>1478.9</v>
      </c>
      <c r="H612" s="119">
        <f t="shared" si="3"/>
        <v>1588.53</v>
      </c>
      <c r="I612" s="119">
        <f t="shared" si="3"/>
        <v>1819.96</v>
      </c>
      <c r="J612" s="119">
        <f t="shared" si="3"/>
        <v>2169.6800000000003</v>
      </c>
      <c r="K612" s="119">
        <f t="shared" si="3"/>
        <v>2274.61</v>
      </c>
      <c r="L612" s="119">
        <f t="shared" si="3"/>
        <v>2277.75</v>
      </c>
      <c r="M612" s="119">
        <f t="shared" si="3"/>
        <v>2289.79</v>
      </c>
      <c r="N612" s="119">
        <f t="shared" si="3"/>
        <v>2300.77</v>
      </c>
      <c r="O612" s="119">
        <f t="shared" si="3"/>
        <v>2338.94</v>
      </c>
      <c r="P612" s="119">
        <f t="shared" si="3"/>
        <v>2307.9900000000002</v>
      </c>
      <c r="Q612" s="119">
        <f t="shared" si="3"/>
        <v>2290.65</v>
      </c>
      <c r="R612" s="119">
        <f t="shared" si="3"/>
        <v>2280.42</v>
      </c>
      <c r="S612" s="119">
        <f t="shared" si="3"/>
        <v>2167.11</v>
      </c>
      <c r="T612" s="119">
        <f t="shared" si="3"/>
        <v>2036.67</v>
      </c>
      <c r="U612" s="119">
        <f t="shared" si="3"/>
        <v>2135.67</v>
      </c>
      <c r="V612" s="119">
        <f t="shared" si="3"/>
        <v>2259.46</v>
      </c>
      <c r="W612" s="119">
        <f t="shared" si="3"/>
        <v>2014.28</v>
      </c>
      <c r="X612" s="119">
        <f t="shared" si="3"/>
        <v>1739.32</v>
      </c>
      <c r="Y612" s="119">
        <f t="shared" si="3"/>
        <v>1551.42</v>
      </c>
      <c r="AZ612" s="97"/>
      <c r="BA612" s="97"/>
      <c r="BB612" s="97"/>
      <c r="BC612" s="97"/>
      <c r="BD612" s="97"/>
      <c r="BE612" s="97"/>
      <c r="BF612" s="97"/>
      <c r="BG612" s="97"/>
      <c r="BH612" s="97"/>
      <c r="BI612" s="97"/>
      <c r="BJ612" s="97"/>
      <c r="BK612" s="97"/>
      <c r="BL612" s="97"/>
      <c r="BM612" s="97"/>
      <c r="BN612" s="97"/>
      <c r="BO612" s="97"/>
      <c r="BP612" s="97"/>
      <c r="BQ612" s="97"/>
      <c r="BR612" s="97"/>
      <c r="BS612" s="97"/>
      <c r="BT612" s="97"/>
      <c r="BU612" s="97"/>
      <c r="BV612" s="97"/>
      <c r="BW612" s="97"/>
    </row>
    <row r="613" spans="1:75" ht="12" x14ac:dyDescent="0.2">
      <c r="A613" s="103">
        <v>17</v>
      </c>
      <c r="B613" s="119">
        <f t="shared" si="3"/>
        <v>1498.8500000000001</v>
      </c>
      <c r="C613" s="119">
        <f t="shared" si="3"/>
        <v>1424.66</v>
      </c>
      <c r="D613" s="119">
        <f t="shared" si="3"/>
        <v>1375.25</v>
      </c>
      <c r="E613" s="119">
        <f t="shared" si="3"/>
        <v>1374.59</v>
      </c>
      <c r="F613" s="119">
        <f t="shared" si="3"/>
        <v>1410.94</v>
      </c>
      <c r="G613" s="119">
        <f t="shared" si="3"/>
        <v>1486.79</v>
      </c>
      <c r="H613" s="119">
        <f t="shared" si="3"/>
        <v>1571.06</v>
      </c>
      <c r="I613" s="119">
        <f t="shared" si="3"/>
        <v>1822.05</v>
      </c>
      <c r="J613" s="119">
        <f t="shared" si="3"/>
        <v>2149.3500000000004</v>
      </c>
      <c r="K613" s="119">
        <f t="shared" si="3"/>
        <v>2233.92</v>
      </c>
      <c r="L613" s="119">
        <f t="shared" si="3"/>
        <v>2218.25</v>
      </c>
      <c r="M613" s="119">
        <f t="shared" si="3"/>
        <v>2257.73</v>
      </c>
      <c r="N613" s="119">
        <f t="shared" si="3"/>
        <v>2263.3500000000004</v>
      </c>
      <c r="O613" s="119">
        <f t="shared" si="3"/>
        <v>2294.27</v>
      </c>
      <c r="P613" s="119">
        <f t="shared" si="3"/>
        <v>2273.52</v>
      </c>
      <c r="Q613" s="119">
        <f t="shared" si="3"/>
        <v>2265.48</v>
      </c>
      <c r="R613" s="119">
        <f t="shared" si="3"/>
        <v>2230.8900000000003</v>
      </c>
      <c r="S613" s="119">
        <f t="shared" si="3"/>
        <v>2182.9300000000003</v>
      </c>
      <c r="T613" s="119">
        <f t="shared" si="3"/>
        <v>2118</v>
      </c>
      <c r="U613" s="119">
        <f t="shared" si="3"/>
        <v>2192.6800000000003</v>
      </c>
      <c r="V613" s="119">
        <f t="shared" si="3"/>
        <v>2274.44</v>
      </c>
      <c r="W613" s="119">
        <f t="shared" si="3"/>
        <v>2152.88</v>
      </c>
      <c r="X613" s="119">
        <f t="shared" si="3"/>
        <v>1809.29</v>
      </c>
      <c r="Y613" s="119">
        <f t="shared" si="3"/>
        <v>1570.3</v>
      </c>
      <c r="AZ613" s="97"/>
      <c r="BA613" s="97"/>
      <c r="BB613" s="97"/>
      <c r="BC613" s="97"/>
      <c r="BD613" s="97"/>
      <c r="BE613" s="97"/>
      <c r="BF613" s="97"/>
      <c r="BG613" s="97"/>
      <c r="BH613" s="97"/>
      <c r="BI613" s="97"/>
      <c r="BJ613" s="97"/>
      <c r="BK613" s="97"/>
      <c r="BL613" s="97"/>
      <c r="BM613" s="97"/>
      <c r="BN613" s="97"/>
      <c r="BO613" s="97"/>
      <c r="BP613" s="97"/>
      <c r="BQ613" s="97"/>
      <c r="BR613" s="97"/>
      <c r="BS613" s="97"/>
      <c r="BT613" s="97"/>
      <c r="BU613" s="97"/>
      <c r="BV613" s="97"/>
      <c r="BW613" s="97"/>
    </row>
    <row r="614" spans="1:75" ht="12" x14ac:dyDescent="0.2">
      <c r="A614" s="103">
        <v>18</v>
      </c>
      <c r="B614" s="119">
        <f t="shared" si="3"/>
        <v>1462.33</v>
      </c>
      <c r="C614" s="119">
        <f t="shared" si="3"/>
        <v>1372.21</v>
      </c>
      <c r="D614" s="119">
        <f t="shared" si="3"/>
        <v>1319.28</v>
      </c>
      <c r="E614" s="119">
        <f t="shared" si="3"/>
        <v>1318.52</v>
      </c>
      <c r="F614" s="119">
        <f t="shared" si="3"/>
        <v>1373.09</v>
      </c>
      <c r="G614" s="119">
        <f t="shared" si="3"/>
        <v>1431.8600000000001</v>
      </c>
      <c r="H614" s="119">
        <f t="shared" si="3"/>
        <v>1571.52</v>
      </c>
      <c r="I614" s="119">
        <f t="shared" si="3"/>
        <v>1855.51</v>
      </c>
      <c r="J614" s="119">
        <f t="shared" si="3"/>
        <v>2192.4900000000002</v>
      </c>
      <c r="K614" s="119">
        <f t="shared" si="3"/>
        <v>2328.5100000000002</v>
      </c>
      <c r="L614" s="119">
        <f t="shared" si="3"/>
        <v>2297.4</v>
      </c>
      <c r="M614" s="119">
        <f t="shared" si="3"/>
        <v>2339.98</v>
      </c>
      <c r="N614" s="119">
        <f t="shared" si="3"/>
        <v>2363.27</v>
      </c>
      <c r="O614" s="119">
        <f t="shared" si="3"/>
        <v>2444.4299999999998</v>
      </c>
      <c r="P614" s="119">
        <f t="shared" si="3"/>
        <v>2399.88</v>
      </c>
      <c r="Q614" s="119">
        <f t="shared" si="3"/>
        <v>2358.8900000000003</v>
      </c>
      <c r="R614" s="119">
        <f t="shared" si="3"/>
        <v>2306.4300000000003</v>
      </c>
      <c r="S614" s="119">
        <f t="shared" si="3"/>
        <v>2121.56</v>
      </c>
      <c r="T614" s="119">
        <f t="shared" si="3"/>
        <v>2005.16</v>
      </c>
      <c r="U614" s="119">
        <f t="shared" si="3"/>
        <v>2097.06</v>
      </c>
      <c r="V614" s="119">
        <f t="shared" si="3"/>
        <v>2316.2800000000002</v>
      </c>
      <c r="W614" s="119">
        <f t="shared" si="3"/>
        <v>2079.6200000000003</v>
      </c>
      <c r="X614" s="119">
        <f t="shared" si="3"/>
        <v>1721.05</v>
      </c>
      <c r="Y614" s="119">
        <f t="shared" si="3"/>
        <v>1526.8400000000001</v>
      </c>
      <c r="AZ614" s="97"/>
      <c r="BA614" s="97"/>
      <c r="BB614" s="97"/>
      <c r="BC614" s="97"/>
      <c r="BD614" s="97"/>
      <c r="BE614" s="97"/>
      <c r="BF614" s="97"/>
      <c r="BG614" s="97"/>
      <c r="BH614" s="97"/>
      <c r="BI614" s="97"/>
      <c r="BJ614" s="97"/>
      <c r="BK614" s="97"/>
      <c r="BL614" s="97"/>
      <c r="BM614" s="97"/>
      <c r="BN614" s="97"/>
      <c r="BO614" s="97"/>
      <c r="BP614" s="97"/>
      <c r="BQ614" s="97"/>
      <c r="BR614" s="97"/>
      <c r="BS614" s="97"/>
      <c r="BT614" s="97"/>
      <c r="BU614" s="97"/>
      <c r="BV614" s="97"/>
      <c r="BW614" s="97"/>
    </row>
    <row r="615" spans="1:75" ht="12" x14ac:dyDescent="0.2">
      <c r="A615" s="103">
        <v>19</v>
      </c>
      <c r="B615" s="119">
        <f t="shared" si="3"/>
        <v>1428.78</v>
      </c>
      <c r="C615" s="119">
        <f t="shared" si="3"/>
        <v>1357.28</v>
      </c>
      <c r="D615" s="119">
        <f t="shared" si="3"/>
        <v>1337.3899999999999</v>
      </c>
      <c r="E615" s="119">
        <f t="shared" si="3"/>
        <v>1284.53</v>
      </c>
      <c r="F615" s="119">
        <f t="shared" si="3"/>
        <v>1305.8</v>
      </c>
      <c r="G615" s="119">
        <f t="shared" si="3"/>
        <v>1428.6100000000001</v>
      </c>
      <c r="H615" s="119">
        <f t="shared" si="3"/>
        <v>1552.43</v>
      </c>
      <c r="I615" s="119">
        <f t="shared" si="3"/>
        <v>1832.92</v>
      </c>
      <c r="J615" s="119">
        <f t="shared" si="3"/>
        <v>2271.8500000000004</v>
      </c>
      <c r="K615" s="119">
        <f t="shared" si="3"/>
        <v>2336.13</v>
      </c>
      <c r="L615" s="119">
        <f t="shared" si="3"/>
        <v>2363.31</v>
      </c>
      <c r="M615" s="119">
        <f t="shared" si="3"/>
        <v>2388.8700000000003</v>
      </c>
      <c r="N615" s="119">
        <f t="shared" si="3"/>
        <v>2390.2400000000002</v>
      </c>
      <c r="O615" s="119">
        <f t="shared" si="3"/>
        <v>2421.37</v>
      </c>
      <c r="P615" s="119">
        <f t="shared" si="3"/>
        <v>2417.9299999999998</v>
      </c>
      <c r="Q615" s="119">
        <f t="shared" si="3"/>
        <v>2362.92</v>
      </c>
      <c r="R615" s="119">
        <f t="shared" si="3"/>
        <v>2322.2200000000003</v>
      </c>
      <c r="S615" s="119">
        <f t="shared" si="3"/>
        <v>2291.0100000000002</v>
      </c>
      <c r="T615" s="119">
        <f t="shared" si="3"/>
        <v>2254</v>
      </c>
      <c r="U615" s="119">
        <f t="shared" si="3"/>
        <v>2290.0500000000002</v>
      </c>
      <c r="V615" s="119">
        <f t="shared" si="3"/>
        <v>2322.67</v>
      </c>
      <c r="W615" s="119">
        <f t="shared" si="3"/>
        <v>2262.96</v>
      </c>
      <c r="X615" s="119">
        <f t="shared" si="3"/>
        <v>1827.66</v>
      </c>
      <c r="Y615" s="119">
        <f t="shared" si="3"/>
        <v>1582.45</v>
      </c>
      <c r="AZ615" s="97"/>
      <c r="BA615" s="97"/>
      <c r="BB615" s="97"/>
      <c r="BC615" s="97"/>
      <c r="BD615" s="97"/>
      <c r="BE615" s="97"/>
      <c r="BF615" s="97"/>
      <c r="BG615" s="97"/>
      <c r="BH615" s="97"/>
      <c r="BI615" s="97"/>
      <c r="BJ615" s="97"/>
      <c r="BK615" s="97"/>
      <c r="BL615" s="97"/>
      <c r="BM615" s="97"/>
      <c r="BN615" s="97"/>
      <c r="BO615" s="97"/>
      <c r="BP615" s="97"/>
      <c r="BQ615" s="97"/>
      <c r="BR615" s="97"/>
      <c r="BS615" s="97"/>
      <c r="BT615" s="97"/>
      <c r="BU615" s="97"/>
      <c r="BV615" s="97"/>
      <c r="BW615" s="97"/>
    </row>
    <row r="616" spans="1:75" ht="12" x14ac:dyDescent="0.2">
      <c r="A616" s="103">
        <v>20</v>
      </c>
      <c r="B616" s="119">
        <f t="shared" si="3"/>
        <v>1558.9</v>
      </c>
      <c r="C616" s="119">
        <f t="shared" si="3"/>
        <v>1490.8400000000001</v>
      </c>
      <c r="D616" s="119">
        <f t="shared" si="3"/>
        <v>1462.0900000000001</v>
      </c>
      <c r="E616" s="119">
        <f t="shared" si="3"/>
        <v>1430.3600000000001</v>
      </c>
      <c r="F616" s="119">
        <f t="shared" si="3"/>
        <v>1463.3600000000001</v>
      </c>
      <c r="G616" s="119">
        <f t="shared" si="3"/>
        <v>1478.33</v>
      </c>
      <c r="H616" s="119">
        <f t="shared" si="3"/>
        <v>1479.2</v>
      </c>
      <c r="I616" s="119">
        <f t="shared" si="3"/>
        <v>1588.73</v>
      </c>
      <c r="J616" s="119">
        <f t="shared" si="3"/>
        <v>1826.27</v>
      </c>
      <c r="K616" s="119">
        <f t="shared" si="3"/>
        <v>1887.26</v>
      </c>
      <c r="L616" s="119">
        <f t="shared" si="3"/>
        <v>2069.0100000000002</v>
      </c>
      <c r="M616" s="119">
        <f t="shared" si="3"/>
        <v>2298.3200000000002</v>
      </c>
      <c r="N616" s="119">
        <f t="shared" si="3"/>
        <v>2238.31</v>
      </c>
      <c r="O616" s="119">
        <f t="shared" si="3"/>
        <v>2232.0700000000002</v>
      </c>
      <c r="P616" s="119">
        <f t="shared" si="3"/>
        <v>2162.4700000000003</v>
      </c>
      <c r="Q616" s="119">
        <f t="shared" si="3"/>
        <v>2112.54</v>
      </c>
      <c r="R616" s="119">
        <f t="shared" si="3"/>
        <v>2086.21</v>
      </c>
      <c r="S616" s="119">
        <f t="shared" si="3"/>
        <v>1877.79</v>
      </c>
      <c r="T616" s="119">
        <f t="shared" si="3"/>
        <v>1862.1100000000001</v>
      </c>
      <c r="U616" s="119">
        <f t="shared" si="3"/>
        <v>1891.57</v>
      </c>
      <c r="V616" s="119">
        <f t="shared" si="3"/>
        <v>1915.79</v>
      </c>
      <c r="W616" s="119">
        <f t="shared" si="3"/>
        <v>1881.49</v>
      </c>
      <c r="X616" s="119">
        <f t="shared" si="3"/>
        <v>1635.7</v>
      </c>
      <c r="Y616" s="119">
        <f t="shared" si="3"/>
        <v>1539.5900000000001</v>
      </c>
      <c r="AZ616" s="97"/>
      <c r="BA616" s="97"/>
      <c r="BB616" s="97"/>
      <c r="BC616" s="97"/>
      <c r="BD616" s="97"/>
      <c r="BE616" s="97"/>
      <c r="BF616" s="97"/>
      <c r="BG616" s="97"/>
      <c r="BH616" s="97"/>
      <c r="BI616" s="97"/>
      <c r="BJ616" s="97"/>
      <c r="BK616" s="97"/>
      <c r="BL616" s="97"/>
      <c r="BM616" s="97"/>
      <c r="BN616" s="97"/>
      <c r="BO616" s="97"/>
      <c r="BP616" s="97"/>
      <c r="BQ616" s="97"/>
      <c r="BR616" s="97"/>
      <c r="BS616" s="97"/>
      <c r="BT616" s="97"/>
      <c r="BU616" s="97"/>
      <c r="BV616" s="97"/>
      <c r="BW616" s="97"/>
    </row>
    <row r="617" spans="1:75" ht="12" x14ac:dyDescent="0.2">
      <c r="A617" s="103">
        <v>21</v>
      </c>
      <c r="B617" s="119">
        <f t="shared" si="3"/>
        <v>1507.6000000000001</v>
      </c>
      <c r="C617" s="119">
        <f t="shared" si="3"/>
        <v>1449.31</v>
      </c>
      <c r="D617" s="119">
        <f t="shared" si="3"/>
        <v>1374.79</v>
      </c>
      <c r="E617" s="119">
        <f t="shared" si="3"/>
        <v>1363.87</v>
      </c>
      <c r="F617" s="119">
        <f t="shared" si="3"/>
        <v>1370.37</v>
      </c>
      <c r="G617" s="119">
        <f t="shared" si="3"/>
        <v>1400.5</v>
      </c>
      <c r="H617" s="119">
        <f t="shared" si="3"/>
        <v>1371.7</v>
      </c>
      <c r="I617" s="119">
        <f t="shared" si="3"/>
        <v>1472.65</v>
      </c>
      <c r="J617" s="119">
        <f t="shared" si="3"/>
        <v>1658.91</v>
      </c>
      <c r="K617" s="119">
        <f t="shared" si="3"/>
        <v>1835.32</v>
      </c>
      <c r="L617" s="119">
        <f t="shared" si="3"/>
        <v>1891.6000000000001</v>
      </c>
      <c r="M617" s="119">
        <f t="shared" si="3"/>
        <v>1891.72</v>
      </c>
      <c r="N617" s="119">
        <f t="shared" si="3"/>
        <v>1914.2</v>
      </c>
      <c r="O617" s="119">
        <f t="shared" si="3"/>
        <v>1915.76</v>
      </c>
      <c r="P617" s="119">
        <f t="shared" si="3"/>
        <v>1898.98</v>
      </c>
      <c r="Q617" s="119">
        <f t="shared" si="3"/>
        <v>1862.16</v>
      </c>
      <c r="R617" s="119">
        <f t="shared" si="3"/>
        <v>1865.42</v>
      </c>
      <c r="S617" s="119">
        <f t="shared" si="3"/>
        <v>1883.21</v>
      </c>
      <c r="T617" s="119">
        <f t="shared" si="3"/>
        <v>1899.06</v>
      </c>
      <c r="U617" s="119">
        <f t="shared" si="3"/>
        <v>2033.6100000000001</v>
      </c>
      <c r="V617" s="119">
        <f t="shared" si="3"/>
        <v>2121.5100000000002</v>
      </c>
      <c r="W617" s="119">
        <f t="shared" si="3"/>
        <v>1910.58</v>
      </c>
      <c r="X617" s="119">
        <f t="shared" si="3"/>
        <v>1644.64</v>
      </c>
      <c r="Y617" s="119">
        <f t="shared" si="3"/>
        <v>1508.28</v>
      </c>
      <c r="AZ617" s="97"/>
      <c r="BA617" s="97"/>
      <c r="BB617" s="97"/>
      <c r="BC617" s="97"/>
      <c r="BD617" s="97"/>
      <c r="BE617" s="97"/>
      <c r="BF617" s="97"/>
      <c r="BG617" s="97"/>
      <c r="BH617" s="97"/>
      <c r="BI617" s="97"/>
      <c r="BJ617" s="97"/>
      <c r="BK617" s="97"/>
      <c r="BL617" s="97"/>
      <c r="BM617" s="97"/>
      <c r="BN617" s="97"/>
      <c r="BO617" s="97"/>
      <c r="BP617" s="97"/>
      <c r="BQ617" s="97"/>
      <c r="BR617" s="97"/>
      <c r="BS617" s="97"/>
      <c r="BT617" s="97"/>
      <c r="BU617" s="97"/>
      <c r="BV617" s="97"/>
      <c r="BW617" s="97"/>
    </row>
    <row r="618" spans="1:75" ht="12" x14ac:dyDescent="0.2">
      <c r="A618" s="103">
        <v>22</v>
      </c>
      <c r="B618" s="119">
        <f t="shared" si="3"/>
        <v>1448.6000000000001</v>
      </c>
      <c r="C618" s="119">
        <f t="shared" si="3"/>
        <v>1358.74</v>
      </c>
      <c r="D618" s="119">
        <f t="shared" si="3"/>
        <v>1302.31</v>
      </c>
      <c r="E618" s="119">
        <f t="shared" si="3"/>
        <v>1294.06</v>
      </c>
      <c r="F618" s="119">
        <f t="shared" si="3"/>
        <v>1320.56</v>
      </c>
      <c r="G618" s="119">
        <f t="shared" si="3"/>
        <v>1465.82</v>
      </c>
      <c r="H618" s="119">
        <f t="shared" si="3"/>
        <v>1575.71</v>
      </c>
      <c r="I618" s="119">
        <f t="shared" si="3"/>
        <v>1843.54</v>
      </c>
      <c r="J618" s="119">
        <f t="shared" si="3"/>
        <v>2062.4</v>
      </c>
      <c r="K618" s="119">
        <f t="shared" si="3"/>
        <v>2266.1200000000003</v>
      </c>
      <c r="L618" s="119">
        <f t="shared" si="3"/>
        <v>2284.34</v>
      </c>
      <c r="M618" s="119">
        <f t="shared" si="3"/>
        <v>2326.83</v>
      </c>
      <c r="N618" s="119">
        <f t="shared" si="3"/>
        <v>2301.44</v>
      </c>
      <c r="O618" s="119">
        <f t="shared" si="3"/>
        <v>2317.1800000000003</v>
      </c>
      <c r="P618" s="119">
        <f t="shared" si="3"/>
        <v>2289.3900000000003</v>
      </c>
      <c r="Q618" s="119">
        <f t="shared" si="3"/>
        <v>2275.4900000000002</v>
      </c>
      <c r="R618" s="119">
        <f t="shared" si="3"/>
        <v>2272.9300000000003</v>
      </c>
      <c r="S618" s="119">
        <f t="shared" si="3"/>
        <v>2093.1200000000003</v>
      </c>
      <c r="T618" s="119">
        <f t="shared" si="3"/>
        <v>1949.99</v>
      </c>
      <c r="U618" s="119">
        <f t="shared" si="3"/>
        <v>2096.48</v>
      </c>
      <c r="V618" s="119">
        <f t="shared" si="3"/>
        <v>2229.23</v>
      </c>
      <c r="W618" s="119">
        <f t="shared" si="3"/>
        <v>1986.04</v>
      </c>
      <c r="X618" s="119">
        <f t="shared" si="3"/>
        <v>1834.6000000000001</v>
      </c>
      <c r="Y618" s="119">
        <f t="shared" si="3"/>
        <v>1572.25</v>
      </c>
      <c r="AZ618" s="97"/>
      <c r="BA618" s="97"/>
      <c r="BB618" s="97"/>
      <c r="BC618" s="97"/>
      <c r="BD618" s="97"/>
      <c r="BE618" s="97"/>
      <c r="BF618" s="97"/>
      <c r="BG618" s="97"/>
      <c r="BH618" s="97"/>
      <c r="BI618" s="97"/>
      <c r="BJ618" s="97"/>
      <c r="BK618" s="97"/>
      <c r="BL618" s="97"/>
      <c r="BM618" s="97"/>
      <c r="BN618" s="97"/>
      <c r="BO618" s="97"/>
      <c r="BP618" s="97"/>
      <c r="BQ618" s="97"/>
      <c r="BR618" s="97"/>
      <c r="BS618" s="97"/>
      <c r="BT618" s="97"/>
      <c r="BU618" s="97"/>
      <c r="BV618" s="97"/>
      <c r="BW618" s="97"/>
    </row>
    <row r="619" spans="1:75" ht="12" x14ac:dyDescent="0.2">
      <c r="A619" s="103">
        <v>23</v>
      </c>
      <c r="B619" s="119">
        <f t="shared" si="3"/>
        <v>1500.01</v>
      </c>
      <c r="C619" s="119">
        <f t="shared" si="3"/>
        <v>1384.61</v>
      </c>
      <c r="D619" s="119">
        <f t="shared" si="3"/>
        <v>1319.27</v>
      </c>
      <c r="E619" s="119">
        <f t="shared" si="3"/>
        <v>1329.12</v>
      </c>
      <c r="F619" s="119">
        <f t="shared" si="3"/>
        <v>1445.8500000000001</v>
      </c>
      <c r="G619" s="119">
        <f t="shared" si="3"/>
        <v>1521.24</v>
      </c>
      <c r="H619" s="119">
        <f t="shared" si="3"/>
        <v>1640.75</v>
      </c>
      <c r="I619" s="119">
        <f t="shared" si="3"/>
        <v>1848.65</v>
      </c>
      <c r="J619" s="119">
        <f t="shared" si="3"/>
        <v>2029.8700000000001</v>
      </c>
      <c r="K619" s="119">
        <f t="shared" si="3"/>
        <v>2234.04</v>
      </c>
      <c r="L619" s="119">
        <f t="shared" si="3"/>
        <v>2275.67</v>
      </c>
      <c r="M619" s="119">
        <f t="shared" si="3"/>
        <v>2194.5300000000002</v>
      </c>
      <c r="N619" s="119">
        <f t="shared" si="3"/>
        <v>2082.7800000000002</v>
      </c>
      <c r="O619" s="119">
        <f t="shared" si="3"/>
        <v>2236.5500000000002</v>
      </c>
      <c r="P619" s="119">
        <f t="shared" si="3"/>
        <v>2210.6000000000004</v>
      </c>
      <c r="Q619" s="119">
        <f t="shared" ref="Q619:Y619" si="4">Q586</f>
        <v>2153.38</v>
      </c>
      <c r="R619" s="119">
        <f t="shared" si="4"/>
        <v>2154.2200000000003</v>
      </c>
      <c r="S619" s="119">
        <f t="shared" si="4"/>
        <v>2063.31</v>
      </c>
      <c r="T619" s="119">
        <f t="shared" si="4"/>
        <v>2118.58</v>
      </c>
      <c r="U619" s="119">
        <f t="shared" si="4"/>
        <v>2194.52</v>
      </c>
      <c r="V619" s="119">
        <f t="shared" si="4"/>
        <v>2081.92</v>
      </c>
      <c r="W619" s="119">
        <f t="shared" si="4"/>
        <v>1941.99</v>
      </c>
      <c r="X619" s="119">
        <f t="shared" si="4"/>
        <v>1822.73</v>
      </c>
      <c r="Y619" s="119">
        <f t="shared" si="4"/>
        <v>1574.73</v>
      </c>
      <c r="AZ619" s="97"/>
      <c r="BA619" s="97"/>
      <c r="BB619" s="97"/>
      <c r="BC619" s="97"/>
      <c r="BD619" s="97"/>
      <c r="BE619" s="97"/>
      <c r="BF619" s="97"/>
      <c r="BG619" s="97"/>
      <c r="BH619" s="97"/>
      <c r="BI619" s="97"/>
      <c r="BJ619" s="97"/>
      <c r="BK619" s="97"/>
      <c r="BL619" s="97"/>
      <c r="BM619" s="97"/>
      <c r="BN619" s="97"/>
      <c r="BO619" s="97"/>
      <c r="BP619" s="97"/>
      <c r="BQ619" s="97"/>
      <c r="BR619" s="97"/>
      <c r="BS619" s="97"/>
      <c r="BT619" s="97"/>
      <c r="BU619" s="97"/>
      <c r="BV619" s="97"/>
      <c r="BW619" s="97"/>
    </row>
    <row r="620" spans="1:75" ht="12" x14ac:dyDescent="0.2">
      <c r="A620" s="103">
        <v>24</v>
      </c>
      <c r="B620" s="119">
        <f>B587</f>
        <v>1451.52</v>
      </c>
      <c r="C620" s="119">
        <f>C587</f>
        <v>1350.94</v>
      </c>
      <c r="D620" s="119">
        <f>D587</f>
        <v>1282.95</v>
      </c>
      <c r="E620" s="119">
        <f>E587</f>
        <v>1273.8399999999999</v>
      </c>
      <c r="F620" s="119">
        <f>F587</f>
        <v>1336.8899999999999</v>
      </c>
      <c r="G620" s="119">
        <f>G587</f>
        <v>1472.08</v>
      </c>
      <c r="H620" s="119">
        <f>H587</f>
        <v>1591.58</v>
      </c>
      <c r="I620" s="119">
        <f>I587</f>
        <v>1810.65</v>
      </c>
      <c r="J620" s="119">
        <f>J587</f>
        <v>1892.21</v>
      </c>
      <c r="K620" s="119">
        <f>K587</f>
        <v>1936.45</v>
      </c>
      <c r="L620" s="119">
        <f>L587</f>
        <v>1953.4</v>
      </c>
      <c r="M620" s="119">
        <f>M587</f>
        <v>2085.29</v>
      </c>
      <c r="N620" s="119">
        <f>N587</f>
        <v>2096.4100000000003</v>
      </c>
      <c r="O620" s="119">
        <f>O587</f>
        <v>2098.59</v>
      </c>
      <c r="P620" s="119">
        <f>P587</f>
        <v>2094.46</v>
      </c>
      <c r="Q620" s="119">
        <f>Q587</f>
        <v>2046.44</v>
      </c>
      <c r="R620" s="119">
        <f>R587</f>
        <v>1933.72</v>
      </c>
      <c r="S620" s="119">
        <f>S587</f>
        <v>1895.64</v>
      </c>
      <c r="T620" s="119">
        <f>T587</f>
        <v>1880.98</v>
      </c>
      <c r="U620" s="119">
        <f>U587</f>
        <v>1890.64</v>
      </c>
      <c r="V620" s="119">
        <f>V587</f>
        <v>1964.8600000000001</v>
      </c>
      <c r="W620" s="119">
        <f>W587</f>
        <v>1894.8</v>
      </c>
      <c r="X620" s="119">
        <f>X587</f>
        <v>1720.8500000000001</v>
      </c>
      <c r="Y620" s="119">
        <f>Y587</f>
        <v>1511.21</v>
      </c>
      <c r="AZ620" s="97"/>
      <c r="BA620" s="97"/>
      <c r="BB620" s="97"/>
      <c r="BC620" s="97"/>
      <c r="BD620" s="97"/>
      <c r="BE620" s="97"/>
      <c r="BF620" s="97"/>
      <c r="BG620" s="97"/>
      <c r="BH620" s="97"/>
      <c r="BI620" s="97"/>
      <c r="BJ620" s="97"/>
      <c r="BK620" s="97"/>
      <c r="BL620" s="97"/>
      <c r="BM620" s="97"/>
      <c r="BN620" s="97"/>
      <c r="BO620" s="97"/>
      <c r="BP620" s="97"/>
      <c r="BQ620" s="97"/>
      <c r="BR620" s="97"/>
      <c r="BS620" s="97"/>
      <c r="BT620" s="97"/>
      <c r="BU620" s="97"/>
      <c r="BV620" s="97"/>
      <c r="BW620" s="97"/>
    </row>
    <row r="621" spans="1:75" ht="12" x14ac:dyDescent="0.2">
      <c r="A621" s="103">
        <v>25</v>
      </c>
      <c r="B621" s="119">
        <f>B588</f>
        <v>1415.08</v>
      </c>
      <c r="C621" s="119">
        <f>C588</f>
        <v>1307.67</v>
      </c>
      <c r="D621" s="119">
        <f>D588</f>
        <v>1279.1299999999999</v>
      </c>
      <c r="E621" s="119">
        <f>E588</f>
        <v>1296.27</v>
      </c>
      <c r="F621" s="119">
        <f>F588</f>
        <v>1313.8899999999999</v>
      </c>
      <c r="G621" s="119">
        <f>G588</f>
        <v>1464.8500000000001</v>
      </c>
      <c r="H621" s="119">
        <f>H588</f>
        <v>1564.8</v>
      </c>
      <c r="I621" s="119">
        <f>I588</f>
        <v>1815.17</v>
      </c>
      <c r="J621" s="119">
        <f>J588</f>
        <v>2028.96</v>
      </c>
      <c r="K621" s="119">
        <f>K588</f>
        <v>2172.9300000000003</v>
      </c>
      <c r="L621" s="119">
        <f>L588</f>
        <v>2128.11</v>
      </c>
      <c r="M621" s="119">
        <f>M588</f>
        <v>2158.6200000000003</v>
      </c>
      <c r="N621" s="119">
        <f>N588</f>
        <v>2184.02</v>
      </c>
      <c r="O621" s="119">
        <f>O588</f>
        <v>2189.9900000000002</v>
      </c>
      <c r="P621" s="119">
        <f>P588</f>
        <v>2174.1200000000003</v>
      </c>
      <c r="Q621" s="119">
        <f>Q588</f>
        <v>2146.83</v>
      </c>
      <c r="R621" s="119">
        <f>R588</f>
        <v>2118.86</v>
      </c>
      <c r="S621" s="119">
        <f>S588</f>
        <v>1937.55</v>
      </c>
      <c r="T621" s="119">
        <f>T588</f>
        <v>1886.75</v>
      </c>
      <c r="U621" s="119">
        <f>U588</f>
        <v>1894.41</v>
      </c>
      <c r="V621" s="119">
        <f>V588</f>
        <v>2111.2600000000002</v>
      </c>
      <c r="W621" s="119">
        <f>W588</f>
        <v>1903.39</v>
      </c>
      <c r="X621" s="119">
        <f>X588</f>
        <v>1678.41</v>
      </c>
      <c r="Y621" s="119">
        <f>Y588</f>
        <v>1456.21</v>
      </c>
      <c r="AZ621" s="97"/>
      <c r="BA621" s="97"/>
      <c r="BB621" s="97"/>
      <c r="BC621" s="97"/>
      <c r="BD621" s="97"/>
      <c r="BE621" s="97"/>
      <c r="BF621" s="97"/>
      <c r="BG621" s="97"/>
      <c r="BH621" s="97"/>
      <c r="BI621" s="97"/>
      <c r="BJ621" s="97"/>
      <c r="BK621" s="97"/>
      <c r="BL621" s="97"/>
      <c r="BM621" s="97"/>
      <c r="BN621" s="97"/>
      <c r="BO621" s="97"/>
      <c r="BP621" s="97"/>
      <c r="BQ621" s="97"/>
      <c r="BR621" s="97"/>
      <c r="BS621" s="97"/>
      <c r="BT621" s="97"/>
      <c r="BU621" s="97"/>
      <c r="BV621" s="97"/>
      <c r="BW621" s="97"/>
    </row>
    <row r="622" spans="1:75" ht="12" x14ac:dyDescent="0.2">
      <c r="A622" s="103">
        <v>26</v>
      </c>
      <c r="B622" s="119">
        <f>B589</f>
        <v>1444.5</v>
      </c>
      <c r="C622" s="119">
        <f>C589</f>
        <v>1358.77</v>
      </c>
      <c r="D622" s="119">
        <f>D589</f>
        <v>1309.3399999999999</v>
      </c>
      <c r="E622" s="119">
        <f>E589</f>
        <v>1305.1399999999999</v>
      </c>
      <c r="F622" s="119">
        <f>F589</f>
        <v>1337.6</v>
      </c>
      <c r="G622" s="119">
        <f>G589</f>
        <v>1469.42</v>
      </c>
      <c r="H622" s="119">
        <f>H589</f>
        <v>1585.28</v>
      </c>
      <c r="I622" s="119">
        <f>I589</f>
        <v>1832.42</v>
      </c>
      <c r="J622" s="119">
        <f>J589</f>
        <v>2144.08</v>
      </c>
      <c r="K622" s="119">
        <f>K589</f>
        <v>2182.65</v>
      </c>
      <c r="L622" s="119">
        <f>L589</f>
        <v>2174.67</v>
      </c>
      <c r="M622" s="119">
        <f>M589</f>
        <v>2294.38</v>
      </c>
      <c r="N622" s="119">
        <f>N589</f>
        <v>2319.1600000000003</v>
      </c>
      <c r="O622" s="119">
        <f>O589</f>
        <v>2337.1400000000003</v>
      </c>
      <c r="P622" s="119">
        <f>P589</f>
        <v>2335.19</v>
      </c>
      <c r="Q622" s="119">
        <f>Q589</f>
        <v>2318</v>
      </c>
      <c r="R622" s="119">
        <f>R589</f>
        <v>2296.65</v>
      </c>
      <c r="S622" s="119">
        <f>S589</f>
        <v>2220.52</v>
      </c>
      <c r="T622" s="119">
        <f>T589</f>
        <v>2085.34</v>
      </c>
      <c r="U622" s="119">
        <f>U589</f>
        <v>2140.4700000000003</v>
      </c>
      <c r="V622" s="119">
        <f>V589</f>
        <v>2289.1400000000003</v>
      </c>
      <c r="W622" s="119">
        <f>W589</f>
        <v>2075.8900000000003</v>
      </c>
      <c r="X622" s="119">
        <f>X589</f>
        <v>1830.96</v>
      </c>
      <c r="Y622" s="119">
        <f>Y589</f>
        <v>1525.3600000000001</v>
      </c>
      <c r="AZ622" s="97"/>
      <c r="BA622" s="97"/>
      <c r="BB622" s="97"/>
      <c r="BC622" s="97"/>
      <c r="BD622" s="97"/>
      <c r="BE622" s="97"/>
      <c r="BF622" s="97"/>
      <c r="BG622" s="97"/>
      <c r="BH622" s="97"/>
      <c r="BI622" s="97"/>
      <c r="BJ622" s="97"/>
      <c r="BK622" s="97"/>
      <c r="BL622" s="97"/>
      <c r="BM622" s="97"/>
      <c r="BN622" s="97"/>
      <c r="BO622" s="97"/>
      <c r="BP622" s="97"/>
      <c r="BQ622" s="97"/>
      <c r="BR622" s="97"/>
      <c r="BS622" s="97"/>
      <c r="BT622" s="97"/>
      <c r="BU622" s="97"/>
      <c r="BV622" s="97"/>
      <c r="BW622" s="97"/>
    </row>
    <row r="623" spans="1:75" ht="12" x14ac:dyDescent="0.2">
      <c r="A623" s="103">
        <v>27</v>
      </c>
      <c r="B623" s="119">
        <f>B590</f>
        <v>1631.94</v>
      </c>
      <c r="C623" s="119">
        <f>C590</f>
        <v>1542.56</v>
      </c>
      <c r="D623" s="119">
        <f>D590</f>
        <v>1529.03</v>
      </c>
      <c r="E623" s="119">
        <f>E590</f>
        <v>1526.1200000000001</v>
      </c>
      <c r="F623" s="119">
        <f>F590</f>
        <v>1560.55</v>
      </c>
      <c r="G623" s="119">
        <f>G590</f>
        <v>1608.5</v>
      </c>
      <c r="H623" s="119">
        <f>H590</f>
        <v>1774.83</v>
      </c>
      <c r="I623" s="119">
        <f>I590</f>
        <v>2182.34</v>
      </c>
      <c r="J623" s="119">
        <f>J590</f>
        <v>2395.88</v>
      </c>
      <c r="K623" s="119">
        <f>K590</f>
        <v>2452.5700000000002</v>
      </c>
      <c r="L623" s="119">
        <f>L590</f>
        <v>2452.46</v>
      </c>
      <c r="M623" s="119">
        <f>M590</f>
        <v>2562.86</v>
      </c>
      <c r="N623" s="119">
        <f>N590</f>
        <v>2528.08</v>
      </c>
      <c r="O623" s="119">
        <f>O590</f>
        <v>2561.9</v>
      </c>
      <c r="P623" s="119">
        <f>P590</f>
        <v>2525.31</v>
      </c>
      <c r="Q623" s="119">
        <f>Q590</f>
        <v>2441.16</v>
      </c>
      <c r="R623" s="119">
        <f>R590</f>
        <v>2413.2200000000003</v>
      </c>
      <c r="S623" s="119">
        <f>S590</f>
        <v>2333.48</v>
      </c>
      <c r="T623" s="119">
        <f>T590</f>
        <v>2162.3000000000002</v>
      </c>
      <c r="U623" s="119">
        <f>U590</f>
        <v>2172.9</v>
      </c>
      <c r="V623" s="119">
        <f>V590</f>
        <v>2308.5500000000002</v>
      </c>
      <c r="W623" s="119">
        <f>W590</f>
        <v>2151.2000000000003</v>
      </c>
      <c r="X623" s="119">
        <f>X590</f>
        <v>2033.22</v>
      </c>
      <c r="Y623" s="119">
        <f>Y590</f>
        <v>1708.47</v>
      </c>
      <c r="AZ623" s="97"/>
      <c r="BA623" s="97"/>
      <c r="BB623" s="97"/>
      <c r="BC623" s="97"/>
      <c r="BD623" s="97"/>
      <c r="BE623" s="97"/>
      <c r="BF623" s="97"/>
      <c r="BG623" s="97"/>
      <c r="BH623" s="97"/>
      <c r="BI623" s="97"/>
      <c r="BJ623" s="97"/>
      <c r="BK623" s="97"/>
      <c r="BL623" s="97"/>
      <c r="BM623" s="97"/>
      <c r="BN623" s="97"/>
      <c r="BO623" s="97"/>
      <c r="BP623" s="97"/>
      <c r="BQ623" s="97"/>
      <c r="BR623" s="97"/>
      <c r="BS623" s="97"/>
      <c r="BT623" s="97"/>
      <c r="BU623" s="97"/>
      <c r="BV623" s="97"/>
      <c r="BW623" s="97"/>
    </row>
    <row r="624" spans="1:75" ht="12" x14ac:dyDescent="0.2">
      <c r="A624" s="103">
        <v>28</v>
      </c>
      <c r="B624" s="119">
        <f>B591</f>
        <v>1742.99</v>
      </c>
      <c r="C624" s="119">
        <f>C591</f>
        <v>1640.93</v>
      </c>
      <c r="D624" s="119">
        <f>D591</f>
        <v>1539.46</v>
      </c>
      <c r="E624" s="119">
        <f>E591</f>
        <v>1523.64</v>
      </c>
      <c r="F624" s="119">
        <f>F591</f>
        <v>1536.13</v>
      </c>
      <c r="G624" s="119">
        <f>G591</f>
        <v>1537</v>
      </c>
      <c r="H624" s="119">
        <f>H591</f>
        <v>1553.1100000000001</v>
      </c>
      <c r="I624" s="119">
        <f>I591</f>
        <v>1746.16</v>
      </c>
      <c r="J624" s="119">
        <f>J591</f>
        <v>1870.33</v>
      </c>
      <c r="K624" s="119">
        <f>K591</f>
        <v>2186.1400000000003</v>
      </c>
      <c r="L624" s="119">
        <f>L591</f>
        <v>2278.25</v>
      </c>
      <c r="M624" s="119">
        <f>M591</f>
        <v>2273.19</v>
      </c>
      <c r="N624" s="119">
        <f>N591</f>
        <v>2231.63</v>
      </c>
      <c r="O624" s="119">
        <f>O591</f>
        <v>2234.73</v>
      </c>
      <c r="P624" s="119">
        <f>P591</f>
        <v>2207.5100000000002</v>
      </c>
      <c r="Q624" s="119">
        <f>Q591</f>
        <v>2172.2200000000003</v>
      </c>
      <c r="R624" s="119">
        <f>R591</f>
        <v>2146.67</v>
      </c>
      <c r="S624" s="119">
        <f>S591</f>
        <v>2127.3000000000002</v>
      </c>
      <c r="T624" s="119">
        <f>T591</f>
        <v>2154.1600000000003</v>
      </c>
      <c r="U624" s="119">
        <f>U591</f>
        <v>2169.81</v>
      </c>
      <c r="V624" s="119">
        <f>V591</f>
        <v>2250.69</v>
      </c>
      <c r="W624" s="119">
        <f>W591</f>
        <v>2239.19</v>
      </c>
      <c r="X624" s="119">
        <f>X591</f>
        <v>1894.08</v>
      </c>
      <c r="Y624" s="119">
        <f>Y591</f>
        <v>1730.6100000000001</v>
      </c>
      <c r="AZ624" s="97"/>
      <c r="BA624" s="97"/>
      <c r="BB624" s="97"/>
      <c r="BC624" s="97"/>
      <c r="BD624" s="97"/>
      <c r="BE624" s="97"/>
      <c r="BF624" s="97"/>
      <c r="BG624" s="97"/>
      <c r="BH624" s="97"/>
      <c r="BI624" s="97"/>
      <c r="BJ624" s="97"/>
      <c r="BK624" s="97"/>
      <c r="BL624" s="97"/>
      <c r="BM624" s="97"/>
      <c r="BN624" s="97"/>
      <c r="BO624" s="97"/>
      <c r="BP624" s="97"/>
      <c r="BQ624" s="97"/>
      <c r="BR624" s="97"/>
      <c r="BS624" s="97"/>
      <c r="BT624" s="97"/>
      <c r="BU624" s="97"/>
      <c r="BV624" s="97"/>
      <c r="BW624" s="97"/>
    </row>
    <row r="625" spans="1:75" ht="12" x14ac:dyDescent="0.2">
      <c r="A625" s="103">
        <v>29</v>
      </c>
      <c r="B625" s="119">
        <f>B592</f>
        <v>1720.42</v>
      </c>
      <c r="C625" s="119">
        <f>C592</f>
        <v>1603.63</v>
      </c>
      <c r="D625" s="119">
        <f>D592</f>
        <v>1575.74</v>
      </c>
      <c r="E625" s="119">
        <f>E592</f>
        <v>1528.33</v>
      </c>
      <c r="F625" s="119">
        <f>F592</f>
        <v>1529.89</v>
      </c>
      <c r="G625" s="119">
        <f>G592</f>
        <v>1576.96</v>
      </c>
      <c r="H625" s="119">
        <f>H592</f>
        <v>1561.6000000000001</v>
      </c>
      <c r="I625" s="119">
        <f>I592</f>
        <v>1754.3500000000001</v>
      </c>
      <c r="J625" s="119">
        <f>J592</f>
        <v>1945.22</v>
      </c>
      <c r="K625" s="119">
        <f>K592</f>
        <v>2193.81</v>
      </c>
      <c r="L625" s="119">
        <f>L592</f>
        <v>2249.98</v>
      </c>
      <c r="M625" s="119">
        <f>M592</f>
        <v>2215.7400000000002</v>
      </c>
      <c r="N625" s="119">
        <f>N592</f>
        <v>2210.5500000000002</v>
      </c>
      <c r="O625" s="119">
        <f>O592</f>
        <v>2246.7800000000002</v>
      </c>
      <c r="P625" s="119">
        <f>P592</f>
        <v>2189.08</v>
      </c>
      <c r="Q625" s="119">
        <f>Q592</f>
        <v>2148.77</v>
      </c>
      <c r="R625" s="119">
        <f>R592</f>
        <v>2125.0700000000002</v>
      </c>
      <c r="S625" s="119">
        <f>S592</f>
        <v>2148.59</v>
      </c>
      <c r="T625" s="119">
        <f>T592</f>
        <v>2178.2000000000003</v>
      </c>
      <c r="U625" s="119">
        <f>U592</f>
        <v>2209.2600000000002</v>
      </c>
      <c r="V625" s="119">
        <f>V592</f>
        <v>2214.0300000000002</v>
      </c>
      <c r="W625" s="119">
        <f>W592</f>
        <v>2160.6200000000003</v>
      </c>
      <c r="X625" s="119">
        <f>X592</f>
        <v>1867.05</v>
      </c>
      <c r="Y625" s="119">
        <f>Y592</f>
        <v>1652.18</v>
      </c>
      <c r="Z625" s="89">
        <f>IFERROR(Y625,"скрыть")</f>
        <v>1652.18</v>
      </c>
      <c r="AZ625" s="97"/>
      <c r="BA625" s="97"/>
      <c r="BB625" s="97"/>
      <c r="BC625" s="97"/>
      <c r="BD625" s="97"/>
      <c r="BE625" s="97"/>
      <c r="BF625" s="97"/>
      <c r="BG625" s="97"/>
      <c r="BH625" s="97"/>
      <c r="BI625" s="97"/>
      <c r="BJ625" s="97"/>
      <c r="BK625" s="97"/>
      <c r="BL625" s="97"/>
      <c r="BM625" s="97"/>
      <c r="BN625" s="97"/>
      <c r="BO625" s="97"/>
      <c r="BP625" s="97"/>
      <c r="BQ625" s="97"/>
      <c r="BR625" s="97"/>
      <c r="BS625" s="97"/>
      <c r="BT625" s="97"/>
      <c r="BU625" s="97"/>
      <c r="BV625" s="97"/>
      <c r="BW625" s="97"/>
    </row>
    <row r="626" spans="1:75" ht="12" x14ac:dyDescent="0.2">
      <c r="A626" s="103">
        <v>30</v>
      </c>
      <c r="B626" s="119">
        <f>B593</f>
        <v>1771.5</v>
      </c>
      <c r="C626" s="119">
        <f>C593</f>
        <v>1668.49</v>
      </c>
      <c r="D626" s="119">
        <f>D593</f>
        <v>1579.88</v>
      </c>
      <c r="E626" s="119">
        <f>E593</f>
        <v>1571.06</v>
      </c>
      <c r="F626" s="119">
        <f>F593</f>
        <v>1570.95</v>
      </c>
      <c r="G626" s="119">
        <f>G593</f>
        <v>1580.54</v>
      </c>
      <c r="H626" s="119">
        <f>H593</f>
        <v>1581.71</v>
      </c>
      <c r="I626" s="119">
        <f>I593</f>
        <v>1760.3700000000001</v>
      </c>
      <c r="J626" s="119">
        <f>J593</f>
        <v>2041.72</v>
      </c>
      <c r="K626" s="119">
        <f>K593</f>
        <v>2224.8500000000004</v>
      </c>
      <c r="L626" s="119">
        <f>L593</f>
        <v>2368.9300000000003</v>
      </c>
      <c r="M626" s="119">
        <f>M593</f>
        <v>2357.54</v>
      </c>
      <c r="N626" s="119">
        <f>N593</f>
        <v>2345.59</v>
      </c>
      <c r="O626" s="119">
        <f>O593</f>
        <v>2336.73</v>
      </c>
      <c r="P626" s="119">
        <f>P593</f>
        <v>2189.6200000000003</v>
      </c>
      <c r="Q626" s="119">
        <f>Q593</f>
        <v>2049.5100000000002</v>
      </c>
      <c r="R626" s="119">
        <f>R593</f>
        <v>1916.53</v>
      </c>
      <c r="S626" s="119">
        <f>S593</f>
        <v>1950.8600000000001</v>
      </c>
      <c r="T626" s="119">
        <f>T593</f>
        <v>1996.01</v>
      </c>
      <c r="U626" s="119">
        <f>U593</f>
        <v>2090.7400000000002</v>
      </c>
      <c r="V626" s="119">
        <f>V593</f>
        <v>2200.38</v>
      </c>
      <c r="W626" s="119">
        <f>W593</f>
        <v>2167.96</v>
      </c>
      <c r="X626" s="119">
        <f>X593</f>
        <v>1866.81</v>
      </c>
      <c r="Y626" s="119">
        <f>Y593</f>
        <v>1736.9</v>
      </c>
      <c r="Z626" s="89">
        <f>IFERROR(Y626,"скрыть")</f>
        <v>1736.9</v>
      </c>
      <c r="AZ626" s="97"/>
      <c r="BA626" s="97"/>
      <c r="BB626" s="97"/>
      <c r="BC626" s="97"/>
      <c r="BD626" s="97"/>
      <c r="BE626" s="97"/>
      <c r="BF626" s="97"/>
      <c r="BG626" s="97"/>
      <c r="BH626" s="97"/>
      <c r="BI626" s="97"/>
      <c r="BJ626" s="97"/>
      <c r="BK626" s="97"/>
      <c r="BL626" s="97"/>
      <c r="BM626" s="97"/>
      <c r="BN626" s="97"/>
      <c r="BO626" s="97"/>
      <c r="BP626" s="97"/>
      <c r="BQ626" s="97"/>
      <c r="BR626" s="97"/>
      <c r="BS626" s="97"/>
      <c r="BT626" s="97"/>
      <c r="BU626" s="97"/>
      <c r="BV626" s="97"/>
      <c r="BW626" s="97"/>
    </row>
    <row r="627" spans="1:75" ht="11.25" customHeight="1" x14ac:dyDescent="0.2">
      <c r="A627" s="99"/>
      <c r="B627" s="100" t="s">
        <v>135</v>
      </c>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AZ627" s="97"/>
      <c r="BA627" s="97"/>
      <c r="BB627" s="97"/>
      <c r="BC627" s="97"/>
      <c r="BD627" s="97"/>
      <c r="BE627" s="97"/>
      <c r="BF627" s="97"/>
      <c r="BG627" s="97"/>
      <c r="BH627" s="97"/>
      <c r="BI627" s="97"/>
      <c r="BJ627" s="97"/>
      <c r="BK627" s="97"/>
      <c r="BL627" s="97"/>
      <c r="BM627" s="97"/>
      <c r="BN627" s="97"/>
      <c r="BO627" s="97"/>
      <c r="BP627" s="97"/>
      <c r="BQ627" s="97"/>
      <c r="BR627" s="97"/>
      <c r="BS627" s="97"/>
      <c r="BT627" s="97"/>
      <c r="BU627" s="97"/>
      <c r="BV627" s="97"/>
      <c r="BW627" s="97"/>
    </row>
    <row r="628" spans="1:75" ht="11.25" customHeight="1" x14ac:dyDescent="0.2">
      <c r="A628" s="99"/>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AZ628" s="97"/>
      <c r="BA628" s="97"/>
      <c r="BB628" s="97"/>
      <c r="BC628" s="97"/>
      <c r="BD628" s="97"/>
      <c r="BE628" s="97"/>
      <c r="BF628" s="97"/>
      <c r="BG628" s="97"/>
      <c r="BH628" s="97"/>
      <c r="BI628" s="97"/>
      <c r="BJ628" s="97"/>
      <c r="BK628" s="97"/>
      <c r="BL628" s="97"/>
      <c r="BM628" s="97"/>
      <c r="BN628" s="97"/>
      <c r="BO628" s="97"/>
      <c r="BP628" s="97"/>
      <c r="BQ628" s="97"/>
      <c r="BR628" s="97"/>
      <c r="BS628" s="97"/>
      <c r="BT628" s="97"/>
      <c r="BU628" s="97"/>
      <c r="BV628" s="97"/>
      <c r="BW628" s="97"/>
    </row>
    <row r="629" spans="1:75" s="95" customFormat="1" ht="32.65" customHeight="1" x14ac:dyDescent="0.2">
      <c r="A629" s="101" t="s">
        <v>109</v>
      </c>
      <c r="B629" s="102" t="s">
        <v>110</v>
      </c>
      <c r="C629" s="102" t="s">
        <v>111</v>
      </c>
      <c r="D629" s="102" t="s">
        <v>112</v>
      </c>
      <c r="E629" s="102" t="s">
        <v>113</v>
      </c>
      <c r="F629" s="102" t="s">
        <v>114</v>
      </c>
      <c r="G629" s="102" t="s">
        <v>115</v>
      </c>
      <c r="H629" s="102" t="s">
        <v>116</v>
      </c>
      <c r="I629" s="102" t="s">
        <v>117</v>
      </c>
      <c r="J629" s="102" t="s">
        <v>118</v>
      </c>
      <c r="K629" s="102" t="s">
        <v>119</v>
      </c>
      <c r="L629" s="102" t="s">
        <v>120</v>
      </c>
      <c r="M629" s="102" t="s">
        <v>121</v>
      </c>
      <c r="N629" s="102" t="s">
        <v>122</v>
      </c>
      <c r="O629" s="102" t="s">
        <v>123</v>
      </c>
      <c r="P629" s="102" t="s">
        <v>124</v>
      </c>
      <c r="Q629" s="102" t="s">
        <v>125</v>
      </c>
      <c r="R629" s="102" t="s">
        <v>126</v>
      </c>
      <c r="S629" s="102" t="s">
        <v>127</v>
      </c>
      <c r="T629" s="102" t="s">
        <v>128</v>
      </c>
      <c r="U629" s="102" t="s">
        <v>129</v>
      </c>
      <c r="V629" s="102" t="s">
        <v>130</v>
      </c>
      <c r="W629" s="102" t="s">
        <v>131</v>
      </c>
      <c r="X629" s="102" t="s">
        <v>132</v>
      </c>
      <c r="Y629" s="102" t="s">
        <v>133</v>
      </c>
      <c r="Z629" s="94"/>
      <c r="AZ629" s="97"/>
      <c r="BA629" s="97"/>
      <c r="BB629" s="97"/>
      <c r="BC629" s="97"/>
      <c r="BD629" s="97"/>
      <c r="BE629" s="97"/>
      <c r="BF629" s="97"/>
      <c r="BG629" s="97"/>
      <c r="BH629" s="97"/>
      <c r="BI629" s="97"/>
      <c r="BJ629" s="97"/>
      <c r="BK629" s="97"/>
      <c r="BL629" s="97"/>
      <c r="BM629" s="97"/>
      <c r="BN629" s="97"/>
      <c r="BO629" s="97"/>
      <c r="BP629" s="97"/>
      <c r="BQ629" s="97"/>
      <c r="BR629" s="97"/>
      <c r="BS629" s="97"/>
      <c r="BT629" s="97"/>
      <c r="BU629" s="97"/>
      <c r="BV629" s="97"/>
      <c r="BW629" s="97"/>
    </row>
    <row r="630" spans="1:75" ht="12" x14ac:dyDescent="0.2">
      <c r="A630" s="103">
        <v>1</v>
      </c>
      <c r="B630" s="119">
        <f>B564</f>
        <v>1854.31</v>
      </c>
      <c r="C630" s="119">
        <f t="shared" ref="C630:Y630" si="5">C564</f>
        <v>1780.19</v>
      </c>
      <c r="D630" s="119">
        <f t="shared" si="5"/>
        <v>1774.26</v>
      </c>
      <c r="E630" s="119">
        <f t="shared" si="5"/>
        <v>1777.75</v>
      </c>
      <c r="F630" s="119">
        <f t="shared" si="5"/>
        <v>1793.9</v>
      </c>
      <c r="G630" s="119">
        <f t="shared" si="5"/>
        <v>1830.56</v>
      </c>
      <c r="H630" s="119">
        <f t="shared" si="5"/>
        <v>1918.6000000000001</v>
      </c>
      <c r="I630" s="119">
        <f t="shared" si="5"/>
        <v>2175.94</v>
      </c>
      <c r="J630" s="119">
        <f t="shared" si="5"/>
        <v>2277.7000000000003</v>
      </c>
      <c r="K630" s="119">
        <f t="shared" si="5"/>
        <v>2377.1200000000003</v>
      </c>
      <c r="L630" s="119">
        <f t="shared" si="5"/>
        <v>2370.56</v>
      </c>
      <c r="M630" s="119">
        <f t="shared" si="5"/>
        <v>2332.6200000000003</v>
      </c>
      <c r="N630" s="119">
        <f t="shared" si="5"/>
        <v>2315.3500000000004</v>
      </c>
      <c r="O630" s="119">
        <f t="shared" si="5"/>
        <v>2338.6600000000003</v>
      </c>
      <c r="P630" s="119">
        <f t="shared" si="5"/>
        <v>2336.3200000000002</v>
      </c>
      <c r="Q630" s="119">
        <f t="shared" si="5"/>
        <v>2330.7000000000003</v>
      </c>
      <c r="R630" s="119">
        <f t="shared" si="5"/>
        <v>2284.27</v>
      </c>
      <c r="S630" s="119">
        <f t="shared" si="5"/>
        <v>2285.3700000000003</v>
      </c>
      <c r="T630" s="119">
        <f t="shared" si="5"/>
        <v>2306.5700000000002</v>
      </c>
      <c r="U630" s="119">
        <f t="shared" si="5"/>
        <v>2342.9</v>
      </c>
      <c r="V630" s="119">
        <f t="shared" si="5"/>
        <v>2316.08</v>
      </c>
      <c r="W630" s="119">
        <f t="shared" si="5"/>
        <v>2223.9500000000003</v>
      </c>
      <c r="X630" s="119">
        <f t="shared" si="5"/>
        <v>2015.3600000000001</v>
      </c>
      <c r="Y630" s="119">
        <f t="shared" si="5"/>
        <v>1856.32</v>
      </c>
      <c r="AZ630" s="97"/>
      <c r="BA630" s="97"/>
      <c r="BB630" s="97"/>
      <c r="BC630" s="97"/>
      <c r="BD630" s="97"/>
      <c r="BE630" s="97"/>
      <c r="BF630" s="97"/>
      <c r="BG630" s="97"/>
      <c r="BH630" s="97"/>
      <c r="BI630" s="97"/>
      <c r="BJ630" s="97"/>
      <c r="BK630" s="97"/>
      <c r="BL630" s="97"/>
      <c r="BM630" s="97"/>
      <c r="BN630" s="97"/>
      <c r="BO630" s="97"/>
      <c r="BP630" s="97"/>
      <c r="BQ630" s="97"/>
      <c r="BR630" s="97"/>
      <c r="BS630" s="97"/>
      <c r="BT630" s="97"/>
      <c r="BU630" s="97"/>
      <c r="BV630" s="97"/>
      <c r="BW630" s="97"/>
    </row>
    <row r="631" spans="1:75" ht="12" x14ac:dyDescent="0.2">
      <c r="A631" s="103">
        <v>2</v>
      </c>
      <c r="B631" s="119">
        <f t="shared" ref="B631:Y641" si="6">B565</f>
        <v>1777.99</v>
      </c>
      <c r="C631" s="119">
        <f t="shared" si="6"/>
        <v>1752.79</v>
      </c>
      <c r="D631" s="119">
        <f t="shared" si="6"/>
        <v>1712.97</v>
      </c>
      <c r="E631" s="119">
        <f t="shared" si="6"/>
        <v>1715.97</v>
      </c>
      <c r="F631" s="119">
        <f t="shared" si="6"/>
        <v>1742.49</v>
      </c>
      <c r="G631" s="119">
        <f t="shared" si="6"/>
        <v>1774.14</v>
      </c>
      <c r="H631" s="119">
        <f t="shared" si="6"/>
        <v>1817.8700000000001</v>
      </c>
      <c r="I631" s="119">
        <f t="shared" si="6"/>
        <v>2031.29</v>
      </c>
      <c r="J631" s="119">
        <f t="shared" si="6"/>
        <v>2202.84</v>
      </c>
      <c r="K631" s="119">
        <f t="shared" si="6"/>
        <v>2234.98</v>
      </c>
      <c r="L631" s="119">
        <f t="shared" si="6"/>
        <v>2237.98</v>
      </c>
      <c r="M631" s="119">
        <f t="shared" si="6"/>
        <v>2241.7200000000003</v>
      </c>
      <c r="N631" s="119">
        <f t="shared" si="6"/>
        <v>2241.1800000000003</v>
      </c>
      <c r="O631" s="119">
        <f t="shared" si="6"/>
        <v>2246.73</v>
      </c>
      <c r="P631" s="119">
        <f t="shared" si="6"/>
        <v>2243.36</v>
      </c>
      <c r="Q631" s="119">
        <f t="shared" si="6"/>
        <v>2239.88</v>
      </c>
      <c r="R631" s="119">
        <f t="shared" si="6"/>
        <v>2228.6800000000003</v>
      </c>
      <c r="S631" s="119">
        <f t="shared" si="6"/>
        <v>2184.8200000000002</v>
      </c>
      <c r="T631" s="119">
        <f t="shared" si="6"/>
        <v>2173.4300000000003</v>
      </c>
      <c r="U631" s="119">
        <f t="shared" si="6"/>
        <v>2225.9500000000003</v>
      </c>
      <c r="V631" s="119">
        <f t="shared" si="6"/>
        <v>2223.48</v>
      </c>
      <c r="W631" s="119">
        <f t="shared" si="6"/>
        <v>2136.9700000000003</v>
      </c>
      <c r="X631" s="119">
        <f t="shared" si="6"/>
        <v>1899.91</v>
      </c>
      <c r="Y631" s="119">
        <f t="shared" si="6"/>
        <v>1811.73</v>
      </c>
      <c r="AZ631" s="97"/>
      <c r="BA631" s="97"/>
      <c r="BB631" s="97"/>
      <c r="BC631" s="97"/>
      <c r="BD631" s="97"/>
      <c r="BE631" s="97"/>
      <c r="BF631" s="97"/>
      <c r="BG631" s="97"/>
      <c r="BH631" s="97"/>
      <c r="BI631" s="97"/>
      <c r="BJ631" s="97"/>
      <c r="BK631" s="97"/>
      <c r="BL631" s="97"/>
      <c r="BM631" s="97"/>
      <c r="BN631" s="97"/>
      <c r="BO631" s="97"/>
      <c r="BP631" s="97"/>
      <c r="BQ631" s="97"/>
      <c r="BR631" s="97"/>
      <c r="BS631" s="97"/>
      <c r="BT631" s="97"/>
      <c r="BU631" s="97"/>
      <c r="BV631" s="97"/>
      <c r="BW631" s="97"/>
    </row>
    <row r="632" spans="1:75" ht="12" x14ac:dyDescent="0.2">
      <c r="A632" s="103">
        <v>3</v>
      </c>
      <c r="B632" s="119">
        <f t="shared" si="6"/>
        <v>1747.19</v>
      </c>
      <c r="C632" s="119">
        <f t="shared" si="6"/>
        <v>1642.01</v>
      </c>
      <c r="D632" s="119">
        <f t="shared" si="6"/>
        <v>1608.4</v>
      </c>
      <c r="E632" s="119">
        <f t="shared" si="6"/>
        <v>1619.78</v>
      </c>
      <c r="F632" s="119">
        <f t="shared" si="6"/>
        <v>1641.56</v>
      </c>
      <c r="G632" s="119">
        <f t="shared" si="6"/>
        <v>1737.29</v>
      </c>
      <c r="H632" s="119">
        <f t="shared" si="6"/>
        <v>1779.77</v>
      </c>
      <c r="I632" s="119">
        <f t="shared" si="6"/>
        <v>1924.25</v>
      </c>
      <c r="J632" s="119">
        <f t="shared" si="6"/>
        <v>2193.56</v>
      </c>
      <c r="K632" s="119">
        <f t="shared" si="6"/>
        <v>2257.1600000000003</v>
      </c>
      <c r="L632" s="119">
        <f t="shared" si="6"/>
        <v>2258.94</v>
      </c>
      <c r="M632" s="119">
        <f t="shared" si="6"/>
        <v>2271.7800000000002</v>
      </c>
      <c r="N632" s="119">
        <f t="shared" si="6"/>
        <v>2271.75</v>
      </c>
      <c r="O632" s="119">
        <f t="shared" si="6"/>
        <v>2276.9500000000003</v>
      </c>
      <c r="P632" s="119">
        <f t="shared" si="6"/>
        <v>2268.17</v>
      </c>
      <c r="Q632" s="119">
        <f t="shared" si="6"/>
        <v>2264.3700000000003</v>
      </c>
      <c r="R632" s="119">
        <f t="shared" si="6"/>
        <v>2235.52</v>
      </c>
      <c r="S632" s="119">
        <f t="shared" si="6"/>
        <v>2177.38</v>
      </c>
      <c r="T632" s="119">
        <f t="shared" si="6"/>
        <v>2176.6600000000003</v>
      </c>
      <c r="U632" s="119">
        <f t="shared" si="6"/>
        <v>2238.48</v>
      </c>
      <c r="V632" s="119">
        <f t="shared" si="6"/>
        <v>2233.6000000000004</v>
      </c>
      <c r="W632" s="119">
        <f t="shared" si="6"/>
        <v>2114.9900000000002</v>
      </c>
      <c r="X632" s="119">
        <f t="shared" si="6"/>
        <v>1831.76</v>
      </c>
      <c r="Y632" s="119">
        <f t="shared" si="6"/>
        <v>1779.58</v>
      </c>
      <c r="AZ632" s="97"/>
      <c r="BA632" s="97"/>
      <c r="BB632" s="97"/>
      <c r="BC632" s="97"/>
      <c r="BD632" s="97"/>
      <c r="BE632" s="97"/>
      <c r="BF632" s="97"/>
      <c r="BG632" s="97"/>
      <c r="BH632" s="97"/>
      <c r="BI632" s="97"/>
      <c r="BJ632" s="97"/>
      <c r="BK632" s="97"/>
      <c r="BL632" s="97"/>
      <c r="BM632" s="97"/>
      <c r="BN632" s="97"/>
      <c r="BO632" s="97"/>
      <c r="BP632" s="97"/>
      <c r="BQ632" s="97"/>
      <c r="BR632" s="97"/>
      <c r="BS632" s="97"/>
      <c r="BT632" s="97"/>
      <c r="BU632" s="97"/>
      <c r="BV632" s="97"/>
      <c r="BW632" s="97"/>
    </row>
    <row r="633" spans="1:75" ht="12" x14ac:dyDescent="0.2">
      <c r="A633" s="103">
        <v>4</v>
      </c>
      <c r="B633" s="119">
        <f t="shared" si="6"/>
        <v>1613.97</v>
      </c>
      <c r="C633" s="119">
        <f t="shared" si="6"/>
        <v>1552.57</v>
      </c>
      <c r="D633" s="119">
        <f t="shared" si="6"/>
        <v>1523.63</v>
      </c>
      <c r="E633" s="119">
        <f t="shared" si="6"/>
        <v>1531.2</v>
      </c>
      <c r="F633" s="119">
        <f t="shared" si="6"/>
        <v>1561.8500000000001</v>
      </c>
      <c r="G633" s="119">
        <f t="shared" si="6"/>
        <v>1673.26</v>
      </c>
      <c r="H633" s="119">
        <f t="shared" si="6"/>
        <v>1777.29</v>
      </c>
      <c r="I633" s="119">
        <f t="shared" si="6"/>
        <v>1891.2</v>
      </c>
      <c r="J633" s="119">
        <f t="shared" si="6"/>
        <v>2213.4900000000002</v>
      </c>
      <c r="K633" s="119">
        <f t="shared" si="6"/>
        <v>2298.4900000000002</v>
      </c>
      <c r="L633" s="119">
        <f t="shared" si="6"/>
        <v>2303.8000000000002</v>
      </c>
      <c r="M633" s="119">
        <f t="shared" si="6"/>
        <v>2293.86</v>
      </c>
      <c r="N633" s="119">
        <f t="shared" si="6"/>
        <v>2286.9700000000003</v>
      </c>
      <c r="O633" s="119">
        <f t="shared" si="6"/>
        <v>2309.29</v>
      </c>
      <c r="P633" s="119">
        <f t="shared" si="6"/>
        <v>2289.77</v>
      </c>
      <c r="Q633" s="119">
        <f t="shared" si="6"/>
        <v>2277.42</v>
      </c>
      <c r="R633" s="119">
        <f t="shared" si="6"/>
        <v>2272.83</v>
      </c>
      <c r="S633" s="119">
        <f t="shared" si="6"/>
        <v>2170.25</v>
      </c>
      <c r="T633" s="119">
        <f t="shared" si="6"/>
        <v>2206.4100000000003</v>
      </c>
      <c r="U633" s="119">
        <f t="shared" si="6"/>
        <v>2263.7800000000002</v>
      </c>
      <c r="V633" s="119">
        <f t="shared" si="6"/>
        <v>2265.83</v>
      </c>
      <c r="W633" s="119">
        <f t="shared" si="6"/>
        <v>2146.46</v>
      </c>
      <c r="X633" s="119">
        <f t="shared" si="6"/>
        <v>1875.96</v>
      </c>
      <c r="Y633" s="119">
        <f t="shared" si="6"/>
        <v>1793.88</v>
      </c>
      <c r="AZ633" s="97"/>
      <c r="BA633" s="97"/>
      <c r="BB633" s="97"/>
      <c r="BC633" s="97"/>
      <c r="BD633" s="97"/>
      <c r="BE633" s="97"/>
      <c r="BF633" s="97"/>
      <c r="BG633" s="97"/>
      <c r="BH633" s="97"/>
      <c r="BI633" s="97"/>
      <c r="BJ633" s="97"/>
      <c r="BK633" s="97"/>
      <c r="BL633" s="97"/>
      <c r="BM633" s="97"/>
      <c r="BN633" s="97"/>
      <c r="BO633" s="97"/>
      <c r="BP633" s="97"/>
      <c r="BQ633" s="97"/>
      <c r="BR633" s="97"/>
      <c r="BS633" s="97"/>
      <c r="BT633" s="97"/>
      <c r="BU633" s="97"/>
      <c r="BV633" s="97"/>
      <c r="BW633" s="97"/>
    </row>
    <row r="634" spans="1:75" ht="12" x14ac:dyDescent="0.2">
      <c r="A634" s="103">
        <v>5</v>
      </c>
      <c r="B634" s="119">
        <f t="shared" si="6"/>
        <v>1620.52</v>
      </c>
      <c r="C634" s="119">
        <f t="shared" si="6"/>
        <v>1544.1000000000001</v>
      </c>
      <c r="D634" s="119">
        <f t="shared" si="6"/>
        <v>1533.89</v>
      </c>
      <c r="E634" s="119">
        <f t="shared" si="6"/>
        <v>1537.74</v>
      </c>
      <c r="F634" s="119">
        <f t="shared" si="6"/>
        <v>1581.6200000000001</v>
      </c>
      <c r="G634" s="119">
        <f t="shared" si="6"/>
        <v>1695.66</v>
      </c>
      <c r="H634" s="119">
        <f t="shared" si="6"/>
        <v>1800.48</v>
      </c>
      <c r="I634" s="119">
        <f t="shared" si="6"/>
        <v>1988.3400000000001</v>
      </c>
      <c r="J634" s="119">
        <f t="shared" si="6"/>
        <v>2215.23</v>
      </c>
      <c r="K634" s="119">
        <f t="shared" si="6"/>
        <v>2251.7000000000003</v>
      </c>
      <c r="L634" s="119">
        <f t="shared" si="6"/>
        <v>2256.7200000000003</v>
      </c>
      <c r="M634" s="119">
        <f t="shared" si="6"/>
        <v>2267.42</v>
      </c>
      <c r="N634" s="119">
        <f t="shared" si="6"/>
        <v>2266.92</v>
      </c>
      <c r="O634" s="119">
        <f t="shared" si="6"/>
        <v>2272.4900000000002</v>
      </c>
      <c r="P634" s="119">
        <f t="shared" si="6"/>
        <v>2266.8200000000002</v>
      </c>
      <c r="Q634" s="119">
        <f t="shared" si="6"/>
        <v>2258.8900000000003</v>
      </c>
      <c r="R634" s="119">
        <f t="shared" si="6"/>
        <v>2250.04</v>
      </c>
      <c r="S634" s="119">
        <f t="shared" si="6"/>
        <v>2188.19</v>
      </c>
      <c r="T634" s="119">
        <f t="shared" si="6"/>
        <v>2191.81</v>
      </c>
      <c r="U634" s="119">
        <f t="shared" si="6"/>
        <v>2234.9700000000003</v>
      </c>
      <c r="V634" s="119">
        <f t="shared" si="6"/>
        <v>2259.42</v>
      </c>
      <c r="W634" s="119">
        <f t="shared" si="6"/>
        <v>1976.3600000000001</v>
      </c>
      <c r="X634" s="119">
        <f t="shared" si="6"/>
        <v>1926.99</v>
      </c>
      <c r="Y634" s="119">
        <f t="shared" si="6"/>
        <v>1806.68</v>
      </c>
      <c r="AZ634" s="97"/>
      <c r="BA634" s="97"/>
      <c r="BB634" s="97"/>
      <c r="BC634" s="97"/>
      <c r="BD634" s="97"/>
      <c r="BE634" s="97"/>
      <c r="BF634" s="97"/>
      <c r="BG634" s="97"/>
      <c r="BH634" s="97"/>
      <c r="BI634" s="97"/>
      <c r="BJ634" s="97"/>
      <c r="BK634" s="97"/>
      <c r="BL634" s="97"/>
      <c r="BM634" s="97"/>
      <c r="BN634" s="97"/>
      <c r="BO634" s="97"/>
      <c r="BP634" s="97"/>
      <c r="BQ634" s="97"/>
      <c r="BR634" s="97"/>
      <c r="BS634" s="97"/>
      <c r="BT634" s="97"/>
      <c r="BU634" s="97"/>
      <c r="BV634" s="97"/>
      <c r="BW634" s="97"/>
    </row>
    <row r="635" spans="1:75" ht="12" x14ac:dyDescent="0.2">
      <c r="A635" s="103">
        <v>6</v>
      </c>
      <c r="B635" s="119">
        <f t="shared" si="6"/>
        <v>1778.18</v>
      </c>
      <c r="C635" s="119">
        <f t="shared" si="6"/>
        <v>1627.3600000000001</v>
      </c>
      <c r="D635" s="119">
        <f t="shared" si="6"/>
        <v>1581.81</v>
      </c>
      <c r="E635" s="119">
        <f t="shared" si="6"/>
        <v>1579.18</v>
      </c>
      <c r="F635" s="119">
        <f t="shared" si="6"/>
        <v>1630.07</v>
      </c>
      <c r="G635" s="119">
        <f t="shared" si="6"/>
        <v>1693.81</v>
      </c>
      <c r="H635" s="119">
        <f t="shared" si="6"/>
        <v>1709.8700000000001</v>
      </c>
      <c r="I635" s="119">
        <f t="shared" si="6"/>
        <v>1807.5900000000001</v>
      </c>
      <c r="J635" s="119">
        <f t="shared" si="6"/>
        <v>2127.2400000000002</v>
      </c>
      <c r="K635" s="119">
        <f t="shared" si="6"/>
        <v>2143.6400000000003</v>
      </c>
      <c r="L635" s="119">
        <f t="shared" si="6"/>
        <v>2112.96</v>
      </c>
      <c r="M635" s="119">
        <f t="shared" si="6"/>
        <v>2268.81</v>
      </c>
      <c r="N635" s="119">
        <f t="shared" si="6"/>
        <v>2261.88</v>
      </c>
      <c r="O635" s="119">
        <f t="shared" si="6"/>
        <v>2256.88</v>
      </c>
      <c r="P635" s="119">
        <f t="shared" si="6"/>
        <v>2249.1200000000003</v>
      </c>
      <c r="Q635" s="119">
        <f t="shared" si="6"/>
        <v>2230.17</v>
      </c>
      <c r="R635" s="119">
        <f t="shared" si="6"/>
        <v>2160.3200000000002</v>
      </c>
      <c r="S635" s="119">
        <f t="shared" si="6"/>
        <v>2160.27</v>
      </c>
      <c r="T635" s="119">
        <f t="shared" si="6"/>
        <v>2170.77</v>
      </c>
      <c r="U635" s="119">
        <f t="shared" si="6"/>
        <v>2244.79</v>
      </c>
      <c r="V635" s="119">
        <f t="shared" si="6"/>
        <v>2243.4100000000003</v>
      </c>
      <c r="W635" s="119">
        <f t="shared" si="6"/>
        <v>2123.59</v>
      </c>
      <c r="X635" s="119">
        <f t="shared" si="6"/>
        <v>1878.8700000000001</v>
      </c>
      <c r="Y635" s="119">
        <f t="shared" si="6"/>
        <v>1785.15</v>
      </c>
      <c r="AZ635" s="97"/>
      <c r="BA635" s="97"/>
      <c r="BB635" s="97"/>
      <c r="BC635" s="97"/>
      <c r="BD635" s="97"/>
      <c r="BE635" s="97"/>
      <c r="BF635" s="97"/>
      <c r="BG635" s="97"/>
      <c r="BH635" s="97"/>
      <c r="BI635" s="97"/>
      <c r="BJ635" s="97"/>
      <c r="BK635" s="97"/>
      <c r="BL635" s="97"/>
      <c r="BM635" s="97"/>
      <c r="BN635" s="97"/>
      <c r="BO635" s="97"/>
      <c r="BP635" s="97"/>
      <c r="BQ635" s="97"/>
      <c r="BR635" s="97"/>
      <c r="BS635" s="97"/>
      <c r="BT635" s="97"/>
      <c r="BU635" s="97"/>
      <c r="BV635" s="97"/>
      <c r="BW635" s="97"/>
    </row>
    <row r="636" spans="1:75" ht="12" x14ac:dyDescent="0.2">
      <c r="A636" s="103">
        <v>7</v>
      </c>
      <c r="B636" s="119">
        <f t="shared" si="6"/>
        <v>1713.65</v>
      </c>
      <c r="C636" s="119">
        <f t="shared" si="6"/>
        <v>1598.3500000000001</v>
      </c>
      <c r="D636" s="119">
        <f t="shared" si="6"/>
        <v>1545.03</v>
      </c>
      <c r="E636" s="119">
        <f t="shared" si="6"/>
        <v>1532.93</v>
      </c>
      <c r="F636" s="119">
        <f t="shared" si="6"/>
        <v>1543.41</v>
      </c>
      <c r="G636" s="119">
        <f t="shared" si="6"/>
        <v>1551.1000000000001</v>
      </c>
      <c r="H636" s="119">
        <f t="shared" si="6"/>
        <v>1553.63</v>
      </c>
      <c r="I636" s="119">
        <f t="shared" si="6"/>
        <v>1686.71</v>
      </c>
      <c r="J636" s="119">
        <f t="shared" si="6"/>
        <v>1830.45</v>
      </c>
      <c r="K636" s="119">
        <f t="shared" si="6"/>
        <v>1885.3600000000001</v>
      </c>
      <c r="L636" s="119">
        <f t="shared" si="6"/>
        <v>1970.18</v>
      </c>
      <c r="M636" s="119">
        <f t="shared" si="6"/>
        <v>1956.55</v>
      </c>
      <c r="N636" s="119">
        <f t="shared" si="6"/>
        <v>1927.91</v>
      </c>
      <c r="O636" s="119">
        <f t="shared" si="6"/>
        <v>1921.33</v>
      </c>
      <c r="P636" s="119">
        <f t="shared" si="6"/>
        <v>1912.49</v>
      </c>
      <c r="Q636" s="119">
        <f t="shared" si="6"/>
        <v>1868.8500000000001</v>
      </c>
      <c r="R636" s="119">
        <f t="shared" si="6"/>
        <v>1849.19</v>
      </c>
      <c r="S636" s="119">
        <f t="shared" si="6"/>
        <v>1865.54</v>
      </c>
      <c r="T636" s="119">
        <f t="shared" si="6"/>
        <v>1877.1100000000001</v>
      </c>
      <c r="U636" s="119">
        <f t="shared" si="6"/>
        <v>2017.6100000000001</v>
      </c>
      <c r="V636" s="119">
        <f t="shared" si="6"/>
        <v>2008.27</v>
      </c>
      <c r="W636" s="119">
        <f t="shared" si="6"/>
        <v>1936.53</v>
      </c>
      <c r="X636" s="119">
        <f t="shared" si="6"/>
        <v>1776.47</v>
      </c>
      <c r="Y636" s="119">
        <f t="shared" si="6"/>
        <v>1695.96</v>
      </c>
      <c r="AZ636" s="97"/>
      <c r="BA636" s="97"/>
      <c r="BB636" s="97"/>
      <c r="BC636" s="97"/>
      <c r="BD636" s="97"/>
      <c r="BE636" s="97"/>
      <c r="BF636" s="97"/>
      <c r="BG636" s="97"/>
      <c r="BH636" s="97"/>
      <c r="BI636" s="97"/>
      <c r="BJ636" s="97"/>
      <c r="BK636" s="97"/>
      <c r="BL636" s="97"/>
      <c r="BM636" s="97"/>
      <c r="BN636" s="97"/>
      <c r="BO636" s="97"/>
      <c r="BP636" s="97"/>
      <c r="BQ636" s="97"/>
      <c r="BR636" s="97"/>
      <c r="BS636" s="97"/>
      <c r="BT636" s="97"/>
      <c r="BU636" s="97"/>
      <c r="BV636" s="97"/>
      <c r="BW636" s="97"/>
    </row>
    <row r="637" spans="1:75" ht="12" x14ac:dyDescent="0.2">
      <c r="A637" s="103">
        <v>8</v>
      </c>
      <c r="B637" s="119">
        <f t="shared" si="6"/>
        <v>1606.6200000000001</v>
      </c>
      <c r="C637" s="119">
        <f t="shared" si="6"/>
        <v>1527.52</v>
      </c>
      <c r="D637" s="119">
        <f t="shared" si="6"/>
        <v>1498.54</v>
      </c>
      <c r="E637" s="119">
        <f t="shared" si="6"/>
        <v>1499.14</v>
      </c>
      <c r="F637" s="119">
        <f t="shared" si="6"/>
        <v>1536.74</v>
      </c>
      <c r="G637" s="119">
        <f t="shared" si="6"/>
        <v>1618.76</v>
      </c>
      <c r="H637" s="119">
        <f t="shared" si="6"/>
        <v>1760.97</v>
      </c>
      <c r="I637" s="119">
        <f t="shared" si="6"/>
        <v>2019.32</v>
      </c>
      <c r="J637" s="119">
        <f t="shared" si="6"/>
        <v>2208.5500000000002</v>
      </c>
      <c r="K637" s="119">
        <f t="shared" si="6"/>
        <v>2160.5700000000002</v>
      </c>
      <c r="L637" s="119">
        <f t="shared" si="6"/>
        <v>2102.61</v>
      </c>
      <c r="M637" s="119">
        <f t="shared" si="6"/>
        <v>2299.56</v>
      </c>
      <c r="N637" s="119">
        <f t="shared" si="6"/>
        <v>2311.0300000000002</v>
      </c>
      <c r="O637" s="119">
        <f t="shared" si="6"/>
        <v>2333.9300000000003</v>
      </c>
      <c r="P637" s="119">
        <f t="shared" si="6"/>
        <v>2305.11</v>
      </c>
      <c r="Q637" s="119">
        <f t="shared" si="6"/>
        <v>2265.3000000000002</v>
      </c>
      <c r="R637" s="119">
        <f t="shared" si="6"/>
        <v>2231.3000000000002</v>
      </c>
      <c r="S637" s="119">
        <f t="shared" si="6"/>
        <v>2072.9300000000003</v>
      </c>
      <c r="T637" s="119">
        <f t="shared" si="6"/>
        <v>2053.61</v>
      </c>
      <c r="U637" s="119">
        <f t="shared" si="6"/>
        <v>2101.2800000000002</v>
      </c>
      <c r="V637" s="119">
        <f t="shared" si="6"/>
        <v>2218.44</v>
      </c>
      <c r="W637" s="119">
        <f t="shared" si="6"/>
        <v>2124.19</v>
      </c>
      <c r="X637" s="119">
        <f t="shared" si="6"/>
        <v>1867.23</v>
      </c>
      <c r="Y637" s="119">
        <f t="shared" si="6"/>
        <v>1765.6100000000001</v>
      </c>
      <c r="AZ637" s="97"/>
      <c r="BA637" s="97"/>
      <c r="BB637" s="97"/>
      <c r="BC637" s="97"/>
      <c r="BD637" s="97"/>
      <c r="BE637" s="97"/>
      <c r="BF637" s="97"/>
      <c r="BG637" s="97"/>
      <c r="BH637" s="97"/>
      <c r="BI637" s="97"/>
      <c r="BJ637" s="97"/>
      <c r="BK637" s="97"/>
      <c r="BL637" s="97"/>
      <c r="BM637" s="97"/>
      <c r="BN637" s="97"/>
      <c r="BO637" s="97"/>
      <c r="BP637" s="97"/>
      <c r="BQ637" s="97"/>
      <c r="BR637" s="97"/>
      <c r="BS637" s="97"/>
      <c r="BT637" s="97"/>
      <c r="BU637" s="97"/>
      <c r="BV637" s="97"/>
      <c r="BW637" s="97"/>
    </row>
    <row r="638" spans="1:75" ht="12" x14ac:dyDescent="0.2">
      <c r="A638" s="103">
        <v>9</v>
      </c>
      <c r="B638" s="119">
        <f t="shared" si="6"/>
        <v>1659.5900000000001</v>
      </c>
      <c r="C638" s="119">
        <f t="shared" si="6"/>
        <v>1555.81</v>
      </c>
      <c r="D638" s="119">
        <f t="shared" si="6"/>
        <v>1546.45</v>
      </c>
      <c r="E638" s="119">
        <f t="shared" si="6"/>
        <v>1558.18</v>
      </c>
      <c r="F638" s="119">
        <f t="shared" si="6"/>
        <v>1570.78</v>
      </c>
      <c r="G638" s="119">
        <f t="shared" si="6"/>
        <v>1659.14</v>
      </c>
      <c r="H638" s="119">
        <f t="shared" si="6"/>
        <v>1793.18</v>
      </c>
      <c r="I638" s="119">
        <f t="shared" si="6"/>
        <v>1990.15</v>
      </c>
      <c r="J638" s="119">
        <f t="shared" si="6"/>
        <v>2106.33</v>
      </c>
      <c r="K638" s="119">
        <f t="shared" si="6"/>
        <v>2157</v>
      </c>
      <c r="L638" s="119">
        <f t="shared" si="6"/>
        <v>2192.5</v>
      </c>
      <c r="M638" s="119">
        <f t="shared" si="6"/>
        <v>2247.69</v>
      </c>
      <c r="N638" s="119">
        <f t="shared" si="6"/>
        <v>2269.08</v>
      </c>
      <c r="O638" s="119">
        <f t="shared" si="6"/>
        <v>2272.58</v>
      </c>
      <c r="P638" s="119">
        <f t="shared" si="6"/>
        <v>2266.79</v>
      </c>
      <c r="Q638" s="119">
        <f t="shared" si="6"/>
        <v>2221.8700000000003</v>
      </c>
      <c r="R638" s="119">
        <f t="shared" si="6"/>
        <v>2102.38</v>
      </c>
      <c r="S638" s="119">
        <f t="shared" si="6"/>
        <v>2084.6000000000004</v>
      </c>
      <c r="T638" s="119">
        <f t="shared" si="6"/>
        <v>2050.11</v>
      </c>
      <c r="U638" s="119">
        <f t="shared" si="6"/>
        <v>2091.54</v>
      </c>
      <c r="V638" s="119">
        <f t="shared" si="6"/>
        <v>2156.15</v>
      </c>
      <c r="W638" s="119">
        <f t="shared" si="6"/>
        <v>2078.11</v>
      </c>
      <c r="X638" s="119">
        <f t="shared" si="6"/>
        <v>1840.51</v>
      </c>
      <c r="Y638" s="119">
        <f t="shared" si="6"/>
        <v>1742.9</v>
      </c>
      <c r="AZ638" s="97"/>
      <c r="BA638" s="97"/>
      <c r="BB638" s="97"/>
      <c r="BC638" s="97"/>
      <c r="BD638" s="97"/>
      <c r="BE638" s="97"/>
      <c r="BF638" s="97"/>
      <c r="BG638" s="97"/>
      <c r="BH638" s="97"/>
      <c r="BI638" s="97"/>
      <c r="BJ638" s="97"/>
      <c r="BK638" s="97"/>
      <c r="BL638" s="97"/>
      <c r="BM638" s="97"/>
      <c r="BN638" s="97"/>
      <c r="BO638" s="97"/>
      <c r="BP638" s="97"/>
      <c r="BQ638" s="97"/>
      <c r="BR638" s="97"/>
      <c r="BS638" s="97"/>
      <c r="BT638" s="97"/>
      <c r="BU638" s="97"/>
      <c r="BV638" s="97"/>
      <c r="BW638" s="97"/>
    </row>
    <row r="639" spans="1:75" ht="12" x14ac:dyDescent="0.2">
      <c r="A639" s="103">
        <v>10</v>
      </c>
      <c r="B639" s="119">
        <f t="shared" si="6"/>
        <v>1708.31</v>
      </c>
      <c r="C639" s="119">
        <f t="shared" si="6"/>
        <v>1573.73</v>
      </c>
      <c r="D639" s="119">
        <f t="shared" si="6"/>
        <v>1554.3700000000001</v>
      </c>
      <c r="E639" s="119">
        <f t="shared" si="6"/>
        <v>1555.3700000000001</v>
      </c>
      <c r="F639" s="119">
        <f t="shared" si="6"/>
        <v>1567.8600000000001</v>
      </c>
      <c r="G639" s="119">
        <f t="shared" si="6"/>
        <v>1686.21</v>
      </c>
      <c r="H639" s="119">
        <f t="shared" si="6"/>
        <v>1802.74</v>
      </c>
      <c r="I639" s="119">
        <f t="shared" si="6"/>
        <v>2017.29</v>
      </c>
      <c r="J639" s="119">
        <f t="shared" si="6"/>
        <v>2195.3000000000002</v>
      </c>
      <c r="K639" s="119">
        <f t="shared" si="6"/>
        <v>2389.84</v>
      </c>
      <c r="L639" s="119">
        <f t="shared" si="6"/>
        <v>2414.39</v>
      </c>
      <c r="M639" s="119">
        <f t="shared" si="6"/>
        <v>2461.58</v>
      </c>
      <c r="N639" s="119">
        <f t="shared" si="6"/>
        <v>2464.62</v>
      </c>
      <c r="O639" s="119">
        <f t="shared" si="6"/>
        <v>2487.6</v>
      </c>
      <c r="P639" s="119">
        <f t="shared" si="6"/>
        <v>2477.02</v>
      </c>
      <c r="Q639" s="119">
        <f t="shared" si="6"/>
        <v>2459.15</v>
      </c>
      <c r="R639" s="119">
        <f t="shared" si="6"/>
        <v>2429.5700000000002</v>
      </c>
      <c r="S639" s="119">
        <f t="shared" si="6"/>
        <v>2219.6800000000003</v>
      </c>
      <c r="T639" s="119">
        <f t="shared" si="6"/>
        <v>2107.79</v>
      </c>
      <c r="U639" s="119">
        <f t="shared" si="6"/>
        <v>2207.21</v>
      </c>
      <c r="V639" s="119">
        <f t="shared" si="6"/>
        <v>2275.96</v>
      </c>
      <c r="W639" s="119">
        <f t="shared" si="6"/>
        <v>2151.6400000000003</v>
      </c>
      <c r="X639" s="119">
        <f t="shared" si="6"/>
        <v>1869</v>
      </c>
      <c r="Y639" s="119">
        <f t="shared" si="6"/>
        <v>1786.68</v>
      </c>
      <c r="AZ639" s="97"/>
      <c r="BA639" s="97"/>
      <c r="BB639" s="97"/>
      <c r="BC639" s="97"/>
      <c r="BD639" s="97"/>
      <c r="BE639" s="97"/>
      <c r="BF639" s="97"/>
      <c r="BG639" s="97"/>
      <c r="BH639" s="97"/>
      <c r="BI639" s="97"/>
      <c r="BJ639" s="97"/>
      <c r="BK639" s="97"/>
      <c r="BL639" s="97"/>
      <c r="BM639" s="97"/>
      <c r="BN639" s="97"/>
      <c r="BO639" s="97"/>
      <c r="BP639" s="97"/>
      <c r="BQ639" s="97"/>
      <c r="BR639" s="97"/>
      <c r="BS639" s="97"/>
      <c r="BT639" s="97"/>
      <c r="BU639" s="97"/>
      <c r="BV639" s="97"/>
      <c r="BW639" s="97"/>
    </row>
    <row r="640" spans="1:75" ht="12" x14ac:dyDescent="0.2">
      <c r="A640" s="103">
        <v>11</v>
      </c>
      <c r="B640" s="119">
        <f t="shared" si="6"/>
        <v>1601.04</v>
      </c>
      <c r="C640" s="119">
        <f t="shared" si="6"/>
        <v>1527.55</v>
      </c>
      <c r="D640" s="119">
        <f t="shared" si="6"/>
        <v>1480.26</v>
      </c>
      <c r="E640" s="119">
        <f t="shared" si="6"/>
        <v>1478.41</v>
      </c>
      <c r="F640" s="119">
        <f t="shared" si="6"/>
        <v>1535.6200000000001</v>
      </c>
      <c r="G640" s="119">
        <f t="shared" si="6"/>
        <v>1626.26</v>
      </c>
      <c r="H640" s="119">
        <f t="shared" si="6"/>
        <v>1776.48</v>
      </c>
      <c r="I640" s="119">
        <f t="shared" si="6"/>
        <v>1970.77</v>
      </c>
      <c r="J640" s="119">
        <f t="shared" si="6"/>
        <v>2172.5100000000002</v>
      </c>
      <c r="K640" s="119">
        <f t="shared" si="6"/>
        <v>2287.7600000000002</v>
      </c>
      <c r="L640" s="119">
        <f t="shared" si="6"/>
        <v>2311.7800000000002</v>
      </c>
      <c r="M640" s="119">
        <f t="shared" si="6"/>
        <v>2316.25</v>
      </c>
      <c r="N640" s="119">
        <f t="shared" si="6"/>
        <v>2319.5300000000002</v>
      </c>
      <c r="O640" s="119">
        <f t="shared" si="6"/>
        <v>2324.9300000000003</v>
      </c>
      <c r="P640" s="119">
        <f t="shared" si="6"/>
        <v>2317.92</v>
      </c>
      <c r="Q640" s="119">
        <f t="shared" si="6"/>
        <v>2287.4</v>
      </c>
      <c r="R640" s="119">
        <f t="shared" si="6"/>
        <v>2269.31</v>
      </c>
      <c r="S640" s="119">
        <f t="shared" si="6"/>
        <v>2199.0500000000002</v>
      </c>
      <c r="T640" s="119">
        <f t="shared" si="6"/>
        <v>2155.09</v>
      </c>
      <c r="U640" s="119">
        <f t="shared" si="6"/>
        <v>2206.5300000000002</v>
      </c>
      <c r="V640" s="119">
        <f t="shared" si="6"/>
        <v>2276.25</v>
      </c>
      <c r="W640" s="119">
        <f t="shared" si="6"/>
        <v>2192.63</v>
      </c>
      <c r="X640" s="119">
        <f t="shared" si="6"/>
        <v>1858.82</v>
      </c>
      <c r="Y640" s="119">
        <f t="shared" si="6"/>
        <v>1749.65</v>
      </c>
      <c r="AZ640" s="97"/>
      <c r="BA640" s="97"/>
      <c r="BB640" s="97"/>
      <c r="BC640" s="97"/>
      <c r="BD640" s="97"/>
      <c r="BE640" s="97"/>
      <c r="BF640" s="97"/>
      <c r="BG640" s="97"/>
      <c r="BH640" s="97"/>
      <c r="BI640" s="97"/>
      <c r="BJ640" s="97"/>
      <c r="BK640" s="97"/>
      <c r="BL640" s="97"/>
      <c r="BM640" s="97"/>
      <c r="BN640" s="97"/>
      <c r="BO640" s="97"/>
      <c r="BP640" s="97"/>
      <c r="BQ640" s="97"/>
      <c r="BR640" s="97"/>
      <c r="BS640" s="97"/>
      <c r="BT640" s="97"/>
      <c r="BU640" s="97"/>
      <c r="BV640" s="97"/>
      <c r="BW640" s="97"/>
    </row>
    <row r="641" spans="1:75" ht="12" x14ac:dyDescent="0.2">
      <c r="A641" s="103">
        <v>12</v>
      </c>
      <c r="B641" s="119">
        <f t="shared" si="6"/>
        <v>1674.15</v>
      </c>
      <c r="C641" s="119">
        <f t="shared" si="6"/>
        <v>1553.49</v>
      </c>
      <c r="D641" s="119">
        <f t="shared" si="6"/>
        <v>1533.63</v>
      </c>
      <c r="E641" s="119">
        <f t="shared" si="6"/>
        <v>1536.45</v>
      </c>
      <c r="F641" s="119">
        <f t="shared" si="6"/>
        <v>1576.81</v>
      </c>
      <c r="G641" s="119">
        <f t="shared" si="6"/>
        <v>1710.63</v>
      </c>
      <c r="H641" s="119">
        <f t="shared" si="6"/>
        <v>1780.2</v>
      </c>
      <c r="I641" s="119">
        <f t="shared" si="6"/>
        <v>2177.13</v>
      </c>
      <c r="J641" s="119">
        <f t="shared" si="6"/>
        <v>2354.4700000000003</v>
      </c>
      <c r="K641" s="119">
        <f t="shared" si="6"/>
        <v>2422.37</v>
      </c>
      <c r="L641" s="119">
        <f t="shared" si="6"/>
        <v>2448.87</v>
      </c>
      <c r="M641" s="119">
        <f t="shared" si="6"/>
        <v>2455.61</v>
      </c>
      <c r="N641" s="119">
        <f t="shared" si="6"/>
        <v>2454.0500000000002</v>
      </c>
      <c r="O641" s="119">
        <f t="shared" si="6"/>
        <v>2460.14</v>
      </c>
      <c r="P641" s="119">
        <f t="shared" si="6"/>
        <v>2450.7600000000002</v>
      </c>
      <c r="Q641" s="119">
        <f t="shared" ref="Q641:Y641" si="7">Q575</f>
        <v>2435.9</v>
      </c>
      <c r="R641" s="119">
        <f t="shared" si="7"/>
        <v>2401.6200000000003</v>
      </c>
      <c r="S641" s="119">
        <f t="shared" si="7"/>
        <v>2334.9900000000002</v>
      </c>
      <c r="T641" s="119">
        <f t="shared" si="7"/>
        <v>2316.1000000000004</v>
      </c>
      <c r="U641" s="119">
        <f t="shared" si="7"/>
        <v>2341.4</v>
      </c>
      <c r="V641" s="119">
        <f t="shared" si="7"/>
        <v>2401.5</v>
      </c>
      <c r="W641" s="119">
        <f t="shared" si="7"/>
        <v>2341.4900000000002</v>
      </c>
      <c r="X641" s="119">
        <f t="shared" si="7"/>
        <v>2031.06</v>
      </c>
      <c r="Y641" s="119">
        <f t="shared" si="7"/>
        <v>1777.4</v>
      </c>
      <c r="AZ641" s="97"/>
      <c r="BA641" s="97"/>
      <c r="BB641" s="97"/>
      <c r="BC641" s="97"/>
      <c r="BD641" s="97"/>
      <c r="BE641" s="97"/>
      <c r="BF641" s="97"/>
      <c r="BG641" s="97"/>
      <c r="BH641" s="97"/>
      <c r="BI641" s="97"/>
      <c r="BJ641" s="97"/>
      <c r="BK641" s="97"/>
      <c r="BL641" s="97"/>
      <c r="BM641" s="97"/>
      <c r="BN641" s="97"/>
      <c r="BO641" s="97"/>
      <c r="BP641" s="97"/>
      <c r="BQ641" s="97"/>
      <c r="BR641" s="97"/>
      <c r="BS641" s="97"/>
      <c r="BT641" s="97"/>
      <c r="BU641" s="97"/>
      <c r="BV641" s="97"/>
      <c r="BW641" s="97"/>
    </row>
    <row r="642" spans="1:75" ht="12" x14ac:dyDescent="0.2">
      <c r="A642" s="103">
        <v>13</v>
      </c>
      <c r="B642" s="119">
        <f t="shared" ref="B642:Y652" si="8">B576</f>
        <v>1656.19</v>
      </c>
      <c r="C642" s="119">
        <f t="shared" si="8"/>
        <v>1555.75</v>
      </c>
      <c r="D642" s="119">
        <f t="shared" si="8"/>
        <v>1540.16</v>
      </c>
      <c r="E642" s="119">
        <f t="shared" si="8"/>
        <v>1526.51</v>
      </c>
      <c r="F642" s="119">
        <f t="shared" si="8"/>
        <v>1531.88</v>
      </c>
      <c r="G642" s="119">
        <f t="shared" si="8"/>
        <v>1535.8400000000001</v>
      </c>
      <c r="H642" s="119">
        <f t="shared" si="8"/>
        <v>1559.45</v>
      </c>
      <c r="I642" s="119">
        <f t="shared" si="8"/>
        <v>1782.98</v>
      </c>
      <c r="J642" s="119">
        <f t="shared" si="8"/>
        <v>2093.36</v>
      </c>
      <c r="K642" s="119">
        <f t="shared" si="8"/>
        <v>2177.6800000000003</v>
      </c>
      <c r="L642" s="119">
        <f t="shared" si="8"/>
        <v>2228.8500000000004</v>
      </c>
      <c r="M642" s="119">
        <f t="shared" si="8"/>
        <v>2276.19</v>
      </c>
      <c r="N642" s="119">
        <f t="shared" si="8"/>
        <v>2244.52</v>
      </c>
      <c r="O642" s="119">
        <f t="shared" si="8"/>
        <v>2235.1600000000003</v>
      </c>
      <c r="P642" s="119">
        <f t="shared" si="8"/>
        <v>2220.0100000000002</v>
      </c>
      <c r="Q642" s="119">
        <f t="shared" si="8"/>
        <v>2207.19</v>
      </c>
      <c r="R642" s="119">
        <f t="shared" si="8"/>
        <v>2198.84</v>
      </c>
      <c r="S642" s="119">
        <f t="shared" si="8"/>
        <v>2127.0100000000002</v>
      </c>
      <c r="T642" s="119">
        <f t="shared" si="8"/>
        <v>2155.33</v>
      </c>
      <c r="U642" s="119">
        <f t="shared" si="8"/>
        <v>2224.3900000000003</v>
      </c>
      <c r="V642" s="119">
        <f t="shared" si="8"/>
        <v>2264.2000000000003</v>
      </c>
      <c r="W642" s="119">
        <f t="shared" si="8"/>
        <v>2241.29</v>
      </c>
      <c r="X642" s="119">
        <f t="shared" si="8"/>
        <v>1888.6200000000001</v>
      </c>
      <c r="Y642" s="119">
        <f t="shared" si="8"/>
        <v>1757.97</v>
      </c>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row>
    <row r="643" spans="1:75" ht="12" x14ac:dyDescent="0.2">
      <c r="A643" s="103">
        <v>14</v>
      </c>
      <c r="B643" s="119">
        <f t="shared" si="8"/>
        <v>1589.95</v>
      </c>
      <c r="C643" s="119">
        <f t="shared" si="8"/>
        <v>1536.66</v>
      </c>
      <c r="D643" s="119">
        <f t="shared" si="8"/>
        <v>1485.3500000000001</v>
      </c>
      <c r="E643" s="119">
        <f t="shared" si="8"/>
        <v>1465.76</v>
      </c>
      <c r="F643" s="119">
        <f t="shared" si="8"/>
        <v>1470.88</v>
      </c>
      <c r="G643" s="119">
        <f t="shared" si="8"/>
        <v>1463.53</v>
      </c>
      <c r="H643" s="119">
        <f t="shared" si="8"/>
        <v>1464.04</v>
      </c>
      <c r="I643" s="119">
        <f t="shared" si="8"/>
        <v>1575.3</v>
      </c>
      <c r="J643" s="119">
        <f t="shared" si="8"/>
        <v>1774.76</v>
      </c>
      <c r="K643" s="119">
        <f t="shared" si="8"/>
        <v>1885.95</v>
      </c>
      <c r="L643" s="119">
        <f t="shared" si="8"/>
        <v>1936.54</v>
      </c>
      <c r="M643" s="119">
        <f t="shared" si="8"/>
        <v>1940.05</v>
      </c>
      <c r="N643" s="119">
        <f t="shared" si="8"/>
        <v>1929.8</v>
      </c>
      <c r="O643" s="119">
        <f t="shared" si="8"/>
        <v>1917.51</v>
      </c>
      <c r="P643" s="119">
        <f t="shared" si="8"/>
        <v>1909.57</v>
      </c>
      <c r="Q643" s="119">
        <f t="shared" si="8"/>
        <v>1872.78</v>
      </c>
      <c r="R643" s="119">
        <f t="shared" si="8"/>
        <v>1865.45</v>
      </c>
      <c r="S643" s="119">
        <f t="shared" si="8"/>
        <v>1868.23</v>
      </c>
      <c r="T643" s="119">
        <f t="shared" si="8"/>
        <v>1918.24</v>
      </c>
      <c r="U643" s="119">
        <f t="shared" si="8"/>
        <v>2052.5</v>
      </c>
      <c r="V643" s="119">
        <f t="shared" si="8"/>
        <v>2069.81</v>
      </c>
      <c r="W643" s="119">
        <f t="shared" si="8"/>
        <v>1930.27</v>
      </c>
      <c r="X643" s="119">
        <f t="shared" si="8"/>
        <v>1771.96</v>
      </c>
      <c r="Y643" s="119">
        <f t="shared" si="8"/>
        <v>1587.16</v>
      </c>
      <c r="AZ643" s="97"/>
      <c r="BA643" s="97"/>
      <c r="BB643" s="97"/>
      <c r="BC643" s="97"/>
      <c r="BD643" s="97"/>
      <c r="BE643" s="97"/>
      <c r="BF643" s="97"/>
      <c r="BG643" s="97"/>
      <c r="BH643" s="97"/>
      <c r="BI643" s="97"/>
      <c r="BJ643" s="97"/>
      <c r="BK643" s="97"/>
      <c r="BL643" s="97"/>
      <c r="BM643" s="97"/>
      <c r="BN643" s="97"/>
      <c r="BO643" s="97"/>
      <c r="BP643" s="97"/>
      <c r="BQ643" s="97"/>
      <c r="BR643" s="97"/>
      <c r="BS643" s="97"/>
      <c r="BT643" s="97"/>
      <c r="BU643" s="97"/>
      <c r="BV643" s="97"/>
      <c r="BW643" s="97"/>
    </row>
    <row r="644" spans="1:75" ht="12" x14ac:dyDescent="0.2">
      <c r="A644" s="103">
        <v>15</v>
      </c>
      <c r="B644" s="119">
        <f t="shared" si="8"/>
        <v>1504.82</v>
      </c>
      <c r="C644" s="119">
        <f t="shared" si="8"/>
        <v>1393.8</v>
      </c>
      <c r="D644" s="119">
        <f t="shared" si="8"/>
        <v>1356.08</v>
      </c>
      <c r="E644" s="119">
        <f t="shared" si="8"/>
        <v>1337.03</v>
      </c>
      <c r="F644" s="119">
        <f t="shared" si="8"/>
        <v>1364.47</v>
      </c>
      <c r="G644" s="119">
        <f t="shared" si="8"/>
        <v>1429.96</v>
      </c>
      <c r="H644" s="119">
        <f t="shared" si="8"/>
        <v>1569.08</v>
      </c>
      <c r="I644" s="119">
        <f t="shared" si="8"/>
        <v>1871.55</v>
      </c>
      <c r="J644" s="119">
        <f t="shared" si="8"/>
        <v>2189.71</v>
      </c>
      <c r="K644" s="119">
        <f t="shared" si="8"/>
        <v>2318.7400000000002</v>
      </c>
      <c r="L644" s="119">
        <f t="shared" si="8"/>
        <v>2312.38</v>
      </c>
      <c r="M644" s="119">
        <f t="shared" si="8"/>
        <v>2350.86</v>
      </c>
      <c r="N644" s="119">
        <f t="shared" si="8"/>
        <v>2357.02</v>
      </c>
      <c r="O644" s="119">
        <f t="shared" si="8"/>
        <v>2383.79</v>
      </c>
      <c r="P644" s="119">
        <f t="shared" si="8"/>
        <v>2349.88</v>
      </c>
      <c r="Q644" s="119">
        <f t="shared" si="8"/>
        <v>2334.1600000000003</v>
      </c>
      <c r="R644" s="119">
        <f t="shared" si="8"/>
        <v>2316.4700000000003</v>
      </c>
      <c r="S644" s="119">
        <f t="shared" si="8"/>
        <v>2258.4500000000003</v>
      </c>
      <c r="T644" s="119">
        <f t="shared" si="8"/>
        <v>2093.46</v>
      </c>
      <c r="U644" s="119">
        <f t="shared" si="8"/>
        <v>2157.81</v>
      </c>
      <c r="V644" s="119">
        <f t="shared" si="8"/>
        <v>2286.04</v>
      </c>
      <c r="W644" s="119">
        <f t="shared" si="8"/>
        <v>2044.48</v>
      </c>
      <c r="X644" s="119">
        <f t="shared" si="8"/>
        <v>1817.5900000000001</v>
      </c>
      <c r="Y644" s="119">
        <f t="shared" si="8"/>
        <v>1558.73</v>
      </c>
      <c r="AZ644" s="97"/>
      <c r="BA644" s="97"/>
      <c r="BB644" s="97"/>
      <c r="BC644" s="97"/>
      <c r="BD644" s="97"/>
      <c r="BE644" s="97"/>
      <c r="BF644" s="97"/>
      <c r="BG644" s="97"/>
      <c r="BH644" s="97"/>
      <c r="BI644" s="97"/>
      <c r="BJ644" s="97"/>
      <c r="BK644" s="97"/>
      <c r="BL644" s="97"/>
      <c r="BM644" s="97"/>
      <c r="BN644" s="97"/>
      <c r="BO644" s="97"/>
      <c r="BP644" s="97"/>
      <c r="BQ644" s="97"/>
      <c r="BR644" s="97"/>
      <c r="BS644" s="97"/>
      <c r="BT644" s="97"/>
      <c r="BU644" s="97"/>
      <c r="BV644" s="97"/>
      <c r="BW644" s="97"/>
    </row>
    <row r="645" spans="1:75" ht="12" x14ac:dyDescent="0.2">
      <c r="A645" s="103">
        <v>16</v>
      </c>
      <c r="B645" s="119">
        <f t="shared" si="8"/>
        <v>1484.63</v>
      </c>
      <c r="C645" s="119">
        <f t="shared" si="8"/>
        <v>1406.6000000000001</v>
      </c>
      <c r="D645" s="119">
        <f t="shared" si="8"/>
        <v>1323.55</v>
      </c>
      <c r="E645" s="119">
        <f t="shared" si="8"/>
        <v>1336.08</v>
      </c>
      <c r="F645" s="119">
        <f t="shared" si="8"/>
        <v>1380.43</v>
      </c>
      <c r="G645" s="119">
        <f t="shared" si="8"/>
        <v>1478.9</v>
      </c>
      <c r="H645" s="119">
        <f t="shared" si="8"/>
        <v>1588.53</v>
      </c>
      <c r="I645" s="119">
        <f t="shared" si="8"/>
        <v>1819.96</v>
      </c>
      <c r="J645" s="119">
        <f t="shared" si="8"/>
        <v>2169.6800000000003</v>
      </c>
      <c r="K645" s="119">
        <f t="shared" si="8"/>
        <v>2274.61</v>
      </c>
      <c r="L645" s="119">
        <f t="shared" si="8"/>
        <v>2277.75</v>
      </c>
      <c r="M645" s="119">
        <f t="shared" si="8"/>
        <v>2289.79</v>
      </c>
      <c r="N645" s="119">
        <f t="shared" si="8"/>
        <v>2300.77</v>
      </c>
      <c r="O645" s="119">
        <f t="shared" si="8"/>
        <v>2338.94</v>
      </c>
      <c r="P645" s="119">
        <f t="shared" si="8"/>
        <v>2307.9900000000002</v>
      </c>
      <c r="Q645" s="119">
        <f t="shared" si="8"/>
        <v>2290.65</v>
      </c>
      <c r="R645" s="119">
        <f t="shared" si="8"/>
        <v>2280.42</v>
      </c>
      <c r="S645" s="119">
        <f t="shared" si="8"/>
        <v>2167.11</v>
      </c>
      <c r="T645" s="119">
        <f t="shared" si="8"/>
        <v>2036.67</v>
      </c>
      <c r="U645" s="119">
        <f t="shared" si="8"/>
        <v>2135.67</v>
      </c>
      <c r="V645" s="119">
        <f t="shared" si="8"/>
        <v>2259.46</v>
      </c>
      <c r="W645" s="119">
        <f t="shared" si="8"/>
        <v>2014.28</v>
      </c>
      <c r="X645" s="119">
        <f t="shared" si="8"/>
        <v>1739.32</v>
      </c>
      <c r="Y645" s="119">
        <f t="shared" si="8"/>
        <v>1551.42</v>
      </c>
      <c r="AZ645" s="97"/>
      <c r="BA645" s="97"/>
      <c r="BB645" s="97"/>
      <c r="BC645" s="97"/>
      <c r="BD645" s="97"/>
      <c r="BE645" s="97"/>
      <c r="BF645" s="97"/>
      <c r="BG645" s="97"/>
      <c r="BH645" s="97"/>
      <c r="BI645" s="97"/>
      <c r="BJ645" s="97"/>
      <c r="BK645" s="97"/>
      <c r="BL645" s="97"/>
      <c r="BM645" s="97"/>
      <c r="BN645" s="97"/>
      <c r="BO645" s="97"/>
      <c r="BP645" s="97"/>
      <c r="BQ645" s="97"/>
      <c r="BR645" s="97"/>
      <c r="BS645" s="97"/>
      <c r="BT645" s="97"/>
      <c r="BU645" s="97"/>
      <c r="BV645" s="97"/>
      <c r="BW645" s="97"/>
    </row>
    <row r="646" spans="1:75" ht="12" x14ac:dyDescent="0.2">
      <c r="A646" s="103">
        <v>17</v>
      </c>
      <c r="B646" s="119">
        <f t="shared" si="8"/>
        <v>1498.8500000000001</v>
      </c>
      <c r="C646" s="119">
        <f t="shared" si="8"/>
        <v>1424.66</v>
      </c>
      <c r="D646" s="119">
        <f t="shared" si="8"/>
        <v>1375.25</v>
      </c>
      <c r="E646" s="119">
        <f t="shared" si="8"/>
        <v>1374.59</v>
      </c>
      <c r="F646" s="119">
        <f t="shared" si="8"/>
        <v>1410.94</v>
      </c>
      <c r="G646" s="119">
        <f t="shared" si="8"/>
        <v>1486.79</v>
      </c>
      <c r="H646" s="119">
        <f t="shared" si="8"/>
        <v>1571.06</v>
      </c>
      <c r="I646" s="119">
        <f t="shared" si="8"/>
        <v>1822.05</v>
      </c>
      <c r="J646" s="119">
        <f t="shared" si="8"/>
        <v>2149.3500000000004</v>
      </c>
      <c r="K646" s="119">
        <f t="shared" si="8"/>
        <v>2233.92</v>
      </c>
      <c r="L646" s="119">
        <f t="shared" si="8"/>
        <v>2218.25</v>
      </c>
      <c r="M646" s="119">
        <f t="shared" si="8"/>
        <v>2257.73</v>
      </c>
      <c r="N646" s="119">
        <f t="shared" si="8"/>
        <v>2263.3500000000004</v>
      </c>
      <c r="O646" s="119">
        <f t="shared" si="8"/>
        <v>2294.27</v>
      </c>
      <c r="P646" s="119">
        <f t="shared" si="8"/>
        <v>2273.52</v>
      </c>
      <c r="Q646" s="119">
        <f t="shared" si="8"/>
        <v>2265.48</v>
      </c>
      <c r="R646" s="119">
        <f t="shared" si="8"/>
        <v>2230.8900000000003</v>
      </c>
      <c r="S646" s="119">
        <f t="shared" si="8"/>
        <v>2182.9300000000003</v>
      </c>
      <c r="T646" s="119">
        <f t="shared" si="8"/>
        <v>2118</v>
      </c>
      <c r="U646" s="119">
        <f t="shared" si="8"/>
        <v>2192.6800000000003</v>
      </c>
      <c r="V646" s="119">
        <f t="shared" si="8"/>
        <v>2274.44</v>
      </c>
      <c r="W646" s="119">
        <f t="shared" si="8"/>
        <v>2152.88</v>
      </c>
      <c r="X646" s="119">
        <f t="shared" si="8"/>
        <v>1809.29</v>
      </c>
      <c r="Y646" s="119">
        <f t="shared" si="8"/>
        <v>1570.3</v>
      </c>
      <c r="AZ646" s="97"/>
      <c r="BA646" s="97"/>
      <c r="BB646" s="97"/>
      <c r="BC646" s="97"/>
      <c r="BD646" s="97"/>
      <c r="BE646" s="97"/>
      <c r="BF646" s="97"/>
      <c r="BG646" s="97"/>
      <c r="BH646" s="97"/>
      <c r="BI646" s="97"/>
      <c r="BJ646" s="97"/>
      <c r="BK646" s="97"/>
      <c r="BL646" s="97"/>
      <c r="BM646" s="97"/>
      <c r="BN646" s="97"/>
      <c r="BO646" s="97"/>
      <c r="BP646" s="97"/>
      <c r="BQ646" s="97"/>
      <c r="BR646" s="97"/>
      <c r="BS646" s="97"/>
      <c r="BT646" s="97"/>
      <c r="BU646" s="97"/>
      <c r="BV646" s="97"/>
      <c r="BW646" s="97"/>
    </row>
    <row r="647" spans="1:75" ht="12" x14ac:dyDescent="0.2">
      <c r="A647" s="103">
        <v>18</v>
      </c>
      <c r="B647" s="119">
        <f t="shared" si="8"/>
        <v>1462.33</v>
      </c>
      <c r="C647" s="119">
        <f t="shared" si="8"/>
        <v>1372.21</v>
      </c>
      <c r="D647" s="119">
        <f t="shared" si="8"/>
        <v>1319.28</v>
      </c>
      <c r="E647" s="119">
        <f t="shared" si="8"/>
        <v>1318.52</v>
      </c>
      <c r="F647" s="119">
        <f t="shared" si="8"/>
        <v>1373.09</v>
      </c>
      <c r="G647" s="119">
        <f t="shared" si="8"/>
        <v>1431.8600000000001</v>
      </c>
      <c r="H647" s="119">
        <f t="shared" si="8"/>
        <v>1571.52</v>
      </c>
      <c r="I647" s="119">
        <f t="shared" si="8"/>
        <v>1855.51</v>
      </c>
      <c r="J647" s="119">
        <f t="shared" si="8"/>
        <v>2192.4900000000002</v>
      </c>
      <c r="K647" s="119">
        <f t="shared" si="8"/>
        <v>2328.5100000000002</v>
      </c>
      <c r="L647" s="119">
        <f t="shared" si="8"/>
        <v>2297.4</v>
      </c>
      <c r="M647" s="119">
        <f t="shared" si="8"/>
        <v>2339.98</v>
      </c>
      <c r="N647" s="119">
        <f t="shared" si="8"/>
        <v>2363.27</v>
      </c>
      <c r="O647" s="119">
        <f t="shared" si="8"/>
        <v>2444.4299999999998</v>
      </c>
      <c r="P647" s="119">
        <f t="shared" si="8"/>
        <v>2399.88</v>
      </c>
      <c r="Q647" s="119">
        <f t="shared" si="8"/>
        <v>2358.8900000000003</v>
      </c>
      <c r="R647" s="119">
        <f t="shared" si="8"/>
        <v>2306.4300000000003</v>
      </c>
      <c r="S647" s="119">
        <f t="shared" si="8"/>
        <v>2121.56</v>
      </c>
      <c r="T647" s="119">
        <f t="shared" si="8"/>
        <v>2005.16</v>
      </c>
      <c r="U647" s="119">
        <f t="shared" si="8"/>
        <v>2097.06</v>
      </c>
      <c r="V647" s="119">
        <f t="shared" si="8"/>
        <v>2316.2800000000002</v>
      </c>
      <c r="W647" s="119">
        <f t="shared" si="8"/>
        <v>2079.6200000000003</v>
      </c>
      <c r="X647" s="119">
        <f t="shared" si="8"/>
        <v>1721.05</v>
      </c>
      <c r="Y647" s="119">
        <f t="shared" si="8"/>
        <v>1526.8400000000001</v>
      </c>
      <c r="AZ647" s="97"/>
      <c r="BA647" s="97"/>
      <c r="BB647" s="97"/>
      <c r="BC647" s="97"/>
      <c r="BD647" s="97"/>
      <c r="BE647" s="97"/>
      <c r="BF647" s="97"/>
      <c r="BG647" s="97"/>
      <c r="BH647" s="97"/>
      <c r="BI647" s="97"/>
      <c r="BJ647" s="97"/>
      <c r="BK647" s="97"/>
      <c r="BL647" s="97"/>
      <c r="BM647" s="97"/>
      <c r="BN647" s="97"/>
      <c r="BO647" s="97"/>
      <c r="BP647" s="97"/>
      <c r="BQ647" s="97"/>
      <c r="BR647" s="97"/>
      <c r="BS647" s="97"/>
      <c r="BT647" s="97"/>
      <c r="BU647" s="97"/>
      <c r="BV647" s="97"/>
      <c r="BW647" s="97"/>
    </row>
    <row r="648" spans="1:75" ht="12" x14ac:dyDescent="0.2">
      <c r="A648" s="103">
        <v>19</v>
      </c>
      <c r="B648" s="119">
        <f t="shared" si="8"/>
        <v>1428.78</v>
      </c>
      <c r="C648" s="119">
        <f t="shared" si="8"/>
        <v>1357.28</v>
      </c>
      <c r="D648" s="119">
        <f t="shared" si="8"/>
        <v>1337.3899999999999</v>
      </c>
      <c r="E648" s="119">
        <f t="shared" si="8"/>
        <v>1284.53</v>
      </c>
      <c r="F648" s="119">
        <f t="shared" si="8"/>
        <v>1305.8</v>
      </c>
      <c r="G648" s="119">
        <f t="shared" si="8"/>
        <v>1428.6100000000001</v>
      </c>
      <c r="H648" s="119">
        <f t="shared" si="8"/>
        <v>1552.43</v>
      </c>
      <c r="I648" s="119">
        <f t="shared" si="8"/>
        <v>1832.92</v>
      </c>
      <c r="J648" s="119">
        <f t="shared" si="8"/>
        <v>2271.8500000000004</v>
      </c>
      <c r="K648" s="119">
        <f t="shared" si="8"/>
        <v>2336.13</v>
      </c>
      <c r="L648" s="119">
        <f t="shared" si="8"/>
        <v>2363.31</v>
      </c>
      <c r="M648" s="119">
        <f t="shared" si="8"/>
        <v>2388.8700000000003</v>
      </c>
      <c r="N648" s="119">
        <f t="shared" si="8"/>
        <v>2390.2400000000002</v>
      </c>
      <c r="O648" s="119">
        <f t="shared" si="8"/>
        <v>2421.37</v>
      </c>
      <c r="P648" s="119">
        <f t="shared" si="8"/>
        <v>2417.9299999999998</v>
      </c>
      <c r="Q648" s="119">
        <f t="shared" si="8"/>
        <v>2362.92</v>
      </c>
      <c r="R648" s="119">
        <f t="shared" si="8"/>
        <v>2322.2200000000003</v>
      </c>
      <c r="S648" s="119">
        <f t="shared" si="8"/>
        <v>2291.0100000000002</v>
      </c>
      <c r="T648" s="119">
        <f t="shared" si="8"/>
        <v>2254</v>
      </c>
      <c r="U648" s="119">
        <f t="shared" si="8"/>
        <v>2290.0500000000002</v>
      </c>
      <c r="V648" s="119">
        <f t="shared" si="8"/>
        <v>2322.67</v>
      </c>
      <c r="W648" s="119">
        <f t="shared" si="8"/>
        <v>2262.96</v>
      </c>
      <c r="X648" s="119">
        <f t="shared" si="8"/>
        <v>1827.66</v>
      </c>
      <c r="Y648" s="119">
        <f t="shared" si="8"/>
        <v>1582.45</v>
      </c>
      <c r="AZ648" s="97"/>
      <c r="BA648" s="97"/>
      <c r="BB648" s="97"/>
      <c r="BC648" s="97"/>
      <c r="BD648" s="97"/>
      <c r="BE648" s="97"/>
      <c r="BF648" s="97"/>
      <c r="BG648" s="97"/>
      <c r="BH648" s="97"/>
      <c r="BI648" s="97"/>
      <c r="BJ648" s="97"/>
      <c r="BK648" s="97"/>
      <c r="BL648" s="97"/>
      <c r="BM648" s="97"/>
      <c r="BN648" s="97"/>
      <c r="BO648" s="97"/>
      <c r="BP648" s="97"/>
      <c r="BQ648" s="97"/>
      <c r="BR648" s="97"/>
      <c r="BS648" s="97"/>
      <c r="BT648" s="97"/>
      <c r="BU648" s="97"/>
      <c r="BV648" s="97"/>
      <c r="BW648" s="97"/>
    </row>
    <row r="649" spans="1:75" ht="12" x14ac:dyDescent="0.2">
      <c r="A649" s="103">
        <v>20</v>
      </c>
      <c r="B649" s="119">
        <f t="shared" si="8"/>
        <v>1558.9</v>
      </c>
      <c r="C649" s="119">
        <f t="shared" si="8"/>
        <v>1490.8400000000001</v>
      </c>
      <c r="D649" s="119">
        <f t="shared" si="8"/>
        <v>1462.0900000000001</v>
      </c>
      <c r="E649" s="119">
        <f t="shared" si="8"/>
        <v>1430.3600000000001</v>
      </c>
      <c r="F649" s="119">
        <f t="shared" si="8"/>
        <v>1463.3600000000001</v>
      </c>
      <c r="G649" s="119">
        <f t="shared" si="8"/>
        <v>1478.33</v>
      </c>
      <c r="H649" s="119">
        <f t="shared" si="8"/>
        <v>1479.2</v>
      </c>
      <c r="I649" s="119">
        <f t="shared" si="8"/>
        <v>1588.73</v>
      </c>
      <c r="J649" s="119">
        <f t="shared" si="8"/>
        <v>1826.27</v>
      </c>
      <c r="K649" s="119">
        <f t="shared" si="8"/>
        <v>1887.26</v>
      </c>
      <c r="L649" s="119">
        <f t="shared" si="8"/>
        <v>2069.0100000000002</v>
      </c>
      <c r="M649" s="119">
        <f t="shared" si="8"/>
        <v>2298.3200000000002</v>
      </c>
      <c r="N649" s="119">
        <f t="shared" si="8"/>
        <v>2238.31</v>
      </c>
      <c r="O649" s="119">
        <f t="shared" si="8"/>
        <v>2232.0700000000002</v>
      </c>
      <c r="P649" s="119">
        <f t="shared" si="8"/>
        <v>2162.4700000000003</v>
      </c>
      <c r="Q649" s="119">
        <f t="shared" si="8"/>
        <v>2112.54</v>
      </c>
      <c r="R649" s="119">
        <f t="shared" si="8"/>
        <v>2086.21</v>
      </c>
      <c r="S649" s="119">
        <f t="shared" si="8"/>
        <v>1877.79</v>
      </c>
      <c r="T649" s="119">
        <f t="shared" si="8"/>
        <v>1862.1100000000001</v>
      </c>
      <c r="U649" s="119">
        <f t="shared" si="8"/>
        <v>1891.57</v>
      </c>
      <c r="V649" s="119">
        <f t="shared" si="8"/>
        <v>1915.79</v>
      </c>
      <c r="W649" s="119">
        <f t="shared" si="8"/>
        <v>1881.49</v>
      </c>
      <c r="X649" s="119">
        <f t="shared" si="8"/>
        <v>1635.7</v>
      </c>
      <c r="Y649" s="119">
        <f t="shared" si="8"/>
        <v>1539.5900000000001</v>
      </c>
      <c r="AZ649" s="97"/>
      <c r="BA649" s="97"/>
      <c r="BB649" s="97"/>
      <c r="BC649" s="97"/>
      <c r="BD649" s="97"/>
      <c r="BE649" s="97"/>
      <c r="BF649" s="97"/>
      <c r="BG649" s="97"/>
      <c r="BH649" s="97"/>
      <c r="BI649" s="97"/>
      <c r="BJ649" s="97"/>
      <c r="BK649" s="97"/>
      <c r="BL649" s="97"/>
      <c r="BM649" s="97"/>
      <c r="BN649" s="97"/>
      <c r="BO649" s="97"/>
      <c r="BP649" s="97"/>
      <c r="BQ649" s="97"/>
      <c r="BR649" s="97"/>
      <c r="BS649" s="97"/>
      <c r="BT649" s="97"/>
      <c r="BU649" s="97"/>
      <c r="BV649" s="97"/>
      <c r="BW649" s="97"/>
    </row>
    <row r="650" spans="1:75" ht="12" x14ac:dyDescent="0.2">
      <c r="A650" s="103">
        <v>21</v>
      </c>
      <c r="B650" s="119">
        <f t="shared" si="8"/>
        <v>1507.6000000000001</v>
      </c>
      <c r="C650" s="119">
        <f t="shared" si="8"/>
        <v>1449.31</v>
      </c>
      <c r="D650" s="119">
        <f t="shared" si="8"/>
        <v>1374.79</v>
      </c>
      <c r="E650" s="119">
        <f t="shared" si="8"/>
        <v>1363.87</v>
      </c>
      <c r="F650" s="119">
        <f t="shared" si="8"/>
        <v>1370.37</v>
      </c>
      <c r="G650" s="119">
        <f t="shared" si="8"/>
        <v>1400.5</v>
      </c>
      <c r="H650" s="119">
        <f t="shared" si="8"/>
        <v>1371.7</v>
      </c>
      <c r="I650" s="119">
        <f t="shared" si="8"/>
        <v>1472.65</v>
      </c>
      <c r="J650" s="119">
        <f t="shared" si="8"/>
        <v>1658.91</v>
      </c>
      <c r="K650" s="119">
        <f t="shared" si="8"/>
        <v>1835.32</v>
      </c>
      <c r="L650" s="119">
        <f t="shared" si="8"/>
        <v>1891.6000000000001</v>
      </c>
      <c r="M650" s="119">
        <f t="shared" si="8"/>
        <v>1891.72</v>
      </c>
      <c r="N650" s="119">
        <f t="shared" si="8"/>
        <v>1914.2</v>
      </c>
      <c r="O650" s="119">
        <f t="shared" si="8"/>
        <v>1915.76</v>
      </c>
      <c r="P650" s="119">
        <f t="shared" si="8"/>
        <v>1898.98</v>
      </c>
      <c r="Q650" s="119">
        <f t="shared" si="8"/>
        <v>1862.16</v>
      </c>
      <c r="R650" s="119">
        <f t="shared" si="8"/>
        <v>1865.42</v>
      </c>
      <c r="S650" s="119">
        <f t="shared" si="8"/>
        <v>1883.21</v>
      </c>
      <c r="T650" s="119">
        <f t="shared" si="8"/>
        <v>1899.06</v>
      </c>
      <c r="U650" s="119">
        <f t="shared" si="8"/>
        <v>2033.6100000000001</v>
      </c>
      <c r="V650" s="119">
        <f t="shared" si="8"/>
        <v>2121.5100000000002</v>
      </c>
      <c r="W650" s="119">
        <f t="shared" si="8"/>
        <v>1910.58</v>
      </c>
      <c r="X650" s="119">
        <f t="shared" si="8"/>
        <v>1644.64</v>
      </c>
      <c r="Y650" s="119">
        <f t="shared" si="8"/>
        <v>1508.28</v>
      </c>
      <c r="AZ650" s="97"/>
      <c r="BA650" s="97"/>
      <c r="BB650" s="97"/>
      <c r="BC650" s="97"/>
      <c r="BD650" s="97"/>
      <c r="BE650" s="97"/>
      <c r="BF650" s="97"/>
      <c r="BG650" s="97"/>
      <c r="BH650" s="97"/>
      <c r="BI650" s="97"/>
      <c r="BJ650" s="97"/>
      <c r="BK650" s="97"/>
      <c r="BL650" s="97"/>
      <c r="BM650" s="97"/>
      <c r="BN650" s="97"/>
      <c r="BO650" s="97"/>
      <c r="BP650" s="97"/>
      <c r="BQ650" s="97"/>
      <c r="BR650" s="97"/>
      <c r="BS650" s="97"/>
      <c r="BT650" s="97"/>
      <c r="BU650" s="97"/>
      <c r="BV650" s="97"/>
      <c r="BW650" s="97"/>
    </row>
    <row r="651" spans="1:75" ht="12" x14ac:dyDescent="0.2">
      <c r="A651" s="103">
        <v>22</v>
      </c>
      <c r="B651" s="119">
        <f t="shared" si="8"/>
        <v>1448.6000000000001</v>
      </c>
      <c r="C651" s="119">
        <f t="shared" si="8"/>
        <v>1358.74</v>
      </c>
      <c r="D651" s="119">
        <f t="shared" si="8"/>
        <v>1302.31</v>
      </c>
      <c r="E651" s="119">
        <f t="shared" si="8"/>
        <v>1294.06</v>
      </c>
      <c r="F651" s="119">
        <f t="shared" si="8"/>
        <v>1320.56</v>
      </c>
      <c r="G651" s="119">
        <f t="shared" si="8"/>
        <v>1465.82</v>
      </c>
      <c r="H651" s="119">
        <f t="shared" si="8"/>
        <v>1575.71</v>
      </c>
      <c r="I651" s="119">
        <f t="shared" si="8"/>
        <v>1843.54</v>
      </c>
      <c r="J651" s="119">
        <f t="shared" si="8"/>
        <v>2062.4</v>
      </c>
      <c r="K651" s="119">
        <f t="shared" si="8"/>
        <v>2266.1200000000003</v>
      </c>
      <c r="L651" s="119">
        <f t="shared" si="8"/>
        <v>2284.34</v>
      </c>
      <c r="M651" s="119">
        <f t="shared" si="8"/>
        <v>2326.83</v>
      </c>
      <c r="N651" s="119">
        <f t="shared" si="8"/>
        <v>2301.44</v>
      </c>
      <c r="O651" s="119">
        <f t="shared" si="8"/>
        <v>2317.1800000000003</v>
      </c>
      <c r="P651" s="119">
        <f t="shared" si="8"/>
        <v>2289.3900000000003</v>
      </c>
      <c r="Q651" s="119">
        <f t="shared" si="8"/>
        <v>2275.4900000000002</v>
      </c>
      <c r="R651" s="119">
        <f t="shared" si="8"/>
        <v>2272.9300000000003</v>
      </c>
      <c r="S651" s="119">
        <f t="shared" si="8"/>
        <v>2093.1200000000003</v>
      </c>
      <c r="T651" s="119">
        <f t="shared" si="8"/>
        <v>1949.99</v>
      </c>
      <c r="U651" s="119">
        <f t="shared" si="8"/>
        <v>2096.48</v>
      </c>
      <c r="V651" s="119">
        <f t="shared" si="8"/>
        <v>2229.23</v>
      </c>
      <c r="W651" s="119">
        <f t="shared" si="8"/>
        <v>1986.04</v>
      </c>
      <c r="X651" s="119">
        <f t="shared" si="8"/>
        <v>1834.6000000000001</v>
      </c>
      <c r="Y651" s="119">
        <f t="shared" si="8"/>
        <v>1572.25</v>
      </c>
      <c r="AZ651" s="97"/>
      <c r="BA651" s="97"/>
      <c r="BB651" s="97"/>
      <c r="BC651" s="97"/>
      <c r="BD651" s="97"/>
      <c r="BE651" s="97"/>
      <c r="BF651" s="97"/>
      <c r="BG651" s="97"/>
      <c r="BH651" s="97"/>
      <c r="BI651" s="97"/>
      <c r="BJ651" s="97"/>
      <c r="BK651" s="97"/>
      <c r="BL651" s="97"/>
      <c r="BM651" s="97"/>
      <c r="BN651" s="97"/>
      <c r="BO651" s="97"/>
      <c r="BP651" s="97"/>
      <c r="BQ651" s="97"/>
      <c r="BR651" s="97"/>
      <c r="BS651" s="97"/>
      <c r="BT651" s="97"/>
      <c r="BU651" s="97"/>
      <c r="BV651" s="97"/>
      <c r="BW651" s="97"/>
    </row>
    <row r="652" spans="1:75" ht="12" x14ac:dyDescent="0.2">
      <c r="A652" s="103">
        <v>23</v>
      </c>
      <c r="B652" s="119">
        <f t="shared" si="8"/>
        <v>1500.01</v>
      </c>
      <c r="C652" s="119">
        <f t="shared" si="8"/>
        <v>1384.61</v>
      </c>
      <c r="D652" s="119">
        <f t="shared" si="8"/>
        <v>1319.27</v>
      </c>
      <c r="E652" s="119">
        <f t="shared" si="8"/>
        <v>1329.12</v>
      </c>
      <c r="F652" s="119">
        <f t="shared" si="8"/>
        <v>1445.8500000000001</v>
      </c>
      <c r="G652" s="119">
        <f t="shared" si="8"/>
        <v>1521.24</v>
      </c>
      <c r="H652" s="119">
        <f t="shared" si="8"/>
        <v>1640.75</v>
      </c>
      <c r="I652" s="119">
        <f t="shared" si="8"/>
        <v>1848.65</v>
      </c>
      <c r="J652" s="119">
        <f t="shared" si="8"/>
        <v>2029.8700000000001</v>
      </c>
      <c r="K652" s="119">
        <f t="shared" si="8"/>
        <v>2234.04</v>
      </c>
      <c r="L652" s="119">
        <f t="shared" si="8"/>
        <v>2275.67</v>
      </c>
      <c r="M652" s="119">
        <f t="shared" si="8"/>
        <v>2194.5300000000002</v>
      </c>
      <c r="N652" s="119">
        <f t="shared" si="8"/>
        <v>2082.7800000000002</v>
      </c>
      <c r="O652" s="119">
        <f t="shared" si="8"/>
        <v>2236.5500000000002</v>
      </c>
      <c r="P652" s="119">
        <f t="shared" si="8"/>
        <v>2210.6000000000004</v>
      </c>
      <c r="Q652" s="119">
        <f t="shared" ref="Q652:Y652" si="9">Q586</f>
        <v>2153.38</v>
      </c>
      <c r="R652" s="119">
        <f t="shared" si="9"/>
        <v>2154.2200000000003</v>
      </c>
      <c r="S652" s="119">
        <f t="shared" si="9"/>
        <v>2063.31</v>
      </c>
      <c r="T652" s="119">
        <f t="shared" si="9"/>
        <v>2118.58</v>
      </c>
      <c r="U652" s="119">
        <f t="shared" si="9"/>
        <v>2194.52</v>
      </c>
      <c r="V652" s="119">
        <f t="shared" si="9"/>
        <v>2081.92</v>
      </c>
      <c r="W652" s="119">
        <f t="shared" si="9"/>
        <v>1941.99</v>
      </c>
      <c r="X652" s="119">
        <f t="shared" si="9"/>
        <v>1822.73</v>
      </c>
      <c r="Y652" s="119">
        <f t="shared" si="9"/>
        <v>1574.73</v>
      </c>
      <c r="AZ652" s="97"/>
      <c r="BA652" s="97"/>
      <c r="BB652" s="97"/>
      <c r="BC652" s="97"/>
      <c r="BD652" s="97"/>
      <c r="BE652" s="97"/>
      <c r="BF652" s="97"/>
      <c r="BG652" s="97"/>
      <c r="BH652" s="97"/>
      <c r="BI652" s="97"/>
      <c r="BJ652" s="97"/>
      <c r="BK652" s="97"/>
      <c r="BL652" s="97"/>
      <c r="BM652" s="97"/>
      <c r="BN652" s="97"/>
      <c r="BO652" s="97"/>
      <c r="BP652" s="97"/>
      <c r="BQ652" s="97"/>
      <c r="BR652" s="97"/>
      <c r="BS652" s="97"/>
      <c r="BT652" s="97"/>
      <c r="BU652" s="97"/>
      <c r="BV652" s="97"/>
      <c r="BW652" s="97"/>
    </row>
    <row r="653" spans="1:75" ht="12" x14ac:dyDescent="0.2">
      <c r="A653" s="103">
        <v>24</v>
      </c>
      <c r="B653" s="119">
        <f>B587</f>
        <v>1451.52</v>
      </c>
      <c r="C653" s="119">
        <f>C587</f>
        <v>1350.94</v>
      </c>
      <c r="D653" s="119">
        <f>D587</f>
        <v>1282.95</v>
      </c>
      <c r="E653" s="119">
        <f>E587</f>
        <v>1273.8399999999999</v>
      </c>
      <c r="F653" s="119">
        <f>F587</f>
        <v>1336.8899999999999</v>
      </c>
      <c r="G653" s="119">
        <f>G587</f>
        <v>1472.08</v>
      </c>
      <c r="H653" s="119">
        <f>H587</f>
        <v>1591.58</v>
      </c>
      <c r="I653" s="119">
        <f>I587</f>
        <v>1810.65</v>
      </c>
      <c r="J653" s="119">
        <f>J587</f>
        <v>1892.21</v>
      </c>
      <c r="K653" s="119">
        <f>K587</f>
        <v>1936.45</v>
      </c>
      <c r="L653" s="119">
        <f>L587</f>
        <v>1953.4</v>
      </c>
      <c r="M653" s="119">
        <f>M587</f>
        <v>2085.29</v>
      </c>
      <c r="N653" s="119">
        <f>N587</f>
        <v>2096.4100000000003</v>
      </c>
      <c r="O653" s="119">
        <f>O587</f>
        <v>2098.59</v>
      </c>
      <c r="P653" s="119">
        <f>P587</f>
        <v>2094.46</v>
      </c>
      <c r="Q653" s="119">
        <f>Q587</f>
        <v>2046.44</v>
      </c>
      <c r="R653" s="119">
        <f>R587</f>
        <v>1933.72</v>
      </c>
      <c r="S653" s="119">
        <f>S587</f>
        <v>1895.64</v>
      </c>
      <c r="T653" s="119">
        <f>T587</f>
        <v>1880.98</v>
      </c>
      <c r="U653" s="119">
        <f>U587</f>
        <v>1890.64</v>
      </c>
      <c r="V653" s="119">
        <f>V587</f>
        <v>1964.8600000000001</v>
      </c>
      <c r="W653" s="119">
        <f>W587</f>
        <v>1894.8</v>
      </c>
      <c r="X653" s="119">
        <f>X587</f>
        <v>1720.8500000000001</v>
      </c>
      <c r="Y653" s="119">
        <f>Y587</f>
        <v>1511.21</v>
      </c>
      <c r="AZ653" s="97"/>
      <c r="BA653" s="97"/>
      <c r="BB653" s="97"/>
      <c r="BC653" s="97"/>
      <c r="BD653" s="97"/>
      <c r="BE653" s="97"/>
      <c r="BF653" s="97"/>
      <c r="BG653" s="97"/>
      <c r="BH653" s="97"/>
      <c r="BI653" s="97"/>
      <c r="BJ653" s="97"/>
      <c r="BK653" s="97"/>
      <c r="BL653" s="97"/>
      <c r="BM653" s="97"/>
      <c r="BN653" s="97"/>
      <c r="BO653" s="97"/>
      <c r="BP653" s="97"/>
      <c r="BQ653" s="97"/>
      <c r="BR653" s="97"/>
      <c r="BS653" s="97"/>
      <c r="BT653" s="97"/>
      <c r="BU653" s="97"/>
      <c r="BV653" s="97"/>
      <c r="BW653" s="97"/>
    </row>
    <row r="654" spans="1:75" ht="12" x14ac:dyDescent="0.2">
      <c r="A654" s="103">
        <v>25</v>
      </c>
      <c r="B654" s="119">
        <f>B588</f>
        <v>1415.08</v>
      </c>
      <c r="C654" s="119">
        <f>C588</f>
        <v>1307.67</v>
      </c>
      <c r="D654" s="119">
        <f>D588</f>
        <v>1279.1299999999999</v>
      </c>
      <c r="E654" s="119">
        <f>E588</f>
        <v>1296.27</v>
      </c>
      <c r="F654" s="119">
        <f>F588</f>
        <v>1313.8899999999999</v>
      </c>
      <c r="G654" s="119">
        <f>G588</f>
        <v>1464.8500000000001</v>
      </c>
      <c r="H654" s="119">
        <f>H588</f>
        <v>1564.8</v>
      </c>
      <c r="I654" s="119">
        <f>I588</f>
        <v>1815.17</v>
      </c>
      <c r="J654" s="119">
        <f>J588</f>
        <v>2028.96</v>
      </c>
      <c r="K654" s="119">
        <f>K588</f>
        <v>2172.9300000000003</v>
      </c>
      <c r="L654" s="119">
        <f>L588</f>
        <v>2128.11</v>
      </c>
      <c r="M654" s="119">
        <f>M588</f>
        <v>2158.6200000000003</v>
      </c>
      <c r="N654" s="119">
        <f>N588</f>
        <v>2184.02</v>
      </c>
      <c r="O654" s="119">
        <f>O588</f>
        <v>2189.9900000000002</v>
      </c>
      <c r="P654" s="119">
        <f>P588</f>
        <v>2174.1200000000003</v>
      </c>
      <c r="Q654" s="119">
        <f>Q588</f>
        <v>2146.83</v>
      </c>
      <c r="R654" s="119">
        <f>R588</f>
        <v>2118.86</v>
      </c>
      <c r="S654" s="119">
        <f>S588</f>
        <v>1937.55</v>
      </c>
      <c r="T654" s="119">
        <f>T588</f>
        <v>1886.75</v>
      </c>
      <c r="U654" s="119">
        <f>U588</f>
        <v>1894.41</v>
      </c>
      <c r="V654" s="119">
        <f>V588</f>
        <v>2111.2600000000002</v>
      </c>
      <c r="W654" s="119">
        <f>W588</f>
        <v>1903.39</v>
      </c>
      <c r="X654" s="119">
        <f>X588</f>
        <v>1678.41</v>
      </c>
      <c r="Y654" s="119">
        <f>Y588</f>
        <v>1456.21</v>
      </c>
      <c r="AZ654" s="97"/>
      <c r="BA654" s="97"/>
      <c r="BB654" s="97"/>
      <c r="BC654" s="97"/>
      <c r="BD654" s="97"/>
      <c r="BE654" s="97"/>
      <c r="BF654" s="97"/>
      <c r="BG654" s="97"/>
      <c r="BH654" s="97"/>
      <c r="BI654" s="97"/>
      <c r="BJ654" s="97"/>
      <c r="BK654" s="97"/>
      <c r="BL654" s="97"/>
      <c r="BM654" s="97"/>
      <c r="BN654" s="97"/>
      <c r="BO654" s="97"/>
      <c r="BP654" s="97"/>
      <c r="BQ654" s="97"/>
      <c r="BR654" s="97"/>
      <c r="BS654" s="97"/>
      <c r="BT654" s="97"/>
      <c r="BU654" s="97"/>
      <c r="BV654" s="97"/>
      <c r="BW654" s="97"/>
    </row>
    <row r="655" spans="1:75" ht="12" x14ac:dyDescent="0.2">
      <c r="A655" s="103">
        <v>26</v>
      </c>
      <c r="B655" s="119">
        <f>B589</f>
        <v>1444.5</v>
      </c>
      <c r="C655" s="119">
        <f>C589</f>
        <v>1358.77</v>
      </c>
      <c r="D655" s="119">
        <f>D589</f>
        <v>1309.3399999999999</v>
      </c>
      <c r="E655" s="119">
        <f>E589</f>
        <v>1305.1399999999999</v>
      </c>
      <c r="F655" s="119">
        <f>F589</f>
        <v>1337.6</v>
      </c>
      <c r="G655" s="119">
        <f>G589</f>
        <v>1469.42</v>
      </c>
      <c r="H655" s="119">
        <f>H589</f>
        <v>1585.28</v>
      </c>
      <c r="I655" s="119">
        <f>I589</f>
        <v>1832.42</v>
      </c>
      <c r="J655" s="119">
        <f>J589</f>
        <v>2144.08</v>
      </c>
      <c r="K655" s="119">
        <f>K589</f>
        <v>2182.65</v>
      </c>
      <c r="L655" s="119">
        <f>L589</f>
        <v>2174.67</v>
      </c>
      <c r="M655" s="119">
        <f>M589</f>
        <v>2294.38</v>
      </c>
      <c r="N655" s="119">
        <f>N589</f>
        <v>2319.1600000000003</v>
      </c>
      <c r="O655" s="119">
        <f>O589</f>
        <v>2337.1400000000003</v>
      </c>
      <c r="P655" s="119">
        <f>P589</f>
        <v>2335.19</v>
      </c>
      <c r="Q655" s="119">
        <f>Q589</f>
        <v>2318</v>
      </c>
      <c r="R655" s="119">
        <f>R589</f>
        <v>2296.65</v>
      </c>
      <c r="S655" s="119">
        <f>S589</f>
        <v>2220.52</v>
      </c>
      <c r="T655" s="119">
        <f>T589</f>
        <v>2085.34</v>
      </c>
      <c r="U655" s="119">
        <f>U589</f>
        <v>2140.4700000000003</v>
      </c>
      <c r="V655" s="119">
        <f>V589</f>
        <v>2289.1400000000003</v>
      </c>
      <c r="W655" s="119">
        <f>W589</f>
        <v>2075.8900000000003</v>
      </c>
      <c r="X655" s="119">
        <f>X589</f>
        <v>1830.96</v>
      </c>
      <c r="Y655" s="119">
        <f>Y589</f>
        <v>1525.3600000000001</v>
      </c>
      <c r="AZ655" s="97"/>
      <c r="BA655" s="97"/>
      <c r="BB655" s="97"/>
      <c r="BC655" s="97"/>
      <c r="BD655" s="97"/>
      <c r="BE655" s="97"/>
      <c r="BF655" s="97"/>
      <c r="BG655" s="97"/>
      <c r="BH655" s="97"/>
      <c r="BI655" s="97"/>
      <c r="BJ655" s="97"/>
      <c r="BK655" s="97"/>
      <c r="BL655" s="97"/>
      <c r="BM655" s="97"/>
      <c r="BN655" s="97"/>
      <c r="BO655" s="97"/>
      <c r="BP655" s="97"/>
      <c r="BQ655" s="97"/>
      <c r="BR655" s="97"/>
      <c r="BS655" s="97"/>
      <c r="BT655" s="97"/>
      <c r="BU655" s="97"/>
      <c r="BV655" s="97"/>
      <c r="BW655" s="97"/>
    </row>
    <row r="656" spans="1:75" ht="12" x14ac:dyDescent="0.2">
      <c r="A656" s="103">
        <v>27</v>
      </c>
      <c r="B656" s="119">
        <f>B590</f>
        <v>1631.94</v>
      </c>
      <c r="C656" s="119">
        <f>C590</f>
        <v>1542.56</v>
      </c>
      <c r="D656" s="119">
        <f>D590</f>
        <v>1529.03</v>
      </c>
      <c r="E656" s="119">
        <f>E590</f>
        <v>1526.1200000000001</v>
      </c>
      <c r="F656" s="119">
        <f>F590</f>
        <v>1560.55</v>
      </c>
      <c r="G656" s="119">
        <f>G590</f>
        <v>1608.5</v>
      </c>
      <c r="H656" s="119">
        <f>H590</f>
        <v>1774.83</v>
      </c>
      <c r="I656" s="119">
        <f>I590</f>
        <v>2182.34</v>
      </c>
      <c r="J656" s="119">
        <f>J590</f>
        <v>2395.88</v>
      </c>
      <c r="K656" s="119">
        <f>K590</f>
        <v>2452.5700000000002</v>
      </c>
      <c r="L656" s="119">
        <f>L590</f>
        <v>2452.46</v>
      </c>
      <c r="M656" s="119">
        <f>M590</f>
        <v>2562.86</v>
      </c>
      <c r="N656" s="119">
        <f>N590</f>
        <v>2528.08</v>
      </c>
      <c r="O656" s="119">
        <f>O590</f>
        <v>2561.9</v>
      </c>
      <c r="P656" s="119">
        <f>P590</f>
        <v>2525.31</v>
      </c>
      <c r="Q656" s="119">
        <f>Q590</f>
        <v>2441.16</v>
      </c>
      <c r="R656" s="119">
        <f>R590</f>
        <v>2413.2200000000003</v>
      </c>
      <c r="S656" s="119">
        <f>S590</f>
        <v>2333.48</v>
      </c>
      <c r="T656" s="119">
        <f>T590</f>
        <v>2162.3000000000002</v>
      </c>
      <c r="U656" s="119">
        <f>U590</f>
        <v>2172.9</v>
      </c>
      <c r="V656" s="119">
        <f>V590</f>
        <v>2308.5500000000002</v>
      </c>
      <c r="W656" s="119">
        <f>W590</f>
        <v>2151.2000000000003</v>
      </c>
      <c r="X656" s="119">
        <f>X590</f>
        <v>2033.22</v>
      </c>
      <c r="Y656" s="119">
        <f>Y590</f>
        <v>1708.47</v>
      </c>
      <c r="AZ656" s="97"/>
      <c r="BA656" s="97"/>
      <c r="BB656" s="97"/>
      <c r="BC656" s="97"/>
      <c r="BD656" s="97"/>
      <c r="BE656" s="97"/>
      <c r="BF656" s="97"/>
      <c r="BG656" s="97"/>
      <c r="BH656" s="97"/>
      <c r="BI656" s="97"/>
      <c r="BJ656" s="97"/>
      <c r="BK656" s="97"/>
      <c r="BL656" s="97"/>
      <c r="BM656" s="97"/>
      <c r="BN656" s="97"/>
      <c r="BO656" s="97"/>
      <c r="BP656" s="97"/>
      <c r="BQ656" s="97"/>
      <c r="BR656" s="97"/>
      <c r="BS656" s="97"/>
      <c r="BT656" s="97"/>
      <c r="BU656" s="97"/>
      <c r="BV656" s="97"/>
      <c r="BW656" s="97"/>
    </row>
    <row r="657" spans="1:75" ht="12" x14ac:dyDescent="0.2">
      <c r="A657" s="103">
        <v>28</v>
      </c>
      <c r="B657" s="119">
        <f>B591</f>
        <v>1742.99</v>
      </c>
      <c r="C657" s="119">
        <f>C591</f>
        <v>1640.93</v>
      </c>
      <c r="D657" s="119">
        <f>D591</f>
        <v>1539.46</v>
      </c>
      <c r="E657" s="119">
        <f>E591</f>
        <v>1523.64</v>
      </c>
      <c r="F657" s="119">
        <f>F591</f>
        <v>1536.13</v>
      </c>
      <c r="G657" s="119">
        <f>G591</f>
        <v>1537</v>
      </c>
      <c r="H657" s="119">
        <f>H591</f>
        <v>1553.1100000000001</v>
      </c>
      <c r="I657" s="119">
        <f>I591</f>
        <v>1746.16</v>
      </c>
      <c r="J657" s="119">
        <f>J591</f>
        <v>1870.33</v>
      </c>
      <c r="K657" s="119">
        <f>K591</f>
        <v>2186.1400000000003</v>
      </c>
      <c r="L657" s="119">
        <f>L591</f>
        <v>2278.25</v>
      </c>
      <c r="M657" s="119">
        <f>M591</f>
        <v>2273.19</v>
      </c>
      <c r="N657" s="119">
        <f>N591</f>
        <v>2231.63</v>
      </c>
      <c r="O657" s="119">
        <f>O591</f>
        <v>2234.73</v>
      </c>
      <c r="P657" s="119">
        <f>P591</f>
        <v>2207.5100000000002</v>
      </c>
      <c r="Q657" s="119">
        <f>Q591</f>
        <v>2172.2200000000003</v>
      </c>
      <c r="R657" s="119">
        <f>R591</f>
        <v>2146.67</v>
      </c>
      <c r="S657" s="119">
        <f>S591</f>
        <v>2127.3000000000002</v>
      </c>
      <c r="T657" s="119">
        <f>T591</f>
        <v>2154.1600000000003</v>
      </c>
      <c r="U657" s="119">
        <f>U591</f>
        <v>2169.81</v>
      </c>
      <c r="V657" s="119">
        <f>V591</f>
        <v>2250.69</v>
      </c>
      <c r="W657" s="119">
        <f>W591</f>
        <v>2239.19</v>
      </c>
      <c r="X657" s="119">
        <f>X591</f>
        <v>1894.08</v>
      </c>
      <c r="Y657" s="119">
        <f>Y591</f>
        <v>1730.6100000000001</v>
      </c>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row>
    <row r="658" spans="1:75" ht="12" x14ac:dyDescent="0.2">
      <c r="A658" s="103">
        <v>29</v>
      </c>
      <c r="B658" s="119">
        <f>B592</f>
        <v>1720.42</v>
      </c>
      <c r="C658" s="119">
        <f>C592</f>
        <v>1603.63</v>
      </c>
      <c r="D658" s="119">
        <f>D592</f>
        <v>1575.74</v>
      </c>
      <c r="E658" s="119">
        <f>E592</f>
        <v>1528.33</v>
      </c>
      <c r="F658" s="119">
        <f>F592</f>
        <v>1529.89</v>
      </c>
      <c r="G658" s="119">
        <f>G592</f>
        <v>1576.96</v>
      </c>
      <c r="H658" s="119">
        <f>H592</f>
        <v>1561.6000000000001</v>
      </c>
      <c r="I658" s="119">
        <f>I592</f>
        <v>1754.3500000000001</v>
      </c>
      <c r="J658" s="119">
        <f>J592</f>
        <v>1945.22</v>
      </c>
      <c r="K658" s="119">
        <f>K592</f>
        <v>2193.81</v>
      </c>
      <c r="L658" s="119">
        <f>L592</f>
        <v>2249.98</v>
      </c>
      <c r="M658" s="119">
        <f>M592</f>
        <v>2215.7400000000002</v>
      </c>
      <c r="N658" s="119">
        <f>N592</f>
        <v>2210.5500000000002</v>
      </c>
      <c r="O658" s="119">
        <f>O592</f>
        <v>2246.7800000000002</v>
      </c>
      <c r="P658" s="119">
        <f>P592</f>
        <v>2189.08</v>
      </c>
      <c r="Q658" s="119">
        <f>Q592</f>
        <v>2148.77</v>
      </c>
      <c r="R658" s="119">
        <f>R592</f>
        <v>2125.0700000000002</v>
      </c>
      <c r="S658" s="119">
        <f>S592</f>
        <v>2148.59</v>
      </c>
      <c r="T658" s="119">
        <f>T592</f>
        <v>2178.2000000000003</v>
      </c>
      <c r="U658" s="119">
        <f>U592</f>
        <v>2209.2600000000002</v>
      </c>
      <c r="V658" s="119">
        <f>V592</f>
        <v>2214.0300000000002</v>
      </c>
      <c r="W658" s="119">
        <f>W592</f>
        <v>2160.6200000000003</v>
      </c>
      <c r="X658" s="119">
        <f>X592</f>
        <v>1867.05</v>
      </c>
      <c r="Y658" s="119">
        <f>Y592</f>
        <v>1652.18</v>
      </c>
      <c r="Z658" s="89">
        <f>IFERROR(Y658,"скрыть")</f>
        <v>1652.18</v>
      </c>
      <c r="AZ658" s="97"/>
      <c r="BA658" s="97"/>
      <c r="BB658" s="97"/>
      <c r="BC658" s="97"/>
      <c r="BD658" s="97"/>
      <c r="BE658" s="97"/>
      <c r="BF658" s="97"/>
      <c r="BG658" s="97"/>
      <c r="BH658" s="97"/>
      <c r="BI658" s="97"/>
      <c r="BJ658" s="97"/>
      <c r="BK658" s="97"/>
      <c r="BL658" s="97"/>
      <c r="BM658" s="97"/>
      <c r="BN658" s="97"/>
      <c r="BO658" s="97"/>
      <c r="BP658" s="97"/>
      <c r="BQ658" s="97"/>
      <c r="BR658" s="97"/>
      <c r="BS658" s="97"/>
      <c r="BT658" s="97"/>
      <c r="BU658" s="97"/>
      <c r="BV658" s="97"/>
      <c r="BW658" s="97"/>
    </row>
    <row r="659" spans="1:75" ht="12" x14ac:dyDescent="0.2">
      <c r="A659" s="103">
        <v>30</v>
      </c>
      <c r="B659" s="119">
        <f>B593</f>
        <v>1771.5</v>
      </c>
      <c r="C659" s="119">
        <f>C593</f>
        <v>1668.49</v>
      </c>
      <c r="D659" s="119">
        <f>D593</f>
        <v>1579.88</v>
      </c>
      <c r="E659" s="119">
        <f>E593</f>
        <v>1571.06</v>
      </c>
      <c r="F659" s="119">
        <f>F593</f>
        <v>1570.95</v>
      </c>
      <c r="G659" s="119">
        <f>G593</f>
        <v>1580.54</v>
      </c>
      <c r="H659" s="119">
        <f>H593</f>
        <v>1581.71</v>
      </c>
      <c r="I659" s="119">
        <f>I593</f>
        <v>1760.3700000000001</v>
      </c>
      <c r="J659" s="119">
        <f>J593</f>
        <v>2041.72</v>
      </c>
      <c r="K659" s="119">
        <f>K593</f>
        <v>2224.8500000000004</v>
      </c>
      <c r="L659" s="119">
        <f>L593</f>
        <v>2368.9300000000003</v>
      </c>
      <c r="M659" s="119">
        <f>M593</f>
        <v>2357.54</v>
      </c>
      <c r="N659" s="119">
        <f>N593</f>
        <v>2345.59</v>
      </c>
      <c r="O659" s="119">
        <f>O593</f>
        <v>2336.73</v>
      </c>
      <c r="P659" s="119">
        <f>P593</f>
        <v>2189.6200000000003</v>
      </c>
      <c r="Q659" s="119">
        <f>Q593</f>
        <v>2049.5100000000002</v>
      </c>
      <c r="R659" s="119">
        <f>R593</f>
        <v>1916.53</v>
      </c>
      <c r="S659" s="119">
        <f>S593</f>
        <v>1950.8600000000001</v>
      </c>
      <c r="T659" s="119">
        <f>T593</f>
        <v>1996.01</v>
      </c>
      <c r="U659" s="119">
        <f>U593</f>
        <v>2090.7400000000002</v>
      </c>
      <c r="V659" s="119">
        <f>V593</f>
        <v>2200.38</v>
      </c>
      <c r="W659" s="119">
        <f>W593</f>
        <v>2167.96</v>
      </c>
      <c r="X659" s="119">
        <f>X593</f>
        <v>1866.81</v>
      </c>
      <c r="Y659" s="119">
        <f>Y593</f>
        <v>1736.9</v>
      </c>
      <c r="Z659" s="89">
        <f>IFERROR(Y659,"скрыть")</f>
        <v>1736.9</v>
      </c>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row>
    <row r="660" spans="1:75" ht="11.25" customHeight="1" x14ac:dyDescent="0.2">
      <c r="A660" s="99"/>
      <c r="B660" s="100" t="s">
        <v>136</v>
      </c>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AZ660" s="97"/>
      <c r="BA660" s="97"/>
      <c r="BB660" s="97"/>
      <c r="BC660" s="97"/>
      <c r="BD660" s="97"/>
      <c r="BE660" s="97"/>
      <c r="BF660" s="97"/>
      <c r="BG660" s="97"/>
      <c r="BH660" s="97"/>
      <c r="BI660" s="97"/>
      <c r="BJ660" s="97"/>
      <c r="BK660" s="97"/>
      <c r="BL660" s="97"/>
      <c r="BM660" s="97"/>
      <c r="BN660" s="97"/>
      <c r="BO660" s="97"/>
      <c r="BP660" s="97"/>
      <c r="BQ660" s="97"/>
      <c r="BR660" s="97"/>
      <c r="BS660" s="97"/>
      <c r="BT660" s="97"/>
      <c r="BU660" s="97"/>
      <c r="BV660" s="97"/>
      <c r="BW660" s="97"/>
    </row>
    <row r="661" spans="1:75" ht="11.25" customHeight="1" x14ac:dyDescent="0.2">
      <c r="A661" s="99"/>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row>
    <row r="662" spans="1:75" s="95" customFormat="1" ht="32.65" customHeight="1" x14ac:dyDescent="0.2">
      <c r="A662" s="101" t="s">
        <v>109</v>
      </c>
      <c r="B662" s="102" t="s">
        <v>110</v>
      </c>
      <c r="C662" s="102" t="s">
        <v>111</v>
      </c>
      <c r="D662" s="102" t="s">
        <v>112</v>
      </c>
      <c r="E662" s="102" t="s">
        <v>113</v>
      </c>
      <c r="F662" s="102" t="s">
        <v>114</v>
      </c>
      <c r="G662" s="102" t="s">
        <v>115</v>
      </c>
      <c r="H662" s="102" t="s">
        <v>116</v>
      </c>
      <c r="I662" s="102" t="s">
        <v>117</v>
      </c>
      <c r="J662" s="102" t="s">
        <v>118</v>
      </c>
      <c r="K662" s="102" t="s">
        <v>119</v>
      </c>
      <c r="L662" s="102" t="s">
        <v>120</v>
      </c>
      <c r="M662" s="102" t="s">
        <v>121</v>
      </c>
      <c r="N662" s="102" t="s">
        <v>122</v>
      </c>
      <c r="O662" s="102" t="s">
        <v>123</v>
      </c>
      <c r="P662" s="102" t="s">
        <v>124</v>
      </c>
      <c r="Q662" s="102" t="s">
        <v>125</v>
      </c>
      <c r="R662" s="102" t="s">
        <v>126</v>
      </c>
      <c r="S662" s="102" t="s">
        <v>127</v>
      </c>
      <c r="T662" s="102" t="s">
        <v>128</v>
      </c>
      <c r="U662" s="102" t="s">
        <v>129</v>
      </c>
      <c r="V662" s="102" t="s">
        <v>130</v>
      </c>
      <c r="W662" s="102" t="s">
        <v>131</v>
      </c>
      <c r="X662" s="102" t="s">
        <v>132</v>
      </c>
      <c r="Y662" s="102" t="s">
        <v>133</v>
      </c>
      <c r="Z662" s="94"/>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row>
    <row r="663" spans="1:75" ht="12" x14ac:dyDescent="0.2">
      <c r="A663" s="103">
        <v>1</v>
      </c>
      <c r="B663" s="119">
        <f>B564</f>
        <v>1854.31</v>
      </c>
      <c r="C663" s="119">
        <f t="shared" ref="C663:Y663" si="10">C564</f>
        <v>1780.19</v>
      </c>
      <c r="D663" s="119">
        <f t="shared" si="10"/>
        <v>1774.26</v>
      </c>
      <c r="E663" s="119">
        <f t="shared" si="10"/>
        <v>1777.75</v>
      </c>
      <c r="F663" s="119">
        <f t="shared" si="10"/>
        <v>1793.9</v>
      </c>
      <c r="G663" s="119">
        <f t="shared" si="10"/>
        <v>1830.56</v>
      </c>
      <c r="H663" s="119">
        <f t="shared" si="10"/>
        <v>1918.6000000000001</v>
      </c>
      <c r="I663" s="119">
        <f t="shared" si="10"/>
        <v>2175.94</v>
      </c>
      <c r="J663" s="119">
        <f t="shared" si="10"/>
        <v>2277.7000000000003</v>
      </c>
      <c r="K663" s="119">
        <f t="shared" si="10"/>
        <v>2377.1200000000003</v>
      </c>
      <c r="L663" s="119">
        <f t="shared" si="10"/>
        <v>2370.56</v>
      </c>
      <c r="M663" s="119">
        <f t="shared" si="10"/>
        <v>2332.6200000000003</v>
      </c>
      <c r="N663" s="119">
        <f t="shared" si="10"/>
        <v>2315.3500000000004</v>
      </c>
      <c r="O663" s="119">
        <f t="shared" si="10"/>
        <v>2338.6600000000003</v>
      </c>
      <c r="P663" s="119">
        <f t="shared" si="10"/>
        <v>2336.3200000000002</v>
      </c>
      <c r="Q663" s="119">
        <f t="shared" si="10"/>
        <v>2330.7000000000003</v>
      </c>
      <c r="R663" s="119">
        <f t="shared" si="10"/>
        <v>2284.27</v>
      </c>
      <c r="S663" s="119">
        <f t="shared" si="10"/>
        <v>2285.3700000000003</v>
      </c>
      <c r="T663" s="119">
        <f t="shared" si="10"/>
        <v>2306.5700000000002</v>
      </c>
      <c r="U663" s="119">
        <f t="shared" si="10"/>
        <v>2342.9</v>
      </c>
      <c r="V663" s="119">
        <f t="shared" si="10"/>
        <v>2316.08</v>
      </c>
      <c r="W663" s="119">
        <f t="shared" si="10"/>
        <v>2223.9500000000003</v>
      </c>
      <c r="X663" s="119">
        <f t="shared" si="10"/>
        <v>2015.3600000000001</v>
      </c>
      <c r="Y663" s="119">
        <f t="shared" si="10"/>
        <v>1856.32</v>
      </c>
      <c r="AZ663" s="97"/>
      <c r="BA663" s="97"/>
      <c r="BB663" s="97"/>
      <c r="BC663" s="97"/>
      <c r="BD663" s="97"/>
      <c r="BE663" s="97"/>
      <c r="BF663" s="97"/>
      <c r="BG663" s="97"/>
      <c r="BH663" s="97"/>
      <c r="BI663" s="97"/>
      <c r="BJ663" s="97"/>
      <c r="BK663" s="97"/>
      <c r="BL663" s="97"/>
      <c r="BM663" s="97"/>
      <c r="BN663" s="97"/>
      <c r="BO663" s="97"/>
      <c r="BP663" s="97"/>
      <c r="BQ663" s="97"/>
      <c r="BR663" s="97"/>
      <c r="BS663" s="97"/>
      <c r="BT663" s="97"/>
      <c r="BU663" s="97"/>
      <c r="BV663" s="97"/>
      <c r="BW663" s="97"/>
    </row>
    <row r="664" spans="1:75" ht="12" x14ac:dyDescent="0.2">
      <c r="A664" s="103">
        <v>2</v>
      </c>
      <c r="B664" s="119">
        <f t="shared" ref="B664:Y674" si="11">B565</f>
        <v>1777.99</v>
      </c>
      <c r="C664" s="119">
        <f t="shared" si="11"/>
        <v>1752.79</v>
      </c>
      <c r="D664" s="119">
        <f t="shared" si="11"/>
        <v>1712.97</v>
      </c>
      <c r="E664" s="119">
        <f t="shared" si="11"/>
        <v>1715.97</v>
      </c>
      <c r="F664" s="119">
        <f t="shared" si="11"/>
        <v>1742.49</v>
      </c>
      <c r="G664" s="119">
        <f t="shared" si="11"/>
        <v>1774.14</v>
      </c>
      <c r="H664" s="119">
        <f t="shared" si="11"/>
        <v>1817.8700000000001</v>
      </c>
      <c r="I664" s="119">
        <f t="shared" si="11"/>
        <v>2031.29</v>
      </c>
      <c r="J664" s="119">
        <f t="shared" si="11"/>
        <v>2202.84</v>
      </c>
      <c r="K664" s="119">
        <f t="shared" si="11"/>
        <v>2234.98</v>
      </c>
      <c r="L664" s="119">
        <f t="shared" si="11"/>
        <v>2237.98</v>
      </c>
      <c r="M664" s="119">
        <f t="shared" si="11"/>
        <v>2241.7200000000003</v>
      </c>
      <c r="N664" s="119">
        <f t="shared" si="11"/>
        <v>2241.1800000000003</v>
      </c>
      <c r="O664" s="119">
        <f t="shared" si="11"/>
        <v>2246.73</v>
      </c>
      <c r="P664" s="119">
        <f t="shared" si="11"/>
        <v>2243.36</v>
      </c>
      <c r="Q664" s="119">
        <f t="shared" si="11"/>
        <v>2239.88</v>
      </c>
      <c r="R664" s="119">
        <f t="shared" si="11"/>
        <v>2228.6800000000003</v>
      </c>
      <c r="S664" s="119">
        <f t="shared" si="11"/>
        <v>2184.8200000000002</v>
      </c>
      <c r="T664" s="119">
        <f t="shared" si="11"/>
        <v>2173.4300000000003</v>
      </c>
      <c r="U664" s="119">
        <f t="shared" si="11"/>
        <v>2225.9500000000003</v>
      </c>
      <c r="V664" s="119">
        <f t="shared" si="11"/>
        <v>2223.48</v>
      </c>
      <c r="W664" s="119">
        <f t="shared" si="11"/>
        <v>2136.9700000000003</v>
      </c>
      <c r="X664" s="119">
        <f t="shared" si="11"/>
        <v>1899.91</v>
      </c>
      <c r="Y664" s="119">
        <f t="shared" si="11"/>
        <v>1811.73</v>
      </c>
      <c r="AZ664" s="97"/>
      <c r="BA664" s="97"/>
      <c r="BB664" s="97"/>
      <c r="BC664" s="97"/>
      <c r="BD664" s="97"/>
      <c r="BE664" s="97"/>
      <c r="BF664" s="97"/>
      <c r="BG664" s="97"/>
      <c r="BH664" s="97"/>
      <c r="BI664" s="97"/>
      <c r="BJ664" s="97"/>
      <c r="BK664" s="97"/>
      <c r="BL664" s="97"/>
      <c r="BM664" s="97"/>
      <c r="BN664" s="97"/>
      <c r="BO664" s="97"/>
      <c r="BP664" s="97"/>
      <c r="BQ664" s="97"/>
      <c r="BR664" s="97"/>
      <c r="BS664" s="97"/>
      <c r="BT664" s="97"/>
      <c r="BU664" s="97"/>
      <c r="BV664" s="97"/>
      <c r="BW664" s="97"/>
    </row>
    <row r="665" spans="1:75" ht="12" x14ac:dyDescent="0.2">
      <c r="A665" s="103">
        <v>3</v>
      </c>
      <c r="B665" s="119">
        <f t="shared" si="11"/>
        <v>1747.19</v>
      </c>
      <c r="C665" s="119">
        <f t="shared" si="11"/>
        <v>1642.01</v>
      </c>
      <c r="D665" s="119">
        <f t="shared" si="11"/>
        <v>1608.4</v>
      </c>
      <c r="E665" s="119">
        <f t="shared" si="11"/>
        <v>1619.78</v>
      </c>
      <c r="F665" s="119">
        <f t="shared" si="11"/>
        <v>1641.56</v>
      </c>
      <c r="G665" s="119">
        <f t="shared" si="11"/>
        <v>1737.29</v>
      </c>
      <c r="H665" s="119">
        <f t="shared" si="11"/>
        <v>1779.77</v>
      </c>
      <c r="I665" s="119">
        <f t="shared" si="11"/>
        <v>1924.25</v>
      </c>
      <c r="J665" s="119">
        <f t="shared" si="11"/>
        <v>2193.56</v>
      </c>
      <c r="K665" s="119">
        <f t="shared" si="11"/>
        <v>2257.1600000000003</v>
      </c>
      <c r="L665" s="119">
        <f t="shared" si="11"/>
        <v>2258.94</v>
      </c>
      <c r="M665" s="119">
        <f t="shared" si="11"/>
        <v>2271.7800000000002</v>
      </c>
      <c r="N665" s="119">
        <f t="shared" si="11"/>
        <v>2271.75</v>
      </c>
      <c r="O665" s="119">
        <f t="shared" si="11"/>
        <v>2276.9500000000003</v>
      </c>
      <c r="P665" s="119">
        <f t="shared" si="11"/>
        <v>2268.17</v>
      </c>
      <c r="Q665" s="119">
        <f t="shared" si="11"/>
        <v>2264.3700000000003</v>
      </c>
      <c r="R665" s="119">
        <f t="shared" si="11"/>
        <v>2235.52</v>
      </c>
      <c r="S665" s="119">
        <f t="shared" si="11"/>
        <v>2177.38</v>
      </c>
      <c r="T665" s="119">
        <f t="shared" si="11"/>
        <v>2176.6600000000003</v>
      </c>
      <c r="U665" s="119">
        <f t="shared" si="11"/>
        <v>2238.48</v>
      </c>
      <c r="V665" s="119">
        <f t="shared" si="11"/>
        <v>2233.6000000000004</v>
      </c>
      <c r="W665" s="119">
        <f t="shared" si="11"/>
        <v>2114.9900000000002</v>
      </c>
      <c r="X665" s="119">
        <f t="shared" si="11"/>
        <v>1831.76</v>
      </c>
      <c r="Y665" s="119">
        <f t="shared" si="11"/>
        <v>1779.58</v>
      </c>
      <c r="AZ665" s="97"/>
      <c r="BA665" s="97"/>
      <c r="BB665" s="97"/>
      <c r="BC665" s="97"/>
      <c r="BD665" s="97"/>
      <c r="BE665" s="97"/>
      <c r="BF665" s="97"/>
      <c r="BG665" s="97"/>
      <c r="BH665" s="97"/>
      <c r="BI665" s="97"/>
      <c r="BJ665" s="97"/>
      <c r="BK665" s="97"/>
      <c r="BL665" s="97"/>
      <c r="BM665" s="97"/>
      <c r="BN665" s="97"/>
      <c r="BO665" s="97"/>
      <c r="BP665" s="97"/>
      <c r="BQ665" s="97"/>
      <c r="BR665" s="97"/>
      <c r="BS665" s="97"/>
      <c r="BT665" s="97"/>
      <c r="BU665" s="97"/>
      <c r="BV665" s="97"/>
      <c r="BW665" s="97"/>
    </row>
    <row r="666" spans="1:75" ht="12" x14ac:dyDescent="0.2">
      <c r="A666" s="103">
        <v>4</v>
      </c>
      <c r="B666" s="119">
        <f t="shared" si="11"/>
        <v>1613.97</v>
      </c>
      <c r="C666" s="119">
        <f t="shared" si="11"/>
        <v>1552.57</v>
      </c>
      <c r="D666" s="119">
        <f t="shared" si="11"/>
        <v>1523.63</v>
      </c>
      <c r="E666" s="119">
        <f t="shared" si="11"/>
        <v>1531.2</v>
      </c>
      <c r="F666" s="119">
        <f t="shared" si="11"/>
        <v>1561.8500000000001</v>
      </c>
      <c r="G666" s="119">
        <f t="shared" si="11"/>
        <v>1673.26</v>
      </c>
      <c r="H666" s="119">
        <f t="shared" si="11"/>
        <v>1777.29</v>
      </c>
      <c r="I666" s="119">
        <f t="shared" si="11"/>
        <v>1891.2</v>
      </c>
      <c r="J666" s="119">
        <f t="shared" si="11"/>
        <v>2213.4900000000002</v>
      </c>
      <c r="K666" s="119">
        <f t="shared" si="11"/>
        <v>2298.4900000000002</v>
      </c>
      <c r="L666" s="119">
        <f t="shared" si="11"/>
        <v>2303.8000000000002</v>
      </c>
      <c r="M666" s="119">
        <f t="shared" si="11"/>
        <v>2293.86</v>
      </c>
      <c r="N666" s="119">
        <f t="shared" si="11"/>
        <v>2286.9700000000003</v>
      </c>
      <c r="O666" s="119">
        <f t="shared" si="11"/>
        <v>2309.29</v>
      </c>
      <c r="P666" s="119">
        <f t="shared" si="11"/>
        <v>2289.77</v>
      </c>
      <c r="Q666" s="119">
        <f t="shared" si="11"/>
        <v>2277.42</v>
      </c>
      <c r="R666" s="119">
        <f t="shared" si="11"/>
        <v>2272.83</v>
      </c>
      <c r="S666" s="119">
        <f t="shared" si="11"/>
        <v>2170.25</v>
      </c>
      <c r="T666" s="119">
        <f t="shared" si="11"/>
        <v>2206.4100000000003</v>
      </c>
      <c r="U666" s="119">
        <f t="shared" si="11"/>
        <v>2263.7800000000002</v>
      </c>
      <c r="V666" s="119">
        <f t="shared" si="11"/>
        <v>2265.83</v>
      </c>
      <c r="W666" s="119">
        <f t="shared" si="11"/>
        <v>2146.46</v>
      </c>
      <c r="X666" s="119">
        <f t="shared" si="11"/>
        <v>1875.96</v>
      </c>
      <c r="Y666" s="119">
        <f t="shared" si="11"/>
        <v>1793.88</v>
      </c>
      <c r="AZ666" s="97"/>
      <c r="BA666" s="97"/>
      <c r="BB666" s="97"/>
      <c r="BC666" s="97"/>
      <c r="BD666" s="97"/>
      <c r="BE666" s="97"/>
      <c r="BF666" s="97"/>
      <c r="BG666" s="97"/>
      <c r="BH666" s="97"/>
      <c r="BI666" s="97"/>
      <c r="BJ666" s="97"/>
      <c r="BK666" s="97"/>
      <c r="BL666" s="97"/>
      <c r="BM666" s="97"/>
      <c r="BN666" s="97"/>
      <c r="BO666" s="97"/>
      <c r="BP666" s="97"/>
      <c r="BQ666" s="97"/>
      <c r="BR666" s="97"/>
      <c r="BS666" s="97"/>
      <c r="BT666" s="97"/>
      <c r="BU666" s="97"/>
      <c r="BV666" s="97"/>
      <c r="BW666" s="97"/>
    </row>
    <row r="667" spans="1:75" ht="12" x14ac:dyDescent="0.2">
      <c r="A667" s="103">
        <v>5</v>
      </c>
      <c r="B667" s="119">
        <f t="shared" si="11"/>
        <v>1620.52</v>
      </c>
      <c r="C667" s="119">
        <f t="shared" si="11"/>
        <v>1544.1000000000001</v>
      </c>
      <c r="D667" s="119">
        <f t="shared" si="11"/>
        <v>1533.89</v>
      </c>
      <c r="E667" s="119">
        <f t="shared" si="11"/>
        <v>1537.74</v>
      </c>
      <c r="F667" s="119">
        <f t="shared" si="11"/>
        <v>1581.6200000000001</v>
      </c>
      <c r="G667" s="119">
        <f t="shared" si="11"/>
        <v>1695.66</v>
      </c>
      <c r="H667" s="119">
        <f t="shared" si="11"/>
        <v>1800.48</v>
      </c>
      <c r="I667" s="119">
        <f t="shared" si="11"/>
        <v>1988.3400000000001</v>
      </c>
      <c r="J667" s="119">
        <f t="shared" si="11"/>
        <v>2215.23</v>
      </c>
      <c r="K667" s="119">
        <f t="shared" si="11"/>
        <v>2251.7000000000003</v>
      </c>
      <c r="L667" s="119">
        <f t="shared" si="11"/>
        <v>2256.7200000000003</v>
      </c>
      <c r="M667" s="119">
        <f t="shared" si="11"/>
        <v>2267.42</v>
      </c>
      <c r="N667" s="119">
        <f t="shared" si="11"/>
        <v>2266.92</v>
      </c>
      <c r="O667" s="119">
        <f t="shared" si="11"/>
        <v>2272.4900000000002</v>
      </c>
      <c r="P667" s="119">
        <f t="shared" si="11"/>
        <v>2266.8200000000002</v>
      </c>
      <c r="Q667" s="119">
        <f t="shared" si="11"/>
        <v>2258.8900000000003</v>
      </c>
      <c r="R667" s="119">
        <f t="shared" si="11"/>
        <v>2250.04</v>
      </c>
      <c r="S667" s="119">
        <f t="shared" si="11"/>
        <v>2188.19</v>
      </c>
      <c r="T667" s="119">
        <f t="shared" si="11"/>
        <v>2191.81</v>
      </c>
      <c r="U667" s="119">
        <f t="shared" si="11"/>
        <v>2234.9700000000003</v>
      </c>
      <c r="V667" s="119">
        <f t="shared" si="11"/>
        <v>2259.42</v>
      </c>
      <c r="W667" s="119">
        <f t="shared" si="11"/>
        <v>1976.3600000000001</v>
      </c>
      <c r="X667" s="119">
        <f t="shared" si="11"/>
        <v>1926.99</v>
      </c>
      <c r="Y667" s="119">
        <f t="shared" si="11"/>
        <v>1806.68</v>
      </c>
      <c r="AZ667" s="97"/>
      <c r="BA667" s="97"/>
      <c r="BB667" s="97"/>
      <c r="BC667" s="97"/>
      <c r="BD667" s="97"/>
      <c r="BE667" s="97"/>
      <c r="BF667" s="97"/>
      <c r="BG667" s="97"/>
      <c r="BH667" s="97"/>
      <c r="BI667" s="97"/>
      <c r="BJ667" s="97"/>
      <c r="BK667" s="97"/>
      <c r="BL667" s="97"/>
      <c r="BM667" s="97"/>
      <c r="BN667" s="97"/>
      <c r="BO667" s="97"/>
      <c r="BP667" s="97"/>
      <c r="BQ667" s="97"/>
      <c r="BR667" s="97"/>
      <c r="BS667" s="97"/>
      <c r="BT667" s="97"/>
      <c r="BU667" s="97"/>
      <c r="BV667" s="97"/>
      <c r="BW667" s="97"/>
    </row>
    <row r="668" spans="1:75" ht="12" x14ac:dyDescent="0.2">
      <c r="A668" s="103">
        <v>6</v>
      </c>
      <c r="B668" s="119">
        <f t="shared" si="11"/>
        <v>1778.18</v>
      </c>
      <c r="C668" s="119">
        <f t="shared" si="11"/>
        <v>1627.3600000000001</v>
      </c>
      <c r="D668" s="119">
        <f t="shared" si="11"/>
        <v>1581.81</v>
      </c>
      <c r="E668" s="119">
        <f t="shared" si="11"/>
        <v>1579.18</v>
      </c>
      <c r="F668" s="119">
        <f t="shared" si="11"/>
        <v>1630.07</v>
      </c>
      <c r="G668" s="119">
        <f t="shared" si="11"/>
        <v>1693.81</v>
      </c>
      <c r="H668" s="119">
        <f t="shared" si="11"/>
        <v>1709.8700000000001</v>
      </c>
      <c r="I668" s="119">
        <f t="shared" si="11"/>
        <v>1807.5900000000001</v>
      </c>
      <c r="J668" s="119">
        <f t="shared" si="11"/>
        <v>2127.2400000000002</v>
      </c>
      <c r="K668" s="119">
        <f t="shared" si="11"/>
        <v>2143.6400000000003</v>
      </c>
      <c r="L668" s="119">
        <f t="shared" si="11"/>
        <v>2112.96</v>
      </c>
      <c r="M668" s="119">
        <f t="shared" si="11"/>
        <v>2268.81</v>
      </c>
      <c r="N668" s="119">
        <f t="shared" si="11"/>
        <v>2261.88</v>
      </c>
      <c r="O668" s="119">
        <f t="shared" si="11"/>
        <v>2256.88</v>
      </c>
      <c r="P668" s="119">
        <f t="shared" si="11"/>
        <v>2249.1200000000003</v>
      </c>
      <c r="Q668" s="119">
        <f t="shared" si="11"/>
        <v>2230.17</v>
      </c>
      <c r="R668" s="119">
        <f t="shared" si="11"/>
        <v>2160.3200000000002</v>
      </c>
      <c r="S668" s="119">
        <f t="shared" si="11"/>
        <v>2160.27</v>
      </c>
      <c r="T668" s="119">
        <f t="shared" si="11"/>
        <v>2170.77</v>
      </c>
      <c r="U668" s="119">
        <f t="shared" si="11"/>
        <v>2244.79</v>
      </c>
      <c r="V668" s="119">
        <f t="shared" si="11"/>
        <v>2243.4100000000003</v>
      </c>
      <c r="W668" s="119">
        <f t="shared" si="11"/>
        <v>2123.59</v>
      </c>
      <c r="X668" s="119">
        <f t="shared" si="11"/>
        <v>1878.8700000000001</v>
      </c>
      <c r="Y668" s="119">
        <f t="shared" si="11"/>
        <v>1785.15</v>
      </c>
      <c r="AZ668" s="97"/>
      <c r="BA668" s="97"/>
      <c r="BB668" s="97"/>
      <c r="BC668" s="97"/>
      <c r="BD668" s="97"/>
      <c r="BE668" s="97"/>
      <c r="BF668" s="97"/>
      <c r="BG668" s="97"/>
      <c r="BH668" s="97"/>
      <c r="BI668" s="97"/>
      <c r="BJ668" s="97"/>
      <c r="BK668" s="97"/>
      <c r="BL668" s="97"/>
      <c r="BM668" s="97"/>
      <c r="BN668" s="97"/>
      <c r="BO668" s="97"/>
      <c r="BP668" s="97"/>
      <c r="BQ668" s="97"/>
      <c r="BR668" s="97"/>
      <c r="BS668" s="97"/>
      <c r="BT668" s="97"/>
      <c r="BU668" s="97"/>
      <c r="BV668" s="97"/>
      <c r="BW668" s="97"/>
    </row>
    <row r="669" spans="1:75" ht="12" x14ac:dyDescent="0.2">
      <c r="A669" s="103">
        <v>7</v>
      </c>
      <c r="B669" s="119">
        <f t="shared" si="11"/>
        <v>1713.65</v>
      </c>
      <c r="C669" s="119">
        <f t="shared" si="11"/>
        <v>1598.3500000000001</v>
      </c>
      <c r="D669" s="119">
        <f t="shared" si="11"/>
        <v>1545.03</v>
      </c>
      <c r="E669" s="119">
        <f t="shared" si="11"/>
        <v>1532.93</v>
      </c>
      <c r="F669" s="119">
        <f t="shared" si="11"/>
        <v>1543.41</v>
      </c>
      <c r="G669" s="119">
        <f t="shared" si="11"/>
        <v>1551.1000000000001</v>
      </c>
      <c r="H669" s="119">
        <f t="shared" si="11"/>
        <v>1553.63</v>
      </c>
      <c r="I669" s="119">
        <f t="shared" si="11"/>
        <v>1686.71</v>
      </c>
      <c r="J669" s="119">
        <f t="shared" si="11"/>
        <v>1830.45</v>
      </c>
      <c r="K669" s="119">
        <f t="shared" si="11"/>
        <v>1885.3600000000001</v>
      </c>
      <c r="L669" s="119">
        <f t="shared" si="11"/>
        <v>1970.18</v>
      </c>
      <c r="M669" s="119">
        <f t="shared" si="11"/>
        <v>1956.55</v>
      </c>
      <c r="N669" s="119">
        <f t="shared" si="11"/>
        <v>1927.91</v>
      </c>
      <c r="O669" s="119">
        <f t="shared" si="11"/>
        <v>1921.33</v>
      </c>
      <c r="P669" s="119">
        <f t="shared" si="11"/>
        <v>1912.49</v>
      </c>
      <c r="Q669" s="119">
        <f t="shared" si="11"/>
        <v>1868.8500000000001</v>
      </c>
      <c r="R669" s="119">
        <f t="shared" si="11"/>
        <v>1849.19</v>
      </c>
      <c r="S669" s="119">
        <f t="shared" si="11"/>
        <v>1865.54</v>
      </c>
      <c r="T669" s="119">
        <f t="shared" si="11"/>
        <v>1877.1100000000001</v>
      </c>
      <c r="U669" s="119">
        <f t="shared" si="11"/>
        <v>2017.6100000000001</v>
      </c>
      <c r="V669" s="119">
        <f t="shared" si="11"/>
        <v>2008.27</v>
      </c>
      <c r="W669" s="119">
        <f t="shared" si="11"/>
        <v>1936.53</v>
      </c>
      <c r="X669" s="119">
        <f t="shared" si="11"/>
        <v>1776.47</v>
      </c>
      <c r="Y669" s="119">
        <f t="shared" si="11"/>
        <v>1695.96</v>
      </c>
      <c r="AZ669" s="97"/>
      <c r="BA669" s="97"/>
      <c r="BB669" s="97"/>
      <c r="BC669" s="97"/>
      <c r="BD669" s="97"/>
      <c r="BE669" s="97"/>
      <c r="BF669" s="97"/>
      <c r="BG669" s="97"/>
      <c r="BH669" s="97"/>
      <c r="BI669" s="97"/>
      <c r="BJ669" s="97"/>
      <c r="BK669" s="97"/>
      <c r="BL669" s="97"/>
      <c r="BM669" s="97"/>
      <c r="BN669" s="97"/>
      <c r="BO669" s="97"/>
      <c r="BP669" s="97"/>
      <c r="BQ669" s="97"/>
      <c r="BR669" s="97"/>
      <c r="BS669" s="97"/>
      <c r="BT669" s="97"/>
      <c r="BU669" s="97"/>
      <c r="BV669" s="97"/>
      <c r="BW669" s="97"/>
    </row>
    <row r="670" spans="1:75" ht="12" x14ac:dyDescent="0.2">
      <c r="A670" s="103">
        <v>8</v>
      </c>
      <c r="B670" s="119">
        <f t="shared" si="11"/>
        <v>1606.6200000000001</v>
      </c>
      <c r="C670" s="119">
        <f t="shared" si="11"/>
        <v>1527.52</v>
      </c>
      <c r="D670" s="119">
        <f t="shared" si="11"/>
        <v>1498.54</v>
      </c>
      <c r="E670" s="119">
        <f t="shared" si="11"/>
        <v>1499.14</v>
      </c>
      <c r="F670" s="119">
        <f t="shared" si="11"/>
        <v>1536.74</v>
      </c>
      <c r="G670" s="119">
        <f t="shared" si="11"/>
        <v>1618.76</v>
      </c>
      <c r="H670" s="119">
        <f t="shared" si="11"/>
        <v>1760.97</v>
      </c>
      <c r="I670" s="119">
        <f t="shared" si="11"/>
        <v>2019.32</v>
      </c>
      <c r="J670" s="119">
        <f t="shared" si="11"/>
        <v>2208.5500000000002</v>
      </c>
      <c r="K670" s="119">
        <f t="shared" si="11"/>
        <v>2160.5700000000002</v>
      </c>
      <c r="L670" s="119">
        <f t="shared" si="11"/>
        <v>2102.61</v>
      </c>
      <c r="M670" s="119">
        <f t="shared" si="11"/>
        <v>2299.56</v>
      </c>
      <c r="N670" s="119">
        <f t="shared" si="11"/>
        <v>2311.0300000000002</v>
      </c>
      <c r="O670" s="119">
        <f t="shared" si="11"/>
        <v>2333.9300000000003</v>
      </c>
      <c r="P670" s="119">
        <f t="shared" si="11"/>
        <v>2305.11</v>
      </c>
      <c r="Q670" s="119">
        <f t="shared" si="11"/>
        <v>2265.3000000000002</v>
      </c>
      <c r="R670" s="119">
        <f t="shared" si="11"/>
        <v>2231.3000000000002</v>
      </c>
      <c r="S670" s="119">
        <f t="shared" si="11"/>
        <v>2072.9300000000003</v>
      </c>
      <c r="T670" s="119">
        <f t="shared" si="11"/>
        <v>2053.61</v>
      </c>
      <c r="U670" s="119">
        <f t="shared" si="11"/>
        <v>2101.2800000000002</v>
      </c>
      <c r="V670" s="119">
        <f t="shared" si="11"/>
        <v>2218.44</v>
      </c>
      <c r="W670" s="119">
        <f t="shared" si="11"/>
        <v>2124.19</v>
      </c>
      <c r="X670" s="119">
        <f t="shared" si="11"/>
        <v>1867.23</v>
      </c>
      <c r="Y670" s="119">
        <f t="shared" si="11"/>
        <v>1765.6100000000001</v>
      </c>
      <c r="AZ670" s="97"/>
      <c r="BA670" s="97"/>
      <c r="BB670" s="97"/>
      <c r="BC670" s="97"/>
      <c r="BD670" s="97"/>
      <c r="BE670" s="97"/>
      <c r="BF670" s="97"/>
      <c r="BG670" s="97"/>
      <c r="BH670" s="97"/>
      <c r="BI670" s="97"/>
      <c r="BJ670" s="97"/>
      <c r="BK670" s="97"/>
      <c r="BL670" s="97"/>
      <c r="BM670" s="97"/>
      <c r="BN670" s="97"/>
      <c r="BO670" s="97"/>
      <c r="BP670" s="97"/>
      <c r="BQ670" s="97"/>
      <c r="BR670" s="97"/>
      <c r="BS670" s="97"/>
      <c r="BT670" s="97"/>
      <c r="BU670" s="97"/>
      <c r="BV670" s="97"/>
      <c r="BW670" s="97"/>
    </row>
    <row r="671" spans="1:75" ht="12" x14ac:dyDescent="0.2">
      <c r="A671" s="103">
        <v>9</v>
      </c>
      <c r="B671" s="119">
        <f t="shared" si="11"/>
        <v>1659.5900000000001</v>
      </c>
      <c r="C671" s="119">
        <f t="shared" si="11"/>
        <v>1555.81</v>
      </c>
      <c r="D671" s="119">
        <f t="shared" si="11"/>
        <v>1546.45</v>
      </c>
      <c r="E671" s="119">
        <f t="shared" si="11"/>
        <v>1558.18</v>
      </c>
      <c r="F671" s="119">
        <f t="shared" si="11"/>
        <v>1570.78</v>
      </c>
      <c r="G671" s="119">
        <f t="shared" si="11"/>
        <v>1659.14</v>
      </c>
      <c r="H671" s="119">
        <f t="shared" si="11"/>
        <v>1793.18</v>
      </c>
      <c r="I671" s="119">
        <f t="shared" si="11"/>
        <v>1990.15</v>
      </c>
      <c r="J671" s="119">
        <f t="shared" si="11"/>
        <v>2106.33</v>
      </c>
      <c r="K671" s="119">
        <f t="shared" si="11"/>
        <v>2157</v>
      </c>
      <c r="L671" s="119">
        <f t="shared" si="11"/>
        <v>2192.5</v>
      </c>
      <c r="M671" s="119">
        <f t="shared" si="11"/>
        <v>2247.69</v>
      </c>
      <c r="N671" s="119">
        <f t="shared" si="11"/>
        <v>2269.08</v>
      </c>
      <c r="O671" s="119">
        <f t="shared" si="11"/>
        <v>2272.58</v>
      </c>
      <c r="P671" s="119">
        <f t="shared" si="11"/>
        <v>2266.79</v>
      </c>
      <c r="Q671" s="119">
        <f t="shared" si="11"/>
        <v>2221.8700000000003</v>
      </c>
      <c r="R671" s="119">
        <f t="shared" si="11"/>
        <v>2102.38</v>
      </c>
      <c r="S671" s="119">
        <f t="shared" si="11"/>
        <v>2084.6000000000004</v>
      </c>
      <c r="T671" s="119">
        <f t="shared" si="11"/>
        <v>2050.11</v>
      </c>
      <c r="U671" s="119">
        <f t="shared" si="11"/>
        <v>2091.54</v>
      </c>
      <c r="V671" s="119">
        <f t="shared" si="11"/>
        <v>2156.15</v>
      </c>
      <c r="W671" s="119">
        <f t="shared" si="11"/>
        <v>2078.11</v>
      </c>
      <c r="X671" s="119">
        <f t="shared" si="11"/>
        <v>1840.51</v>
      </c>
      <c r="Y671" s="119">
        <f t="shared" si="11"/>
        <v>1742.9</v>
      </c>
      <c r="AZ671" s="97"/>
      <c r="BA671" s="97"/>
      <c r="BB671" s="97"/>
      <c r="BC671" s="97"/>
      <c r="BD671" s="97"/>
      <c r="BE671" s="97"/>
      <c r="BF671" s="97"/>
      <c r="BG671" s="97"/>
      <c r="BH671" s="97"/>
      <c r="BI671" s="97"/>
      <c r="BJ671" s="97"/>
      <c r="BK671" s="97"/>
      <c r="BL671" s="97"/>
      <c r="BM671" s="97"/>
      <c r="BN671" s="97"/>
      <c r="BO671" s="97"/>
      <c r="BP671" s="97"/>
      <c r="BQ671" s="97"/>
      <c r="BR671" s="97"/>
      <c r="BS671" s="97"/>
      <c r="BT671" s="97"/>
      <c r="BU671" s="97"/>
      <c r="BV671" s="97"/>
      <c r="BW671" s="97"/>
    </row>
    <row r="672" spans="1:75" ht="12" x14ac:dyDescent="0.2">
      <c r="A672" s="103">
        <v>10</v>
      </c>
      <c r="B672" s="119">
        <f t="shared" si="11"/>
        <v>1708.31</v>
      </c>
      <c r="C672" s="119">
        <f t="shared" si="11"/>
        <v>1573.73</v>
      </c>
      <c r="D672" s="119">
        <f t="shared" si="11"/>
        <v>1554.3700000000001</v>
      </c>
      <c r="E672" s="119">
        <f t="shared" si="11"/>
        <v>1555.3700000000001</v>
      </c>
      <c r="F672" s="119">
        <f t="shared" si="11"/>
        <v>1567.8600000000001</v>
      </c>
      <c r="G672" s="119">
        <f t="shared" si="11"/>
        <v>1686.21</v>
      </c>
      <c r="H672" s="119">
        <f t="shared" si="11"/>
        <v>1802.74</v>
      </c>
      <c r="I672" s="119">
        <f t="shared" si="11"/>
        <v>2017.29</v>
      </c>
      <c r="J672" s="119">
        <f t="shared" si="11"/>
        <v>2195.3000000000002</v>
      </c>
      <c r="K672" s="119">
        <f t="shared" si="11"/>
        <v>2389.84</v>
      </c>
      <c r="L672" s="119">
        <f t="shared" si="11"/>
        <v>2414.39</v>
      </c>
      <c r="M672" s="119">
        <f t="shared" si="11"/>
        <v>2461.58</v>
      </c>
      <c r="N672" s="119">
        <f t="shared" si="11"/>
        <v>2464.62</v>
      </c>
      <c r="O672" s="119">
        <f t="shared" si="11"/>
        <v>2487.6</v>
      </c>
      <c r="P672" s="119">
        <f t="shared" si="11"/>
        <v>2477.02</v>
      </c>
      <c r="Q672" s="119">
        <f t="shared" si="11"/>
        <v>2459.15</v>
      </c>
      <c r="R672" s="119">
        <f t="shared" si="11"/>
        <v>2429.5700000000002</v>
      </c>
      <c r="S672" s="119">
        <f t="shared" si="11"/>
        <v>2219.6800000000003</v>
      </c>
      <c r="T672" s="119">
        <f t="shared" si="11"/>
        <v>2107.79</v>
      </c>
      <c r="U672" s="119">
        <f t="shared" si="11"/>
        <v>2207.21</v>
      </c>
      <c r="V672" s="119">
        <f t="shared" si="11"/>
        <v>2275.96</v>
      </c>
      <c r="W672" s="119">
        <f t="shared" si="11"/>
        <v>2151.6400000000003</v>
      </c>
      <c r="X672" s="119">
        <f t="shared" si="11"/>
        <v>1869</v>
      </c>
      <c r="Y672" s="119">
        <f t="shared" si="11"/>
        <v>1786.68</v>
      </c>
      <c r="AZ672" s="97"/>
      <c r="BA672" s="97"/>
      <c r="BB672" s="97"/>
      <c r="BC672" s="97"/>
      <c r="BD672" s="97"/>
      <c r="BE672" s="97"/>
      <c r="BF672" s="97"/>
      <c r="BG672" s="97"/>
      <c r="BH672" s="97"/>
      <c r="BI672" s="97"/>
      <c r="BJ672" s="97"/>
      <c r="BK672" s="97"/>
      <c r="BL672" s="97"/>
      <c r="BM672" s="97"/>
      <c r="BN672" s="97"/>
      <c r="BO672" s="97"/>
      <c r="BP672" s="97"/>
      <c r="BQ672" s="97"/>
      <c r="BR672" s="97"/>
      <c r="BS672" s="97"/>
      <c r="BT672" s="97"/>
      <c r="BU672" s="97"/>
      <c r="BV672" s="97"/>
      <c r="BW672" s="97"/>
    </row>
    <row r="673" spans="1:75" ht="12" x14ac:dyDescent="0.2">
      <c r="A673" s="103">
        <v>11</v>
      </c>
      <c r="B673" s="119">
        <f t="shared" si="11"/>
        <v>1601.04</v>
      </c>
      <c r="C673" s="119">
        <f t="shared" si="11"/>
        <v>1527.55</v>
      </c>
      <c r="D673" s="119">
        <f t="shared" si="11"/>
        <v>1480.26</v>
      </c>
      <c r="E673" s="119">
        <f t="shared" si="11"/>
        <v>1478.41</v>
      </c>
      <c r="F673" s="119">
        <f t="shared" si="11"/>
        <v>1535.6200000000001</v>
      </c>
      <c r="G673" s="119">
        <f t="shared" si="11"/>
        <v>1626.26</v>
      </c>
      <c r="H673" s="119">
        <f t="shared" si="11"/>
        <v>1776.48</v>
      </c>
      <c r="I673" s="119">
        <f t="shared" si="11"/>
        <v>1970.77</v>
      </c>
      <c r="J673" s="119">
        <f t="shared" si="11"/>
        <v>2172.5100000000002</v>
      </c>
      <c r="K673" s="119">
        <f t="shared" si="11"/>
        <v>2287.7600000000002</v>
      </c>
      <c r="L673" s="119">
        <f t="shared" si="11"/>
        <v>2311.7800000000002</v>
      </c>
      <c r="M673" s="119">
        <f t="shared" si="11"/>
        <v>2316.25</v>
      </c>
      <c r="N673" s="119">
        <f t="shared" si="11"/>
        <v>2319.5300000000002</v>
      </c>
      <c r="O673" s="119">
        <f t="shared" si="11"/>
        <v>2324.9300000000003</v>
      </c>
      <c r="P673" s="119">
        <f t="shared" si="11"/>
        <v>2317.92</v>
      </c>
      <c r="Q673" s="119">
        <f t="shared" si="11"/>
        <v>2287.4</v>
      </c>
      <c r="R673" s="119">
        <f t="shared" si="11"/>
        <v>2269.31</v>
      </c>
      <c r="S673" s="119">
        <f t="shared" si="11"/>
        <v>2199.0500000000002</v>
      </c>
      <c r="T673" s="119">
        <f t="shared" si="11"/>
        <v>2155.09</v>
      </c>
      <c r="U673" s="119">
        <f t="shared" si="11"/>
        <v>2206.5300000000002</v>
      </c>
      <c r="V673" s="119">
        <f t="shared" si="11"/>
        <v>2276.25</v>
      </c>
      <c r="W673" s="119">
        <f t="shared" si="11"/>
        <v>2192.63</v>
      </c>
      <c r="X673" s="119">
        <f t="shared" si="11"/>
        <v>1858.82</v>
      </c>
      <c r="Y673" s="119">
        <f t="shared" si="11"/>
        <v>1749.65</v>
      </c>
      <c r="AZ673" s="97"/>
      <c r="BA673" s="97"/>
      <c r="BB673" s="97"/>
      <c r="BC673" s="97"/>
      <c r="BD673" s="97"/>
      <c r="BE673" s="97"/>
      <c r="BF673" s="97"/>
      <c r="BG673" s="97"/>
      <c r="BH673" s="97"/>
      <c r="BI673" s="97"/>
      <c r="BJ673" s="97"/>
      <c r="BK673" s="97"/>
      <c r="BL673" s="97"/>
      <c r="BM673" s="97"/>
      <c r="BN673" s="97"/>
      <c r="BO673" s="97"/>
      <c r="BP673" s="97"/>
      <c r="BQ673" s="97"/>
      <c r="BR673" s="97"/>
      <c r="BS673" s="97"/>
      <c r="BT673" s="97"/>
      <c r="BU673" s="97"/>
      <c r="BV673" s="97"/>
      <c r="BW673" s="97"/>
    </row>
    <row r="674" spans="1:75" ht="12" x14ac:dyDescent="0.2">
      <c r="A674" s="103">
        <v>12</v>
      </c>
      <c r="B674" s="119">
        <f t="shared" si="11"/>
        <v>1674.15</v>
      </c>
      <c r="C674" s="119">
        <f t="shared" si="11"/>
        <v>1553.49</v>
      </c>
      <c r="D674" s="119">
        <f t="shared" si="11"/>
        <v>1533.63</v>
      </c>
      <c r="E674" s="119">
        <f t="shared" si="11"/>
        <v>1536.45</v>
      </c>
      <c r="F674" s="119">
        <f t="shared" si="11"/>
        <v>1576.81</v>
      </c>
      <c r="G674" s="119">
        <f t="shared" si="11"/>
        <v>1710.63</v>
      </c>
      <c r="H674" s="119">
        <f t="shared" si="11"/>
        <v>1780.2</v>
      </c>
      <c r="I674" s="119">
        <f t="shared" si="11"/>
        <v>2177.13</v>
      </c>
      <c r="J674" s="119">
        <f t="shared" si="11"/>
        <v>2354.4700000000003</v>
      </c>
      <c r="K674" s="119">
        <f t="shared" si="11"/>
        <v>2422.37</v>
      </c>
      <c r="L674" s="119">
        <f t="shared" si="11"/>
        <v>2448.87</v>
      </c>
      <c r="M674" s="119">
        <f t="shared" si="11"/>
        <v>2455.61</v>
      </c>
      <c r="N674" s="119">
        <f t="shared" si="11"/>
        <v>2454.0500000000002</v>
      </c>
      <c r="O674" s="119">
        <f t="shared" si="11"/>
        <v>2460.14</v>
      </c>
      <c r="P674" s="119">
        <f t="shared" si="11"/>
        <v>2450.7600000000002</v>
      </c>
      <c r="Q674" s="119">
        <f t="shared" ref="Q674:Y674" si="12">Q575</f>
        <v>2435.9</v>
      </c>
      <c r="R674" s="119">
        <f t="shared" si="12"/>
        <v>2401.6200000000003</v>
      </c>
      <c r="S674" s="119">
        <f t="shared" si="12"/>
        <v>2334.9900000000002</v>
      </c>
      <c r="T674" s="119">
        <f t="shared" si="12"/>
        <v>2316.1000000000004</v>
      </c>
      <c r="U674" s="119">
        <f t="shared" si="12"/>
        <v>2341.4</v>
      </c>
      <c r="V674" s="119">
        <f t="shared" si="12"/>
        <v>2401.5</v>
      </c>
      <c r="W674" s="119">
        <f t="shared" si="12"/>
        <v>2341.4900000000002</v>
      </c>
      <c r="X674" s="119">
        <f t="shared" si="12"/>
        <v>2031.06</v>
      </c>
      <c r="Y674" s="119">
        <f t="shared" si="12"/>
        <v>1777.4</v>
      </c>
      <c r="AZ674" s="97"/>
      <c r="BA674" s="97"/>
      <c r="BB674" s="97"/>
      <c r="BC674" s="97"/>
      <c r="BD674" s="97"/>
      <c r="BE674" s="97"/>
      <c r="BF674" s="97"/>
      <c r="BG674" s="97"/>
      <c r="BH674" s="97"/>
      <c r="BI674" s="97"/>
      <c r="BJ674" s="97"/>
      <c r="BK674" s="97"/>
      <c r="BL674" s="97"/>
      <c r="BM674" s="97"/>
      <c r="BN674" s="97"/>
      <c r="BO674" s="97"/>
      <c r="BP674" s="97"/>
      <c r="BQ674" s="97"/>
      <c r="BR674" s="97"/>
      <c r="BS674" s="97"/>
      <c r="BT674" s="97"/>
      <c r="BU674" s="97"/>
      <c r="BV674" s="97"/>
      <c r="BW674" s="97"/>
    </row>
    <row r="675" spans="1:75" ht="12" x14ac:dyDescent="0.2">
      <c r="A675" s="103">
        <v>13</v>
      </c>
      <c r="B675" s="119">
        <f t="shared" ref="B675:Y685" si="13">B576</f>
        <v>1656.19</v>
      </c>
      <c r="C675" s="119">
        <f t="shared" si="13"/>
        <v>1555.75</v>
      </c>
      <c r="D675" s="119">
        <f t="shared" si="13"/>
        <v>1540.16</v>
      </c>
      <c r="E675" s="119">
        <f t="shared" si="13"/>
        <v>1526.51</v>
      </c>
      <c r="F675" s="119">
        <f t="shared" si="13"/>
        <v>1531.88</v>
      </c>
      <c r="G675" s="119">
        <f t="shared" si="13"/>
        <v>1535.8400000000001</v>
      </c>
      <c r="H675" s="119">
        <f t="shared" si="13"/>
        <v>1559.45</v>
      </c>
      <c r="I675" s="119">
        <f t="shared" si="13"/>
        <v>1782.98</v>
      </c>
      <c r="J675" s="119">
        <f t="shared" si="13"/>
        <v>2093.36</v>
      </c>
      <c r="K675" s="119">
        <f t="shared" si="13"/>
        <v>2177.6800000000003</v>
      </c>
      <c r="L675" s="119">
        <f t="shared" si="13"/>
        <v>2228.8500000000004</v>
      </c>
      <c r="M675" s="119">
        <f t="shared" si="13"/>
        <v>2276.19</v>
      </c>
      <c r="N675" s="119">
        <f t="shared" si="13"/>
        <v>2244.52</v>
      </c>
      <c r="O675" s="119">
        <f t="shared" si="13"/>
        <v>2235.1600000000003</v>
      </c>
      <c r="P675" s="119">
        <f t="shared" si="13"/>
        <v>2220.0100000000002</v>
      </c>
      <c r="Q675" s="119">
        <f t="shared" si="13"/>
        <v>2207.19</v>
      </c>
      <c r="R675" s="119">
        <f t="shared" si="13"/>
        <v>2198.84</v>
      </c>
      <c r="S675" s="119">
        <f t="shared" si="13"/>
        <v>2127.0100000000002</v>
      </c>
      <c r="T675" s="119">
        <f t="shared" si="13"/>
        <v>2155.33</v>
      </c>
      <c r="U675" s="119">
        <f t="shared" si="13"/>
        <v>2224.3900000000003</v>
      </c>
      <c r="V675" s="119">
        <f t="shared" si="13"/>
        <v>2264.2000000000003</v>
      </c>
      <c r="W675" s="119">
        <f t="shared" si="13"/>
        <v>2241.29</v>
      </c>
      <c r="X675" s="119">
        <f t="shared" si="13"/>
        <v>1888.6200000000001</v>
      </c>
      <c r="Y675" s="119">
        <f t="shared" si="13"/>
        <v>1757.97</v>
      </c>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row>
    <row r="676" spans="1:75" ht="12" x14ac:dyDescent="0.2">
      <c r="A676" s="103">
        <v>14</v>
      </c>
      <c r="B676" s="119">
        <f t="shared" si="13"/>
        <v>1589.95</v>
      </c>
      <c r="C676" s="119">
        <f t="shared" si="13"/>
        <v>1536.66</v>
      </c>
      <c r="D676" s="119">
        <f t="shared" si="13"/>
        <v>1485.3500000000001</v>
      </c>
      <c r="E676" s="119">
        <f t="shared" si="13"/>
        <v>1465.76</v>
      </c>
      <c r="F676" s="119">
        <f t="shared" si="13"/>
        <v>1470.88</v>
      </c>
      <c r="G676" s="119">
        <f t="shared" si="13"/>
        <v>1463.53</v>
      </c>
      <c r="H676" s="119">
        <f t="shared" si="13"/>
        <v>1464.04</v>
      </c>
      <c r="I676" s="119">
        <f t="shared" si="13"/>
        <v>1575.3</v>
      </c>
      <c r="J676" s="119">
        <f t="shared" si="13"/>
        <v>1774.76</v>
      </c>
      <c r="K676" s="119">
        <f t="shared" si="13"/>
        <v>1885.95</v>
      </c>
      <c r="L676" s="119">
        <f t="shared" si="13"/>
        <v>1936.54</v>
      </c>
      <c r="M676" s="119">
        <f t="shared" si="13"/>
        <v>1940.05</v>
      </c>
      <c r="N676" s="119">
        <f t="shared" si="13"/>
        <v>1929.8</v>
      </c>
      <c r="O676" s="119">
        <f t="shared" si="13"/>
        <v>1917.51</v>
      </c>
      <c r="P676" s="119">
        <f t="shared" si="13"/>
        <v>1909.57</v>
      </c>
      <c r="Q676" s="119">
        <f t="shared" si="13"/>
        <v>1872.78</v>
      </c>
      <c r="R676" s="119">
        <f t="shared" si="13"/>
        <v>1865.45</v>
      </c>
      <c r="S676" s="119">
        <f t="shared" si="13"/>
        <v>1868.23</v>
      </c>
      <c r="T676" s="119">
        <f t="shared" si="13"/>
        <v>1918.24</v>
      </c>
      <c r="U676" s="119">
        <f t="shared" si="13"/>
        <v>2052.5</v>
      </c>
      <c r="V676" s="119">
        <f t="shared" si="13"/>
        <v>2069.81</v>
      </c>
      <c r="W676" s="119">
        <f t="shared" si="13"/>
        <v>1930.27</v>
      </c>
      <c r="X676" s="119">
        <f t="shared" si="13"/>
        <v>1771.96</v>
      </c>
      <c r="Y676" s="119">
        <f t="shared" si="13"/>
        <v>1587.16</v>
      </c>
      <c r="AZ676" s="97"/>
      <c r="BA676" s="97"/>
      <c r="BB676" s="97"/>
      <c r="BC676" s="97"/>
      <c r="BD676" s="97"/>
      <c r="BE676" s="97"/>
      <c r="BF676" s="97"/>
      <c r="BG676" s="97"/>
      <c r="BH676" s="97"/>
      <c r="BI676" s="97"/>
      <c r="BJ676" s="97"/>
      <c r="BK676" s="97"/>
      <c r="BL676" s="97"/>
      <c r="BM676" s="97"/>
      <c r="BN676" s="97"/>
      <c r="BO676" s="97"/>
      <c r="BP676" s="97"/>
      <c r="BQ676" s="97"/>
      <c r="BR676" s="97"/>
      <c r="BS676" s="97"/>
      <c r="BT676" s="97"/>
      <c r="BU676" s="97"/>
      <c r="BV676" s="97"/>
      <c r="BW676" s="97"/>
    </row>
    <row r="677" spans="1:75" ht="12" x14ac:dyDescent="0.2">
      <c r="A677" s="103">
        <v>15</v>
      </c>
      <c r="B677" s="119">
        <f t="shared" si="13"/>
        <v>1504.82</v>
      </c>
      <c r="C677" s="119">
        <f t="shared" si="13"/>
        <v>1393.8</v>
      </c>
      <c r="D677" s="119">
        <f t="shared" si="13"/>
        <v>1356.08</v>
      </c>
      <c r="E677" s="119">
        <f t="shared" si="13"/>
        <v>1337.03</v>
      </c>
      <c r="F677" s="119">
        <f t="shared" si="13"/>
        <v>1364.47</v>
      </c>
      <c r="G677" s="119">
        <f t="shared" si="13"/>
        <v>1429.96</v>
      </c>
      <c r="H677" s="119">
        <f t="shared" si="13"/>
        <v>1569.08</v>
      </c>
      <c r="I677" s="119">
        <f t="shared" si="13"/>
        <v>1871.55</v>
      </c>
      <c r="J677" s="119">
        <f t="shared" si="13"/>
        <v>2189.71</v>
      </c>
      <c r="K677" s="119">
        <f t="shared" si="13"/>
        <v>2318.7400000000002</v>
      </c>
      <c r="L677" s="119">
        <f t="shared" si="13"/>
        <v>2312.38</v>
      </c>
      <c r="M677" s="119">
        <f t="shared" si="13"/>
        <v>2350.86</v>
      </c>
      <c r="N677" s="119">
        <f t="shared" si="13"/>
        <v>2357.02</v>
      </c>
      <c r="O677" s="119">
        <f t="shared" si="13"/>
        <v>2383.79</v>
      </c>
      <c r="P677" s="119">
        <f t="shared" si="13"/>
        <v>2349.88</v>
      </c>
      <c r="Q677" s="119">
        <f t="shared" si="13"/>
        <v>2334.1600000000003</v>
      </c>
      <c r="R677" s="119">
        <f t="shared" si="13"/>
        <v>2316.4700000000003</v>
      </c>
      <c r="S677" s="119">
        <f t="shared" si="13"/>
        <v>2258.4500000000003</v>
      </c>
      <c r="T677" s="119">
        <f t="shared" si="13"/>
        <v>2093.46</v>
      </c>
      <c r="U677" s="119">
        <f t="shared" si="13"/>
        <v>2157.81</v>
      </c>
      <c r="V677" s="119">
        <f t="shared" si="13"/>
        <v>2286.04</v>
      </c>
      <c r="W677" s="119">
        <f t="shared" si="13"/>
        <v>2044.48</v>
      </c>
      <c r="X677" s="119">
        <f t="shared" si="13"/>
        <v>1817.5900000000001</v>
      </c>
      <c r="Y677" s="119">
        <f t="shared" si="13"/>
        <v>1558.73</v>
      </c>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row>
    <row r="678" spans="1:75" ht="12" x14ac:dyDescent="0.2">
      <c r="A678" s="103">
        <v>16</v>
      </c>
      <c r="B678" s="119">
        <f t="shared" si="13"/>
        <v>1484.63</v>
      </c>
      <c r="C678" s="119">
        <f t="shared" si="13"/>
        <v>1406.6000000000001</v>
      </c>
      <c r="D678" s="119">
        <f t="shared" si="13"/>
        <v>1323.55</v>
      </c>
      <c r="E678" s="119">
        <f t="shared" si="13"/>
        <v>1336.08</v>
      </c>
      <c r="F678" s="119">
        <f t="shared" si="13"/>
        <v>1380.43</v>
      </c>
      <c r="G678" s="119">
        <f t="shared" si="13"/>
        <v>1478.9</v>
      </c>
      <c r="H678" s="119">
        <f t="shared" si="13"/>
        <v>1588.53</v>
      </c>
      <c r="I678" s="119">
        <f t="shared" si="13"/>
        <v>1819.96</v>
      </c>
      <c r="J678" s="119">
        <f t="shared" si="13"/>
        <v>2169.6800000000003</v>
      </c>
      <c r="K678" s="119">
        <f t="shared" si="13"/>
        <v>2274.61</v>
      </c>
      <c r="L678" s="119">
        <f t="shared" si="13"/>
        <v>2277.75</v>
      </c>
      <c r="M678" s="119">
        <f t="shared" si="13"/>
        <v>2289.79</v>
      </c>
      <c r="N678" s="119">
        <f t="shared" si="13"/>
        <v>2300.77</v>
      </c>
      <c r="O678" s="119">
        <f t="shared" si="13"/>
        <v>2338.94</v>
      </c>
      <c r="P678" s="119">
        <f t="shared" si="13"/>
        <v>2307.9900000000002</v>
      </c>
      <c r="Q678" s="119">
        <f t="shared" si="13"/>
        <v>2290.65</v>
      </c>
      <c r="R678" s="119">
        <f t="shared" si="13"/>
        <v>2280.42</v>
      </c>
      <c r="S678" s="119">
        <f t="shared" si="13"/>
        <v>2167.11</v>
      </c>
      <c r="T678" s="119">
        <f t="shared" si="13"/>
        <v>2036.67</v>
      </c>
      <c r="U678" s="119">
        <f t="shared" si="13"/>
        <v>2135.67</v>
      </c>
      <c r="V678" s="119">
        <f t="shared" si="13"/>
        <v>2259.46</v>
      </c>
      <c r="W678" s="119">
        <f t="shared" si="13"/>
        <v>2014.28</v>
      </c>
      <c r="X678" s="119">
        <f t="shared" si="13"/>
        <v>1739.32</v>
      </c>
      <c r="Y678" s="119">
        <f t="shared" si="13"/>
        <v>1551.42</v>
      </c>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row>
    <row r="679" spans="1:75" ht="12" x14ac:dyDescent="0.2">
      <c r="A679" s="103">
        <v>17</v>
      </c>
      <c r="B679" s="119">
        <f t="shared" si="13"/>
        <v>1498.8500000000001</v>
      </c>
      <c r="C679" s="119">
        <f t="shared" si="13"/>
        <v>1424.66</v>
      </c>
      <c r="D679" s="119">
        <f t="shared" si="13"/>
        <v>1375.25</v>
      </c>
      <c r="E679" s="119">
        <f t="shared" si="13"/>
        <v>1374.59</v>
      </c>
      <c r="F679" s="119">
        <f t="shared" si="13"/>
        <v>1410.94</v>
      </c>
      <c r="G679" s="119">
        <f t="shared" si="13"/>
        <v>1486.79</v>
      </c>
      <c r="H679" s="119">
        <f t="shared" si="13"/>
        <v>1571.06</v>
      </c>
      <c r="I679" s="119">
        <f t="shared" si="13"/>
        <v>1822.05</v>
      </c>
      <c r="J679" s="119">
        <f t="shared" si="13"/>
        <v>2149.3500000000004</v>
      </c>
      <c r="K679" s="119">
        <f t="shared" si="13"/>
        <v>2233.92</v>
      </c>
      <c r="L679" s="119">
        <f t="shared" si="13"/>
        <v>2218.25</v>
      </c>
      <c r="M679" s="119">
        <f t="shared" si="13"/>
        <v>2257.73</v>
      </c>
      <c r="N679" s="119">
        <f t="shared" si="13"/>
        <v>2263.3500000000004</v>
      </c>
      <c r="O679" s="119">
        <f t="shared" si="13"/>
        <v>2294.27</v>
      </c>
      <c r="P679" s="119">
        <f t="shared" si="13"/>
        <v>2273.52</v>
      </c>
      <c r="Q679" s="119">
        <f t="shared" si="13"/>
        <v>2265.48</v>
      </c>
      <c r="R679" s="119">
        <f t="shared" si="13"/>
        <v>2230.8900000000003</v>
      </c>
      <c r="S679" s="119">
        <f t="shared" si="13"/>
        <v>2182.9300000000003</v>
      </c>
      <c r="T679" s="119">
        <f t="shared" si="13"/>
        <v>2118</v>
      </c>
      <c r="U679" s="119">
        <f t="shared" si="13"/>
        <v>2192.6800000000003</v>
      </c>
      <c r="V679" s="119">
        <f t="shared" si="13"/>
        <v>2274.44</v>
      </c>
      <c r="W679" s="119">
        <f t="shared" si="13"/>
        <v>2152.88</v>
      </c>
      <c r="X679" s="119">
        <f t="shared" si="13"/>
        <v>1809.29</v>
      </c>
      <c r="Y679" s="119">
        <f t="shared" si="13"/>
        <v>1570.3</v>
      </c>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row>
    <row r="680" spans="1:75" ht="12" x14ac:dyDescent="0.2">
      <c r="A680" s="103">
        <v>18</v>
      </c>
      <c r="B680" s="119">
        <f t="shared" si="13"/>
        <v>1462.33</v>
      </c>
      <c r="C680" s="119">
        <f t="shared" si="13"/>
        <v>1372.21</v>
      </c>
      <c r="D680" s="119">
        <f t="shared" si="13"/>
        <v>1319.28</v>
      </c>
      <c r="E680" s="119">
        <f t="shared" si="13"/>
        <v>1318.52</v>
      </c>
      <c r="F680" s="119">
        <f t="shared" si="13"/>
        <v>1373.09</v>
      </c>
      <c r="G680" s="119">
        <f t="shared" si="13"/>
        <v>1431.8600000000001</v>
      </c>
      <c r="H680" s="119">
        <f t="shared" si="13"/>
        <v>1571.52</v>
      </c>
      <c r="I680" s="119">
        <f t="shared" si="13"/>
        <v>1855.51</v>
      </c>
      <c r="J680" s="119">
        <f t="shared" si="13"/>
        <v>2192.4900000000002</v>
      </c>
      <c r="K680" s="119">
        <f t="shared" si="13"/>
        <v>2328.5100000000002</v>
      </c>
      <c r="L680" s="119">
        <f t="shared" si="13"/>
        <v>2297.4</v>
      </c>
      <c r="M680" s="119">
        <f t="shared" si="13"/>
        <v>2339.98</v>
      </c>
      <c r="N680" s="119">
        <f t="shared" si="13"/>
        <v>2363.27</v>
      </c>
      <c r="O680" s="119">
        <f t="shared" si="13"/>
        <v>2444.4299999999998</v>
      </c>
      <c r="P680" s="119">
        <f t="shared" si="13"/>
        <v>2399.88</v>
      </c>
      <c r="Q680" s="119">
        <f t="shared" si="13"/>
        <v>2358.8900000000003</v>
      </c>
      <c r="R680" s="119">
        <f t="shared" si="13"/>
        <v>2306.4300000000003</v>
      </c>
      <c r="S680" s="119">
        <f t="shared" si="13"/>
        <v>2121.56</v>
      </c>
      <c r="T680" s="119">
        <f t="shared" si="13"/>
        <v>2005.16</v>
      </c>
      <c r="U680" s="119">
        <f t="shared" si="13"/>
        <v>2097.06</v>
      </c>
      <c r="V680" s="119">
        <f t="shared" si="13"/>
        <v>2316.2800000000002</v>
      </c>
      <c r="W680" s="119">
        <f t="shared" si="13"/>
        <v>2079.6200000000003</v>
      </c>
      <c r="X680" s="119">
        <f t="shared" si="13"/>
        <v>1721.05</v>
      </c>
      <c r="Y680" s="119">
        <f t="shared" si="13"/>
        <v>1526.8400000000001</v>
      </c>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row>
    <row r="681" spans="1:75" ht="12" x14ac:dyDescent="0.2">
      <c r="A681" s="103">
        <v>19</v>
      </c>
      <c r="B681" s="119">
        <f t="shared" si="13"/>
        <v>1428.78</v>
      </c>
      <c r="C681" s="119">
        <f t="shared" si="13"/>
        <v>1357.28</v>
      </c>
      <c r="D681" s="119">
        <f t="shared" si="13"/>
        <v>1337.3899999999999</v>
      </c>
      <c r="E681" s="119">
        <f t="shared" si="13"/>
        <v>1284.53</v>
      </c>
      <c r="F681" s="119">
        <f t="shared" si="13"/>
        <v>1305.8</v>
      </c>
      <c r="G681" s="119">
        <f t="shared" si="13"/>
        <v>1428.6100000000001</v>
      </c>
      <c r="H681" s="119">
        <f t="shared" si="13"/>
        <v>1552.43</v>
      </c>
      <c r="I681" s="119">
        <f t="shared" si="13"/>
        <v>1832.92</v>
      </c>
      <c r="J681" s="119">
        <f t="shared" si="13"/>
        <v>2271.8500000000004</v>
      </c>
      <c r="K681" s="119">
        <f t="shared" si="13"/>
        <v>2336.13</v>
      </c>
      <c r="L681" s="119">
        <f t="shared" si="13"/>
        <v>2363.31</v>
      </c>
      <c r="M681" s="119">
        <f t="shared" si="13"/>
        <v>2388.8700000000003</v>
      </c>
      <c r="N681" s="119">
        <f t="shared" si="13"/>
        <v>2390.2400000000002</v>
      </c>
      <c r="O681" s="119">
        <f t="shared" si="13"/>
        <v>2421.37</v>
      </c>
      <c r="P681" s="119">
        <f t="shared" si="13"/>
        <v>2417.9299999999998</v>
      </c>
      <c r="Q681" s="119">
        <f t="shared" si="13"/>
        <v>2362.92</v>
      </c>
      <c r="R681" s="119">
        <f t="shared" si="13"/>
        <v>2322.2200000000003</v>
      </c>
      <c r="S681" s="119">
        <f t="shared" si="13"/>
        <v>2291.0100000000002</v>
      </c>
      <c r="T681" s="119">
        <f t="shared" si="13"/>
        <v>2254</v>
      </c>
      <c r="U681" s="119">
        <f t="shared" si="13"/>
        <v>2290.0500000000002</v>
      </c>
      <c r="V681" s="119">
        <f t="shared" si="13"/>
        <v>2322.67</v>
      </c>
      <c r="W681" s="119">
        <f t="shared" si="13"/>
        <v>2262.96</v>
      </c>
      <c r="X681" s="119">
        <f t="shared" si="13"/>
        <v>1827.66</v>
      </c>
      <c r="Y681" s="119">
        <f t="shared" si="13"/>
        <v>1582.45</v>
      </c>
      <c r="AZ681" s="97"/>
      <c r="BA681" s="97"/>
      <c r="BB681" s="97"/>
      <c r="BC681" s="97"/>
      <c r="BD681" s="97"/>
      <c r="BE681" s="97"/>
      <c r="BF681" s="97"/>
      <c r="BG681" s="97"/>
      <c r="BH681" s="97"/>
      <c r="BI681" s="97"/>
      <c r="BJ681" s="97"/>
      <c r="BK681" s="97"/>
      <c r="BL681" s="97"/>
      <c r="BM681" s="97"/>
      <c r="BN681" s="97"/>
      <c r="BO681" s="97"/>
      <c r="BP681" s="97"/>
      <c r="BQ681" s="97"/>
      <c r="BR681" s="97"/>
      <c r="BS681" s="97"/>
      <c r="BT681" s="97"/>
      <c r="BU681" s="97"/>
      <c r="BV681" s="97"/>
      <c r="BW681" s="97"/>
    </row>
    <row r="682" spans="1:75" ht="12" x14ac:dyDescent="0.2">
      <c r="A682" s="103">
        <v>20</v>
      </c>
      <c r="B682" s="119">
        <f t="shared" si="13"/>
        <v>1558.9</v>
      </c>
      <c r="C682" s="119">
        <f t="shared" si="13"/>
        <v>1490.8400000000001</v>
      </c>
      <c r="D682" s="119">
        <f t="shared" si="13"/>
        <v>1462.0900000000001</v>
      </c>
      <c r="E682" s="119">
        <f t="shared" si="13"/>
        <v>1430.3600000000001</v>
      </c>
      <c r="F682" s="119">
        <f t="shared" si="13"/>
        <v>1463.3600000000001</v>
      </c>
      <c r="G682" s="119">
        <f t="shared" si="13"/>
        <v>1478.33</v>
      </c>
      <c r="H682" s="119">
        <f t="shared" si="13"/>
        <v>1479.2</v>
      </c>
      <c r="I682" s="119">
        <f t="shared" si="13"/>
        <v>1588.73</v>
      </c>
      <c r="J682" s="119">
        <f t="shared" si="13"/>
        <v>1826.27</v>
      </c>
      <c r="K682" s="119">
        <f t="shared" si="13"/>
        <v>1887.26</v>
      </c>
      <c r="L682" s="119">
        <f t="shared" si="13"/>
        <v>2069.0100000000002</v>
      </c>
      <c r="M682" s="119">
        <f t="shared" si="13"/>
        <v>2298.3200000000002</v>
      </c>
      <c r="N682" s="119">
        <f t="shared" si="13"/>
        <v>2238.31</v>
      </c>
      <c r="O682" s="119">
        <f t="shared" si="13"/>
        <v>2232.0700000000002</v>
      </c>
      <c r="P682" s="119">
        <f t="shared" si="13"/>
        <v>2162.4700000000003</v>
      </c>
      <c r="Q682" s="119">
        <f t="shared" si="13"/>
        <v>2112.54</v>
      </c>
      <c r="R682" s="119">
        <f t="shared" si="13"/>
        <v>2086.21</v>
      </c>
      <c r="S682" s="119">
        <f t="shared" si="13"/>
        <v>1877.79</v>
      </c>
      <c r="T682" s="119">
        <f t="shared" si="13"/>
        <v>1862.1100000000001</v>
      </c>
      <c r="U682" s="119">
        <f t="shared" si="13"/>
        <v>1891.57</v>
      </c>
      <c r="V682" s="119">
        <f t="shared" si="13"/>
        <v>1915.79</v>
      </c>
      <c r="W682" s="119">
        <f t="shared" si="13"/>
        <v>1881.49</v>
      </c>
      <c r="X682" s="119">
        <f t="shared" si="13"/>
        <v>1635.7</v>
      </c>
      <c r="Y682" s="119">
        <f t="shared" si="13"/>
        <v>1539.5900000000001</v>
      </c>
      <c r="AZ682" s="97"/>
      <c r="BA682" s="97"/>
      <c r="BB682" s="97"/>
      <c r="BC682" s="97"/>
      <c r="BD682" s="97"/>
      <c r="BE682" s="97"/>
      <c r="BF682" s="97"/>
      <c r="BG682" s="97"/>
      <c r="BH682" s="97"/>
      <c r="BI682" s="97"/>
      <c r="BJ682" s="97"/>
      <c r="BK682" s="97"/>
      <c r="BL682" s="97"/>
      <c r="BM682" s="97"/>
      <c r="BN682" s="97"/>
      <c r="BO682" s="97"/>
      <c r="BP682" s="97"/>
      <c r="BQ682" s="97"/>
      <c r="BR682" s="97"/>
      <c r="BS682" s="97"/>
      <c r="BT682" s="97"/>
      <c r="BU682" s="97"/>
      <c r="BV682" s="97"/>
      <c r="BW682" s="97"/>
    </row>
    <row r="683" spans="1:75" ht="12" x14ac:dyDescent="0.2">
      <c r="A683" s="103">
        <v>21</v>
      </c>
      <c r="B683" s="119">
        <f t="shared" si="13"/>
        <v>1507.6000000000001</v>
      </c>
      <c r="C683" s="119">
        <f t="shared" si="13"/>
        <v>1449.31</v>
      </c>
      <c r="D683" s="119">
        <f t="shared" si="13"/>
        <v>1374.79</v>
      </c>
      <c r="E683" s="119">
        <f t="shared" si="13"/>
        <v>1363.87</v>
      </c>
      <c r="F683" s="119">
        <f t="shared" si="13"/>
        <v>1370.37</v>
      </c>
      <c r="G683" s="119">
        <f t="shared" si="13"/>
        <v>1400.5</v>
      </c>
      <c r="H683" s="119">
        <f t="shared" si="13"/>
        <v>1371.7</v>
      </c>
      <c r="I683" s="119">
        <f t="shared" si="13"/>
        <v>1472.65</v>
      </c>
      <c r="J683" s="119">
        <f t="shared" si="13"/>
        <v>1658.91</v>
      </c>
      <c r="K683" s="119">
        <f t="shared" si="13"/>
        <v>1835.32</v>
      </c>
      <c r="L683" s="119">
        <f t="shared" si="13"/>
        <v>1891.6000000000001</v>
      </c>
      <c r="M683" s="119">
        <f t="shared" si="13"/>
        <v>1891.72</v>
      </c>
      <c r="N683" s="119">
        <f t="shared" si="13"/>
        <v>1914.2</v>
      </c>
      <c r="O683" s="119">
        <f t="shared" si="13"/>
        <v>1915.76</v>
      </c>
      <c r="P683" s="119">
        <f t="shared" si="13"/>
        <v>1898.98</v>
      </c>
      <c r="Q683" s="119">
        <f t="shared" si="13"/>
        <v>1862.16</v>
      </c>
      <c r="R683" s="119">
        <f t="shared" si="13"/>
        <v>1865.42</v>
      </c>
      <c r="S683" s="119">
        <f t="shared" si="13"/>
        <v>1883.21</v>
      </c>
      <c r="T683" s="119">
        <f t="shared" si="13"/>
        <v>1899.06</v>
      </c>
      <c r="U683" s="119">
        <f t="shared" si="13"/>
        <v>2033.6100000000001</v>
      </c>
      <c r="V683" s="119">
        <f t="shared" si="13"/>
        <v>2121.5100000000002</v>
      </c>
      <c r="W683" s="119">
        <f t="shared" si="13"/>
        <v>1910.58</v>
      </c>
      <c r="X683" s="119">
        <f t="shared" si="13"/>
        <v>1644.64</v>
      </c>
      <c r="Y683" s="119">
        <f t="shared" si="13"/>
        <v>1508.28</v>
      </c>
      <c r="AZ683" s="97"/>
      <c r="BA683" s="97"/>
      <c r="BB683" s="97"/>
      <c r="BC683" s="97"/>
      <c r="BD683" s="97"/>
      <c r="BE683" s="97"/>
      <c r="BF683" s="97"/>
      <c r="BG683" s="97"/>
      <c r="BH683" s="97"/>
      <c r="BI683" s="97"/>
      <c r="BJ683" s="97"/>
      <c r="BK683" s="97"/>
      <c r="BL683" s="97"/>
      <c r="BM683" s="97"/>
      <c r="BN683" s="97"/>
      <c r="BO683" s="97"/>
      <c r="BP683" s="97"/>
      <c r="BQ683" s="97"/>
      <c r="BR683" s="97"/>
      <c r="BS683" s="97"/>
      <c r="BT683" s="97"/>
      <c r="BU683" s="97"/>
      <c r="BV683" s="97"/>
      <c r="BW683" s="97"/>
    </row>
    <row r="684" spans="1:75" ht="12" x14ac:dyDescent="0.2">
      <c r="A684" s="103">
        <v>22</v>
      </c>
      <c r="B684" s="119">
        <f t="shared" si="13"/>
        <v>1448.6000000000001</v>
      </c>
      <c r="C684" s="119">
        <f t="shared" si="13"/>
        <v>1358.74</v>
      </c>
      <c r="D684" s="119">
        <f t="shared" si="13"/>
        <v>1302.31</v>
      </c>
      <c r="E684" s="119">
        <f t="shared" si="13"/>
        <v>1294.06</v>
      </c>
      <c r="F684" s="119">
        <f t="shared" si="13"/>
        <v>1320.56</v>
      </c>
      <c r="G684" s="119">
        <f t="shared" si="13"/>
        <v>1465.82</v>
      </c>
      <c r="H684" s="119">
        <f t="shared" si="13"/>
        <v>1575.71</v>
      </c>
      <c r="I684" s="119">
        <f t="shared" si="13"/>
        <v>1843.54</v>
      </c>
      <c r="J684" s="119">
        <f t="shared" si="13"/>
        <v>2062.4</v>
      </c>
      <c r="K684" s="119">
        <f t="shared" si="13"/>
        <v>2266.1200000000003</v>
      </c>
      <c r="L684" s="119">
        <f t="shared" si="13"/>
        <v>2284.34</v>
      </c>
      <c r="M684" s="119">
        <f t="shared" si="13"/>
        <v>2326.83</v>
      </c>
      <c r="N684" s="119">
        <f t="shared" si="13"/>
        <v>2301.44</v>
      </c>
      <c r="O684" s="119">
        <f t="shared" si="13"/>
        <v>2317.1800000000003</v>
      </c>
      <c r="P684" s="119">
        <f t="shared" si="13"/>
        <v>2289.3900000000003</v>
      </c>
      <c r="Q684" s="119">
        <f t="shared" si="13"/>
        <v>2275.4900000000002</v>
      </c>
      <c r="R684" s="119">
        <f t="shared" si="13"/>
        <v>2272.9300000000003</v>
      </c>
      <c r="S684" s="119">
        <f t="shared" si="13"/>
        <v>2093.1200000000003</v>
      </c>
      <c r="T684" s="119">
        <f t="shared" si="13"/>
        <v>1949.99</v>
      </c>
      <c r="U684" s="119">
        <f t="shared" si="13"/>
        <v>2096.48</v>
      </c>
      <c r="V684" s="119">
        <f t="shared" si="13"/>
        <v>2229.23</v>
      </c>
      <c r="W684" s="119">
        <f t="shared" si="13"/>
        <v>1986.04</v>
      </c>
      <c r="X684" s="119">
        <f t="shared" si="13"/>
        <v>1834.6000000000001</v>
      </c>
      <c r="Y684" s="119">
        <f t="shared" si="13"/>
        <v>1572.25</v>
      </c>
      <c r="AZ684" s="97"/>
      <c r="BA684" s="97"/>
      <c r="BB684" s="97"/>
      <c r="BC684" s="97"/>
      <c r="BD684" s="97"/>
      <c r="BE684" s="97"/>
      <c r="BF684" s="97"/>
      <c r="BG684" s="97"/>
      <c r="BH684" s="97"/>
      <c r="BI684" s="97"/>
      <c r="BJ684" s="97"/>
      <c r="BK684" s="97"/>
      <c r="BL684" s="97"/>
      <c r="BM684" s="97"/>
      <c r="BN684" s="97"/>
      <c r="BO684" s="97"/>
      <c r="BP684" s="97"/>
      <c r="BQ684" s="97"/>
      <c r="BR684" s="97"/>
      <c r="BS684" s="97"/>
      <c r="BT684" s="97"/>
      <c r="BU684" s="97"/>
      <c r="BV684" s="97"/>
      <c r="BW684" s="97"/>
    </row>
    <row r="685" spans="1:75" ht="12" x14ac:dyDescent="0.2">
      <c r="A685" s="103">
        <v>23</v>
      </c>
      <c r="B685" s="119">
        <f t="shared" si="13"/>
        <v>1500.01</v>
      </c>
      <c r="C685" s="119">
        <f t="shared" si="13"/>
        <v>1384.61</v>
      </c>
      <c r="D685" s="119">
        <f t="shared" si="13"/>
        <v>1319.27</v>
      </c>
      <c r="E685" s="119">
        <f t="shared" si="13"/>
        <v>1329.12</v>
      </c>
      <c r="F685" s="119">
        <f t="shared" si="13"/>
        <v>1445.8500000000001</v>
      </c>
      <c r="G685" s="119">
        <f t="shared" si="13"/>
        <v>1521.24</v>
      </c>
      <c r="H685" s="119">
        <f t="shared" si="13"/>
        <v>1640.75</v>
      </c>
      <c r="I685" s="119">
        <f t="shared" si="13"/>
        <v>1848.65</v>
      </c>
      <c r="J685" s="119">
        <f t="shared" si="13"/>
        <v>2029.8700000000001</v>
      </c>
      <c r="K685" s="119">
        <f t="shared" si="13"/>
        <v>2234.04</v>
      </c>
      <c r="L685" s="119">
        <f t="shared" si="13"/>
        <v>2275.67</v>
      </c>
      <c r="M685" s="119">
        <f t="shared" si="13"/>
        <v>2194.5300000000002</v>
      </c>
      <c r="N685" s="119">
        <f t="shared" si="13"/>
        <v>2082.7800000000002</v>
      </c>
      <c r="O685" s="119">
        <f t="shared" si="13"/>
        <v>2236.5500000000002</v>
      </c>
      <c r="P685" s="119">
        <f t="shared" si="13"/>
        <v>2210.6000000000004</v>
      </c>
      <c r="Q685" s="119">
        <f t="shared" ref="Q685:Y685" si="14">Q586</f>
        <v>2153.38</v>
      </c>
      <c r="R685" s="119">
        <f t="shared" si="14"/>
        <v>2154.2200000000003</v>
      </c>
      <c r="S685" s="119">
        <f t="shared" si="14"/>
        <v>2063.31</v>
      </c>
      <c r="T685" s="119">
        <f t="shared" si="14"/>
        <v>2118.58</v>
      </c>
      <c r="U685" s="119">
        <f t="shared" si="14"/>
        <v>2194.52</v>
      </c>
      <c r="V685" s="119">
        <f t="shared" si="14"/>
        <v>2081.92</v>
      </c>
      <c r="W685" s="119">
        <f t="shared" si="14"/>
        <v>1941.99</v>
      </c>
      <c r="X685" s="119">
        <f t="shared" si="14"/>
        <v>1822.73</v>
      </c>
      <c r="Y685" s="119">
        <f t="shared" si="14"/>
        <v>1574.73</v>
      </c>
      <c r="AZ685" s="97"/>
      <c r="BA685" s="97"/>
      <c r="BB685" s="97"/>
      <c r="BC685" s="97"/>
      <c r="BD685" s="97"/>
      <c r="BE685" s="97"/>
      <c r="BF685" s="97"/>
      <c r="BG685" s="97"/>
      <c r="BH685" s="97"/>
      <c r="BI685" s="97"/>
      <c r="BJ685" s="97"/>
      <c r="BK685" s="97"/>
      <c r="BL685" s="97"/>
      <c r="BM685" s="97"/>
      <c r="BN685" s="97"/>
      <c r="BO685" s="97"/>
      <c r="BP685" s="97"/>
      <c r="BQ685" s="97"/>
      <c r="BR685" s="97"/>
      <c r="BS685" s="97"/>
      <c r="BT685" s="97"/>
      <c r="BU685" s="97"/>
      <c r="BV685" s="97"/>
      <c r="BW685" s="97"/>
    </row>
    <row r="686" spans="1:75" ht="12" x14ac:dyDescent="0.2">
      <c r="A686" s="103">
        <v>24</v>
      </c>
      <c r="B686" s="119">
        <f>B587</f>
        <v>1451.52</v>
      </c>
      <c r="C686" s="119">
        <f>C587</f>
        <v>1350.94</v>
      </c>
      <c r="D686" s="119">
        <f>D587</f>
        <v>1282.95</v>
      </c>
      <c r="E686" s="119">
        <f>E587</f>
        <v>1273.8399999999999</v>
      </c>
      <c r="F686" s="119">
        <f>F587</f>
        <v>1336.8899999999999</v>
      </c>
      <c r="G686" s="119">
        <f>G587</f>
        <v>1472.08</v>
      </c>
      <c r="H686" s="119">
        <f>H587</f>
        <v>1591.58</v>
      </c>
      <c r="I686" s="119">
        <f>I587</f>
        <v>1810.65</v>
      </c>
      <c r="J686" s="119">
        <f>J587</f>
        <v>1892.21</v>
      </c>
      <c r="K686" s="119">
        <f>K587</f>
        <v>1936.45</v>
      </c>
      <c r="L686" s="119">
        <f>L587</f>
        <v>1953.4</v>
      </c>
      <c r="M686" s="119">
        <f>M587</f>
        <v>2085.29</v>
      </c>
      <c r="N686" s="119">
        <f>N587</f>
        <v>2096.4100000000003</v>
      </c>
      <c r="O686" s="119">
        <f>O587</f>
        <v>2098.59</v>
      </c>
      <c r="P686" s="119">
        <f>P587</f>
        <v>2094.46</v>
      </c>
      <c r="Q686" s="119">
        <f>Q587</f>
        <v>2046.44</v>
      </c>
      <c r="R686" s="119">
        <f>R587</f>
        <v>1933.72</v>
      </c>
      <c r="S686" s="119">
        <f>S587</f>
        <v>1895.64</v>
      </c>
      <c r="T686" s="119">
        <f>T587</f>
        <v>1880.98</v>
      </c>
      <c r="U686" s="119">
        <f>U587</f>
        <v>1890.64</v>
      </c>
      <c r="V686" s="119">
        <f>V587</f>
        <v>1964.8600000000001</v>
      </c>
      <c r="W686" s="119">
        <f>W587</f>
        <v>1894.8</v>
      </c>
      <c r="X686" s="119">
        <f>X587</f>
        <v>1720.8500000000001</v>
      </c>
      <c r="Y686" s="119">
        <f>Y587</f>
        <v>1511.21</v>
      </c>
      <c r="AZ686" s="97"/>
      <c r="BA686" s="97"/>
      <c r="BB686" s="97"/>
      <c r="BC686" s="97"/>
      <c r="BD686" s="97"/>
      <c r="BE686" s="97"/>
      <c r="BF686" s="97"/>
      <c r="BG686" s="97"/>
      <c r="BH686" s="97"/>
      <c r="BI686" s="97"/>
      <c r="BJ686" s="97"/>
      <c r="BK686" s="97"/>
      <c r="BL686" s="97"/>
      <c r="BM686" s="97"/>
      <c r="BN686" s="97"/>
      <c r="BO686" s="97"/>
      <c r="BP686" s="97"/>
      <c r="BQ686" s="97"/>
      <c r="BR686" s="97"/>
      <c r="BS686" s="97"/>
      <c r="BT686" s="97"/>
      <c r="BU686" s="97"/>
      <c r="BV686" s="97"/>
      <c r="BW686" s="97"/>
    </row>
    <row r="687" spans="1:75" ht="12" x14ac:dyDescent="0.2">
      <c r="A687" s="103">
        <v>25</v>
      </c>
      <c r="B687" s="119">
        <f>B588</f>
        <v>1415.08</v>
      </c>
      <c r="C687" s="119">
        <f>C588</f>
        <v>1307.67</v>
      </c>
      <c r="D687" s="119">
        <f>D588</f>
        <v>1279.1299999999999</v>
      </c>
      <c r="E687" s="119">
        <f>E588</f>
        <v>1296.27</v>
      </c>
      <c r="F687" s="119">
        <f>F588</f>
        <v>1313.8899999999999</v>
      </c>
      <c r="G687" s="119">
        <f>G588</f>
        <v>1464.8500000000001</v>
      </c>
      <c r="H687" s="119">
        <f>H588</f>
        <v>1564.8</v>
      </c>
      <c r="I687" s="119">
        <f>I588</f>
        <v>1815.17</v>
      </c>
      <c r="J687" s="119">
        <f>J588</f>
        <v>2028.96</v>
      </c>
      <c r="K687" s="119">
        <f>K588</f>
        <v>2172.9300000000003</v>
      </c>
      <c r="L687" s="119">
        <f>L588</f>
        <v>2128.11</v>
      </c>
      <c r="M687" s="119">
        <f>M588</f>
        <v>2158.6200000000003</v>
      </c>
      <c r="N687" s="119">
        <f>N588</f>
        <v>2184.02</v>
      </c>
      <c r="O687" s="119">
        <f>O588</f>
        <v>2189.9900000000002</v>
      </c>
      <c r="P687" s="119">
        <f>P588</f>
        <v>2174.1200000000003</v>
      </c>
      <c r="Q687" s="119">
        <f>Q588</f>
        <v>2146.83</v>
      </c>
      <c r="R687" s="119">
        <f>R588</f>
        <v>2118.86</v>
      </c>
      <c r="S687" s="119">
        <f>S588</f>
        <v>1937.55</v>
      </c>
      <c r="T687" s="119">
        <f>T588</f>
        <v>1886.75</v>
      </c>
      <c r="U687" s="119">
        <f>U588</f>
        <v>1894.41</v>
      </c>
      <c r="V687" s="119">
        <f>V588</f>
        <v>2111.2600000000002</v>
      </c>
      <c r="W687" s="119">
        <f>W588</f>
        <v>1903.39</v>
      </c>
      <c r="X687" s="119">
        <f>X588</f>
        <v>1678.41</v>
      </c>
      <c r="Y687" s="119">
        <f>Y588</f>
        <v>1456.21</v>
      </c>
      <c r="AZ687" s="97"/>
      <c r="BA687" s="97"/>
      <c r="BB687" s="97"/>
      <c r="BC687" s="97"/>
      <c r="BD687" s="97"/>
      <c r="BE687" s="97"/>
      <c r="BF687" s="97"/>
      <c r="BG687" s="97"/>
      <c r="BH687" s="97"/>
      <c r="BI687" s="97"/>
      <c r="BJ687" s="97"/>
      <c r="BK687" s="97"/>
      <c r="BL687" s="97"/>
      <c r="BM687" s="97"/>
      <c r="BN687" s="97"/>
      <c r="BO687" s="97"/>
      <c r="BP687" s="97"/>
      <c r="BQ687" s="97"/>
      <c r="BR687" s="97"/>
      <c r="BS687" s="97"/>
      <c r="BT687" s="97"/>
      <c r="BU687" s="97"/>
      <c r="BV687" s="97"/>
      <c r="BW687" s="97"/>
    </row>
    <row r="688" spans="1:75" ht="12" x14ac:dyDescent="0.2">
      <c r="A688" s="103">
        <v>26</v>
      </c>
      <c r="B688" s="119">
        <f>B589</f>
        <v>1444.5</v>
      </c>
      <c r="C688" s="119">
        <f>C589</f>
        <v>1358.77</v>
      </c>
      <c r="D688" s="119">
        <f>D589</f>
        <v>1309.3399999999999</v>
      </c>
      <c r="E688" s="119">
        <f>E589</f>
        <v>1305.1399999999999</v>
      </c>
      <c r="F688" s="119">
        <f>F589</f>
        <v>1337.6</v>
      </c>
      <c r="G688" s="119">
        <f>G589</f>
        <v>1469.42</v>
      </c>
      <c r="H688" s="119">
        <f>H589</f>
        <v>1585.28</v>
      </c>
      <c r="I688" s="119">
        <f>I589</f>
        <v>1832.42</v>
      </c>
      <c r="J688" s="119">
        <f>J589</f>
        <v>2144.08</v>
      </c>
      <c r="K688" s="119">
        <f>K589</f>
        <v>2182.65</v>
      </c>
      <c r="L688" s="119">
        <f>L589</f>
        <v>2174.67</v>
      </c>
      <c r="M688" s="119">
        <f>M589</f>
        <v>2294.38</v>
      </c>
      <c r="N688" s="119">
        <f>N589</f>
        <v>2319.1600000000003</v>
      </c>
      <c r="O688" s="119">
        <f>O589</f>
        <v>2337.1400000000003</v>
      </c>
      <c r="P688" s="119">
        <f>P589</f>
        <v>2335.19</v>
      </c>
      <c r="Q688" s="119">
        <f>Q589</f>
        <v>2318</v>
      </c>
      <c r="R688" s="119">
        <f>R589</f>
        <v>2296.65</v>
      </c>
      <c r="S688" s="119">
        <f>S589</f>
        <v>2220.52</v>
      </c>
      <c r="T688" s="119">
        <f>T589</f>
        <v>2085.34</v>
      </c>
      <c r="U688" s="119">
        <f>U589</f>
        <v>2140.4700000000003</v>
      </c>
      <c r="V688" s="119">
        <f>V589</f>
        <v>2289.1400000000003</v>
      </c>
      <c r="W688" s="119">
        <f>W589</f>
        <v>2075.8900000000003</v>
      </c>
      <c r="X688" s="119">
        <f>X589</f>
        <v>1830.96</v>
      </c>
      <c r="Y688" s="119">
        <f>Y589</f>
        <v>1525.3600000000001</v>
      </c>
      <c r="AZ688" s="97"/>
      <c r="BA688" s="97"/>
      <c r="BB688" s="97"/>
      <c r="BC688" s="97"/>
      <c r="BD688" s="97"/>
      <c r="BE688" s="97"/>
      <c r="BF688" s="97"/>
      <c r="BG688" s="97"/>
      <c r="BH688" s="97"/>
      <c r="BI688" s="97"/>
      <c r="BJ688" s="97"/>
      <c r="BK688" s="97"/>
      <c r="BL688" s="97"/>
      <c r="BM688" s="97"/>
      <c r="BN688" s="97"/>
      <c r="BO688" s="97"/>
      <c r="BP688" s="97"/>
      <c r="BQ688" s="97"/>
      <c r="BR688" s="97"/>
      <c r="BS688" s="97"/>
      <c r="BT688" s="97"/>
      <c r="BU688" s="97"/>
      <c r="BV688" s="97"/>
      <c r="BW688" s="97"/>
    </row>
    <row r="689" spans="1:75" ht="12" x14ac:dyDescent="0.2">
      <c r="A689" s="103">
        <v>27</v>
      </c>
      <c r="B689" s="119">
        <f>B590</f>
        <v>1631.94</v>
      </c>
      <c r="C689" s="119">
        <f>C590</f>
        <v>1542.56</v>
      </c>
      <c r="D689" s="119">
        <f>D590</f>
        <v>1529.03</v>
      </c>
      <c r="E689" s="119">
        <f>E590</f>
        <v>1526.1200000000001</v>
      </c>
      <c r="F689" s="119">
        <f>F590</f>
        <v>1560.55</v>
      </c>
      <c r="G689" s="119">
        <f>G590</f>
        <v>1608.5</v>
      </c>
      <c r="H689" s="119">
        <f>H590</f>
        <v>1774.83</v>
      </c>
      <c r="I689" s="119">
        <f>I590</f>
        <v>2182.34</v>
      </c>
      <c r="J689" s="119">
        <f>J590</f>
        <v>2395.88</v>
      </c>
      <c r="K689" s="119">
        <f>K590</f>
        <v>2452.5700000000002</v>
      </c>
      <c r="L689" s="119">
        <f>L590</f>
        <v>2452.46</v>
      </c>
      <c r="M689" s="119">
        <f>M590</f>
        <v>2562.86</v>
      </c>
      <c r="N689" s="119">
        <f>N590</f>
        <v>2528.08</v>
      </c>
      <c r="O689" s="119">
        <f>O590</f>
        <v>2561.9</v>
      </c>
      <c r="P689" s="119">
        <f>P590</f>
        <v>2525.31</v>
      </c>
      <c r="Q689" s="119">
        <f>Q590</f>
        <v>2441.16</v>
      </c>
      <c r="R689" s="119">
        <f>R590</f>
        <v>2413.2200000000003</v>
      </c>
      <c r="S689" s="119">
        <f>S590</f>
        <v>2333.48</v>
      </c>
      <c r="T689" s="119">
        <f>T590</f>
        <v>2162.3000000000002</v>
      </c>
      <c r="U689" s="119">
        <f>U590</f>
        <v>2172.9</v>
      </c>
      <c r="V689" s="119">
        <f>V590</f>
        <v>2308.5500000000002</v>
      </c>
      <c r="W689" s="119">
        <f>W590</f>
        <v>2151.2000000000003</v>
      </c>
      <c r="X689" s="119">
        <f>X590</f>
        <v>2033.22</v>
      </c>
      <c r="Y689" s="119">
        <f>Y590</f>
        <v>1708.47</v>
      </c>
      <c r="AZ689" s="97"/>
      <c r="BA689" s="97"/>
      <c r="BB689" s="97"/>
      <c r="BC689" s="97"/>
      <c r="BD689" s="97"/>
      <c r="BE689" s="97"/>
      <c r="BF689" s="97"/>
      <c r="BG689" s="97"/>
      <c r="BH689" s="97"/>
      <c r="BI689" s="97"/>
      <c r="BJ689" s="97"/>
      <c r="BK689" s="97"/>
      <c r="BL689" s="97"/>
      <c r="BM689" s="97"/>
      <c r="BN689" s="97"/>
      <c r="BO689" s="97"/>
      <c r="BP689" s="97"/>
      <c r="BQ689" s="97"/>
      <c r="BR689" s="97"/>
      <c r="BS689" s="97"/>
      <c r="BT689" s="97"/>
      <c r="BU689" s="97"/>
      <c r="BV689" s="97"/>
      <c r="BW689" s="97"/>
    </row>
    <row r="690" spans="1:75" ht="12" x14ac:dyDescent="0.2">
      <c r="A690" s="103">
        <v>28</v>
      </c>
      <c r="B690" s="119">
        <f>B591</f>
        <v>1742.99</v>
      </c>
      <c r="C690" s="119">
        <f>C591</f>
        <v>1640.93</v>
      </c>
      <c r="D690" s="119">
        <f>D591</f>
        <v>1539.46</v>
      </c>
      <c r="E690" s="119">
        <f>E591</f>
        <v>1523.64</v>
      </c>
      <c r="F690" s="119">
        <f>F591</f>
        <v>1536.13</v>
      </c>
      <c r="G690" s="119">
        <f>G591</f>
        <v>1537</v>
      </c>
      <c r="H690" s="119">
        <f>H591</f>
        <v>1553.1100000000001</v>
      </c>
      <c r="I690" s="119">
        <f>I591</f>
        <v>1746.16</v>
      </c>
      <c r="J690" s="119">
        <f>J591</f>
        <v>1870.33</v>
      </c>
      <c r="K690" s="119">
        <f>K591</f>
        <v>2186.1400000000003</v>
      </c>
      <c r="L690" s="119">
        <f>L591</f>
        <v>2278.25</v>
      </c>
      <c r="M690" s="119">
        <f>M591</f>
        <v>2273.19</v>
      </c>
      <c r="N690" s="119">
        <f>N591</f>
        <v>2231.63</v>
      </c>
      <c r="O690" s="119">
        <f>O591</f>
        <v>2234.73</v>
      </c>
      <c r="P690" s="119">
        <f>P591</f>
        <v>2207.5100000000002</v>
      </c>
      <c r="Q690" s="119">
        <f>Q591</f>
        <v>2172.2200000000003</v>
      </c>
      <c r="R690" s="119">
        <f>R591</f>
        <v>2146.67</v>
      </c>
      <c r="S690" s="119">
        <f>S591</f>
        <v>2127.3000000000002</v>
      </c>
      <c r="T690" s="119">
        <f>T591</f>
        <v>2154.1600000000003</v>
      </c>
      <c r="U690" s="119">
        <f>U591</f>
        <v>2169.81</v>
      </c>
      <c r="V690" s="119">
        <f>V591</f>
        <v>2250.69</v>
      </c>
      <c r="W690" s="119">
        <f>W591</f>
        <v>2239.19</v>
      </c>
      <c r="X690" s="119">
        <f>X591</f>
        <v>1894.08</v>
      </c>
      <c r="Y690" s="119">
        <f>Y591</f>
        <v>1730.6100000000001</v>
      </c>
      <c r="AZ690" s="97"/>
      <c r="BA690" s="97"/>
      <c r="BB690" s="97"/>
      <c r="BC690" s="97"/>
      <c r="BD690" s="97"/>
      <c r="BE690" s="97"/>
      <c r="BF690" s="97"/>
      <c r="BG690" s="97"/>
      <c r="BH690" s="97"/>
      <c r="BI690" s="97"/>
      <c r="BJ690" s="97"/>
      <c r="BK690" s="97"/>
      <c r="BL690" s="97"/>
      <c r="BM690" s="97"/>
      <c r="BN690" s="97"/>
      <c r="BO690" s="97"/>
      <c r="BP690" s="97"/>
      <c r="BQ690" s="97"/>
      <c r="BR690" s="97"/>
      <c r="BS690" s="97"/>
      <c r="BT690" s="97"/>
      <c r="BU690" s="97"/>
      <c r="BV690" s="97"/>
      <c r="BW690" s="97"/>
    </row>
    <row r="691" spans="1:75" ht="12" x14ac:dyDescent="0.2">
      <c r="A691" s="103">
        <v>29</v>
      </c>
      <c r="B691" s="119">
        <f>B592</f>
        <v>1720.42</v>
      </c>
      <c r="C691" s="119">
        <f>C592</f>
        <v>1603.63</v>
      </c>
      <c r="D691" s="119">
        <f>D592</f>
        <v>1575.74</v>
      </c>
      <c r="E691" s="119">
        <f>E592</f>
        <v>1528.33</v>
      </c>
      <c r="F691" s="119">
        <f>F592</f>
        <v>1529.89</v>
      </c>
      <c r="G691" s="119">
        <f>G592</f>
        <v>1576.96</v>
      </c>
      <c r="H691" s="119">
        <f>H592</f>
        <v>1561.6000000000001</v>
      </c>
      <c r="I691" s="119">
        <f>I592</f>
        <v>1754.3500000000001</v>
      </c>
      <c r="J691" s="119">
        <f>J592</f>
        <v>1945.22</v>
      </c>
      <c r="K691" s="119">
        <f>K592</f>
        <v>2193.81</v>
      </c>
      <c r="L691" s="119">
        <f>L592</f>
        <v>2249.98</v>
      </c>
      <c r="M691" s="119">
        <f>M592</f>
        <v>2215.7400000000002</v>
      </c>
      <c r="N691" s="119">
        <f>N592</f>
        <v>2210.5500000000002</v>
      </c>
      <c r="O691" s="119">
        <f>O592</f>
        <v>2246.7800000000002</v>
      </c>
      <c r="P691" s="119">
        <f>P592</f>
        <v>2189.08</v>
      </c>
      <c r="Q691" s="119">
        <f>Q592</f>
        <v>2148.77</v>
      </c>
      <c r="R691" s="119">
        <f>R592</f>
        <v>2125.0700000000002</v>
      </c>
      <c r="S691" s="119">
        <f>S592</f>
        <v>2148.59</v>
      </c>
      <c r="T691" s="119">
        <f>T592</f>
        <v>2178.2000000000003</v>
      </c>
      <c r="U691" s="119">
        <f>U592</f>
        <v>2209.2600000000002</v>
      </c>
      <c r="V691" s="119">
        <f>V592</f>
        <v>2214.0300000000002</v>
      </c>
      <c r="W691" s="119">
        <f>W592</f>
        <v>2160.6200000000003</v>
      </c>
      <c r="X691" s="119">
        <f>X592</f>
        <v>1867.05</v>
      </c>
      <c r="Y691" s="119">
        <f>Y592</f>
        <v>1652.18</v>
      </c>
      <c r="Z691" s="89">
        <f>IFERROR(Y691,"скрыть")</f>
        <v>1652.18</v>
      </c>
      <c r="AZ691" s="97"/>
      <c r="BA691" s="97"/>
      <c r="BB691" s="97"/>
      <c r="BC691" s="97"/>
      <c r="BD691" s="97"/>
      <c r="BE691" s="97"/>
      <c r="BF691" s="97"/>
      <c r="BG691" s="97"/>
      <c r="BH691" s="97"/>
      <c r="BI691" s="97"/>
      <c r="BJ691" s="97"/>
      <c r="BK691" s="97"/>
      <c r="BL691" s="97"/>
      <c r="BM691" s="97"/>
      <c r="BN691" s="97"/>
      <c r="BO691" s="97"/>
      <c r="BP691" s="97"/>
      <c r="BQ691" s="97"/>
      <c r="BR691" s="97"/>
      <c r="BS691" s="97"/>
      <c r="BT691" s="97"/>
      <c r="BU691" s="97"/>
      <c r="BV691" s="97"/>
      <c r="BW691" s="97"/>
    </row>
    <row r="692" spans="1:75" ht="12" x14ac:dyDescent="0.2">
      <c r="A692" s="103">
        <v>30</v>
      </c>
      <c r="B692" s="119">
        <f>B593</f>
        <v>1771.5</v>
      </c>
      <c r="C692" s="119">
        <f>C593</f>
        <v>1668.49</v>
      </c>
      <c r="D692" s="119">
        <f>D593</f>
        <v>1579.88</v>
      </c>
      <c r="E692" s="119">
        <f>E593</f>
        <v>1571.06</v>
      </c>
      <c r="F692" s="119">
        <f>F593</f>
        <v>1570.95</v>
      </c>
      <c r="G692" s="119">
        <f>G593</f>
        <v>1580.54</v>
      </c>
      <c r="H692" s="119">
        <f>H593</f>
        <v>1581.71</v>
      </c>
      <c r="I692" s="119">
        <f>I593</f>
        <v>1760.3700000000001</v>
      </c>
      <c r="J692" s="119">
        <f>J593</f>
        <v>2041.72</v>
      </c>
      <c r="K692" s="119">
        <f>K593</f>
        <v>2224.8500000000004</v>
      </c>
      <c r="L692" s="119">
        <f>L593</f>
        <v>2368.9300000000003</v>
      </c>
      <c r="M692" s="119">
        <f>M593</f>
        <v>2357.54</v>
      </c>
      <c r="N692" s="119">
        <f>N593</f>
        <v>2345.59</v>
      </c>
      <c r="O692" s="119">
        <f>O593</f>
        <v>2336.73</v>
      </c>
      <c r="P692" s="119">
        <f>P593</f>
        <v>2189.6200000000003</v>
      </c>
      <c r="Q692" s="119">
        <f>Q593</f>
        <v>2049.5100000000002</v>
      </c>
      <c r="R692" s="119">
        <f>R593</f>
        <v>1916.53</v>
      </c>
      <c r="S692" s="119">
        <f>S593</f>
        <v>1950.8600000000001</v>
      </c>
      <c r="T692" s="119">
        <f>T593</f>
        <v>1996.01</v>
      </c>
      <c r="U692" s="119">
        <f>U593</f>
        <v>2090.7400000000002</v>
      </c>
      <c r="V692" s="119">
        <f>V593</f>
        <v>2200.38</v>
      </c>
      <c r="W692" s="119">
        <f>W593</f>
        <v>2167.96</v>
      </c>
      <c r="X692" s="119">
        <f>X593</f>
        <v>1866.81</v>
      </c>
      <c r="Y692" s="119">
        <f>Y593</f>
        <v>1736.9</v>
      </c>
      <c r="Z692" s="89">
        <f>IFERROR(Y692,"скрыть")</f>
        <v>1736.9</v>
      </c>
      <c r="AZ692" s="97"/>
      <c r="BA692" s="97"/>
      <c r="BB692" s="97"/>
      <c r="BC692" s="97"/>
      <c r="BD692" s="97"/>
      <c r="BE692" s="97"/>
      <c r="BF692" s="97"/>
      <c r="BG692" s="97"/>
      <c r="BH692" s="97"/>
      <c r="BI692" s="97"/>
      <c r="BJ692" s="97"/>
      <c r="BK692" s="97"/>
      <c r="BL692" s="97"/>
      <c r="BM692" s="97"/>
      <c r="BN692" s="97"/>
      <c r="BO692" s="97"/>
      <c r="BP692" s="97"/>
      <c r="BQ692" s="97"/>
      <c r="BR692" s="97"/>
      <c r="BS692" s="97"/>
      <c r="BT692" s="97"/>
      <c r="BU692" s="97"/>
      <c r="BV692" s="97"/>
      <c r="BW692" s="97"/>
    </row>
    <row r="693" spans="1:75" x14ac:dyDescent="0.2">
      <c r="A693" s="99"/>
      <c r="B693" s="100" t="s">
        <v>143</v>
      </c>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row>
    <row r="694" spans="1:75" x14ac:dyDescent="0.2">
      <c r="A694" s="99"/>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AZ694" s="97"/>
      <c r="BA694" s="97"/>
      <c r="BB694" s="97"/>
      <c r="BC694" s="97"/>
      <c r="BD694" s="97"/>
      <c r="BE694" s="97"/>
      <c r="BF694" s="97"/>
      <c r="BG694" s="97"/>
      <c r="BH694" s="97"/>
      <c r="BI694" s="97"/>
      <c r="BJ694" s="97"/>
      <c r="BK694" s="97"/>
      <c r="BL694" s="97"/>
      <c r="BM694" s="97"/>
      <c r="BN694" s="97"/>
      <c r="BO694" s="97"/>
      <c r="BP694" s="97"/>
      <c r="BQ694" s="97"/>
      <c r="BR694" s="97"/>
      <c r="BS694" s="97"/>
      <c r="BT694" s="97"/>
      <c r="BU694" s="97"/>
      <c r="BV694" s="97"/>
      <c r="BW694" s="97"/>
    </row>
    <row r="695" spans="1:75" s="95" customFormat="1" ht="32.65" customHeight="1" x14ac:dyDescent="0.2">
      <c r="A695" s="101" t="s">
        <v>109</v>
      </c>
      <c r="B695" s="102" t="s">
        <v>110</v>
      </c>
      <c r="C695" s="102" t="s">
        <v>111</v>
      </c>
      <c r="D695" s="102" t="s">
        <v>112</v>
      </c>
      <c r="E695" s="102" t="s">
        <v>113</v>
      </c>
      <c r="F695" s="102" t="s">
        <v>114</v>
      </c>
      <c r="G695" s="102" t="s">
        <v>115</v>
      </c>
      <c r="H695" s="102" t="s">
        <v>116</v>
      </c>
      <c r="I695" s="102" t="s">
        <v>117</v>
      </c>
      <c r="J695" s="102" t="s">
        <v>118</v>
      </c>
      <c r="K695" s="102" t="s">
        <v>119</v>
      </c>
      <c r="L695" s="102" t="s">
        <v>120</v>
      </c>
      <c r="M695" s="102" t="s">
        <v>121</v>
      </c>
      <c r="N695" s="102" t="s">
        <v>122</v>
      </c>
      <c r="O695" s="102" t="s">
        <v>123</v>
      </c>
      <c r="P695" s="102" t="s">
        <v>124</v>
      </c>
      <c r="Q695" s="102" t="s">
        <v>125</v>
      </c>
      <c r="R695" s="102" t="s">
        <v>126</v>
      </c>
      <c r="S695" s="102" t="s">
        <v>127</v>
      </c>
      <c r="T695" s="102" t="s">
        <v>128</v>
      </c>
      <c r="U695" s="102" t="s">
        <v>129</v>
      </c>
      <c r="V695" s="102" t="s">
        <v>130</v>
      </c>
      <c r="W695" s="102" t="s">
        <v>131</v>
      </c>
      <c r="X695" s="102" t="s">
        <v>132</v>
      </c>
      <c r="Y695" s="102" t="s">
        <v>133</v>
      </c>
      <c r="Z695" s="94"/>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row>
    <row r="696" spans="1:75" ht="12" x14ac:dyDescent="0.2">
      <c r="A696" s="103">
        <v>1</v>
      </c>
      <c r="B696" s="115">
        <f>B487</f>
        <v>0</v>
      </c>
      <c r="C696" s="115">
        <f>C487</f>
        <v>0</v>
      </c>
      <c r="D696" s="115">
        <f>D487</f>
        <v>0</v>
      </c>
      <c r="E696" s="115">
        <f>E487</f>
        <v>0</v>
      </c>
      <c r="F696" s="115">
        <f>F487</f>
        <v>0</v>
      </c>
      <c r="G696" s="115">
        <f>G487</f>
        <v>0</v>
      </c>
      <c r="H696" s="115">
        <f>H487</f>
        <v>56.22</v>
      </c>
      <c r="I696" s="115">
        <f>I487</f>
        <v>27.1</v>
      </c>
      <c r="J696" s="115">
        <f>J487</f>
        <v>70.72</v>
      </c>
      <c r="K696" s="115">
        <f>K487</f>
        <v>0</v>
      </c>
      <c r="L696" s="115">
        <f>L487</f>
        <v>0</v>
      </c>
      <c r="M696" s="115">
        <f>M487</f>
        <v>0</v>
      </c>
      <c r="N696" s="115">
        <f>N487</f>
        <v>0</v>
      </c>
      <c r="O696" s="115">
        <f>O487</f>
        <v>0</v>
      </c>
      <c r="P696" s="115">
        <f>P487</f>
        <v>0</v>
      </c>
      <c r="Q696" s="115">
        <f>Q487</f>
        <v>0</v>
      </c>
      <c r="R696" s="115">
        <f>R487</f>
        <v>0.62</v>
      </c>
      <c r="S696" s="115">
        <f>S487</f>
        <v>0</v>
      </c>
      <c r="T696" s="115">
        <f>T487</f>
        <v>2.29</v>
      </c>
      <c r="U696" s="115">
        <f>U487</f>
        <v>0</v>
      </c>
      <c r="V696" s="115">
        <f>V487</f>
        <v>0</v>
      </c>
      <c r="W696" s="115">
        <f>W487</f>
        <v>0</v>
      </c>
      <c r="X696" s="115">
        <f>X487</f>
        <v>0</v>
      </c>
      <c r="Y696" s="115">
        <f>Y487</f>
        <v>0</v>
      </c>
      <c r="AZ696" s="97"/>
      <c r="BA696" s="97"/>
      <c r="BB696" s="97"/>
      <c r="BC696" s="97"/>
      <c r="BD696" s="97"/>
      <c r="BE696" s="97"/>
      <c r="BF696" s="97"/>
      <c r="BG696" s="97"/>
      <c r="BH696" s="97"/>
      <c r="BI696" s="97"/>
      <c r="BJ696" s="97"/>
      <c r="BK696" s="97"/>
      <c r="BL696" s="97"/>
      <c r="BM696" s="97"/>
      <c r="BN696" s="97"/>
      <c r="BO696" s="97"/>
      <c r="BP696" s="97"/>
      <c r="BQ696" s="97"/>
      <c r="BR696" s="97"/>
      <c r="BS696" s="97"/>
      <c r="BT696" s="97"/>
      <c r="BU696" s="97"/>
      <c r="BV696" s="97"/>
      <c r="BW696" s="97"/>
    </row>
    <row r="697" spans="1:75" ht="12" x14ac:dyDescent="0.2">
      <c r="A697" s="103">
        <v>2</v>
      </c>
      <c r="B697" s="115">
        <f>B488</f>
        <v>0</v>
      </c>
      <c r="C697" s="115">
        <f>C488</f>
        <v>0</v>
      </c>
      <c r="D697" s="115">
        <f>D488</f>
        <v>0</v>
      </c>
      <c r="E697" s="115">
        <f>E488</f>
        <v>0</v>
      </c>
      <c r="F697" s="115">
        <f>F488</f>
        <v>0</v>
      </c>
      <c r="G697" s="115">
        <f>G488</f>
        <v>0</v>
      </c>
      <c r="H697" s="115">
        <f>H488</f>
        <v>44.07</v>
      </c>
      <c r="I697" s="115">
        <f>I488</f>
        <v>0</v>
      </c>
      <c r="J697" s="115">
        <f>J488</f>
        <v>0</v>
      </c>
      <c r="K697" s="115">
        <f>K488</f>
        <v>0</v>
      </c>
      <c r="L697" s="115">
        <f>L488</f>
        <v>0</v>
      </c>
      <c r="M697" s="115">
        <f>M488</f>
        <v>0</v>
      </c>
      <c r="N697" s="115">
        <f>N488</f>
        <v>0</v>
      </c>
      <c r="O697" s="115">
        <f>O488</f>
        <v>0</v>
      </c>
      <c r="P697" s="115">
        <f>P488</f>
        <v>0</v>
      </c>
      <c r="Q697" s="115">
        <f>Q488</f>
        <v>0</v>
      </c>
      <c r="R697" s="115">
        <f>R488</f>
        <v>0</v>
      </c>
      <c r="S697" s="115">
        <f>S488</f>
        <v>0</v>
      </c>
      <c r="T697" s="115">
        <f>T488</f>
        <v>0</v>
      </c>
      <c r="U697" s="115">
        <f>U488</f>
        <v>0</v>
      </c>
      <c r="V697" s="115">
        <f>V488</f>
        <v>0</v>
      </c>
      <c r="W697" s="115">
        <f>W488</f>
        <v>0</v>
      </c>
      <c r="X697" s="115">
        <f>X488</f>
        <v>0</v>
      </c>
      <c r="Y697" s="115">
        <f>Y488</f>
        <v>0</v>
      </c>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row>
    <row r="698" spans="1:75" ht="12" x14ac:dyDescent="0.2">
      <c r="A698" s="103">
        <v>3</v>
      </c>
      <c r="B698" s="115">
        <f>B489</f>
        <v>0</v>
      </c>
      <c r="C698" s="115">
        <f>C489</f>
        <v>0</v>
      </c>
      <c r="D698" s="115">
        <f>D489</f>
        <v>0</v>
      </c>
      <c r="E698" s="115">
        <f>E489</f>
        <v>0</v>
      </c>
      <c r="F698" s="115">
        <f>F489</f>
        <v>0</v>
      </c>
      <c r="G698" s="115">
        <f>G489</f>
        <v>0</v>
      </c>
      <c r="H698" s="115">
        <f>H489</f>
        <v>46.89</v>
      </c>
      <c r="I698" s="115">
        <f>I489</f>
        <v>171.7</v>
      </c>
      <c r="J698" s="115">
        <f>J489</f>
        <v>13.1</v>
      </c>
      <c r="K698" s="115">
        <f>K489</f>
        <v>0</v>
      </c>
      <c r="L698" s="115">
        <f>L489</f>
        <v>0</v>
      </c>
      <c r="M698" s="115">
        <f>M489</f>
        <v>0</v>
      </c>
      <c r="N698" s="115">
        <f>N489</f>
        <v>0</v>
      </c>
      <c r="O698" s="115">
        <f>O489</f>
        <v>0</v>
      </c>
      <c r="P698" s="115">
        <f>P489</f>
        <v>9.84</v>
      </c>
      <c r="Q698" s="115">
        <f>Q489</f>
        <v>16.09</v>
      </c>
      <c r="R698" s="115">
        <f>R489</f>
        <v>85.58</v>
      </c>
      <c r="S698" s="115">
        <f>S489</f>
        <v>182.67</v>
      </c>
      <c r="T698" s="115">
        <f>T489</f>
        <v>153.62</v>
      </c>
      <c r="U698" s="115">
        <f>U489</f>
        <v>199.67</v>
      </c>
      <c r="V698" s="115">
        <f>V489</f>
        <v>87.43</v>
      </c>
      <c r="W698" s="115">
        <f>W489</f>
        <v>0</v>
      </c>
      <c r="X698" s="115">
        <f>X489</f>
        <v>0</v>
      </c>
      <c r="Y698" s="115">
        <f>Y489</f>
        <v>0</v>
      </c>
      <c r="AZ698" s="97"/>
      <c r="BA698" s="97"/>
      <c r="BB698" s="97"/>
      <c r="BC698" s="97"/>
      <c r="BD698" s="97"/>
      <c r="BE698" s="97"/>
      <c r="BF698" s="97"/>
      <c r="BG698" s="97"/>
      <c r="BH698" s="97"/>
      <c r="BI698" s="97"/>
      <c r="BJ698" s="97"/>
      <c r="BK698" s="97"/>
      <c r="BL698" s="97"/>
      <c r="BM698" s="97"/>
      <c r="BN698" s="97"/>
      <c r="BO698" s="97"/>
      <c r="BP698" s="97"/>
      <c r="BQ698" s="97"/>
      <c r="BR698" s="97"/>
      <c r="BS698" s="97"/>
      <c r="BT698" s="97"/>
      <c r="BU698" s="97"/>
      <c r="BV698" s="97"/>
      <c r="BW698" s="97"/>
    </row>
    <row r="699" spans="1:75" ht="12" x14ac:dyDescent="0.2">
      <c r="A699" s="103">
        <v>4</v>
      </c>
      <c r="B699" s="115">
        <f>B490</f>
        <v>10.54</v>
      </c>
      <c r="C699" s="115">
        <f>C490</f>
        <v>0</v>
      </c>
      <c r="D699" s="115">
        <f>D490</f>
        <v>6.42</v>
      </c>
      <c r="E699" s="115">
        <f>E490</f>
        <v>25.38</v>
      </c>
      <c r="F699" s="115">
        <f>F490</f>
        <v>43.61</v>
      </c>
      <c r="G699" s="115">
        <f>G490</f>
        <v>87.04</v>
      </c>
      <c r="H699" s="115">
        <f>H490</f>
        <v>43.5</v>
      </c>
      <c r="I699" s="115">
        <f>I490</f>
        <v>288.77</v>
      </c>
      <c r="J699" s="115">
        <f>J490</f>
        <v>174.48</v>
      </c>
      <c r="K699" s="115">
        <f>K490</f>
        <v>115.2</v>
      </c>
      <c r="L699" s="115">
        <f>L490</f>
        <v>42.13</v>
      </c>
      <c r="M699" s="115">
        <f>M490</f>
        <v>0.14000000000000001</v>
      </c>
      <c r="N699" s="115">
        <f>N490</f>
        <v>107.57</v>
      </c>
      <c r="O699" s="115">
        <f>O490</f>
        <v>129.66</v>
      </c>
      <c r="P699" s="115">
        <f>P490</f>
        <v>146.65</v>
      </c>
      <c r="Q699" s="115">
        <f>Q490</f>
        <v>163.13999999999999</v>
      </c>
      <c r="R699" s="115">
        <f>R490</f>
        <v>177.17</v>
      </c>
      <c r="S699" s="115">
        <f>S490</f>
        <v>102.34</v>
      </c>
      <c r="T699" s="115">
        <f>T490</f>
        <v>226.46</v>
      </c>
      <c r="U699" s="115">
        <f>U490</f>
        <v>175.21</v>
      </c>
      <c r="V699" s="115">
        <f>V490</f>
        <v>138.77000000000001</v>
      </c>
      <c r="W699" s="115">
        <f>W490</f>
        <v>0</v>
      </c>
      <c r="X699" s="115">
        <f>X490</f>
        <v>0</v>
      </c>
      <c r="Y699" s="115">
        <f>Y490</f>
        <v>0</v>
      </c>
      <c r="AZ699" s="97"/>
      <c r="BA699" s="97"/>
      <c r="BB699" s="97"/>
      <c r="BC699" s="97"/>
      <c r="BD699" s="97"/>
      <c r="BE699" s="97"/>
      <c r="BF699" s="97"/>
      <c r="BG699" s="97"/>
      <c r="BH699" s="97"/>
      <c r="BI699" s="97"/>
      <c r="BJ699" s="97"/>
      <c r="BK699" s="97"/>
      <c r="BL699" s="97"/>
      <c r="BM699" s="97"/>
      <c r="BN699" s="97"/>
      <c r="BO699" s="97"/>
      <c r="BP699" s="97"/>
      <c r="BQ699" s="97"/>
      <c r="BR699" s="97"/>
      <c r="BS699" s="97"/>
      <c r="BT699" s="97"/>
      <c r="BU699" s="97"/>
      <c r="BV699" s="97"/>
      <c r="BW699" s="97"/>
    </row>
    <row r="700" spans="1:75" ht="12" x14ac:dyDescent="0.2">
      <c r="A700" s="103">
        <v>5</v>
      </c>
      <c r="B700" s="115">
        <f>B491</f>
        <v>54.38</v>
      </c>
      <c r="C700" s="115">
        <f>C491</f>
        <v>27.63</v>
      </c>
      <c r="D700" s="115">
        <f>D491</f>
        <v>14.88</v>
      </c>
      <c r="E700" s="115">
        <f>E491</f>
        <v>51.79</v>
      </c>
      <c r="F700" s="115">
        <f>F491</f>
        <v>176.51</v>
      </c>
      <c r="G700" s="115">
        <f>G491</f>
        <v>105.1</v>
      </c>
      <c r="H700" s="115">
        <f>H491</f>
        <v>322.41000000000003</v>
      </c>
      <c r="I700" s="115">
        <f>I491</f>
        <v>339.86</v>
      </c>
      <c r="J700" s="115">
        <f>J491</f>
        <v>230.32</v>
      </c>
      <c r="K700" s="115">
        <f>K491</f>
        <v>185.96</v>
      </c>
      <c r="L700" s="115">
        <f>L491</f>
        <v>223.34</v>
      </c>
      <c r="M700" s="115">
        <f>M491</f>
        <v>260.27</v>
      </c>
      <c r="N700" s="115">
        <f>N491</f>
        <v>278.69</v>
      </c>
      <c r="O700" s="115">
        <f>O491</f>
        <v>247</v>
      </c>
      <c r="P700" s="115">
        <f>P491</f>
        <v>268.68</v>
      </c>
      <c r="Q700" s="115">
        <f>Q491</f>
        <v>255.45</v>
      </c>
      <c r="R700" s="115">
        <f>R491</f>
        <v>209.86</v>
      </c>
      <c r="S700" s="115">
        <f>S491</f>
        <v>239.36</v>
      </c>
      <c r="T700" s="115">
        <f>T491</f>
        <v>202.42</v>
      </c>
      <c r="U700" s="115">
        <f>U491</f>
        <v>175.68</v>
      </c>
      <c r="V700" s="115">
        <f>V491</f>
        <v>130.94</v>
      </c>
      <c r="W700" s="115">
        <f>W491</f>
        <v>0</v>
      </c>
      <c r="X700" s="115">
        <f>X491</f>
        <v>0</v>
      </c>
      <c r="Y700" s="115">
        <f>Y491</f>
        <v>0</v>
      </c>
      <c r="AZ700" s="97"/>
      <c r="BA700" s="97"/>
      <c r="BB700" s="97"/>
      <c r="BC700" s="97"/>
      <c r="BD700" s="97"/>
      <c r="BE700" s="97"/>
      <c r="BF700" s="97"/>
      <c r="BG700" s="97"/>
      <c r="BH700" s="97"/>
      <c r="BI700" s="97"/>
      <c r="BJ700" s="97"/>
      <c r="BK700" s="97"/>
      <c r="BL700" s="97"/>
      <c r="BM700" s="97"/>
      <c r="BN700" s="97"/>
      <c r="BO700" s="97"/>
      <c r="BP700" s="97"/>
      <c r="BQ700" s="97"/>
      <c r="BR700" s="97"/>
      <c r="BS700" s="97"/>
      <c r="BT700" s="97"/>
      <c r="BU700" s="97"/>
      <c r="BV700" s="97"/>
      <c r="BW700" s="97"/>
    </row>
    <row r="701" spans="1:75" ht="12" x14ac:dyDescent="0.2">
      <c r="A701" s="103">
        <v>6</v>
      </c>
      <c r="B701" s="115">
        <f>B492</f>
        <v>0</v>
      </c>
      <c r="C701" s="115">
        <f>C492</f>
        <v>13.72</v>
      </c>
      <c r="D701" s="115">
        <f>D492</f>
        <v>0</v>
      </c>
      <c r="E701" s="115">
        <f>E492</f>
        <v>31.84</v>
      </c>
      <c r="F701" s="115">
        <f>F492</f>
        <v>53.31</v>
      </c>
      <c r="G701" s="115">
        <f>G492</f>
        <v>71.349999999999994</v>
      </c>
      <c r="H701" s="115">
        <f>H492</f>
        <v>101.5</v>
      </c>
      <c r="I701" s="115">
        <f>I492</f>
        <v>69.55</v>
      </c>
      <c r="J701" s="115">
        <f>J492</f>
        <v>87.96</v>
      </c>
      <c r="K701" s="115">
        <f>K492</f>
        <v>0.68</v>
      </c>
      <c r="L701" s="115">
        <f>L492</f>
        <v>61.01</v>
      </c>
      <c r="M701" s="115">
        <f>M492</f>
        <v>59.36</v>
      </c>
      <c r="N701" s="115">
        <f>N492</f>
        <v>22.16</v>
      </c>
      <c r="O701" s="115">
        <f>O492</f>
        <v>72.430000000000007</v>
      </c>
      <c r="P701" s="115">
        <f>P492</f>
        <v>30.75</v>
      </c>
      <c r="Q701" s="115">
        <f>Q492</f>
        <v>1.98</v>
      </c>
      <c r="R701" s="115">
        <f>R492</f>
        <v>3.46</v>
      </c>
      <c r="S701" s="115">
        <f>S492</f>
        <v>99.17</v>
      </c>
      <c r="T701" s="115">
        <f>T492</f>
        <v>75.73</v>
      </c>
      <c r="U701" s="115">
        <f>U492</f>
        <v>18.63</v>
      </c>
      <c r="V701" s="115">
        <f>V492</f>
        <v>0</v>
      </c>
      <c r="W701" s="115">
        <f>W492</f>
        <v>0</v>
      </c>
      <c r="X701" s="115">
        <f>X492</f>
        <v>0</v>
      </c>
      <c r="Y701" s="115">
        <f>Y492</f>
        <v>0</v>
      </c>
      <c r="AZ701" s="97"/>
      <c r="BA701" s="97"/>
      <c r="BB701" s="97"/>
      <c r="BC701" s="97"/>
      <c r="BD701" s="97"/>
      <c r="BE701" s="97"/>
      <c r="BF701" s="97"/>
      <c r="BG701" s="97"/>
      <c r="BH701" s="97"/>
      <c r="BI701" s="97"/>
      <c r="BJ701" s="97"/>
      <c r="BK701" s="97"/>
      <c r="BL701" s="97"/>
      <c r="BM701" s="97"/>
      <c r="BN701" s="97"/>
      <c r="BO701" s="97"/>
      <c r="BP701" s="97"/>
      <c r="BQ701" s="97"/>
      <c r="BR701" s="97"/>
      <c r="BS701" s="97"/>
      <c r="BT701" s="97"/>
      <c r="BU701" s="97"/>
      <c r="BV701" s="97"/>
      <c r="BW701" s="97"/>
    </row>
    <row r="702" spans="1:75" ht="12" x14ac:dyDescent="0.2">
      <c r="A702" s="103">
        <v>7</v>
      </c>
      <c r="B702" s="115">
        <f>B493</f>
        <v>0</v>
      </c>
      <c r="C702" s="115">
        <f>C493</f>
        <v>0</v>
      </c>
      <c r="D702" s="115">
        <f>D493</f>
        <v>0</v>
      </c>
      <c r="E702" s="115">
        <f>E493</f>
        <v>0</v>
      </c>
      <c r="F702" s="115">
        <f>F493</f>
        <v>0</v>
      </c>
      <c r="G702" s="115">
        <f>G493</f>
        <v>0</v>
      </c>
      <c r="H702" s="115">
        <f>H493</f>
        <v>11.41</v>
      </c>
      <c r="I702" s="115">
        <f>I493</f>
        <v>16.79</v>
      </c>
      <c r="J702" s="115">
        <f>J493</f>
        <v>42.05</v>
      </c>
      <c r="K702" s="115">
        <f>K493</f>
        <v>44.48</v>
      </c>
      <c r="L702" s="115">
        <f>L493</f>
        <v>0</v>
      </c>
      <c r="M702" s="115">
        <f>M493</f>
        <v>0</v>
      </c>
      <c r="N702" s="115">
        <f>N493</f>
        <v>0</v>
      </c>
      <c r="O702" s="115">
        <f>O493</f>
        <v>0</v>
      </c>
      <c r="P702" s="115">
        <f>P493</f>
        <v>0</v>
      </c>
      <c r="Q702" s="115">
        <f>Q493</f>
        <v>0</v>
      </c>
      <c r="R702" s="115">
        <f>R493</f>
        <v>0</v>
      </c>
      <c r="S702" s="115">
        <f>S493</f>
        <v>156.22999999999999</v>
      </c>
      <c r="T702" s="115">
        <f>T493</f>
        <v>219.91</v>
      </c>
      <c r="U702" s="115">
        <f>U493</f>
        <v>0.96</v>
      </c>
      <c r="V702" s="115">
        <f>V493</f>
        <v>0</v>
      </c>
      <c r="W702" s="115">
        <f>W493</f>
        <v>0</v>
      </c>
      <c r="X702" s="115">
        <f>X493</f>
        <v>0</v>
      </c>
      <c r="Y702" s="115">
        <f>Y493</f>
        <v>0</v>
      </c>
      <c r="AZ702" s="97"/>
      <c r="BA702" s="97"/>
      <c r="BB702" s="97"/>
      <c r="BC702" s="97"/>
      <c r="BD702" s="97"/>
      <c r="BE702" s="97"/>
      <c r="BF702" s="97"/>
      <c r="BG702" s="97"/>
      <c r="BH702" s="97"/>
      <c r="BI702" s="97"/>
      <c r="BJ702" s="97"/>
      <c r="BK702" s="97"/>
      <c r="BL702" s="97"/>
      <c r="BM702" s="97"/>
      <c r="BN702" s="97"/>
      <c r="BO702" s="97"/>
      <c r="BP702" s="97"/>
      <c r="BQ702" s="97"/>
      <c r="BR702" s="97"/>
      <c r="BS702" s="97"/>
      <c r="BT702" s="97"/>
      <c r="BU702" s="97"/>
      <c r="BV702" s="97"/>
      <c r="BW702" s="97"/>
    </row>
    <row r="703" spans="1:75" ht="12" x14ac:dyDescent="0.2">
      <c r="A703" s="103">
        <v>8</v>
      </c>
      <c r="B703" s="115">
        <f>B494</f>
        <v>0</v>
      </c>
      <c r="C703" s="115">
        <f>C494</f>
        <v>0</v>
      </c>
      <c r="D703" s="115">
        <f>D494</f>
        <v>0</v>
      </c>
      <c r="E703" s="115">
        <f>E494</f>
        <v>0</v>
      </c>
      <c r="F703" s="115">
        <f>F494</f>
        <v>9.34</v>
      </c>
      <c r="G703" s="115">
        <f>G494</f>
        <v>64.69</v>
      </c>
      <c r="H703" s="115">
        <f>H494</f>
        <v>92.66</v>
      </c>
      <c r="I703" s="115">
        <f>I494</f>
        <v>127.22</v>
      </c>
      <c r="J703" s="115">
        <f>J494</f>
        <v>50.7</v>
      </c>
      <c r="K703" s="115">
        <f>K494</f>
        <v>29</v>
      </c>
      <c r="L703" s="115">
        <f>L494</f>
        <v>37.39</v>
      </c>
      <c r="M703" s="115">
        <f>M494</f>
        <v>0</v>
      </c>
      <c r="N703" s="115">
        <f>N494</f>
        <v>0</v>
      </c>
      <c r="O703" s="115">
        <f>O494</f>
        <v>0</v>
      </c>
      <c r="P703" s="115">
        <f>P494</f>
        <v>0</v>
      </c>
      <c r="Q703" s="115">
        <f>Q494</f>
        <v>0</v>
      </c>
      <c r="R703" s="115">
        <f>R494</f>
        <v>77.540000000000006</v>
      </c>
      <c r="S703" s="115">
        <f>S494</f>
        <v>148.56</v>
      </c>
      <c r="T703" s="115">
        <f>T494</f>
        <v>376.09</v>
      </c>
      <c r="U703" s="115">
        <f>U494</f>
        <v>307.89</v>
      </c>
      <c r="V703" s="115">
        <f>V494</f>
        <v>89.85</v>
      </c>
      <c r="W703" s="115">
        <f>W494</f>
        <v>0</v>
      </c>
      <c r="X703" s="115">
        <f>X494</f>
        <v>0</v>
      </c>
      <c r="Y703" s="115">
        <f>Y494</f>
        <v>0</v>
      </c>
      <c r="AZ703" s="97"/>
      <c r="BA703" s="97"/>
      <c r="BB703" s="97"/>
      <c r="BC703" s="97"/>
      <c r="BD703" s="97"/>
      <c r="BE703" s="97"/>
      <c r="BF703" s="97"/>
      <c r="BG703" s="97"/>
      <c r="BH703" s="97"/>
      <c r="BI703" s="97"/>
      <c r="BJ703" s="97"/>
      <c r="BK703" s="97"/>
      <c r="BL703" s="97"/>
      <c r="BM703" s="97"/>
      <c r="BN703" s="97"/>
      <c r="BO703" s="97"/>
      <c r="BP703" s="97"/>
      <c r="BQ703" s="97"/>
      <c r="BR703" s="97"/>
      <c r="BS703" s="97"/>
      <c r="BT703" s="97"/>
      <c r="BU703" s="97"/>
      <c r="BV703" s="97"/>
      <c r="BW703" s="97"/>
    </row>
    <row r="704" spans="1:75" ht="12" x14ac:dyDescent="0.2">
      <c r="A704" s="103">
        <v>9</v>
      </c>
      <c r="B704" s="115">
        <f>B495</f>
        <v>71.349999999999994</v>
      </c>
      <c r="C704" s="115">
        <f>C495</f>
        <v>40.71</v>
      </c>
      <c r="D704" s="115">
        <f>D495</f>
        <v>25.47</v>
      </c>
      <c r="E704" s="115">
        <f>E495</f>
        <v>55.53</v>
      </c>
      <c r="F704" s="115">
        <f>F495</f>
        <v>139.9</v>
      </c>
      <c r="G704" s="115">
        <f>G495</f>
        <v>140.75</v>
      </c>
      <c r="H704" s="115">
        <f>H495</f>
        <v>199.89</v>
      </c>
      <c r="I704" s="115">
        <f>I495</f>
        <v>211.09</v>
      </c>
      <c r="J704" s="115">
        <f>J495</f>
        <v>190.72</v>
      </c>
      <c r="K704" s="115">
        <f>K495</f>
        <v>101.98</v>
      </c>
      <c r="L704" s="115">
        <f>L495</f>
        <v>62.87</v>
      </c>
      <c r="M704" s="115">
        <f>M495</f>
        <v>59.12</v>
      </c>
      <c r="N704" s="115">
        <f>N495</f>
        <v>58.28</v>
      </c>
      <c r="O704" s="115">
        <f>O495</f>
        <v>71.45</v>
      </c>
      <c r="P704" s="115">
        <f>P495</f>
        <v>154.56</v>
      </c>
      <c r="Q704" s="115">
        <f>Q495</f>
        <v>196.38</v>
      </c>
      <c r="R704" s="115">
        <f>R495</f>
        <v>205.17</v>
      </c>
      <c r="S704" s="115">
        <f>S495</f>
        <v>221.74</v>
      </c>
      <c r="T704" s="115">
        <f>T495</f>
        <v>195.24</v>
      </c>
      <c r="U704" s="115">
        <f>U495</f>
        <v>120.06</v>
      </c>
      <c r="V704" s="115">
        <f>V495</f>
        <v>23.45</v>
      </c>
      <c r="W704" s="115">
        <f>W495</f>
        <v>0</v>
      </c>
      <c r="X704" s="115">
        <f>X495</f>
        <v>0</v>
      </c>
      <c r="Y704" s="115">
        <f>Y495</f>
        <v>0</v>
      </c>
      <c r="AZ704" s="97"/>
      <c r="BA704" s="97"/>
      <c r="BB704" s="97"/>
      <c r="BC704" s="97"/>
      <c r="BD704" s="97"/>
      <c r="BE704" s="97"/>
      <c r="BF704" s="97"/>
      <c r="BG704" s="97"/>
      <c r="BH704" s="97"/>
      <c r="BI704" s="97"/>
      <c r="BJ704" s="97"/>
      <c r="BK704" s="97"/>
      <c r="BL704" s="97"/>
      <c r="BM704" s="97"/>
      <c r="BN704" s="97"/>
      <c r="BO704" s="97"/>
      <c r="BP704" s="97"/>
      <c r="BQ704" s="97"/>
      <c r="BR704" s="97"/>
      <c r="BS704" s="97"/>
      <c r="BT704" s="97"/>
      <c r="BU704" s="97"/>
      <c r="BV704" s="97"/>
      <c r="BW704" s="97"/>
    </row>
    <row r="705" spans="1:75" ht="12" x14ac:dyDescent="0.2">
      <c r="A705" s="103">
        <v>10</v>
      </c>
      <c r="B705" s="115">
        <f>B496</f>
        <v>0</v>
      </c>
      <c r="C705" s="115">
        <f>C496</f>
        <v>0</v>
      </c>
      <c r="D705" s="115">
        <f>D496</f>
        <v>0</v>
      </c>
      <c r="E705" s="115">
        <f>E496</f>
        <v>0</v>
      </c>
      <c r="F705" s="115">
        <f>F496</f>
        <v>0</v>
      </c>
      <c r="G705" s="115">
        <f>G496</f>
        <v>0</v>
      </c>
      <c r="H705" s="115">
        <f>H496</f>
        <v>51.75</v>
      </c>
      <c r="I705" s="115">
        <f>I496</f>
        <v>0</v>
      </c>
      <c r="J705" s="115">
        <f>J496</f>
        <v>0</v>
      </c>
      <c r="K705" s="115">
        <f>K496</f>
        <v>0</v>
      </c>
      <c r="L705" s="115">
        <f>L496</f>
        <v>0</v>
      </c>
      <c r="M705" s="115">
        <f>M496</f>
        <v>0</v>
      </c>
      <c r="N705" s="115">
        <f>N496</f>
        <v>0</v>
      </c>
      <c r="O705" s="115">
        <f>O496</f>
        <v>0</v>
      </c>
      <c r="P705" s="115">
        <f>P496</f>
        <v>0</v>
      </c>
      <c r="Q705" s="115">
        <f>Q496</f>
        <v>0</v>
      </c>
      <c r="R705" s="115">
        <f>R496</f>
        <v>0</v>
      </c>
      <c r="S705" s="115">
        <f>S496</f>
        <v>0</v>
      </c>
      <c r="T705" s="115">
        <f>T496</f>
        <v>65.77</v>
      </c>
      <c r="U705" s="115">
        <f>U496</f>
        <v>0</v>
      </c>
      <c r="V705" s="115">
        <f>V496</f>
        <v>0</v>
      </c>
      <c r="W705" s="115">
        <f>W496</f>
        <v>0</v>
      </c>
      <c r="X705" s="115">
        <f>X496</f>
        <v>0</v>
      </c>
      <c r="Y705" s="115">
        <f>Y496</f>
        <v>0</v>
      </c>
      <c r="AZ705" s="97"/>
      <c r="BA705" s="97"/>
      <c r="BB705" s="97"/>
      <c r="BC705" s="97"/>
      <c r="BD705" s="97"/>
      <c r="BE705" s="97"/>
      <c r="BF705" s="97"/>
      <c r="BG705" s="97"/>
      <c r="BH705" s="97"/>
      <c r="BI705" s="97"/>
      <c r="BJ705" s="97"/>
      <c r="BK705" s="97"/>
      <c r="BL705" s="97"/>
      <c r="BM705" s="97"/>
      <c r="BN705" s="97"/>
      <c r="BO705" s="97"/>
      <c r="BP705" s="97"/>
      <c r="BQ705" s="97"/>
      <c r="BR705" s="97"/>
      <c r="BS705" s="97"/>
      <c r="BT705" s="97"/>
      <c r="BU705" s="97"/>
      <c r="BV705" s="97"/>
      <c r="BW705" s="97"/>
    </row>
    <row r="706" spans="1:75" ht="12" x14ac:dyDescent="0.2">
      <c r="A706" s="103">
        <v>11</v>
      </c>
      <c r="B706" s="115">
        <f>B497</f>
        <v>0</v>
      </c>
      <c r="C706" s="115">
        <f>C497</f>
        <v>0</v>
      </c>
      <c r="D706" s="115">
        <f>D497</f>
        <v>0</v>
      </c>
      <c r="E706" s="115">
        <f>E497</f>
        <v>0</v>
      </c>
      <c r="F706" s="115">
        <f>F497</f>
        <v>7.02</v>
      </c>
      <c r="G706" s="115">
        <f>G497</f>
        <v>94.61</v>
      </c>
      <c r="H706" s="115">
        <f>H497</f>
        <v>55.01</v>
      </c>
      <c r="I706" s="115">
        <f>I497</f>
        <v>159.83000000000001</v>
      </c>
      <c r="J706" s="115">
        <f>J497</f>
        <v>38.979999999999997</v>
      </c>
      <c r="K706" s="115">
        <f>K497</f>
        <v>0</v>
      </c>
      <c r="L706" s="115">
        <f>L497</f>
        <v>0</v>
      </c>
      <c r="M706" s="115">
        <f>M497</f>
        <v>0</v>
      </c>
      <c r="N706" s="115">
        <f>N497</f>
        <v>0</v>
      </c>
      <c r="O706" s="115">
        <f>O497</f>
        <v>0</v>
      </c>
      <c r="P706" s="115">
        <f>P497</f>
        <v>0</v>
      </c>
      <c r="Q706" s="115">
        <f>Q497</f>
        <v>0</v>
      </c>
      <c r="R706" s="115">
        <f>R497</f>
        <v>0</v>
      </c>
      <c r="S706" s="115">
        <f>S497</f>
        <v>45.72</v>
      </c>
      <c r="T706" s="115">
        <f>T497</f>
        <v>52.2</v>
      </c>
      <c r="U706" s="115">
        <f>U497</f>
        <v>44.78</v>
      </c>
      <c r="V706" s="115">
        <f>V497</f>
        <v>9.9499999999999993</v>
      </c>
      <c r="W706" s="115">
        <f>W497</f>
        <v>0</v>
      </c>
      <c r="X706" s="115">
        <f>X497</f>
        <v>0</v>
      </c>
      <c r="Y706" s="115">
        <f>Y497</f>
        <v>0</v>
      </c>
      <c r="AZ706" s="97"/>
      <c r="BA706" s="97"/>
      <c r="BB706" s="97"/>
      <c r="BC706" s="97"/>
      <c r="BD706" s="97"/>
      <c r="BE706" s="97"/>
      <c r="BF706" s="97"/>
      <c r="BG706" s="97"/>
      <c r="BH706" s="97"/>
      <c r="BI706" s="97"/>
      <c r="BJ706" s="97"/>
      <c r="BK706" s="97"/>
      <c r="BL706" s="97"/>
      <c r="BM706" s="97"/>
      <c r="BN706" s="97"/>
      <c r="BO706" s="97"/>
      <c r="BP706" s="97"/>
      <c r="BQ706" s="97"/>
      <c r="BR706" s="97"/>
      <c r="BS706" s="97"/>
      <c r="BT706" s="97"/>
      <c r="BU706" s="97"/>
      <c r="BV706" s="97"/>
      <c r="BW706" s="97"/>
    </row>
    <row r="707" spans="1:75" ht="12" x14ac:dyDescent="0.2">
      <c r="A707" s="103">
        <v>12</v>
      </c>
      <c r="B707" s="115">
        <f>B498</f>
        <v>0</v>
      </c>
      <c r="C707" s="115">
        <f>C498</f>
        <v>0</v>
      </c>
      <c r="D707" s="115">
        <f>D498</f>
        <v>0</v>
      </c>
      <c r="E707" s="115">
        <f>E498</f>
        <v>3.66</v>
      </c>
      <c r="F707" s="115">
        <f>F498</f>
        <v>53.2</v>
      </c>
      <c r="G707" s="115">
        <f>G498</f>
        <v>90.7</v>
      </c>
      <c r="H707" s="115">
        <f>H498</f>
        <v>423.16</v>
      </c>
      <c r="I707" s="115">
        <f>I498</f>
        <v>200.05</v>
      </c>
      <c r="J707" s="115">
        <f>J498</f>
        <v>147.5</v>
      </c>
      <c r="K707" s="115">
        <f>K498</f>
        <v>63.95</v>
      </c>
      <c r="L707" s="115">
        <f>L498</f>
        <v>20.65</v>
      </c>
      <c r="M707" s="115">
        <f>M498</f>
        <v>32.42</v>
      </c>
      <c r="N707" s="115">
        <f>N498</f>
        <v>91.74</v>
      </c>
      <c r="O707" s="115">
        <f>O498</f>
        <v>176.36</v>
      </c>
      <c r="P707" s="115">
        <f>P498</f>
        <v>40.64</v>
      </c>
      <c r="Q707" s="115">
        <f>Q498</f>
        <v>71.03</v>
      </c>
      <c r="R707" s="115">
        <f>R498</f>
        <v>74.92</v>
      </c>
      <c r="S707" s="115">
        <f>S498</f>
        <v>135.94999999999999</v>
      </c>
      <c r="T707" s="115">
        <f>T498</f>
        <v>92.79</v>
      </c>
      <c r="U707" s="115">
        <f>U498</f>
        <v>101.26</v>
      </c>
      <c r="V707" s="115">
        <f>V498</f>
        <v>78.98</v>
      </c>
      <c r="W707" s="115">
        <f>W498</f>
        <v>0</v>
      </c>
      <c r="X707" s="115">
        <f>X498</f>
        <v>0</v>
      </c>
      <c r="Y707" s="115">
        <f>Y498</f>
        <v>0</v>
      </c>
      <c r="AZ707" s="97"/>
      <c r="BA707" s="97"/>
      <c r="BB707" s="97"/>
      <c r="BC707" s="97"/>
      <c r="BD707" s="97"/>
      <c r="BE707" s="97"/>
      <c r="BF707" s="97"/>
      <c r="BG707" s="97"/>
      <c r="BH707" s="97"/>
      <c r="BI707" s="97"/>
      <c r="BJ707" s="97"/>
      <c r="BK707" s="97"/>
      <c r="BL707" s="97"/>
      <c r="BM707" s="97"/>
      <c r="BN707" s="97"/>
      <c r="BO707" s="97"/>
      <c r="BP707" s="97"/>
      <c r="BQ707" s="97"/>
      <c r="BR707" s="97"/>
      <c r="BS707" s="97"/>
      <c r="BT707" s="97"/>
      <c r="BU707" s="97"/>
      <c r="BV707" s="97"/>
      <c r="BW707" s="97"/>
    </row>
    <row r="708" spans="1:75" ht="12" x14ac:dyDescent="0.2">
      <c r="A708" s="103">
        <v>13</v>
      </c>
      <c r="B708" s="115">
        <f>B499</f>
        <v>0</v>
      </c>
      <c r="C708" s="115">
        <f>C499</f>
        <v>0</v>
      </c>
      <c r="D708" s="115">
        <f>D499</f>
        <v>0</v>
      </c>
      <c r="E708" s="115">
        <f>E499</f>
        <v>0</v>
      </c>
      <c r="F708" s="115">
        <f>F499</f>
        <v>0</v>
      </c>
      <c r="G708" s="115">
        <f>G499</f>
        <v>0.13</v>
      </c>
      <c r="H708" s="115">
        <f>H499</f>
        <v>86.68</v>
      </c>
      <c r="I708" s="115">
        <f>I499</f>
        <v>149.97</v>
      </c>
      <c r="J708" s="115">
        <f>J499</f>
        <v>183.22</v>
      </c>
      <c r="K708" s="115">
        <f>K499</f>
        <v>159.97999999999999</v>
      </c>
      <c r="L708" s="115">
        <f>L499</f>
        <v>112.98</v>
      </c>
      <c r="M708" s="115">
        <f>M499</f>
        <v>51.27</v>
      </c>
      <c r="N708" s="115">
        <f>N499</f>
        <v>48.94</v>
      </c>
      <c r="O708" s="115">
        <f>O499</f>
        <v>104.76</v>
      </c>
      <c r="P708" s="115">
        <f>P499</f>
        <v>140.66999999999999</v>
      </c>
      <c r="Q708" s="115">
        <f>Q499</f>
        <v>191.82</v>
      </c>
      <c r="R708" s="115">
        <f>R499</f>
        <v>141.54</v>
      </c>
      <c r="S708" s="115">
        <f>S499</f>
        <v>194.65</v>
      </c>
      <c r="T708" s="115">
        <f>T499</f>
        <v>110.01</v>
      </c>
      <c r="U708" s="115">
        <f>U499</f>
        <v>103.95</v>
      </c>
      <c r="V708" s="115">
        <f>V499</f>
        <v>90.34</v>
      </c>
      <c r="W708" s="115">
        <f>W499</f>
        <v>0</v>
      </c>
      <c r="X708" s="115">
        <f>X499</f>
        <v>0</v>
      </c>
      <c r="Y708" s="115">
        <f>Y499</f>
        <v>0</v>
      </c>
      <c r="AZ708" s="97"/>
      <c r="BA708" s="97"/>
      <c r="BB708" s="97"/>
      <c r="BC708" s="97"/>
      <c r="BD708" s="97"/>
      <c r="BE708" s="97"/>
      <c r="BF708" s="97"/>
      <c r="BG708" s="97"/>
      <c r="BH708" s="97"/>
      <c r="BI708" s="97"/>
      <c r="BJ708" s="97"/>
      <c r="BK708" s="97"/>
      <c r="BL708" s="97"/>
      <c r="BM708" s="97"/>
      <c r="BN708" s="97"/>
      <c r="BO708" s="97"/>
      <c r="BP708" s="97"/>
      <c r="BQ708" s="97"/>
      <c r="BR708" s="97"/>
      <c r="BS708" s="97"/>
      <c r="BT708" s="97"/>
      <c r="BU708" s="97"/>
      <c r="BV708" s="97"/>
      <c r="BW708" s="97"/>
    </row>
    <row r="709" spans="1:75" ht="12" x14ac:dyDescent="0.2">
      <c r="A709" s="103">
        <v>14</v>
      </c>
      <c r="B709" s="115">
        <f>B500</f>
        <v>0</v>
      </c>
      <c r="C709" s="115">
        <f>C500</f>
        <v>0</v>
      </c>
      <c r="D709" s="115">
        <f>D500</f>
        <v>0</v>
      </c>
      <c r="E709" s="115">
        <f>E500</f>
        <v>0</v>
      </c>
      <c r="F709" s="115">
        <f>F500</f>
        <v>0</v>
      </c>
      <c r="G709" s="115">
        <f>G500</f>
        <v>0</v>
      </c>
      <c r="H709" s="115">
        <f>H500</f>
        <v>0</v>
      </c>
      <c r="I709" s="115">
        <f>I500</f>
        <v>0</v>
      </c>
      <c r="J709" s="115">
        <f>J500</f>
        <v>12.48</v>
      </c>
      <c r="K709" s="115">
        <f>K500</f>
        <v>0</v>
      </c>
      <c r="L709" s="115">
        <f>L500</f>
        <v>0</v>
      </c>
      <c r="M709" s="115">
        <f>M500</f>
        <v>73.62</v>
      </c>
      <c r="N709" s="115">
        <f>N500</f>
        <v>0</v>
      </c>
      <c r="O709" s="115">
        <f>O500</f>
        <v>6.18</v>
      </c>
      <c r="P709" s="115">
        <f>P500</f>
        <v>4.45</v>
      </c>
      <c r="Q709" s="115">
        <f>Q500</f>
        <v>0</v>
      </c>
      <c r="R709" s="115">
        <f>R500</f>
        <v>0</v>
      </c>
      <c r="S709" s="115">
        <f>S500</f>
        <v>0</v>
      </c>
      <c r="T709" s="115">
        <f>T500</f>
        <v>107.91</v>
      </c>
      <c r="U709" s="115">
        <f>U500</f>
        <v>188.97</v>
      </c>
      <c r="V709" s="115">
        <f>V500</f>
        <v>207.88</v>
      </c>
      <c r="W709" s="115">
        <f>W500</f>
        <v>144.11000000000001</v>
      </c>
      <c r="X709" s="115">
        <f>X500</f>
        <v>0</v>
      </c>
      <c r="Y709" s="115">
        <f>Y500</f>
        <v>0</v>
      </c>
      <c r="AZ709" s="97"/>
      <c r="BA709" s="97"/>
      <c r="BB709" s="97"/>
      <c r="BC709" s="97"/>
      <c r="BD709" s="97"/>
      <c r="BE709" s="97"/>
      <c r="BF709" s="97"/>
      <c r="BG709" s="97"/>
      <c r="BH709" s="97"/>
      <c r="BI709" s="97"/>
      <c r="BJ709" s="97"/>
      <c r="BK709" s="97"/>
      <c r="BL709" s="97"/>
      <c r="BM709" s="97"/>
      <c r="BN709" s="97"/>
      <c r="BO709" s="97"/>
      <c r="BP709" s="97"/>
      <c r="BQ709" s="97"/>
      <c r="BR709" s="97"/>
      <c r="BS709" s="97"/>
      <c r="BT709" s="97"/>
      <c r="BU709" s="97"/>
      <c r="BV709" s="97"/>
      <c r="BW709" s="97"/>
    </row>
    <row r="710" spans="1:75" ht="12" x14ac:dyDescent="0.2">
      <c r="A710" s="103">
        <v>15</v>
      </c>
      <c r="B710" s="115">
        <f>B501</f>
        <v>0</v>
      </c>
      <c r="C710" s="115">
        <f>C501</f>
        <v>0</v>
      </c>
      <c r="D710" s="115">
        <f>D501</f>
        <v>0</v>
      </c>
      <c r="E710" s="115">
        <f>E501</f>
        <v>0</v>
      </c>
      <c r="F710" s="115">
        <f>F501</f>
        <v>0</v>
      </c>
      <c r="G710" s="115">
        <f>G501</f>
        <v>35.21</v>
      </c>
      <c r="H710" s="115">
        <f>H501</f>
        <v>223.29</v>
      </c>
      <c r="I710" s="115">
        <f>I501</f>
        <v>340.4</v>
      </c>
      <c r="J710" s="115">
        <f>J501</f>
        <v>166.96</v>
      </c>
      <c r="K710" s="115">
        <f>K501</f>
        <v>30.9</v>
      </c>
      <c r="L710" s="115">
        <f>L501</f>
        <v>0</v>
      </c>
      <c r="M710" s="115">
        <f>M501</f>
        <v>0</v>
      </c>
      <c r="N710" s="115">
        <f>N501</f>
        <v>26.39</v>
      </c>
      <c r="O710" s="115">
        <f>O501</f>
        <v>37.6</v>
      </c>
      <c r="P710" s="115">
        <f>P501</f>
        <v>15.24</v>
      </c>
      <c r="Q710" s="115">
        <f>Q501</f>
        <v>23.49</v>
      </c>
      <c r="R710" s="115">
        <f>R501</f>
        <v>35.6</v>
      </c>
      <c r="S710" s="115">
        <f>S501</f>
        <v>67.5</v>
      </c>
      <c r="T710" s="115">
        <f>T501</f>
        <v>167.45</v>
      </c>
      <c r="U710" s="115">
        <f>U501</f>
        <v>103.89</v>
      </c>
      <c r="V710" s="115">
        <f>V501</f>
        <v>0.13</v>
      </c>
      <c r="W710" s="115">
        <f>W501</f>
        <v>0</v>
      </c>
      <c r="X710" s="115">
        <f>X501</f>
        <v>0</v>
      </c>
      <c r="Y710" s="115">
        <f>Y501</f>
        <v>0</v>
      </c>
      <c r="AZ710" s="97"/>
      <c r="BA710" s="97"/>
      <c r="BB710" s="97"/>
      <c r="BC710" s="97"/>
      <c r="BD710" s="97"/>
      <c r="BE710" s="97"/>
      <c r="BF710" s="97"/>
      <c r="BG710" s="97"/>
      <c r="BH710" s="97"/>
      <c r="BI710" s="97"/>
      <c r="BJ710" s="97"/>
      <c r="BK710" s="97"/>
      <c r="BL710" s="97"/>
      <c r="BM710" s="97"/>
      <c r="BN710" s="97"/>
      <c r="BO710" s="97"/>
      <c r="BP710" s="97"/>
      <c r="BQ710" s="97"/>
      <c r="BR710" s="97"/>
      <c r="BS710" s="97"/>
      <c r="BT710" s="97"/>
      <c r="BU710" s="97"/>
      <c r="BV710" s="97"/>
      <c r="BW710" s="97"/>
    </row>
    <row r="711" spans="1:75" ht="12" x14ac:dyDescent="0.2">
      <c r="A711" s="103">
        <v>16</v>
      </c>
      <c r="B711" s="115">
        <f>B502</f>
        <v>0</v>
      </c>
      <c r="C711" s="115">
        <f>C502</f>
        <v>0</v>
      </c>
      <c r="D711" s="115">
        <f>D502</f>
        <v>0</v>
      </c>
      <c r="E711" s="115">
        <f>E502</f>
        <v>0</v>
      </c>
      <c r="F711" s="115">
        <f>F502</f>
        <v>31.21</v>
      </c>
      <c r="G711" s="115">
        <f>G502</f>
        <v>124.42</v>
      </c>
      <c r="H711" s="115">
        <f>H502</f>
        <v>201.66</v>
      </c>
      <c r="I711" s="115">
        <f>I502</f>
        <v>386.67</v>
      </c>
      <c r="J711" s="115">
        <f>J502</f>
        <v>184.9</v>
      </c>
      <c r="K711" s="115">
        <f>K502</f>
        <v>74.319999999999993</v>
      </c>
      <c r="L711" s="115">
        <f>L502</f>
        <v>11.81</v>
      </c>
      <c r="M711" s="115">
        <f>M502</f>
        <v>0</v>
      </c>
      <c r="N711" s="115">
        <f>N502</f>
        <v>5.96</v>
      </c>
      <c r="O711" s="115">
        <f>O502</f>
        <v>0</v>
      </c>
      <c r="P711" s="115">
        <f>P502</f>
        <v>0</v>
      </c>
      <c r="Q711" s="115">
        <f>Q502</f>
        <v>22.45</v>
      </c>
      <c r="R711" s="115">
        <f>R502</f>
        <v>0.3</v>
      </c>
      <c r="S711" s="115">
        <f>S502</f>
        <v>56.37</v>
      </c>
      <c r="T711" s="115">
        <f>T502</f>
        <v>115.25</v>
      </c>
      <c r="U711" s="115">
        <f>U502</f>
        <v>114.13</v>
      </c>
      <c r="V711" s="115">
        <f>V502</f>
        <v>0</v>
      </c>
      <c r="W711" s="115">
        <f>W502</f>
        <v>0</v>
      </c>
      <c r="X711" s="115">
        <f>X502</f>
        <v>0</v>
      </c>
      <c r="Y711" s="115">
        <f>Y502</f>
        <v>0</v>
      </c>
      <c r="AZ711" s="97"/>
      <c r="BA711" s="97"/>
      <c r="BB711" s="97"/>
      <c r="BC711" s="97"/>
      <c r="BD711" s="97"/>
      <c r="BE711" s="97"/>
      <c r="BF711" s="97"/>
      <c r="BG711" s="97"/>
      <c r="BH711" s="97"/>
      <c r="BI711" s="97"/>
      <c r="BJ711" s="97"/>
      <c r="BK711" s="97"/>
      <c r="BL711" s="97"/>
      <c r="BM711" s="97"/>
      <c r="BN711" s="97"/>
      <c r="BO711" s="97"/>
      <c r="BP711" s="97"/>
      <c r="BQ711" s="97"/>
      <c r="BR711" s="97"/>
      <c r="BS711" s="97"/>
      <c r="BT711" s="97"/>
      <c r="BU711" s="97"/>
      <c r="BV711" s="97"/>
      <c r="BW711" s="97"/>
    </row>
    <row r="712" spans="1:75" ht="12" x14ac:dyDescent="0.2">
      <c r="A712" s="103">
        <v>17</v>
      </c>
      <c r="B712" s="115">
        <f>B503</f>
        <v>0</v>
      </c>
      <c r="C712" s="115">
        <f>C503</f>
        <v>0</v>
      </c>
      <c r="D712" s="115">
        <f>D503</f>
        <v>0</v>
      </c>
      <c r="E712" s="115">
        <f>E503</f>
        <v>0</v>
      </c>
      <c r="F712" s="115">
        <f>F503</f>
        <v>0</v>
      </c>
      <c r="G712" s="115">
        <f>G503</f>
        <v>88.32</v>
      </c>
      <c r="H712" s="115">
        <f>H503</f>
        <v>199.26</v>
      </c>
      <c r="I712" s="115">
        <f>I503</f>
        <v>300.95999999999998</v>
      </c>
      <c r="J712" s="115">
        <f>J503</f>
        <v>166.57</v>
      </c>
      <c r="K712" s="115">
        <f>K503</f>
        <v>52.09</v>
      </c>
      <c r="L712" s="115">
        <f>L503</f>
        <v>20.99</v>
      </c>
      <c r="M712" s="115">
        <f>M503</f>
        <v>23.35</v>
      </c>
      <c r="N712" s="115">
        <f>N503</f>
        <v>24.1</v>
      </c>
      <c r="O712" s="115">
        <f>O503</f>
        <v>12.73</v>
      </c>
      <c r="P712" s="115">
        <f>P503</f>
        <v>29.13</v>
      </c>
      <c r="Q712" s="115">
        <f>Q503</f>
        <v>87.01</v>
      </c>
      <c r="R712" s="115">
        <f>R503</f>
        <v>122.25</v>
      </c>
      <c r="S712" s="115">
        <f>S503</f>
        <v>222.15</v>
      </c>
      <c r="T712" s="115">
        <f>T503</f>
        <v>180.4</v>
      </c>
      <c r="U712" s="115">
        <f>U503</f>
        <v>99.52</v>
      </c>
      <c r="V712" s="115">
        <f>V503</f>
        <v>99.7</v>
      </c>
      <c r="W712" s="115">
        <f>W503</f>
        <v>0</v>
      </c>
      <c r="X712" s="115">
        <f>X503</f>
        <v>0</v>
      </c>
      <c r="Y712" s="115">
        <f>Y503</f>
        <v>0</v>
      </c>
      <c r="AZ712" s="97"/>
      <c r="BA712" s="97"/>
      <c r="BB712" s="97"/>
      <c r="BC712" s="97"/>
      <c r="BD712" s="97"/>
      <c r="BE712" s="97"/>
      <c r="BF712" s="97"/>
      <c r="BG712" s="97"/>
      <c r="BH712" s="97"/>
      <c r="BI712" s="97"/>
      <c r="BJ712" s="97"/>
      <c r="BK712" s="97"/>
      <c r="BL712" s="97"/>
      <c r="BM712" s="97"/>
      <c r="BN712" s="97"/>
      <c r="BO712" s="97"/>
      <c r="BP712" s="97"/>
      <c r="BQ712" s="97"/>
      <c r="BR712" s="97"/>
      <c r="BS712" s="97"/>
      <c r="BT712" s="97"/>
      <c r="BU712" s="97"/>
      <c r="BV712" s="97"/>
      <c r="BW712" s="97"/>
    </row>
    <row r="713" spans="1:75" ht="12" x14ac:dyDescent="0.2">
      <c r="A713" s="103">
        <v>18</v>
      </c>
      <c r="B713" s="115">
        <f>B504</f>
        <v>0</v>
      </c>
      <c r="C713" s="115">
        <f>C504</f>
        <v>0</v>
      </c>
      <c r="D713" s="115">
        <f>D504</f>
        <v>0</v>
      </c>
      <c r="E713" s="115">
        <f>E504</f>
        <v>0</v>
      </c>
      <c r="F713" s="115">
        <f>F504</f>
        <v>0</v>
      </c>
      <c r="G713" s="115">
        <f>G504</f>
        <v>49.9</v>
      </c>
      <c r="H713" s="115">
        <f>H504</f>
        <v>230.12</v>
      </c>
      <c r="I713" s="115">
        <f>I504</f>
        <v>363.66</v>
      </c>
      <c r="J713" s="115">
        <f>J504</f>
        <v>209.45</v>
      </c>
      <c r="K713" s="115">
        <f>K504</f>
        <v>101.41</v>
      </c>
      <c r="L713" s="115">
        <f>L504</f>
        <v>67.64</v>
      </c>
      <c r="M713" s="115">
        <f>M504</f>
        <v>30.27</v>
      </c>
      <c r="N713" s="115">
        <f>N504</f>
        <v>14.19</v>
      </c>
      <c r="O713" s="115">
        <f>O504</f>
        <v>91.97</v>
      </c>
      <c r="P713" s="115">
        <f>P504</f>
        <v>128.82</v>
      </c>
      <c r="Q713" s="115">
        <f>Q504</f>
        <v>194.87</v>
      </c>
      <c r="R713" s="115">
        <f>R504</f>
        <v>220.89</v>
      </c>
      <c r="S713" s="115">
        <f>S504</f>
        <v>280.08999999999997</v>
      </c>
      <c r="T713" s="115">
        <f>T504</f>
        <v>278.64999999999998</v>
      </c>
      <c r="U713" s="115">
        <f>U504</f>
        <v>193.82</v>
      </c>
      <c r="V713" s="115">
        <f>V504</f>
        <v>172.95</v>
      </c>
      <c r="W713" s="115">
        <f>W504</f>
        <v>0</v>
      </c>
      <c r="X713" s="115">
        <f>X504</f>
        <v>0</v>
      </c>
      <c r="Y713" s="115">
        <f>Y504</f>
        <v>0</v>
      </c>
      <c r="AZ713" s="97"/>
      <c r="BA713" s="97"/>
      <c r="BB713" s="97"/>
      <c r="BC713" s="97"/>
      <c r="BD713" s="97"/>
      <c r="BE713" s="97"/>
      <c r="BF713" s="97"/>
      <c r="BG713" s="97"/>
      <c r="BH713" s="97"/>
      <c r="BI713" s="97"/>
      <c r="BJ713" s="97"/>
      <c r="BK713" s="97"/>
      <c r="BL713" s="97"/>
      <c r="BM713" s="97"/>
      <c r="BN713" s="97"/>
      <c r="BO713" s="97"/>
      <c r="BP713" s="97"/>
      <c r="BQ713" s="97"/>
      <c r="BR713" s="97"/>
      <c r="BS713" s="97"/>
      <c r="BT713" s="97"/>
      <c r="BU713" s="97"/>
      <c r="BV713" s="97"/>
      <c r="BW713" s="97"/>
    </row>
    <row r="714" spans="1:75" ht="12" x14ac:dyDescent="0.2">
      <c r="A714" s="103">
        <v>19</v>
      </c>
      <c r="B714" s="115">
        <f>B505</f>
        <v>30.48</v>
      </c>
      <c r="C714" s="115">
        <f>C505</f>
        <v>34.380000000000003</v>
      </c>
      <c r="D714" s="115">
        <f>D505</f>
        <v>18.8</v>
      </c>
      <c r="E714" s="115">
        <f>E505</f>
        <v>96.42</v>
      </c>
      <c r="F714" s="115">
        <f>F505</f>
        <v>145.38999999999999</v>
      </c>
      <c r="G714" s="115">
        <f>G505</f>
        <v>196.39</v>
      </c>
      <c r="H714" s="115">
        <f>H505</f>
        <v>311.52999999999997</v>
      </c>
      <c r="I714" s="115">
        <f>I505</f>
        <v>488.51</v>
      </c>
      <c r="J714" s="115">
        <f>J505</f>
        <v>268.7</v>
      </c>
      <c r="K714" s="115">
        <f>K505</f>
        <v>226.74</v>
      </c>
      <c r="L714" s="115">
        <f>L505</f>
        <v>178.12</v>
      </c>
      <c r="M714" s="115">
        <f>M505</f>
        <v>328.98</v>
      </c>
      <c r="N714" s="115">
        <f>N505</f>
        <v>500.45</v>
      </c>
      <c r="O714" s="115">
        <f>O505</f>
        <v>291.33999999999997</v>
      </c>
      <c r="P714" s="115">
        <f>P505</f>
        <v>343.12</v>
      </c>
      <c r="Q714" s="115">
        <f>Q505</f>
        <v>298.83999999999997</v>
      </c>
      <c r="R714" s="115">
        <f>R505</f>
        <v>252.29</v>
      </c>
      <c r="S714" s="115">
        <f>S505</f>
        <v>77.569999999999993</v>
      </c>
      <c r="T714" s="115">
        <f>T505</f>
        <v>42.34</v>
      </c>
      <c r="U714" s="115">
        <f>U505</f>
        <v>138.79</v>
      </c>
      <c r="V714" s="115">
        <f>V505</f>
        <v>108.2</v>
      </c>
      <c r="W714" s="115">
        <f>W505</f>
        <v>0</v>
      </c>
      <c r="X714" s="115">
        <f>X505</f>
        <v>0</v>
      </c>
      <c r="Y714" s="115">
        <f>Y505</f>
        <v>0</v>
      </c>
      <c r="AZ714" s="97"/>
      <c r="BA714" s="97"/>
      <c r="BB714" s="97"/>
      <c r="BC714" s="97"/>
      <c r="BD714" s="97"/>
      <c r="BE714" s="97"/>
      <c r="BF714" s="97"/>
      <c r="BG714" s="97"/>
      <c r="BH714" s="97"/>
      <c r="BI714" s="97"/>
      <c r="BJ714" s="97"/>
      <c r="BK714" s="97"/>
      <c r="BL714" s="97"/>
      <c r="BM714" s="97"/>
      <c r="BN714" s="97"/>
      <c r="BO714" s="97"/>
      <c r="BP714" s="97"/>
      <c r="BQ714" s="97"/>
      <c r="BR714" s="97"/>
      <c r="BS714" s="97"/>
      <c r="BT714" s="97"/>
      <c r="BU714" s="97"/>
      <c r="BV714" s="97"/>
      <c r="BW714" s="97"/>
    </row>
    <row r="715" spans="1:75" ht="12" x14ac:dyDescent="0.2">
      <c r="A715" s="103">
        <v>20</v>
      </c>
      <c r="B715" s="115">
        <f>B506</f>
        <v>0</v>
      </c>
      <c r="C715" s="115">
        <f>C506</f>
        <v>0</v>
      </c>
      <c r="D715" s="115">
        <f>D506</f>
        <v>0</v>
      </c>
      <c r="E715" s="115">
        <f>E506</f>
        <v>0</v>
      </c>
      <c r="F715" s="115">
        <f>F506</f>
        <v>10.45</v>
      </c>
      <c r="G715" s="115">
        <f>G506</f>
        <v>1.07</v>
      </c>
      <c r="H715" s="115">
        <f>H506</f>
        <v>5.72</v>
      </c>
      <c r="I715" s="115">
        <f>I506</f>
        <v>178.57</v>
      </c>
      <c r="J715" s="115">
        <f>J506</f>
        <v>548.73</v>
      </c>
      <c r="K715" s="115">
        <f>K506</f>
        <v>547.62</v>
      </c>
      <c r="L715" s="115">
        <f>L506</f>
        <v>448.27</v>
      </c>
      <c r="M715" s="115">
        <f>M506</f>
        <v>442.47</v>
      </c>
      <c r="N715" s="115">
        <f>N506</f>
        <v>509.4</v>
      </c>
      <c r="O715" s="115">
        <f>O506</f>
        <v>611.15</v>
      </c>
      <c r="P715" s="115">
        <f>P506</f>
        <v>481.53</v>
      </c>
      <c r="Q715" s="115">
        <f>Q506</f>
        <v>337.02</v>
      </c>
      <c r="R715" s="115">
        <f>R506</f>
        <v>360.42</v>
      </c>
      <c r="S715" s="115">
        <f>S506</f>
        <v>133.15</v>
      </c>
      <c r="T715" s="115">
        <f>T506</f>
        <v>122.98</v>
      </c>
      <c r="U715" s="115">
        <f>U506</f>
        <v>26.25</v>
      </c>
      <c r="V715" s="115">
        <f>V506</f>
        <v>243.73</v>
      </c>
      <c r="W715" s="115">
        <f>W506</f>
        <v>0</v>
      </c>
      <c r="X715" s="115">
        <f>X506</f>
        <v>0</v>
      </c>
      <c r="Y715" s="115">
        <f>Y506</f>
        <v>0</v>
      </c>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row>
    <row r="716" spans="1:75" ht="12" x14ac:dyDescent="0.2">
      <c r="A716" s="103">
        <v>21</v>
      </c>
      <c r="B716" s="115">
        <f>B507</f>
        <v>0</v>
      </c>
      <c r="C716" s="115">
        <f>C507</f>
        <v>0</v>
      </c>
      <c r="D716" s="115">
        <f>D507</f>
        <v>0</v>
      </c>
      <c r="E716" s="115">
        <f>E507</f>
        <v>0</v>
      </c>
      <c r="F716" s="115">
        <f>F507</f>
        <v>0</v>
      </c>
      <c r="G716" s="115">
        <f>G507</f>
        <v>0</v>
      </c>
      <c r="H716" s="115">
        <f>H507</f>
        <v>0</v>
      </c>
      <c r="I716" s="115">
        <f>I507</f>
        <v>5.27</v>
      </c>
      <c r="J716" s="115">
        <f>J507</f>
        <v>110.84</v>
      </c>
      <c r="K716" s="115">
        <f>K507</f>
        <v>36.58</v>
      </c>
      <c r="L716" s="115">
        <f>L507</f>
        <v>81.37</v>
      </c>
      <c r="M716" s="115">
        <f>M507</f>
        <v>86.98</v>
      </c>
      <c r="N716" s="115">
        <f>N507</f>
        <v>0</v>
      </c>
      <c r="O716" s="115">
        <f>O507</f>
        <v>0</v>
      </c>
      <c r="P716" s="115">
        <f>P507</f>
        <v>0</v>
      </c>
      <c r="Q716" s="115">
        <f>Q507</f>
        <v>0</v>
      </c>
      <c r="R716" s="115">
        <f>R507</f>
        <v>0</v>
      </c>
      <c r="S716" s="115">
        <f>S507</f>
        <v>0</v>
      </c>
      <c r="T716" s="115">
        <f>T507</f>
        <v>0</v>
      </c>
      <c r="U716" s="115">
        <f>U507</f>
        <v>0</v>
      </c>
      <c r="V716" s="115">
        <f>V507</f>
        <v>0</v>
      </c>
      <c r="W716" s="115">
        <f>W507</f>
        <v>0</v>
      </c>
      <c r="X716" s="115">
        <f>X507</f>
        <v>0</v>
      </c>
      <c r="Y716" s="115">
        <f>Y507</f>
        <v>0</v>
      </c>
      <c r="AZ716" s="97"/>
      <c r="BA716" s="97"/>
      <c r="BB716" s="97"/>
      <c r="BC716" s="97"/>
      <c r="BD716" s="97"/>
      <c r="BE716" s="97"/>
      <c r="BF716" s="97"/>
      <c r="BG716" s="97"/>
      <c r="BH716" s="97"/>
      <c r="BI716" s="97"/>
      <c r="BJ716" s="97"/>
      <c r="BK716" s="97"/>
      <c r="BL716" s="97"/>
      <c r="BM716" s="97"/>
      <c r="BN716" s="97"/>
      <c r="BO716" s="97"/>
      <c r="BP716" s="97"/>
      <c r="BQ716" s="97"/>
      <c r="BR716" s="97"/>
      <c r="BS716" s="97"/>
      <c r="BT716" s="97"/>
      <c r="BU716" s="97"/>
      <c r="BV716" s="97"/>
      <c r="BW716" s="97"/>
    </row>
    <row r="717" spans="1:75" ht="12" x14ac:dyDescent="0.2">
      <c r="A717" s="103">
        <v>22</v>
      </c>
      <c r="B717" s="115">
        <f>B508</f>
        <v>0</v>
      </c>
      <c r="C717" s="115">
        <f>C508</f>
        <v>0</v>
      </c>
      <c r="D717" s="115">
        <f>D508</f>
        <v>0</v>
      </c>
      <c r="E717" s="115">
        <f>E508</f>
        <v>0</v>
      </c>
      <c r="F717" s="115">
        <f>F508</f>
        <v>0</v>
      </c>
      <c r="G717" s="115">
        <f>G508</f>
        <v>3.52</v>
      </c>
      <c r="H717" s="115">
        <f>H508</f>
        <v>215.12</v>
      </c>
      <c r="I717" s="115">
        <f>I508</f>
        <v>56.58</v>
      </c>
      <c r="J717" s="115">
        <f>J508</f>
        <v>254.45</v>
      </c>
      <c r="K717" s="115">
        <f>K508</f>
        <v>43.97</v>
      </c>
      <c r="L717" s="115">
        <f>L508</f>
        <v>0</v>
      </c>
      <c r="M717" s="115">
        <f>M508</f>
        <v>0</v>
      </c>
      <c r="N717" s="115">
        <f>N508</f>
        <v>43.4</v>
      </c>
      <c r="O717" s="115">
        <f>O508</f>
        <v>32.08</v>
      </c>
      <c r="P717" s="115">
        <f>P508</f>
        <v>16.23</v>
      </c>
      <c r="Q717" s="115">
        <f>Q508</f>
        <v>45.77</v>
      </c>
      <c r="R717" s="115">
        <f>R508</f>
        <v>0.4</v>
      </c>
      <c r="S717" s="115">
        <f>S508</f>
        <v>197.45</v>
      </c>
      <c r="T717" s="115">
        <f>T508</f>
        <v>286.64999999999998</v>
      </c>
      <c r="U717" s="115">
        <f>U508</f>
        <v>130.79</v>
      </c>
      <c r="V717" s="115">
        <f>V508</f>
        <v>0</v>
      </c>
      <c r="W717" s="115">
        <f>W508</f>
        <v>0</v>
      </c>
      <c r="X717" s="115">
        <f>X508</f>
        <v>0</v>
      </c>
      <c r="Y717" s="115">
        <f>Y508</f>
        <v>0</v>
      </c>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row>
    <row r="718" spans="1:75" ht="12" x14ac:dyDescent="0.2">
      <c r="A718" s="103">
        <v>23</v>
      </c>
      <c r="B718" s="115">
        <f>B509</f>
        <v>0</v>
      </c>
      <c r="C718" s="115">
        <f>C509</f>
        <v>39.32</v>
      </c>
      <c r="D718" s="115">
        <f>D509</f>
        <v>66.95</v>
      </c>
      <c r="E718" s="115">
        <f>E509</f>
        <v>103.91</v>
      </c>
      <c r="F718" s="115">
        <f>F509</f>
        <v>43.87</v>
      </c>
      <c r="G718" s="115">
        <f>G509</f>
        <v>105.78</v>
      </c>
      <c r="H718" s="115">
        <f>H509</f>
        <v>172.11</v>
      </c>
      <c r="I718" s="115">
        <f>I509</f>
        <v>313.72000000000003</v>
      </c>
      <c r="J718" s="115">
        <f>J509</f>
        <v>317.89999999999998</v>
      </c>
      <c r="K718" s="115">
        <f>K509</f>
        <v>98.55</v>
      </c>
      <c r="L718" s="115">
        <f>L509</f>
        <v>59.58</v>
      </c>
      <c r="M718" s="115">
        <f>M509</f>
        <v>16.29</v>
      </c>
      <c r="N718" s="115">
        <f>N509</f>
        <v>30.03</v>
      </c>
      <c r="O718" s="115">
        <f>O509</f>
        <v>0</v>
      </c>
      <c r="P718" s="115">
        <f>P509</f>
        <v>0</v>
      </c>
      <c r="Q718" s="115">
        <f>Q509</f>
        <v>0</v>
      </c>
      <c r="R718" s="115">
        <f>R509</f>
        <v>0</v>
      </c>
      <c r="S718" s="115">
        <f>S509</f>
        <v>8.74</v>
      </c>
      <c r="T718" s="115">
        <f>T509</f>
        <v>40.65</v>
      </c>
      <c r="U718" s="115">
        <f>U509</f>
        <v>34</v>
      </c>
      <c r="V718" s="115">
        <f>V509</f>
        <v>0</v>
      </c>
      <c r="W718" s="115">
        <f>W509</f>
        <v>0</v>
      </c>
      <c r="X718" s="115">
        <f>X509</f>
        <v>0</v>
      </c>
      <c r="Y718" s="115">
        <f>Y509</f>
        <v>0</v>
      </c>
      <c r="AZ718" s="97"/>
      <c r="BA718" s="97"/>
      <c r="BB718" s="97"/>
      <c r="BC718" s="97"/>
      <c r="BD718" s="97"/>
      <c r="BE718" s="97"/>
      <c r="BF718" s="97"/>
      <c r="BG718" s="97"/>
      <c r="BH718" s="97"/>
      <c r="BI718" s="97"/>
      <c r="BJ718" s="97"/>
      <c r="BK718" s="97"/>
      <c r="BL718" s="97"/>
      <c r="BM718" s="97"/>
      <c r="BN718" s="97"/>
      <c r="BO718" s="97"/>
      <c r="BP718" s="97"/>
      <c r="BQ718" s="97"/>
      <c r="BR718" s="97"/>
      <c r="BS718" s="97"/>
      <c r="BT718" s="97"/>
      <c r="BU718" s="97"/>
      <c r="BV718" s="97"/>
      <c r="BW718" s="97"/>
    </row>
    <row r="719" spans="1:75" ht="12" x14ac:dyDescent="0.2">
      <c r="A719" s="103">
        <v>24</v>
      </c>
      <c r="B719" s="115">
        <f>B510</f>
        <v>0</v>
      </c>
      <c r="C719" s="115">
        <f>C510</f>
        <v>0</v>
      </c>
      <c r="D719" s="115">
        <f>D510</f>
        <v>0</v>
      </c>
      <c r="E719" s="115">
        <f>E510</f>
        <v>0.13</v>
      </c>
      <c r="F719" s="115">
        <f>F510</f>
        <v>85.9</v>
      </c>
      <c r="G719" s="115">
        <f>G510</f>
        <v>102.22</v>
      </c>
      <c r="H719" s="115">
        <f>H510</f>
        <v>189.88</v>
      </c>
      <c r="I719" s="115">
        <f>I510</f>
        <v>101.57</v>
      </c>
      <c r="J719" s="115">
        <f>J510</f>
        <v>435.2</v>
      </c>
      <c r="K719" s="115">
        <f>K510</f>
        <v>285.52999999999997</v>
      </c>
      <c r="L719" s="115">
        <f>L510</f>
        <v>0.11</v>
      </c>
      <c r="M719" s="115">
        <f>M510</f>
        <v>0</v>
      </c>
      <c r="N719" s="115">
        <f>N510</f>
        <v>46.16</v>
      </c>
      <c r="O719" s="115">
        <f>O510</f>
        <v>63.54</v>
      </c>
      <c r="P719" s="115">
        <f>P510</f>
        <v>0</v>
      </c>
      <c r="Q719" s="115">
        <f>Q510</f>
        <v>0</v>
      </c>
      <c r="R719" s="115">
        <f>R510</f>
        <v>214.19</v>
      </c>
      <c r="S719" s="115">
        <f>S510</f>
        <v>99.48</v>
      </c>
      <c r="T719" s="115">
        <f>T510</f>
        <v>3</v>
      </c>
      <c r="U719" s="115">
        <f>U510</f>
        <v>10.5</v>
      </c>
      <c r="V719" s="115">
        <f>V510</f>
        <v>137.1</v>
      </c>
      <c r="W719" s="115">
        <f>W510</f>
        <v>0</v>
      </c>
      <c r="X719" s="115">
        <f>X510</f>
        <v>0</v>
      </c>
      <c r="Y719" s="115">
        <f>Y510</f>
        <v>0</v>
      </c>
      <c r="AZ719" s="97"/>
      <c r="BA719" s="97"/>
      <c r="BB719" s="97"/>
      <c r="BC719" s="97"/>
      <c r="BD719" s="97"/>
      <c r="BE719" s="97"/>
      <c r="BF719" s="97"/>
      <c r="BG719" s="97"/>
      <c r="BH719" s="97"/>
      <c r="BI719" s="97"/>
      <c r="BJ719" s="97"/>
      <c r="BK719" s="97"/>
      <c r="BL719" s="97"/>
      <c r="BM719" s="97"/>
      <c r="BN719" s="97"/>
      <c r="BO719" s="97"/>
      <c r="BP719" s="97"/>
      <c r="BQ719" s="97"/>
      <c r="BR719" s="97"/>
      <c r="BS719" s="97"/>
      <c r="BT719" s="97"/>
      <c r="BU719" s="97"/>
      <c r="BV719" s="97"/>
      <c r="BW719" s="97"/>
    </row>
    <row r="720" spans="1:75" ht="12" x14ac:dyDescent="0.2">
      <c r="A720" s="103">
        <v>25</v>
      </c>
      <c r="B720" s="115">
        <f>B511</f>
        <v>0</v>
      </c>
      <c r="C720" s="115">
        <f>C511</f>
        <v>0</v>
      </c>
      <c r="D720" s="115">
        <f>D511</f>
        <v>20.34</v>
      </c>
      <c r="E720" s="115">
        <f>E511</f>
        <v>0</v>
      </c>
      <c r="F720" s="115">
        <f>F511</f>
        <v>125.55</v>
      </c>
      <c r="G720" s="115">
        <f>G511</f>
        <v>92.6</v>
      </c>
      <c r="H720" s="115">
        <f>H511</f>
        <v>236.77</v>
      </c>
      <c r="I720" s="115">
        <f>I511</f>
        <v>214.33</v>
      </c>
      <c r="J720" s="115">
        <f>J511</f>
        <v>289.89</v>
      </c>
      <c r="K720" s="115">
        <f>K511</f>
        <v>0</v>
      </c>
      <c r="L720" s="115">
        <f>L511</f>
        <v>0</v>
      </c>
      <c r="M720" s="115">
        <f>M511</f>
        <v>29.23</v>
      </c>
      <c r="N720" s="115">
        <f>N511</f>
        <v>114.53</v>
      </c>
      <c r="O720" s="115">
        <f>O511</f>
        <v>114.38</v>
      </c>
      <c r="P720" s="115">
        <f>P511</f>
        <v>55.29</v>
      </c>
      <c r="Q720" s="115">
        <f>Q511</f>
        <v>77.63</v>
      </c>
      <c r="R720" s="115">
        <f>R511</f>
        <v>132.15</v>
      </c>
      <c r="S720" s="115">
        <f>S511</f>
        <v>242.37</v>
      </c>
      <c r="T720" s="115">
        <f>T511</f>
        <v>201.34</v>
      </c>
      <c r="U720" s="115">
        <f>U511</f>
        <v>211.4</v>
      </c>
      <c r="V720" s="115">
        <f>V511</f>
        <v>41.58</v>
      </c>
      <c r="W720" s="115">
        <f>W511</f>
        <v>0</v>
      </c>
      <c r="X720" s="115">
        <f>X511</f>
        <v>0</v>
      </c>
      <c r="Y720" s="115">
        <f>Y511</f>
        <v>0</v>
      </c>
      <c r="AZ720" s="97"/>
      <c r="BA720" s="97"/>
      <c r="BB720" s="97"/>
      <c r="BC720" s="97"/>
      <c r="BD720" s="97"/>
      <c r="BE720" s="97"/>
      <c r="BF720" s="97"/>
      <c r="BG720" s="97"/>
      <c r="BH720" s="97"/>
      <c r="BI720" s="97"/>
      <c r="BJ720" s="97"/>
      <c r="BK720" s="97"/>
      <c r="BL720" s="97"/>
      <c r="BM720" s="97"/>
      <c r="BN720" s="97"/>
      <c r="BO720" s="97"/>
      <c r="BP720" s="97"/>
      <c r="BQ720" s="97"/>
      <c r="BR720" s="97"/>
      <c r="BS720" s="97"/>
      <c r="BT720" s="97"/>
      <c r="BU720" s="97"/>
      <c r="BV720" s="97"/>
      <c r="BW720" s="97"/>
    </row>
    <row r="721" spans="1:75" ht="12" x14ac:dyDescent="0.2">
      <c r="A721" s="103">
        <v>26</v>
      </c>
      <c r="B721" s="115">
        <f>B512</f>
        <v>0</v>
      </c>
      <c r="C721" s="115">
        <f>C512</f>
        <v>0</v>
      </c>
      <c r="D721" s="115">
        <f>D512</f>
        <v>0</v>
      </c>
      <c r="E721" s="115">
        <f>E512</f>
        <v>5.58</v>
      </c>
      <c r="F721" s="115">
        <f>F512</f>
        <v>0</v>
      </c>
      <c r="G721" s="115">
        <f>G512</f>
        <v>17.28</v>
      </c>
      <c r="H721" s="115">
        <f>H512</f>
        <v>175.56</v>
      </c>
      <c r="I721" s="115">
        <f>I512</f>
        <v>131.63</v>
      </c>
      <c r="J721" s="115">
        <f>J512</f>
        <v>208.97</v>
      </c>
      <c r="K721" s="115">
        <f>K512</f>
        <v>181.12</v>
      </c>
      <c r="L721" s="115">
        <f>L512</f>
        <v>158.30000000000001</v>
      </c>
      <c r="M721" s="115">
        <f>M512</f>
        <v>1.56</v>
      </c>
      <c r="N721" s="115">
        <f>N512</f>
        <v>61.42</v>
      </c>
      <c r="O721" s="115">
        <f>O512</f>
        <v>101.36</v>
      </c>
      <c r="P721" s="115">
        <f>P512</f>
        <v>99.84</v>
      </c>
      <c r="Q721" s="115">
        <f>Q512</f>
        <v>111.57</v>
      </c>
      <c r="R721" s="115">
        <f>R512</f>
        <v>45.57</v>
      </c>
      <c r="S721" s="115">
        <f>S512</f>
        <v>47.86</v>
      </c>
      <c r="T721" s="115">
        <f>T512</f>
        <v>107.22</v>
      </c>
      <c r="U721" s="115">
        <f>U512</f>
        <v>119.02</v>
      </c>
      <c r="V721" s="115">
        <f>V512</f>
        <v>72.48</v>
      </c>
      <c r="W721" s="115">
        <f>W512</f>
        <v>0</v>
      </c>
      <c r="X721" s="115">
        <f>X512</f>
        <v>0</v>
      </c>
      <c r="Y721" s="115">
        <f>Y512</f>
        <v>0</v>
      </c>
      <c r="AZ721" s="97"/>
      <c r="BA721" s="97"/>
      <c r="BB721" s="97"/>
      <c r="BC721" s="97"/>
      <c r="BD721" s="97"/>
      <c r="BE721" s="97"/>
      <c r="BF721" s="97"/>
      <c r="BG721" s="97"/>
      <c r="BH721" s="97"/>
      <c r="BI721" s="97"/>
      <c r="BJ721" s="97"/>
      <c r="BK721" s="97"/>
      <c r="BL721" s="97"/>
      <c r="BM721" s="97"/>
      <c r="BN721" s="97"/>
      <c r="BO721" s="97"/>
      <c r="BP721" s="97"/>
      <c r="BQ721" s="97"/>
      <c r="BR721" s="97"/>
      <c r="BS721" s="97"/>
      <c r="BT721" s="97"/>
      <c r="BU721" s="97"/>
      <c r="BV721" s="97"/>
      <c r="BW721" s="97"/>
    </row>
    <row r="722" spans="1:75" ht="12" x14ac:dyDescent="0.2">
      <c r="A722" s="103">
        <v>27</v>
      </c>
      <c r="B722" s="115">
        <f>B513</f>
        <v>0</v>
      </c>
      <c r="C722" s="115">
        <f>C513</f>
        <v>0</v>
      </c>
      <c r="D722" s="115">
        <f>D513</f>
        <v>0</v>
      </c>
      <c r="E722" s="115">
        <f>E513</f>
        <v>0</v>
      </c>
      <c r="F722" s="115">
        <f>F513</f>
        <v>0</v>
      </c>
      <c r="G722" s="115">
        <f>G513</f>
        <v>135.51</v>
      </c>
      <c r="H722" s="115">
        <f>H513</f>
        <v>107.4</v>
      </c>
      <c r="I722" s="115">
        <f>I513</f>
        <v>201.66</v>
      </c>
      <c r="J722" s="115">
        <f>J513</f>
        <v>212.24</v>
      </c>
      <c r="K722" s="115">
        <f>K513</f>
        <v>158.41</v>
      </c>
      <c r="L722" s="115">
        <f>L513</f>
        <v>82.01</v>
      </c>
      <c r="M722" s="115">
        <f>M513</f>
        <v>0</v>
      </c>
      <c r="N722" s="115">
        <f>N513</f>
        <v>60.36</v>
      </c>
      <c r="O722" s="115">
        <f>O513</f>
        <v>7.13</v>
      </c>
      <c r="P722" s="115">
        <f>P513</f>
        <v>28.7</v>
      </c>
      <c r="Q722" s="115">
        <f>Q513</f>
        <v>20.059999999999999</v>
      </c>
      <c r="R722" s="115">
        <f>R513</f>
        <v>19.18</v>
      </c>
      <c r="S722" s="115">
        <f>S513</f>
        <v>65.5</v>
      </c>
      <c r="T722" s="115">
        <f>T513</f>
        <v>195.82</v>
      </c>
      <c r="U722" s="115">
        <f>U513</f>
        <v>110.63</v>
      </c>
      <c r="V722" s="115">
        <f>V513</f>
        <v>25.6</v>
      </c>
      <c r="W722" s="115">
        <f>W513</f>
        <v>29.48</v>
      </c>
      <c r="X722" s="115">
        <f>X513</f>
        <v>0</v>
      </c>
      <c r="Y722" s="115">
        <f>Y513</f>
        <v>0</v>
      </c>
      <c r="AZ722" s="97"/>
      <c r="BA722" s="97"/>
      <c r="BB722" s="97"/>
      <c r="BC722" s="97"/>
      <c r="BD722" s="97"/>
      <c r="BE722" s="97"/>
      <c r="BF722" s="97"/>
      <c r="BG722" s="97"/>
      <c r="BH722" s="97"/>
      <c r="BI722" s="97"/>
      <c r="BJ722" s="97"/>
      <c r="BK722" s="97"/>
      <c r="BL722" s="97"/>
      <c r="BM722" s="97"/>
      <c r="BN722" s="97"/>
      <c r="BO722" s="97"/>
      <c r="BP722" s="97"/>
      <c r="BQ722" s="97"/>
      <c r="BR722" s="97"/>
      <c r="BS722" s="97"/>
      <c r="BT722" s="97"/>
      <c r="BU722" s="97"/>
      <c r="BV722" s="97"/>
      <c r="BW722" s="97"/>
    </row>
    <row r="723" spans="1:75" ht="12" x14ac:dyDescent="0.2">
      <c r="A723" s="103">
        <v>28</v>
      </c>
      <c r="B723" s="115">
        <f>B514</f>
        <v>0.04</v>
      </c>
      <c r="C723" s="115">
        <f>C514</f>
        <v>54.88</v>
      </c>
      <c r="D723" s="115">
        <f>D514</f>
        <v>42.1</v>
      </c>
      <c r="E723" s="115">
        <f>E514</f>
        <v>27.05</v>
      </c>
      <c r="F723" s="115">
        <f>F514</f>
        <v>35.200000000000003</v>
      </c>
      <c r="G723" s="115">
        <f>G514</f>
        <v>120.49</v>
      </c>
      <c r="H723" s="115">
        <f>H514</f>
        <v>0</v>
      </c>
      <c r="I723" s="115">
        <f>I514</f>
        <v>34.06</v>
      </c>
      <c r="J723" s="115">
        <f>J514</f>
        <v>182.53</v>
      </c>
      <c r="K723" s="115">
        <f>K514</f>
        <v>43.39</v>
      </c>
      <c r="L723" s="115">
        <f>L514</f>
        <v>0</v>
      </c>
      <c r="M723" s="115">
        <f>M514</f>
        <v>0</v>
      </c>
      <c r="N723" s="115">
        <f>N514</f>
        <v>0</v>
      </c>
      <c r="O723" s="115">
        <f>O514</f>
        <v>0</v>
      </c>
      <c r="P723" s="115">
        <f>P514</f>
        <v>0</v>
      </c>
      <c r="Q723" s="115">
        <f>Q514</f>
        <v>0</v>
      </c>
      <c r="R723" s="115">
        <f>R514</f>
        <v>0</v>
      </c>
      <c r="S723" s="115">
        <f>S514</f>
        <v>0</v>
      </c>
      <c r="T723" s="115">
        <f>T514</f>
        <v>0</v>
      </c>
      <c r="U723" s="115">
        <f>U514</f>
        <v>19.239999999999998</v>
      </c>
      <c r="V723" s="115">
        <f>V514</f>
        <v>0</v>
      </c>
      <c r="W723" s="115">
        <f>W514</f>
        <v>0</v>
      </c>
      <c r="X723" s="115">
        <f>X514</f>
        <v>0</v>
      </c>
      <c r="Y723" s="115">
        <f>Y514</f>
        <v>0</v>
      </c>
      <c r="Z723" s="111" t="str">
        <f>IF(Y723=0,"скрыть","")</f>
        <v>скрыть</v>
      </c>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row>
    <row r="724" spans="1:75" ht="12" x14ac:dyDescent="0.2">
      <c r="A724" s="103">
        <v>29</v>
      </c>
      <c r="B724" s="115">
        <f>B515</f>
        <v>0</v>
      </c>
      <c r="C724" s="115">
        <f>C515</f>
        <v>0</v>
      </c>
      <c r="D724" s="115">
        <f>D515</f>
        <v>0</v>
      </c>
      <c r="E724" s="115">
        <f>E515</f>
        <v>0</v>
      </c>
      <c r="F724" s="115">
        <f>F515</f>
        <v>0</v>
      </c>
      <c r="G724" s="115">
        <f>G515</f>
        <v>0</v>
      </c>
      <c r="H724" s="115">
        <f>H515</f>
        <v>28.35</v>
      </c>
      <c r="I724" s="115">
        <f>I515</f>
        <v>97.05</v>
      </c>
      <c r="J724" s="115">
        <f>J515</f>
        <v>328</v>
      </c>
      <c r="K724" s="115">
        <f>K515</f>
        <v>239.7</v>
      </c>
      <c r="L724" s="115">
        <f>L515</f>
        <v>451.05</v>
      </c>
      <c r="M724" s="115">
        <f>M515</f>
        <v>508.2</v>
      </c>
      <c r="N724" s="115">
        <f>N515</f>
        <v>303.41000000000003</v>
      </c>
      <c r="O724" s="115">
        <f>O515</f>
        <v>220.68</v>
      </c>
      <c r="P724" s="115">
        <f>P515</f>
        <v>199.83</v>
      </c>
      <c r="Q724" s="115">
        <f>Q515</f>
        <v>102.1</v>
      </c>
      <c r="R724" s="115">
        <f>R515</f>
        <v>223.42</v>
      </c>
      <c r="S724" s="115">
        <f>S515</f>
        <v>180.1</v>
      </c>
      <c r="T724" s="115">
        <f>T515</f>
        <v>156.36000000000001</v>
      </c>
      <c r="U724" s="115">
        <f>U515</f>
        <v>122.45</v>
      </c>
      <c r="V724" s="115">
        <f>V515</f>
        <v>158.38</v>
      </c>
      <c r="W724" s="115">
        <f>W515</f>
        <v>133.83000000000001</v>
      </c>
      <c r="X724" s="115">
        <f>X515</f>
        <v>150.81</v>
      </c>
      <c r="Y724" s="115">
        <f>Y515</f>
        <v>161.36000000000001</v>
      </c>
      <c r="Z724" s="111" t="str">
        <f>IF(Y724=0,"скрыть","")</f>
        <v/>
      </c>
      <c r="AZ724" s="97"/>
      <c r="BA724" s="97"/>
      <c r="BB724" s="97"/>
      <c r="BC724" s="97"/>
      <c r="BD724" s="97"/>
      <c r="BE724" s="97"/>
      <c r="BF724" s="97"/>
      <c r="BG724" s="97"/>
      <c r="BH724" s="97"/>
      <c r="BI724" s="97"/>
      <c r="BJ724" s="97"/>
      <c r="BK724" s="97"/>
      <c r="BL724" s="97"/>
      <c r="BM724" s="97"/>
      <c r="BN724" s="97"/>
      <c r="BO724" s="97"/>
      <c r="BP724" s="97"/>
      <c r="BQ724" s="97"/>
      <c r="BR724" s="97"/>
      <c r="BS724" s="97"/>
      <c r="BT724" s="97"/>
      <c r="BU724" s="97"/>
      <c r="BV724" s="97"/>
      <c r="BW724" s="97"/>
    </row>
    <row r="725" spans="1:75" ht="12" x14ac:dyDescent="0.2">
      <c r="A725" s="103">
        <v>30</v>
      </c>
      <c r="B725" s="115">
        <f>B516</f>
        <v>81.39</v>
      </c>
      <c r="C725" s="115">
        <f>C516</f>
        <v>145.13999999999999</v>
      </c>
      <c r="D725" s="115">
        <f>D516</f>
        <v>75.84</v>
      </c>
      <c r="E725" s="115">
        <f>E516</f>
        <v>0.41</v>
      </c>
      <c r="F725" s="115">
        <f>F516</f>
        <v>135.5</v>
      </c>
      <c r="G725" s="115">
        <f>G516</f>
        <v>180.26</v>
      </c>
      <c r="H725" s="115">
        <f>H516</f>
        <v>233.85</v>
      </c>
      <c r="I725" s="115">
        <f>I516</f>
        <v>317.27</v>
      </c>
      <c r="J725" s="115">
        <f>J516</f>
        <v>168.4</v>
      </c>
      <c r="K725" s="115">
        <f>K516</f>
        <v>120.77</v>
      </c>
      <c r="L725" s="115">
        <f>L516</f>
        <v>77.959999999999994</v>
      </c>
      <c r="M725" s="115">
        <f>M516</f>
        <v>9.59</v>
      </c>
      <c r="N725" s="115">
        <f>N516</f>
        <v>11.3</v>
      </c>
      <c r="O725" s="115">
        <f>O516</f>
        <v>16.559999999999999</v>
      </c>
      <c r="P725" s="115">
        <f>P516</f>
        <v>134.63</v>
      </c>
      <c r="Q725" s="115">
        <f>Q516</f>
        <v>71.87</v>
      </c>
      <c r="R725" s="115">
        <f>R516</f>
        <v>0</v>
      </c>
      <c r="S725" s="115">
        <f>S516</f>
        <v>0</v>
      </c>
      <c r="T725" s="115">
        <f>T516</f>
        <v>82.37</v>
      </c>
      <c r="U725" s="115">
        <f>U516</f>
        <v>0</v>
      </c>
      <c r="V725" s="115">
        <f>V516</f>
        <v>54.87</v>
      </c>
      <c r="W725" s="115">
        <f>W516</f>
        <v>0</v>
      </c>
      <c r="X725" s="115">
        <f>X516</f>
        <v>0</v>
      </c>
      <c r="Y725" s="115">
        <f>Y516</f>
        <v>0</v>
      </c>
      <c r="Z725" s="111" t="str">
        <f>IF(Y725=0,"скрыть","")</f>
        <v>скрыть</v>
      </c>
      <c r="AZ725" s="97"/>
      <c r="BA725" s="97"/>
      <c r="BB725" s="97"/>
      <c r="BC725" s="97"/>
      <c r="BD725" s="97"/>
      <c r="BE725" s="97"/>
      <c r="BF725" s="97"/>
      <c r="BG725" s="97"/>
      <c r="BH725" s="97"/>
      <c r="BI725" s="97"/>
      <c r="BJ725" s="97"/>
      <c r="BK725" s="97"/>
      <c r="BL725" s="97"/>
      <c r="BM725" s="97"/>
      <c r="BN725" s="97"/>
      <c r="BO725" s="97"/>
      <c r="BP725" s="97"/>
      <c r="BQ725" s="97"/>
      <c r="BR725" s="97"/>
      <c r="BS725" s="97"/>
      <c r="BT725" s="97"/>
      <c r="BU725" s="97"/>
      <c r="BV725" s="97"/>
      <c r="BW725" s="97"/>
    </row>
    <row r="726" spans="1:75" x14ac:dyDescent="0.2">
      <c r="A726" s="99"/>
      <c r="B726" s="100" t="s">
        <v>144</v>
      </c>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AZ726" s="97"/>
      <c r="BA726" s="97"/>
      <c r="BB726" s="97"/>
      <c r="BC726" s="97"/>
      <c r="BD726" s="97"/>
      <c r="BE726" s="97"/>
      <c r="BF726" s="97"/>
      <c r="BG726" s="97"/>
      <c r="BH726" s="97"/>
      <c r="BI726" s="97"/>
      <c r="BJ726" s="97"/>
      <c r="BK726" s="97"/>
      <c r="BL726" s="97"/>
      <c r="BM726" s="97"/>
      <c r="BN726" s="97"/>
      <c r="BO726" s="97"/>
      <c r="BP726" s="97"/>
      <c r="BQ726" s="97"/>
      <c r="BR726" s="97"/>
      <c r="BS726" s="97"/>
      <c r="BT726" s="97"/>
      <c r="BU726" s="97"/>
      <c r="BV726" s="97"/>
      <c r="BW726" s="97"/>
    </row>
    <row r="727" spans="1:75" x14ac:dyDescent="0.2">
      <c r="A727" s="99"/>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AZ727" s="97"/>
      <c r="BA727" s="97"/>
      <c r="BB727" s="97"/>
      <c r="BC727" s="97"/>
      <c r="BD727" s="97"/>
      <c r="BE727" s="97"/>
      <c r="BF727" s="97"/>
      <c r="BG727" s="97"/>
      <c r="BH727" s="97"/>
      <c r="BI727" s="97"/>
      <c r="BJ727" s="97"/>
      <c r="BK727" s="97"/>
      <c r="BL727" s="97"/>
      <c r="BM727" s="97"/>
      <c r="BN727" s="97"/>
      <c r="BO727" s="97"/>
      <c r="BP727" s="97"/>
      <c r="BQ727" s="97"/>
      <c r="BR727" s="97"/>
      <c r="BS727" s="97"/>
      <c r="BT727" s="97"/>
      <c r="BU727" s="97"/>
      <c r="BV727" s="97"/>
      <c r="BW727" s="97"/>
    </row>
    <row r="728" spans="1:75" s="95" customFormat="1" ht="32.65" customHeight="1" x14ac:dyDescent="0.2">
      <c r="A728" s="101" t="s">
        <v>109</v>
      </c>
      <c r="B728" s="102" t="s">
        <v>110</v>
      </c>
      <c r="C728" s="102" t="s">
        <v>111</v>
      </c>
      <c r="D728" s="102" t="s">
        <v>112</v>
      </c>
      <c r="E728" s="102" t="s">
        <v>113</v>
      </c>
      <c r="F728" s="102" t="s">
        <v>114</v>
      </c>
      <c r="G728" s="102" t="s">
        <v>115</v>
      </c>
      <c r="H728" s="102" t="s">
        <v>116</v>
      </c>
      <c r="I728" s="102" t="s">
        <v>117</v>
      </c>
      <c r="J728" s="102" t="s">
        <v>118</v>
      </c>
      <c r="K728" s="102" t="s">
        <v>119</v>
      </c>
      <c r="L728" s="102" t="s">
        <v>120</v>
      </c>
      <c r="M728" s="102" t="s">
        <v>121</v>
      </c>
      <c r="N728" s="102" t="s">
        <v>122</v>
      </c>
      <c r="O728" s="102" t="s">
        <v>123</v>
      </c>
      <c r="P728" s="102" t="s">
        <v>124</v>
      </c>
      <c r="Q728" s="102" t="s">
        <v>125</v>
      </c>
      <c r="R728" s="102" t="s">
        <v>126</v>
      </c>
      <c r="S728" s="102" t="s">
        <v>127</v>
      </c>
      <c r="T728" s="102" t="s">
        <v>128</v>
      </c>
      <c r="U728" s="102" t="s">
        <v>129</v>
      </c>
      <c r="V728" s="102" t="s">
        <v>130</v>
      </c>
      <c r="W728" s="102" t="s">
        <v>131</v>
      </c>
      <c r="X728" s="102" t="s">
        <v>132</v>
      </c>
      <c r="Y728" s="102" t="s">
        <v>133</v>
      </c>
      <c r="Z728" s="94"/>
      <c r="AZ728" s="97"/>
      <c r="BA728" s="97"/>
      <c r="BB728" s="97"/>
      <c r="BC728" s="97"/>
      <c r="BD728" s="97"/>
      <c r="BE728" s="97"/>
      <c r="BF728" s="97"/>
      <c r="BG728" s="97"/>
      <c r="BH728" s="97"/>
      <c r="BI728" s="97"/>
      <c r="BJ728" s="97"/>
      <c r="BK728" s="97"/>
      <c r="BL728" s="97"/>
      <c r="BM728" s="97"/>
      <c r="BN728" s="97"/>
      <c r="BO728" s="97"/>
      <c r="BP728" s="97"/>
      <c r="BQ728" s="97"/>
      <c r="BR728" s="97"/>
      <c r="BS728" s="97"/>
      <c r="BT728" s="97"/>
      <c r="BU728" s="97"/>
      <c r="BV728" s="97"/>
      <c r="BW728" s="97"/>
    </row>
    <row r="729" spans="1:75" ht="12" x14ac:dyDescent="0.2">
      <c r="A729" s="103">
        <v>1</v>
      </c>
      <c r="B729" s="115">
        <f>B520</f>
        <v>39.549999999999997</v>
      </c>
      <c r="C729" s="115">
        <f t="shared" ref="C729:Y729" si="15">C520</f>
        <v>181.62</v>
      </c>
      <c r="D729" s="115">
        <f t="shared" si="15"/>
        <v>158.59</v>
      </c>
      <c r="E729" s="115">
        <f t="shared" si="15"/>
        <v>97.14</v>
      </c>
      <c r="F729" s="115">
        <f t="shared" si="15"/>
        <v>134.28</v>
      </c>
      <c r="G729" s="115">
        <f t="shared" si="15"/>
        <v>12.51</v>
      </c>
      <c r="H729" s="115">
        <f t="shared" si="15"/>
        <v>0</v>
      </c>
      <c r="I729" s="115">
        <f t="shared" si="15"/>
        <v>0</v>
      </c>
      <c r="J729" s="115">
        <f t="shared" si="15"/>
        <v>0</v>
      </c>
      <c r="K729" s="115">
        <f t="shared" si="15"/>
        <v>9.44</v>
      </c>
      <c r="L729" s="115">
        <f t="shared" si="15"/>
        <v>77.180000000000007</v>
      </c>
      <c r="M729" s="115">
        <f t="shared" si="15"/>
        <v>58.9</v>
      </c>
      <c r="N729" s="115">
        <f t="shared" si="15"/>
        <v>38.049999999999997</v>
      </c>
      <c r="O729" s="115">
        <f t="shared" si="15"/>
        <v>85.07</v>
      </c>
      <c r="P729" s="115">
        <f t="shared" si="15"/>
        <v>80.59</v>
      </c>
      <c r="Q729" s="115">
        <f t="shared" si="15"/>
        <v>51.3</v>
      </c>
      <c r="R729" s="115">
        <f t="shared" si="15"/>
        <v>3.55</v>
      </c>
      <c r="S729" s="115">
        <f t="shared" si="15"/>
        <v>52.79</v>
      </c>
      <c r="T729" s="115">
        <f t="shared" si="15"/>
        <v>0.54</v>
      </c>
      <c r="U729" s="115">
        <f t="shared" si="15"/>
        <v>86.65</v>
      </c>
      <c r="V729" s="115">
        <f t="shared" si="15"/>
        <v>135.5</v>
      </c>
      <c r="W729" s="115">
        <f t="shared" si="15"/>
        <v>512.02</v>
      </c>
      <c r="X729" s="115">
        <f t="shared" si="15"/>
        <v>577.80999999999995</v>
      </c>
      <c r="Y729" s="115">
        <f t="shared" si="15"/>
        <v>1529.89</v>
      </c>
      <c r="AZ729" s="97"/>
      <c r="BA729" s="97"/>
      <c r="BB729" s="97"/>
      <c r="BC729" s="97"/>
      <c r="BD729" s="97"/>
      <c r="BE729" s="97"/>
      <c r="BF729" s="97"/>
      <c r="BG729" s="97"/>
      <c r="BH729" s="97"/>
      <c r="BI729" s="97"/>
      <c r="BJ729" s="97"/>
      <c r="BK729" s="97"/>
      <c r="BL729" s="97"/>
      <c r="BM729" s="97"/>
      <c r="BN729" s="97"/>
      <c r="BO729" s="97"/>
      <c r="BP729" s="97"/>
      <c r="BQ729" s="97"/>
      <c r="BR729" s="97"/>
      <c r="BS729" s="97"/>
      <c r="BT729" s="97"/>
      <c r="BU729" s="97"/>
      <c r="BV729" s="97"/>
      <c r="BW729" s="97"/>
    </row>
    <row r="730" spans="1:75" ht="12" x14ac:dyDescent="0.2">
      <c r="A730" s="103">
        <v>2</v>
      </c>
      <c r="B730" s="115">
        <f t="shared" ref="B730:Y740" si="16">B521</f>
        <v>106.22</v>
      </c>
      <c r="C730" s="115">
        <f t="shared" si="16"/>
        <v>124.72</v>
      </c>
      <c r="D730" s="115">
        <f t="shared" si="16"/>
        <v>107.93</v>
      </c>
      <c r="E730" s="115">
        <f t="shared" si="16"/>
        <v>131.24</v>
      </c>
      <c r="F730" s="115">
        <f t="shared" si="16"/>
        <v>86.66</v>
      </c>
      <c r="G730" s="115">
        <f t="shared" si="16"/>
        <v>12.97</v>
      </c>
      <c r="H730" s="115">
        <f t="shared" si="16"/>
        <v>0</v>
      </c>
      <c r="I730" s="115">
        <f t="shared" si="16"/>
        <v>105.24</v>
      </c>
      <c r="J730" s="115">
        <f t="shared" si="16"/>
        <v>44.7</v>
      </c>
      <c r="K730" s="115">
        <f t="shared" si="16"/>
        <v>65.94</v>
      </c>
      <c r="L730" s="115">
        <f t="shared" si="16"/>
        <v>250.49</v>
      </c>
      <c r="M730" s="115">
        <f t="shared" si="16"/>
        <v>334.92</v>
      </c>
      <c r="N730" s="115">
        <f t="shared" si="16"/>
        <v>268.08999999999997</v>
      </c>
      <c r="O730" s="115">
        <f t="shared" si="16"/>
        <v>257.77999999999997</v>
      </c>
      <c r="P730" s="115">
        <f t="shared" si="16"/>
        <v>271.85000000000002</v>
      </c>
      <c r="Q730" s="115">
        <f t="shared" si="16"/>
        <v>164.13</v>
      </c>
      <c r="R730" s="115">
        <f t="shared" si="16"/>
        <v>142.34</v>
      </c>
      <c r="S730" s="115">
        <f t="shared" si="16"/>
        <v>192.68</v>
      </c>
      <c r="T730" s="115">
        <f t="shared" si="16"/>
        <v>233.4</v>
      </c>
      <c r="U730" s="115">
        <f t="shared" si="16"/>
        <v>158.58000000000001</v>
      </c>
      <c r="V730" s="115">
        <f t="shared" si="16"/>
        <v>284.42</v>
      </c>
      <c r="W730" s="115">
        <f t="shared" si="16"/>
        <v>469.55</v>
      </c>
      <c r="X730" s="115">
        <f t="shared" si="16"/>
        <v>354.26</v>
      </c>
      <c r="Y730" s="115">
        <f t="shared" si="16"/>
        <v>470.22</v>
      </c>
      <c r="AZ730" s="97"/>
      <c r="BA730" s="97"/>
      <c r="BB730" s="97"/>
      <c r="BC730" s="97"/>
      <c r="BD730" s="97"/>
      <c r="BE730" s="97"/>
      <c r="BF730" s="97"/>
      <c r="BG730" s="97"/>
      <c r="BH730" s="97"/>
      <c r="BI730" s="97"/>
      <c r="BJ730" s="97"/>
      <c r="BK730" s="97"/>
      <c r="BL730" s="97"/>
      <c r="BM730" s="97"/>
      <c r="BN730" s="97"/>
      <c r="BO730" s="97"/>
      <c r="BP730" s="97"/>
      <c r="BQ730" s="97"/>
      <c r="BR730" s="97"/>
      <c r="BS730" s="97"/>
      <c r="BT730" s="97"/>
      <c r="BU730" s="97"/>
      <c r="BV730" s="97"/>
      <c r="BW730" s="97"/>
    </row>
    <row r="731" spans="1:75" ht="12" x14ac:dyDescent="0.2">
      <c r="A731" s="103">
        <v>3</v>
      </c>
      <c r="B731" s="115">
        <f t="shared" si="16"/>
        <v>184.46</v>
      </c>
      <c r="C731" s="115">
        <f t="shared" si="16"/>
        <v>106.88</v>
      </c>
      <c r="D731" s="115">
        <f t="shared" si="16"/>
        <v>78.56</v>
      </c>
      <c r="E731" s="115">
        <f t="shared" si="16"/>
        <v>71.17</v>
      </c>
      <c r="F731" s="115">
        <f t="shared" si="16"/>
        <v>19.29</v>
      </c>
      <c r="G731" s="115">
        <f t="shared" si="16"/>
        <v>56.08</v>
      </c>
      <c r="H731" s="115">
        <f t="shared" si="16"/>
        <v>0</v>
      </c>
      <c r="I731" s="115">
        <f t="shared" si="16"/>
        <v>0</v>
      </c>
      <c r="J731" s="115">
        <f t="shared" si="16"/>
        <v>0</v>
      </c>
      <c r="K731" s="115">
        <f t="shared" si="16"/>
        <v>194.39</v>
      </c>
      <c r="L731" s="115">
        <f t="shared" si="16"/>
        <v>168.77</v>
      </c>
      <c r="M731" s="115">
        <f t="shared" si="16"/>
        <v>58.22</v>
      </c>
      <c r="N731" s="115">
        <f t="shared" si="16"/>
        <v>26.77</v>
      </c>
      <c r="O731" s="115">
        <f t="shared" si="16"/>
        <v>49.67</v>
      </c>
      <c r="P731" s="115">
        <f t="shared" si="16"/>
        <v>0</v>
      </c>
      <c r="Q731" s="115">
        <f t="shared" si="16"/>
        <v>0</v>
      </c>
      <c r="R731" s="115">
        <f t="shared" si="16"/>
        <v>0</v>
      </c>
      <c r="S731" s="115">
        <f t="shared" si="16"/>
        <v>0</v>
      </c>
      <c r="T731" s="115">
        <f t="shared" si="16"/>
        <v>0</v>
      </c>
      <c r="U731" s="115">
        <f t="shared" si="16"/>
        <v>0</v>
      </c>
      <c r="V731" s="115">
        <f t="shared" si="16"/>
        <v>0</v>
      </c>
      <c r="W731" s="115">
        <f t="shared" si="16"/>
        <v>172.34</v>
      </c>
      <c r="X731" s="115">
        <f t="shared" si="16"/>
        <v>200.09</v>
      </c>
      <c r="Y731" s="115">
        <f t="shared" si="16"/>
        <v>153.63999999999999</v>
      </c>
      <c r="AZ731" s="97"/>
      <c r="BA731" s="97"/>
      <c r="BB731" s="97"/>
      <c r="BC731" s="97"/>
      <c r="BD731" s="97"/>
      <c r="BE731" s="97"/>
      <c r="BF731" s="97"/>
      <c r="BG731" s="97"/>
      <c r="BH731" s="97"/>
      <c r="BI731" s="97"/>
      <c r="BJ731" s="97"/>
      <c r="BK731" s="97"/>
      <c r="BL731" s="97"/>
      <c r="BM731" s="97"/>
      <c r="BN731" s="97"/>
      <c r="BO731" s="97"/>
      <c r="BP731" s="97"/>
      <c r="BQ731" s="97"/>
      <c r="BR731" s="97"/>
      <c r="BS731" s="97"/>
      <c r="BT731" s="97"/>
      <c r="BU731" s="97"/>
      <c r="BV731" s="97"/>
      <c r="BW731" s="97"/>
    </row>
    <row r="732" spans="1:75" ht="12" x14ac:dyDescent="0.2">
      <c r="A732" s="103">
        <v>4</v>
      </c>
      <c r="B732" s="115">
        <f t="shared" si="16"/>
        <v>0</v>
      </c>
      <c r="C732" s="115">
        <f t="shared" si="16"/>
        <v>5.37</v>
      </c>
      <c r="D732" s="115">
        <f t="shared" si="16"/>
        <v>0</v>
      </c>
      <c r="E732" s="115">
        <f t="shared" si="16"/>
        <v>0</v>
      </c>
      <c r="F732" s="115">
        <f t="shared" si="16"/>
        <v>0</v>
      </c>
      <c r="G732" s="115">
        <f t="shared" si="16"/>
        <v>0</v>
      </c>
      <c r="H732" s="115">
        <f t="shared" si="16"/>
        <v>0</v>
      </c>
      <c r="I732" s="115">
        <f t="shared" si="16"/>
        <v>0</v>
      </c>
      <c r="J732" s="115">
        <f t="shared" si="16"/>
        <v>0</v>
      </c>
      <c r="K732" s="115">
        <f t="shared" si="16"/>
        <v>0</v>
      </c>
      <c r="L732" s="115">
        <f t="shared" si="16"/>
        <v>0</v>
      </c>
      <c r="M732" s="115">
        <f t="shared" si="16"/>
        <v>24.28</v>
      </c>
      <c r="N732" s="115">
        <f t="shared" si="16"/>
        <v>0</v>
      </c>
      <c r="O732" s="115">
        <f t="shared" si="16"/>
        <v>0</v>
      </c>
      <c r="P732" s="115">
        <f t="shared" si="16"/>
        <v>0</v>
      </c>
      <c r="Q732" s="115">
        <f t="shared" si="16"/>
        <v>0</v>
      </c>
      <c r="R732" s="115">
        <f t="shared" si="16"/>
        <v>0</v>
      </c>
      <c r="S732" s="115">
        <f t="shared" si="16"/>
        <v>0</v>
      </c>
      <c r="T732" s="115">
        <f t="shared" si="16"/>
        <v>0</v>
      </c>
      <c r="U732" s="115">
        <f t="shared" si="16"/>
        <v>0</v>
      </c>
      <c r="V732" s="115">
        <f t="shared" si="16"/>
        <v>0</v>
      </c>
      <c r="W732" s="115">
        <f t="shared" si="16"/>
        <v>40.380000000000003</v>
      </c>
      <c r="X732" s="115">
        <f t="shared" si="16"/>
        <v>336.81</v>
      </c>
      <c r="Y732" s="115">
        <f t="shared" si="16"/>
        <v>244.86</v>
      </c>
      <c r="AZ732" s="97"/>
      <c r="BA732" s="97"/>
      <c r="BB732" s="97"/>
      <c r="BC732" s="97"/>
      <c r="BD732" s="97"/>
      <c r="BE732" s="97"/>
      <c r="BF732" s="97"/>
      <c r="BG732" s="97"/>
      <c r="BH732" s="97"/>
      <c r="BI732" s="97"/>
      <c r="BJ732" s="97"/>
      <c r="BK732" s="97"/>
      <c r="BL732" s="97"/>
      <c r="BM732" s="97"/>
      <c r="BN732" s="97"/>
      <c r="BO732" s="97"/>
      <c r="BP732" s="97"/>
      <c r="BQ732" s="97"/>
      <c r="BR732" s="97"/>
      <c r="BS732" s="97"/>
      <c r="BT732" s="97"/>
      <c r="BU732" s="97"/>
      <c r="BV732" s="97"/>
      <c r="BW732" s="97"/>
    </row>
    <row r="733" spans="1:75" ht="12" x14ac:dyDescent="0.2">
      <c r="A733" s="103">
        <v>5</v>
      </c>
      <c r="B733" s="115">
        <f t="shared" si="16"/>
        <v>0</v>
      </c>
      <c r="C733" s="115">
        <f t="shared" si="16"/>
        <v>0</v>
      </c>
      <c r="D733" s="115">
        <f t="shared" si="16"/>
        <v>0</v>
      </c>
      <c r="E733" s="115">
        <f t="shared" si="16"/>
        <v>0</v>
      </c>
      <c r="F733" s="115">
        <f t="shared" si="16"/>
        <v>0</v>
      </c>
      <c r="G733" s="115">
        <f t="shared" si="16"/>
        <v>0</v>
      </c>
      <c r="H733" s="115">
        <f t="shared" si="16"/>
        <v>0</v>
      </c>
      <c r="I733" s="115">
        <f t="shared" si="16"/>
        <v>0</v>
      </c>
      <c r="J733" s="115">
        <f t="shared" si="16"/>
        <v>0</v>
      </c>
      <c r="K733" s="115">
        <f t="shared" si="16"/>
        <v>0</v>
      </c>
      <c r="L733" s="115">
        <f t="shared" si="16"/>
        <v>0</v>
      </c>
      <c r="M733" s="115">
        <f t="shared" si="16"/>
        <v>0</v>
      </c>
      <c r="N733" s="115">
        <f t="shared" si="16"/>
        <v>0</v>
      </c>
      <c r="O733" s="115">
        <f t="shared" si="16"/>
        <v>0</v>
      </c>
      <c r="P733" s="115">
        <f t="shared" si="16"/>
        <v>0</v>
      </c>
      <c r="Q733" s="115">
        <f t="shared" si="16"/>
        <v>0</v>
      </c>
      <c r="R733" s="115">
        <f t="shared" si="16"/>
        <v>0</v>
      </c>
      <c r="S733" s="115">
        <f t="shared" si="16"/>
        <v>0</v>
      </c>
      <c r="T733" s="115">
        <f t="shared" si="16"/>
        <v>0</v>
      </c>
      <c r="U733" s="115">
        <f t="shared" si="16"/>
        <v>0</v>
      </c>
      <c r="V733" s="115">
        <f t="shared" si="16"/>
        <v>0</v>
      </c>
      <c r="W733" s="115">
        <f t="shared" si="16"/>
        <v>123.01</v>
      </c>
      <c r="X733" s="115">
        <f t="shared" si="16"/>
        <v>55.83</v>
      </c>
      <c r="Y733" s="115">
        <f t="shared" si="16"/>
        <v>26.27</v>
      </c>
      <c r="AZ733" s="97"/>
      <c r="BA733" s="97"/>
      <c r="BB733" s="97"/>
      <c r="BC733" s="97"/>
      <c r="BD733" s="97"/>
      <c r="BE733" s="97"/>
      <c r="BF733" s="97"/>
      <c r="BG733" s="97"/>
      <c r="BH733" s="97"/>
      <c r="BI733" s="97"/>
      <c r="BJ733" s="97"/>
      <c r="BK733" s="97"/>
      <c r="BL733" s="97"/>
      <c r="BM733" s="97"/>
      <c r="BN733" s="97"/>
      <c r="BO733" s="97"/>
      <c r="BP733" s="97"/>
      <c r="BQ733" s="97"/>
      <c r="BR733" s="97"/>
      <c r="BS733" s="97"/>
      <c r="BT733" s="97"/>
      <c r="BU733" s="97"/>
      <c r="BV733" s="97"/>
      <c r="BW733" s="97"/>
    </row>
    <row r="734" spans="1:75" ht="12" x14ac:dyDescent="0.2">
      <c r="A734" s="103">
        <v>6</v>
      </c>
      <c r="B734" s="115">
        <f t="shared" si="16"/>
        <v>74.400000000000006</v>
      </c>
      <c r="C734" s="115">
        <f t="shared" si="16"/>
        <v>0</v>
      </c>
      <c r="D734" s="115">
        <f t="shared" si="16"/>
        <v>18.96</v>
      </c>
      <c r="E734" s="115">
        <f t="shared" si="16"/>
        <v>0</v>
      </c>
      <c r="F734" s="115">
        <f t="shared" si="16"/>
        <v>0</v>
      </c>
      <c r="G734" s="115">
        <f t="shared" si="16"/>
        <v>0</v>
      </c>
      <c r="H734" s="115">
        <f t="shared" si="16"/>
        <v>0</v>
      </c>
      <c r="I734" s="115">
        <f t="shared" si="16"/>
        <v>0</v>
      </c>
      <c r="J734" s="115">
        <f t="shared" si="16"/>
        <v>0</v>
      </c>
      <c r="K734" s="115">
        <f t="shared" si="16"/>
        <v>91.47</v>
      </c>
      <c r="L734" s="115">
        <f t="shared" si="16"/>
        <v>0</v>
      </c>
      <c r="M734" s="115">
        <f t="shared" si="16"/>
        <v>0</v>
      </c>
      <c r="N734" s="115">
        <f t="shared" si="16"/>
        <v>0</v>
      </c>
      <c r="O734" s="115">
        <f t="shared" si="16"/>
        <v>0</v>
      </c>
      <c r="P734" s="115">
        <f t="shared" si="16"/>
        <v>0</v>
      </c>
      <c r="Q734" s="115">
        <f t="shared" si="16"/>
        <v>58.22</v>
      </c>
      <c r="R734" s="115">
        <f t="shared" si="16"/>
        <v>101.09</v>
      </c>
      <c r="S734" s="115">
        <f t="shared" si="16"/>
        <v>0</v>
      </c>
      <c r="T734" s="115">
        <f t="shared" si="16"/>
        <v>0</v>
      </c>
      <c r="U734" s="115">
        <f t="shared" si="16"/>
        <v>0</v>
      </c>
      <c r="V734" s="115">
        <f t="shared" si="16"/>
        <v>71.180000000000007</v>
      </c>
      <c r="W734" s="115">
        <f t="shared" si="16"/>
        <v>274.48</v>
      </c>
      <c r="X734" s="115">
        <f t="shared" si="16"/>
        <v>124.18</v>
      </c>
      <c r="Y734" s="115">
        <f t="shared" si="16"/>
        <v>95.07</v>
      </c>
      <c r="AZ734" s="97"/>
      <c r="BA734" s="97"/>
      <c r="BB734" s="97"/>
      <c r="BC734" s="97"/>
      <c r="BD734" s="97"/>
      <c r="BE734" s="97"/>
      <c r="BF734" s="97"/>
      <c r="BG734" s="97"/>
      <c r="BH734" s="97"/>
      <c r="BI734" s="97"/>
      <c r="BJ734" s="97"/>
      <c r="BK734" s="97"/>
      <c r="BL734" s="97"/>
      <c r="BM734" s="97"/>
      <c r="BN734" s="97"/>
      <c r="BO734" s="97"/>
      <c r="BP734" s="97"/>
      <c r="BQ734" s="97"/>
      <c r="BR734" s="97"/>
      <c r="BS734" s="97"/>
      <c r="BT734" s="97"/>
      <c r="BU734" s="97"/>
      <c r="BV734" s="97"/>
      <c r="BW734" s="97"/>
    </row>
    <row r="735" spans="1:75" ht="12" x14ac:dyDescent="0.2">
      <c r="A735" s="103">
        <v>7</v>
      </c>
      <c r="B735" s="115">
        <f t="shared" si="16"/>
        <v>109.32</v>
      </c>
      <c r="C735" s="115">
        <f t="shared" si="16"/>
        <v>61.12</v>
      </c>
      <c r="D735" s="115">
        <f t="shared" si="16"/>
        <v>60.65</v>
      </c>
      <c r="E735" s="115">
        <f t="shared" si="16"/>
        <v>31.64</v>
      </c>
      <c r="F735" s="115">
        <f t="shared" si="16"/>
        <v>34.5</v>
      </c>
      <c r="G735" s="115">
        <f t="shared" si="16"/>
        <v>10.87</v>
      </c>
      <c r="H735" s="115">
        <f t="shared" si="16"/>
        <v>0</v>
      </c>
      <c r="I735" s="115">
        <f t="shared" si="16"/>
        <v>0</v>
      </c>
      <c r="J735" s="115">
        <f t="shared" si="16"/>
        <v>0</v>
      </c>
      <c r="K735" s="115">
        <f t="shared" si="16"/>
        <v>0</v>
      </c>
      <c r="L735" s="115">
        <f t="shared" si="16"/>
        <v>42.22</v>
      </c>
      <c r="M735" s="115">
        <f t="shared" si="16"/>
        <v>36.090000000000003</v>
      </c>
      <c r="N735" s="115">
        <f t="shared" si="16"/>
        <v>121.95</v>
      </c>
      <c r="O735" s="115">
        <f t="shared" si="16"/>
        <v>126.08</v>
      </c>
      <c r="P735" s="115">
        <f t="shared" si="16"/>
        <v>84.84</v>
      </c>
      <c r="Q735" s="115">
        <f t="shared" si="16"/>
        <v>106.91</v>
      </c>
      <c r="R735" s="115">
        <f t="shared" si="16"/>
        <v>62.89</v>
      </c>
      <c r="S735" s="115">
        <f t="shared" si="16"/>
        <v>0</v>
      </c>
      <c r="T735" s="115">
        <f t="shared" si="16"/>
        <v>0</v>
      </c>
      <c r="U735" s="115">
        <f t="shared" si="16"/>
        <v>115.42</v>
      </c>
      <c r="V735" s="115">
        <f t="shared" si="16"/>
        <v>338.75</v>
      </c>
      <c r="W735" s="115">
        <f t="shared" si="16"/>
        <v>403.95</v>
      </c>
      <c r="X735" s="115">
        <f t="shared" si="16"/>
        <v>211.62</v>
      </c>
      <c r="Y735" s="115">
        <f t="shared" si="16"/>
        <v>419.6</v>
      </c>
      <c r="AZ735" s="97"/>
      <c r="BA735" s="97"/>
      <c r="BB735" s="97"/>
      <c r="BC735" s="97"/>
      <c r="BD735" s="97"/>
      <c r="BE735" s="97"/>
      <c r="BF735" s="97"/>
      <c r="BG735" s="97"/>
      <c r="BH735" s="97"/>
      <c r="BI735" s="97"/>
      <c r="BJ735" s="97"/>
      <c r="BK735" s="97"/>
      <c r="BL735" s="97"/>
      <c r="BM735" s="97"/>
      <c r="BN735" s="97"/>
      <c r="BO735" s="97"/>
      <c r="BP735" s="97"/>
      <c r="BQ735" s="97"/>
      <c r="BR735" s="97"/>
      <c r="BS735" s="97"/>
      <c r="BT735" s="97"/>
      <c r="BU735" s="97"/>
      <c r="BV735" s="97"/>
      <c r="BW735" s="97"/>
    </row>
    <row r="736" spans="1:75" ht="12" x14ac:dyDescent="0.2">
      <c r="A736" s="103">
        <v>8</v>
      </c>
      <c r="B736" s="115">
        <f t="shared" si="16"/>
        <v>112.58</v>
      </c>
      <c r="C736" s="115">
        <f t="shared" si="16"/>
        <v>87.91</v>
      </c>
      <c r="D736" s="115">
        <f t="shared" si="16"/>
        <v>41.7</v>
      </c>
      <c r="E736" s="115">
        <f t="shared" si="16"/>
        <v>59</v>
      </c>
      <c r="F736" s="115">
        <f t="shared" si="16"/>
        <v>0</v>
      </c>
      <c r="G736" s="115">
        <f t="shared" si="16"/>
        <v>0</v>
      </c>
      <c r="H736" s="115">
        <f t="shared" si="16"/>
        <v>0</v>
      </c>
      <c r="I736" s="115">
        <f t="shared" si="16"/>
        <v>0</v>
      </c>
      <c r="J736" s="115">
        <f t="shared" si="16"/>
        <v>0</v>
      </c>
      <c r="K736" s="115">
        <f t="shared" si="16"/>
        <v>0.11</v>
      </c>
      <c r="L736" s="115">
        <f t="shared" si="16"/>
        <v>1.58</v>
      </c>
      <c r="M736" s="115">
        <f t="shared" si="16"/>
        <v>95.54</v>
      </c>
      <c r="N736" s="115">
        <f t="shared" si="16"/>
        <v>55.97</v>
      </c>
      <c r="O736" s="115">
        <f t="shared" si="16"/>
        <v>84.32</v>
      </c>
      <c r="P736" s="115">
        <f t="shared" si="16"/>
        <v>62.97</v>
      </c>
      <c r="Q736" s="115">
        <f t="shared" si="16"/>
        <v>21</v>
      </c>
      <c r="R736" s="115">
        <f t="shared" si="16"/>
        <v>0</v>
      </c>
      <c r="S736" s="115">
        <f t="shared" si="16"/>
        <v>0</v>
      </c>
      <c r="T736" s="115">
        <f t="shared" si="16"/>
        <v>0</v>
      </c>
      <c r="U736" s="115">
        <f t="shared" si="16"/>
        <v>0</v>
      </c>
      <c r="V736" s="115">
        <f t="shared" si="16"/>
        <v>0</v>
      </c>
      <c r="W736" s="115">
        <f t="shared" si="16"/>
        <v>128.9</v>
      </c>
      <c r="X736" s="115">
        <f t="shared" si="16"/>
        <v>126.3</v>
      </c>
      <c r="Y736" s="115">
        <f t="shared" si="16"/>
        <v>132.08000000000001</v>
      </c>
      <c r="AZ736" s="97"/>
      <c r="BA736" s="97"/>
      <c r="BB736" s="97"/>
      <c r="BC736" s="97"/>
      <c r="BD736" s="97"/>
      <c r="BE736" s="97"/>
      <c r="BF736" s="97"/>
      <c r="BG736" s="97"/>
      <c r="BH736" s="97"/>
      <c r="BI736" s="97"/>
      <c r="BJ736" s="97"/>
      <c r="BK736" s="97"/>
      <c r="BL736" s="97"/>
      <c r="BM736" s="97"/>
      <c r="BN736" s="97"/>
      <c r="BO736" s="97"/>
      <c r="BP736" s="97"/>
      <c r="BQ736" s="97"/>
      <c r="BR736" s="97"/>
      <c r="BS736" s="97"/>
      <c r="BT736" s="97"/>
      <c r="BU736" s="97"/>
      <c r="BV736" s="97"/>
      <c r="BW736" s="97"/>
    </row>
    <row r="737" spans="1:75" ht="12" x14ac:dyDescent="0.2">
      <c r="A737" s="103">
        <v>9</v>
      </c>
      <c r="B737" s="115">
        <f t="shared" si="16"/>
        <v>0</v>
      </c>
      <c r="C737" s="115">
        <f t="shared" si="16"/>
        <v>0</v>
      </c>
      <c r="D737" s="115">
        <f t="shared" si="16"/>
        <v>0</v>
      </c>
      <c r="E737" s="115">
        <f t="shared" si="16"/>
        <v>0</v>
      </c>
      <c r="F737" s="115">
        <f t="shared" si="16"/>
        <v>0</v>
      </c>
      <c r="G737" s="115">
        <f t="shared" si="16"/>
        <v>0</v>
      </c>
      <c r="H737" s="115">
        <f t="shared" si="16"/>
        <v>0</v>
      </c>
      <c r="I737" s="115">
        <f t="shared" si="16"/>
        <v>0</v>
      </c>
      <c r="J737" s="115">
        <f t="shared" si="16"/>
        <v>0</v>
      </c>
      <c r="K737" s="115">
        <f t="shared" si="16"/>
        <v>0</v>
      </c>
      <c r="L737" s="115">
        <f t="shared" si="16"/>
        <v>0</v>
      </c>
      <c r="M737" s="115">
        <f t="shared" si="16"/>
        <v>0</v>
      </c>
      <c r="N737" s="115">
        <f t="shared" si="16"/>
        <v>0</v>
      </c>
      <c r="O737" s="115">
        <f t="shared" si="16"/>
        <v>0</v>
      </c>
      <c r="P737" s="115">
        <f t="shared" si="16"/>
        <v>0</v>
      </c>
      <c r="Q737" s="115">
        <f t="shared" si="16"/>
        <v>0</v>
      </c>
      <c r="R737" s="115">
        <f t="shared" si="16"/>
        <v>0</v>
      </c>
      <c r="S737" s="115">
        <f t="shared" si="16"/>
        <v>0</v>
      </c>
      <c r="T737" s="115">
        <f t="shared" si="16"/>
        <v>0</v>
      </c>
      <c r="U737" s="115">
        <f t="shared" si="16"/>
        <v>0</v>
      </c>
      <c r="V737" s="115">
        <f t="shared" si="16"/>
        <v>0.11</v>
      </c>
      <c r="W737" s="115">
        <f t="shared" si="16"/>
        <v>382.71</v>
      </c>
      <c r="X737" s="115">
        <f t="shared" si="16"/>
        <v>248.55</v>
      </c>
      <c r="Y737" s="115">
        <f t="shared" si="16"/>
        <v>429.08</v>
      </c>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row>
    <row r="738" spans="1:75" ht="12" x14ac:dyDescent="0.2">
      <c r="A738" s="103">
        <v>10</v>
      </c>
      <c r="B738" s="115">
        <f t="shared" si="16"/>
        <v>233.81</v>
      </c>
      <c r="C738" s="115">
        <f t="shared" si="16"/>
        <v>156.59</v>
      </c>
      <c r="D738" s="115">
        <f t="shared" si="16"/>
        <v>324.66000000000003</v>
      </c>
      <c r="E738" s="115">
        <f t="shared" si="16"/>
        <v>246.82</v>
      </c>
      <c r="F738" s="115">
        <f t="shared" si="16"/>
        <v>52.54</v>
      </c>
      <c r="G738" s="115">
        <f t="shared" si="16"/>
        <v>5.54</v>
      </c>
      <c r="H738" s="115">
        <f t="shared" si="16"/>
        <v>0</v>
      </c>
      <c r="I738" s="115">
        <f t="shared" si="16"/>
        <v>19.04</v>
      </c>
      <c r="J738" s="115">
        <f t="shared" si="16"/>
        <v>21.65</v>
      </c>
      <c r="K738" s="115">
        <f t="shared" si="16"/>
        <v>200.98</v>
      </c>
      <c r="L738" s="115">
        <f t="shared" si="16"/>
        <v>349.2</v>
      </c>
      <c r="M738" s="115">
        <f t="shared" si="16"/>
        <v>247.93</v>
      </c>
      <c r="N738" s="115">
        <f t="shared" si="16"/>
        <v>194.88</v>
      </c>
      <c r="O738" s="115">
        <f t="shared" si="16"/>
        <v>197.45</v>
      </c>
      <c r="P738" s="115">
        <f t="shared" si="16"/>
        <v>218.39</v>
      </c>
      <c r="Q738" s="115">
        <f t="shared" si="16"/>
        <v>194.29</v>
      </c>
      <c r="R738" s="115">
        <f t="shared" si="16"/>
        <v>177.76</v>
      </c>
      <c r="S738" s="115">
        <f t="shared" si="16"/>
        <v>83.81</v>
      </c>
      <c r="T738" s="115">
        <f t="shared" si="16"/>
        <v>0</v>
      </c>
      <c r="U738" s="115">
        <f t="shared" si="16"/>
        <v>65.19</v>
      </c>
      <c r="V738" s="115">
        <f t="shared" si="16"/>
        <v>99.73</v>
      </c>
      <c r="W738" s="115">
        <f t="shared" si="16"/>
        <v>325.16000000000003</v>
      </c>
      <c r="X738" s="115">
        <f t="shared" si="16"/>
        <v>65.319999999999993</v>
      </c>
      <c r="Y738" s="115">
        <f t="shared" si="16"/>
        <v>193.84</v>
      </c>
      <c r="AZ738" s="97"/>
      <c r="BA738" s="97"/>
      <c r="BB738" s="97"/>
      <c r="BC738" s="97"/>
      <c r="BD738" s="97"/>
      <c r="BE738" s="97"/>
      <c r="BF738" s="97"/>
      <c r="BG738" s="97"/>
      <c r="BH738" s="97"/>
      <c r="BI738" s="97"/>
      <c r="BJ738" s="97"/>
      <c r="BK738" s="97"/>
      <c r="BL738" s="97"/>
      <c r="BM738" s="97"/>
      <c r="BN738" s="97"/>
      <c r="BO738" s="97"/>
      <c r="BP738" s="97"/>
      <c r="BQ738" s="97"/>
      <c r="BR738" s="97"/>
      <c r="BS738" s="97"/>
      <c r="BT738" s="97"/>
      <c r="BU738" s="97"/>
      <c r="BV738" s="97"/>
      <c r="BW738" s="97"/>
    </row>
    <row r="739" spans="1:75" ht="12" x14ac:dyDescent="0.2">
      <c r="A739" s="103">
        <v>11</v>
      </c>
      <c r="B739" s="115">
        <f t="shared" si="16"/>
        <v>70.510000000000005</v>
      </c>
      <c r="C739" s="115">
        <f t="shared" si="16"/>
        <v>132.16999999999999</v>
      </c>
      <c r="D739" s="115">
        <f t="shared" si="16"/>
        <v>37.909999999999997</v>
      </c>
      <c r="E739" s="115">
        <f t="shared" si="16"/>
        <v>43.49</v>
      </c>
      <c r="F739" s="115">
        <f t="shared" si="16"/>
        <v>0</v>
      </c>
      <c r="G739" s="115">
        <f t="shared" si="16"/>
        <v>0</v>
      </c>
      <c r="H739" s="115">
        <f t="shared" si="16"/>
        <v>0</v>
      </c>
      <c r="I739" s="115">
        <f t="shared" si="16"/>
        <v>0</v>
      </c>
      <c r="J739" s="115">
        <f t="shared" si="16"/>
        <v>0</v>
      </c>
      <c r="K739" s="115">
        <f t="shared" si="16"/>
        <v>110.44</v>
      </c>
      <c r="L739" s="115">
        <f t="shared" si="16"/>
        <v>206.92</v>
      </c>
      <c r="M739" s="115">
        <f t="shared" si="16"/>
        <v>171.06</v>
      </c>
      <c r="N739" s="115">
        <f t="shared" si="16"/>
        <v>195.81</v>
      </c>
      <c r="O739" s="115">
        <f t="shared" si="16"/>
        <v>53.4</v>
      </c>
      <c r="P739" s="115">
        <f t="shared" si="16"/>
        <v>93.96</v>
      </c>
      <c r="Q739" s="115">
        <f t="shared" si="16"/>
        <v>27.22</v>
      </c>
      <c r="R739" s="115">
        <f t="shared" si="16"/>
        <v>63.81</v>
      </c>
      <c r="S739" s="115">
        <f t="shared" si="16"/>
        <v>0</v>
      </c>
      <c r="T739" s="115">
        <f t="shared" si="16"/>
        <v>0</v>
      </c>
      <c r="U739" s="115">
        <f t="shared" si="16"/>
        <v>0</v>
      </c>
      <c r="V739" s="115">
        <f t="shared" si="16"/>
        <v>0</v>
      </c>
      <c r="W739" s="115">
        <f t="shared" si="16"/>
        <v>302.35000000000002</v>
      </c>
      <c r="X739" s="115">
        <f t="shared" si="16"/>
        <v>291.63</v>
      </c>
      <c r="Y739" s="115">
        <f t="shared" si="16"/>
        <v>247.59</v>
      </c>
      <c r="AZ739" s="97"/>
      <c r="BA739" s="97"/>
      <c r="BB739" s="97"/>
      <c r="BC739" s="97"/>
      <c r="BD739" s="97"/>
      <c r="BE739" s="97"/>
      <c r="BF739" s="97"/>
      <c r="BG739" s="97"/>
      <c r="BH739" s="97"/>
      <c r="BI739" s="97"/>
      <c r="BJ739" s="97"/>
      <c r="BK739" s="97"/>
      <c r="BL739" s="97"/>
      <c r="BM739" s="97"/>
      <c r="BN739" s="97"/>
      <c r="BO739" s="97"/>
      <c r="BP739" s="97"/>
      <c r="BQ739" s="97"/>
      <c r="BR739" s="97"/>
      <c r="BS739" s="97"/>
      <c r="BT739" s="97"/>
      <c r="BU739" s="97"/>
      <c r="BV739" s="97"/>
      <c r="BW739" s="97"/>
    </row>
    <row r="740" spans="1:75" ht="12" x14ac:dyDescent="0.2">
      <c r="A740" s="103">
        <v>12</v>
      </c>
      <c r="B740" s="115">
        <f t="shared" si="16"/>
        <v>121.9</v>
      </c>
      <c r="C740" s="115">
        <f t="shared" si="16"/>
        <v>51.09</v>
      </c>
      <c r="D740" s="115">
        <f t="shared" si="16"/>
        <v>26.65</v>
      </c>
      <c r="E740" s="115">
        <f t="shared" si="16"/>
        <v>0.01</v>
      </c>
      <c r="F740" s="115">
        <f t="shared" si="16"/>
        <v>0</v>
      </c>
      <c r="G740" s="115">
        <f t="shared" si="16"/>
        <v>0</v>
      </c>
      <c r="H740" s="115">
        <f t="shared" si="16"/>
        <v>0</v>
      </c>
      <c r="I740" s="115">
        <f t="shared" si="16"/>
        <v>0</v>
      </c>
      <c r="J740" s="115">
        <f t="shared" si="16"/>
        <v>0</v>
      </c>
      <c r="K740" s="115">
        <f t="shared" si="16"/>
        <v>0</v>
      </c>
      <c r="L740" s="115">
        <f t="shared" si="16"/>
        <v>0</v>
      </c>
      <c r="M740" s="115">
        <f t="shared" si="16"/>
        <v>0</v>
      </c>
      <c r="N740" s="115">
        <f t="shared" si="16"/>
        <v>0</v>
      </c>
      <c r="O740" s="115">
        <f t="shared" si="16"/>
        <v>0</v>
      </c>
      <c r="P740" s="115">
        <f t="shared" si="16"/>
        <v>0</v>
      </c>
      <c r="Q740" s="115">
        <f t="shared" ref="Q740:AN740" si="17">Q531</f>
        <v>0</v>
      </c>
      <c r="R740" s="115">
        <f t="shared" si="17"/>
        <v>0</v>
      </c>
      <c r="S740" s="115">
        <f t="shared" si="17"/>
        <v>0</v>
      </c>
      <c r="T740" s="115">
        <f t="shared" si="17"/>
        <v>0</v>
      </c>
      <c r="U740" s="115">
        <f t="shared" si="17"/>
        <v>0</v>
      </c>
      <c r="V740" s="115">
        <f t="shared" si="17"/>
        <v>0</v>
      </c>
      <c r="W740" s="115">
        <f t="shared" si="17"/>
        <v>59.17</v>
      </c>
      <c r="X740" s="115">
        <f t="shared" si="17"/>
        <v>217.67</v>
      </c>
      <c r="Y740" s="115">
        <f t="shared" si="17"/>
        <v>17.14</v>
      </c>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row>
    <row r="741" spans="1:75" ht="12" x14ac:dyDescent="0.2">
      <c r="A741" s="103">
        <v>13</v>
      </c>
      <c r="B741" s="115">
        <f t="shared" ref="B741:Y751" si="18">B532</f>
        <v>78.78</v>
      </c>
      <c r="C741" s="115">
        <f t="shared" si="18"/>
        <v>76.28</v>
      </c>
      <c r="D741" s="115">
        <f t="shared" si="18"/>
        <v>72.44</v>
      </c>
      <c r="E741" s="115">
        <f t="shared" si="18"/>
        <v>56.56</v>
      </c>
      <c r="F741" s="115">
        <f t="shared" si="18"/>
        <v>37.9</v>
      </c>
      <c r="G741" s="115">
        <f t="shared" si="18"/>
        <v>9.02</v>
      </c>
      <c r="H741" s="115">
        <f t="shared" si="18"/>
        <v>0</v>
      </c>
      <c r="I741" s="115">
        <f t="shared" si="18"/>
        <v>0</v>
      </c>
      <c r="J741" s="115">
        <f t="shared" si="18"/>
        <v>0</v>
      </c>
      <c r="K741" s="115">
        <f t="shared" si="18"/>
        <v>0</v>
      </c>
      <c r="L741" s="115">
        <f t="shared" si="18"/>
        <v>0</v>
      </c>
      <c r="M741" s="115">
        <f t="shared" si="18"/>
        <v>0</v>
      </c>
      <c r="N741" s="115">
        <f t="shared" si="18"/>
        <v>0</v>
      </c>
      <c r="O741" s="115">
        <f t="shared" si="18"/>
        <v>0</v>
      </c>
      <c r="P741" s="115">
        <f t="shared" si="18"/>
        <v>0</v>
      </c>
      <c r="Q741" s="115">
        <f t="shared" si="18"/>
        <v>0</v>
      </c>
      <c r="R741" s="115">
        <f t="shared" si="18"/>
        <v>0</v>
      </c>
      <c r="S741" s="115">
        <f t="shared" si="18"/>
        <v>0</v>
      </c>
      <c r="T741" s="115">
        <f t="shared" si="18"/>
        <v>0</v>
      </c>
      <c r="U741" s="115">
        <f t="shared" si="18"/>
        <v>0</v>
      </c>
      <c r="V741" s="115">
        <f t="shared" si="18"/>
        <v>0</v>
      </c>
      <c r="W741" s="115">
        <f t="shared" si="18"/>
        <v>330.51</v>
      </c>
      <c r="X741" s="115">
        <f t="shared" si="18"/>
        <v>267.7</v>
      </c>
      <c r="Y741" s="115">
        <f t="shared" si="18"/>
        <v>246.25</v>
      </c>
      <c r="AZ741" s="97"/>
      <c r="BA741" s="97"/>
      <c r="BB741" s="97"/>
      <c r="BC741" s="97"/>
      <c r="BD741" s="97"/>
      <c r="BE741" s="97"/>
      <c r="BF741" s="97"/>
      <c r="BG741" s="97"/>
      <c r="BH741" s="97"/>
      <c r="BI741" s="97"/>
      <c r="BJ741" s="97"/>
      <c r="BK741" s="97"/>
      <c r="BL741" s="97"/>
      <c r="BM741" s="97"/>
      <c r="BN741" s="97"/>
      <c r="BO741" s="97"/>
      <c r="BP741" s="97"/>
      <c r="BQ741" s="97"/>
      <c r="BR741" s="97"/>
      <c r="BS741" s="97"/>
      <c r="BT741" s="97"/>
      <c r="BU741" s="97"/>
      <c r="BV741" s="97"/>
      <c r="BW741" s="97"/>
    </row>
    <row r="742" spans="1:75" ht="12" x14ac:dyDescent="0.2">
      <c r="A742" s="103">
        <v>14</v>
      </c>
      <c r="B742" s="115">
        <f t="shared" si="18"/>
        <v>118.99</v>
      </c>
      <c r="C742" s="115">
        <f t="shared" si="18"/>
        <v>136.13</v>
      </c>
      <c r="D742" s="115">
        <f t="shared" si="18"/>
        <v>265.89</v>
      </c>
      <c r="E742" s="115">
        <f t="shared" si="18"/>
        <v>284.39</v>
      </c>
      <c r="F742" s="115">
        <f t="shared" si="18"/>
        <v>59.35</v>
      </c>
      <c r="G742" s="115">
        <f t="shared" si="18"/>
        <v>115.85</v>
      </c>
      <c r="H742" s="115">
        <f t="shared" si="18"/>
        <v>60.86</v>
      </c>
      <c r="I742" s="115">
        <f t="shared" si="18"/>
        <v>7.52</v>
      </c>
      <c r="J742" s="115">
        <f t="shared" si="18"/>
        <v>0</v>
      </c>
      <c r="K742" s="115">
        <f t="shared" si="18"/>
        <v>7.29</v>
      </c>
      <c r="L742" s="115">
        <f t="shared" si="18"/>
        <v>15.37</v>
      </c>
      <c r="M742" s="115">
        <f t="shared" si="18"/>
        <v>0</v>
      </c>
      <c r="N742" s="115">
        <f t="shared" si="18"/>
        <v>16.190000000000001</v>
      </c>
      <c r="O742" s="115">
        <f t="shared" si="18"/>
        <v>0</v>
      </c>
      <c r="P742" s="115">
        <f t="shared" si="18"/>
        <v>0</v>
      </c>
      <c r="Q742" s="115">
        <f t="shared" si="18"/>
        <v>54.4</v>
      </c>
      <c r="R742" s="115">
        <f t="shared" si="18"/>
        <v>93.5</v>
      </c>
      <c r="S742" s="115">
        <f t="shared" si="18"/>
        <v>90.68</v>
      </c>
      <c r="T742" s="115">
        <f t="shared" si="18"/>
        <v>0</v>
      </c>
      <c r="U742" s="115">
        <f t="shared" si="18"/>
        <v>0</v>
      </c>
      <c r="V742" s="115">
        <f t="shared" si="18"/>
        <v>0</v>
      </c>
      <c r="W742" s="115">
        <f t="shared" si="18"/>
        <v>0</v>
      </c>
      <c r="X742" s="115">
        <f t="shared" si="18"/>
        <v>104.98</v>
      </c>
      <c r="Y742" s="115">
        <f t="shared" si="18"/>
        <v>250.88</v>
      </c>
      <c r="AZ742" s="97"/>
      <c r="BA742" s="97"/>
      <c r="BB742" s="97"/>
      <c r="BC742" s="97"/>
      <c r="BD742" s="97"/>
      <c r="BE742" s="97"/>
      <c r="BF742" s="97"/>
      <c r="BG742" s="97"/>
      <c r="BH742" s="97"/>
      <c r="BI742" s="97"/>
      <c r="BJ742" s="97"/>
      <c r="BK742" s="97"/>
      <c r="BL742" s="97"/>
      <c r="BM742" s="97"/>
      <c r="BN742" s="97"/>
      <c r="BO742" s="97"/>
      <c r="BP742" s="97"/>
      <c r="BQ742" s="97"/>
      <c r="BR742" s="97"/>
      <c r="BS742" s="97"/>
      <c r="BT742" s="97"/>
      <c r="BU742" s="97"/>
      <c r="BV742" s="97"/>
      <c r="BW742" s="97"/>
    </row>
    <row r="743" spans="1:75" ht="12" x14ac:dyDescent="0.2">
      <c r="A743" s="103">
        <v>15</v>
      </c>
      <c r="B743" s="115">
        <f t="shared" si="18"/>
        <v>190.74</v>
      </c>
      <c r="C743" s="115">
        <f t="shared" si="18"/>
        <v>949.74</v>
      </c>
      <c r="D743" s="115">
        <f t="shared" si="18"/>
        <v>903.88</v>
      </c>
      <c r="E743" s="115">
        <f t="shared" si="18"/>
        <v>710.97</v>
      </c>
      <c r="F743" s="115">
        <f t="shared" si="18"/>
        <v>350.79</v>
      </c>
      <c r="G743" s="115">
        <f t="shared" si="18"/>
        <v>0</v>
      </c>
      <c r="H743" s="115">
        <f t="shared" si="18"/>
        <v>0</v>
      </c>
      <c r="I743" s="115">
        <f t="shared" si="18"/>
        <v>0</v>
      </c>
      <c r="J743" s="115">
        <f t="shared" si="18"/>
        <v>0</v>
      </c>
      <c r="K743" s="115">
        <f t="shared" si="18"/>
        <v>0</v>
      </c>
      <c r="L743" s="115">
        <f t="shared" si="18"/>
        <v>61.65</v>
      </c>
      <c r="M743" s="115">
        <f t="shared" si="18"/>
        <v>23.46</v>
      </c>
      <c r="N743" s="115">
        <f t="shared" si="18"/>
        <v>0</v>
      </c>
      <c r="O743" s="115">
        <f t="shared" si="18"/>
        <v>0</v>
      </c>
      <c r="P743" s="115">
        <f t="shared" si="18"/>
        <v>0</v>
      </c>
      <c r="Q743" s="115">
        <f t="shared" si="18"/>
        <v>0</v>
      </c>
      <c r="R743" s="115">
        <f t="shared" si="18"/>
        <v>0</v>
      </c>
      <c r="S743" s="115">
        <f t="shared" si="18"/>
        <v>0</v>
      </c>
      <c r="T743" s="115">
        <f t="shared" si="18"/>
        <v>0</v>
      </c>
      <c r="U743" s="115">
        <f t="shared" si="18"/>
        <v>0</v>
      </c>
      <c r="V743" s="115">
        <f t="shared" si="18"/>
        <v>55.18</v>
      </c>
      <c r="W743" s="115">
        <f t="shared" si="18"/>
        <v>461.11</v>
      </c>
      <c r="X743" s="115">
        <f t="shared" si="18"/>
        <v>397.7</v>
      </c>
      <c r="Y743" s="115">
        <f t="shared" si="18"/>
        <v>329.43</v>
      </c>
      <c r="AZ743" s="97"/>
      <c r="BA743" s="97"/>
      <c r="BB743" s="97"/>
      <c r="BC743" s="97"/>
      <c r="BD743" s="97"/>
      <c r="BE743" s="97"/>
      <c r="BF743" s="97"/>
      <c r="BG743" s="97"/>
      <c r="BH743" s="97"/>
      <c r="BI743" s="97"/>
      <c r="BJ743" s="97"/>
      <c r="BK743" s="97"/>
      <c r="BL743" s="97"/>
      <c r="BM743" s="97"/>
      <c r="BN743" s="97"/>
      <c r="BO743" s="97"/>
      <c r="BP743" s="97"/>
      <c r="BQ743" s="97"/>
      <c r="BR743" s="97"/>
      <c r="BS743" s="97"/>
      <c r="BT743" s="97"/>
      <c r="BU743" s="97"/>
      <c r="BV743" s="97"/>
      <c r="BW743" s="97"/>
    </row>
    <row r="744" spans="1:75" ht="12" x14ac:dyDescent="0.2">
      <c r="A744" s="103">
        <v>16</v>
      </c>
      <c r="B744" s="115">
        <f t="shared" si="18"/>
        <v>168.23</v>
      </c>
      <c r="C744" s="115">
        <f t="shared" si="18"/>
        <v>157.66999999999999</v>
      </c>
      <c r="D744" s="115">
        <f t="shared" si="18"/>
        <v>25.97</v>
      </c>
      <c r="E744" s="115">
        <f t="shared" si="18"/>
        <v>34.619999999999997</v>
      </c>
      <c r="F744" s="115">
        <f t="shared" si="18"/>
        <v>0</v>
      </c>
      <c r="G744" s="115">
        <f t="shared" si="18"/>
        <v>0</v>
      </c>
      <c r="H744" s="115">
        <f t="shared" si="18"/>
        <v>0</v>
      </c>
      <c r="I744" s="115">
        <f t="shared" si="18"/>
        <v>0</v>
      </c>
      <c r="J744" s="115">
        <f t="shared" si="18"/>
        <v>0</v>
      </c>
      <c r="K744" s="115">
        <f t="shared" si="18"/>
        <v>0</v>
      </c>
      <c r="L744" s="115">
        <f t="shared" si="18"/>
        <v>0</v>
      </c>
      <c r="M744" s="115">
        <f t="shared" si="18"/>
        <v>13.28</v>
      </c>
      <c r="N744" s="115">
        <f t="shared" si="18"/>
        <v>0</v>
      </c>
      <c r="O744" s="115">
        <f t="shared" si="18"/>
        <v>43.82</v>
      </c>
      <c r="P744" s="115">
        <f t="shared" si="18"/>
        <v>14.8</v>
      </c>
      <c r="Q744" s="115">
        <f t="shared" si="18"/>
        <v>0</v>
      </c>
      <c r="R744" s="115">
        <f t="shared" si="18"/>
        <v>1.94</v>
      </c>
      <c r="S744" s="115">
        <f t="shared" si="18"/>
        <v>0</v>
      </c>
      <c r="T744" s="115">
        <f t="shared" si="18"/>
        <v>0</v>
      </c>
      <c r="U744" s="115">
        <f t="shared" si="18"/>
        <v>0</v>
      </c>
      <c r="V744" s="115">
        <f t="shared" si="18"/>
        <v>5.68</v>
      </c>
      <c r="W744" s="115">
        <f t="shared" si="18"/>
        <v>269.08999999999997</v>
      </c>
      <c r="X744" s="115">
        <f t="shared" si="18"/>
        <v>404.34</v>
      </c>
      <c r="Y744" s="115">
        <f t="shared" si="18"/>
        <v>322.77</v>
      </c>
      <c r="AZ744" s="97"/>
      <c r="BA744" s="97"/>
      <c r="BB744" s="97"/>
      <c r="BC744" s="97"/>
      <c r="BD744" s="97"/>
      <c r="BE744" s="97"/>
      <c r="BF744" s="97"/>
      <c r="BG744" s="97"/>
      <c r="BH744" s="97"/>
      <c r="BI744" s="97"/>
      <c r="BJ744" s="97"/>
      <c r="BK744" s="97"/>
      <c r="BL744" s="97"/>
      <c r="BM744" s="97"/>
      <c r="BN744" s="97"/>
      <c r="BO744" s="97"/>
      <c r="BP744" s="97"/>
      <c r="BQ744" s="97"/>
      <c r="BR744" s="97"/>
      <c r="BS744" s="97"/>
      <c r="BT744" s="97"/>
      <c r="BU744" s="97"/>
      <c r="BV744" s="97"/>
      <c r="BW744" s="97"/>
    </row>
    <row r="745" spans="1:75" ht="12" x14ac:dyDescent="0.2">
      <c r="A745" s="103">
        <v>17</v>
      </c>
      <c r="B745" s="115">
        <f t="shared" si="18"/>
        <v>221.76</v>
      </c>
      <c r="C745" s="115">
        <f t="shared" si="18"/>
        <v>184.74</v>
      </c>
      <c r="D745" s="115">
        <f t="shared" si="18"/>
        <v>104.97</v>
      </c>
      <c r="E745" s="115">
        <f t="shared" si="18"/>
        <v>25.49</v>
      </c>
      <c r="F745" s="115">
        <f t="shared" si="18"/>
        <v>8.89</v>
      </c>
      <c r="G745" s="115">
        <f t="shared" si="18"/>
        <v>0</v>
      </c>
      <c r="H745" s="115">
        <f t="shared" si="18"/>
        <v>0</v>
      </c>
      <c r="I745" s="115">
        <f t="shared" si="18"/>
        <v>0</v>
      </c>
      <c r="J745" s="115">
        <f t="shared" si="18"/>
        <v>0</v>
      </c>
      <c r="K745" s="115">
        <f t="shared" si="18"/>
        <v>0</v>
      </c>
      <c r="L745" s="115">
        <f t="shared" si="18"/>
        <v>0</v>
      </c>
      <c r="M745" s="115">
        <f t="shared" si="18"/>
        <v>0</v>
      </c>
      <c r="N745" s="115">
        <f t="shared" si="18"/>
        <v>0</v>
      </c>
      <c r="O745" s="115">
        <f t="shared" si="18"/>
        <v>0</v>
      </c>
      <c r="P745" s="115">
        <f t="shared" si="18"/>
        <v>0</v>
      </c>
      <c r="Q745" s="115">
        <f t="shared" si="18"/>
        <v>0</v>
      </c>
      <c r="R745" s="115">
        <f t="shared" si="18"/>
        <v>0</v>
      </c>
      <c r="S745" s="115">
        <f t="shared" si="18"/>
        <v>0</v>
      </c>
      <c r="T745" s="115">
        <f t="shared" si="18"/>
        <v>0</v>
      </c>
      <c r="U745" s="115">
        <f t="shared" si="18"/>
        <v>0</v>
      </c>
      <c r="V745" s="115">
        <f t="shared" si="18"/>
        <v>0</v>
      </c>
      <c r="W745" s="115">
        <f t="shared" si="18"/>
        <v>305.67</v>
      </c>
      <c r="X745" s="115">
        <f t="shared" si="18"/>
        <v>391.02</v>
      </c>
      <c r="Y745" s="115">
        <f t="shared" si="18"/>
        <v>285.73</v>
      </c>
      <c r="AZ745" s="97"/>
      <c r="BA745" s="97"/>
      <c r="BB745" s="97"/>
      <c r="BC745" s="97"/>
      <c r="BD745" s="97"/>
      <c r="BE745" s="97"/>
      <c r="BF745" s="97"/>
      <c r="BG745" s="97"/>
      <c r="BH745" s="97"/>
      <c r="BI745" s="97"/>
      <c r="BJ745" s="97"/>
      <c r="BK745" s="97"/>
      <c r="BL745" s="97"/>
      <c r="BM745" s="97"/>
      <c r="BN745" s="97"/>
      <c r="BO745" s="97"/>
      <c r="BP745" s="97"/>
      <c r="BQ745" s="97"/>
      <c r="BR745" s="97"/>
      <c r="BS745" s="97"/>
      <c r="BT745" s="97"/>
      <c r="BU745" s="97"/>
      <c r="BV745" s="97"/>
      <c r="BW745" s="97"/>
    </row>
    <row r="746" spans="1:75" ht="12" x14ac:dyDescent="0.2">
      <c r="A746" s="103">
        <v>18</v>
      </c>
      <c r="B746" s="115">
        <f t="shared" si="18"/>
        <v>102.29</v>
      </c>
      <c r="C746" s="115">
        <f t="shared" si="18"/>
        <v>40.729999999999997</v>
      </c>
      <c r="D746" s="115">
        <f t="shared" si="18"/>
        <v>17.53</v>
      </c>
      <c r="E746" s="115">
        <f t="shared" si="18"/>
        <v>35.979999999999997</v>
      </c>
      <c r="F746" s="115">
        <f t="shared" si="18"/>
        <v>2.42</v>
      </c>
      <c r="G746" s="115">
        <f t="shared" si="18"/>
        <v>0</v>
      </c>
      <c r="H746" s="115">
        <f t="shared" si="18"/>
        <v>0</v>
      </c>
      <c r="I746" s="115">
        <f t="shared" si="18"/>
        <v>0</v>
      </c>
      <c r="J746" s="115">
        <f t="shared" si="18"/>
        <v>0</v>
      </c>
      <c r="K746" s="115">
        <f t="shared" si="18"/>
        <v>0</v>
      </c>
      <c r="L746" s="115">
        <f t="shared" si="18"/>
        <v>0</v>
      </c>
      <c r="M746" s="115">
        <f t="shared" si="18"/>
        <v>0</v>
      </c>
      <c r="N746" s="115">
        <f t="shared" si="18"/>
        <v>0</v>
      </c>
      <c r="O746" s="115">
        <f t="shared" si="18"/>
        <v>0</v>
      </c>
      <c r="P746" s="115">
        <f t="shared" si="18"/>
        <v>0</v>
      </c>
      <c r="Q746" s="115">
        <f t="shared" si="18"/>
        <v>0</v>
      </c>
      <c r="R746" s="115">
        <f t="shared" si="18"/>
        <v>0</v>
      </c>
      <c r="S746" s="115">
        <f t="shared" si="18"/>
        <v>0</v>
      </c>
      <c r="T746" s="115">
        <f t="shared" si="18"/>
        <v>0</v>
      </c>
      <c r="U746" s="115">
        <f t="shared" si="18"/>
        <v>0</v>
      </c>
      <c r="V746" s="115">
        <f t="shared" si="18"/>
        <v>0</v>
      </c>
      <c r="W746" s="115">
        <f t="shared" si="18"/>
        <v>22.05</v>
      </c>
      <c r="X746" s="115">
        <f t="shared" si="18"/>
        <v>191.1</v>
      </c>
      <c r="Y746" s="115">
        <f t="shared" si="18"/>
        <v>116.53</v>
      </c>
      <c r="AZ746" s="97"/>
      <c r="BA746" s="97"/>
      <c r="BB746" s="97"/>
      <c r="BC746" s="97"/>
      <c r="BD746" s="97"/>
      <c r="BE746" s="97"/>
      <c r="BF746" s="97"/>
      <c r="BG746" s="97"/>
      <c r="BH746" s="97"/>
      <c r="BI746" s="97"/>
      <c r="BJ746" s="97"/>
      <c r="BK746" s="97"/>
      <c r="BL746" s="97"/>
      <c r="BM746" s="97"/>
      <c r="BN746" s="97"/>
      <c r="BO746" s="97"/>
      <c r="BP746" s="97"/>
      <c r="BQ746" s="97"/>
      <c r="BR746" s="97"/>
      <c r="BS746" s="97"/>
      <c r="BT746" s="97"/>
      <c r="BU746" s="97"/>
      <c r="BV746" s="97"/>
      <c r="BW746" s="97"/>
    </row>
    <row r="747" spans="1:75" ht="12" x14ac:dyDescent="0.2">
      <c r="A747" s="103">
        <v>19</v>
      </c>
      <c r="B747" s="115">
        <f t="shared" si="18"/>
        <v>0</v>
      </c>
      <c r="C747" s="115">
        <f t="shared" si="18"/>
        <v>0</v>
      </c>
      <c r="D747" s="115">
        <f t="shared" si="18"/>
        <v>0</v>
      </c>
      <c r="E747" s="115">
        <f t="shared" si="18"/>
        <v>0</v>
      </c>
      <c r="F747" s="115">
        <f t="shared" si="18"/>
        <v>0</v>
      </c>
      <c r="G747" s="115">
        <f t="shared" si="18"/>
        <v>0</v>
      </c>
      <c r="H747" s="115">
        <f t="shared" si="18"/>
        <v>0</v>
      </c>
      <c r="I747" s="115">
        <f t="shared" si="18"/>
        <v>0</v>
      </c>
      <c r="J747" s="115">
        <f t="shared" si="18"/>
        <v>0</v>
      </c>
      <c r="K747" s="115">
        <f t="shared" si="18"/>
        <v>0</v>
      </c>
      <c r="L747" s="115">
        <f t="shared" si="18"/>
        <v>0</v>
      </c>
      <c r="M747" s="115">
        <f t="shared" si="18"/>
        <v>0</v>
      </c>
      <c r="N747" s="115">
        <f t="shared" si="18"/>
        <v>0</v>
      </c>
      <c r="O747" s="115">
        <f t="shared" si="18"/>
        <v>0</v>
      </c>
      <c r="P747" s="115">
        <f t="shared" si="18"/>
        <v>0</v>
      </c>
      <c r="Q747" s="115">
        <f t="shared" si="18"/>
        <v>0</v>
      </c>
      <c r="R747" s="115">
        <f t="shared" si="18"/>
        <v>0</v>
      </c>
      <c r="S747" s="115">
        <f t="shared" si="18"/>
        <v>0</v>
      </c>
      <c r="T747" s="115">
        <f t="shared" si="18"/>
        <v>0</v>
      </c>
      <c r="U747" s="115">
        <f t="shared" si="18"/>
        <v>0</v>
      </c>
      <c r="V747" s="115">
        <f t="shared" si="18"/>
        <v>0</v>
      </c>
      <c r="W747" s="115">
        <f t="shared" si="18"/>
        <v>165.38</v>
      </c>
      <c r="X747" s="115">
        <f t="shared" si="18"/>
        <v>248.48</v>
      </c>
      <c r="Y747" s="115">
        <f t="shared" si="18"/>
        <v>158.19999999999999</v>
      </c>
      <c r="AZ747" s="97"/>
      <c r="BA747" s="97"/>
      <c r="BB747" s="97"/>
      <c r="BC747" s="97"/>
      <c r="BD747" s="97"/>
      <c r="BE747" s="97"/>
      <c r="BF747" s="97"/>
      <c r="BG747" s="97"/>
      <c r="BH747" s="97"/>
      <c r="BI747" s="97"/>
      <c r="BJ747" s="97"/>
      <c r="BK747" s="97"/>
      <c r="BL747" s="97"/>
      <c r="BM747" s="97"/>
      <c r="BN747" s="97"/>
      <c r="BO747" s="97"/>
      <c r="BP747" s="97"/>
      <c r="BQ747" s="97"/>
      <c r="BR747" s="97"/>
      <c r="BS747" s="97"/>
      <c r="BT747" s="97"/>
      <c r="BU747" s="97"/>
      <c r="BV747" s="97"/>
      <c r="BW747" s="97"/>
    </row>
    <row r="748" spans="1:75" ht="12" x14ac:dyDescent="0.2">
      <c r="A748" s="103">
        <v>20</v>
      </c>
      <c r="B748" s="115">
        <f t="shared" si="18"/>
        <v>46.3</v>
      </c>
      <c r="C748" s="115">
        <f t="shared" si="18"/>
        <v>25.31</v>
      </c>
      <c r="D748" s="115">
        <f t="shared" si="18"/>
        <v>11.28</v>
      </c>
      <c r="E748" s="115">
        <f t="shared" si="18"/>
        <v>18.41</v>
      </c>
      <c r="F748" s="115">
        <f t="shared" si="18"/>
        <v>0</v>
      </c>
      <c r="G748" s="115">
        <f t="shared" si="18"/>
        <v>1.1499999999999999</v>
      </c>
      <c r="H748" s="115">
        <f t="shared" si="18"/>
        <v>0.24</v>
      </c>
      <c r="I748" s="115">
        <f t="shared" si="18"/>
        <v>0</v>
      </c>
      <c r="J748" s="115">
        <f t="shared" si="18"/>
        <v>0</v>
      </c>
      <c r="K748" s="115">
        <f t="shared" si="18"/>
        <v>0</v>
      </c>
      <c r="L748" s="115">
        <f t="shared" si="18"/>
        <v>0</v>
      </c>
      <c r="M748" s="115">
        <f t="shared" si="18"/>
        <v>0</v>
      </c>
      <c r="N748" s="115">
        <f t="shared" si="18"/>
        <v>0</v>
      </c>
      <c r="O748" s="115">
        <f t="shared" si="18"/>
        <v>0</v>
      </c>
      <c r="P748" s="115">
        <f t="shared" si="18"/>
        <v>0</v>
      </c>
      <c r="Q748" s="115">
        <f t="shared" si="18"/>
        <v>0</v>
      </c>
      <c r="R748" s="115">
        <f t="shared" si="18"/>
        <v>0</v>
      </c>
      <c r="S748" s="115">
        <f t="shared" si="18"/>
        <v>0</v>
      </c>
      <c r="T748" s="115">
        <f t="shared" si="18"/>
        <v>0</v>
      </c>
      <c r="U748" s="115">
        <f t="shared" si="18"/>
        <v>0</v>
      </c>
      <c r="V748" s="115">
        <f t="shared" si="18"/>
        <v>0</v>
      </c>
      <c r="W748" s="115">
        <f t="shared" si="18"/>
        <v>514.53</v>
      </c>
      <c r="X748" s="115">
        <f t="shared" si="18"/>
        <v>301.05</v>
      </c>
      <c r="Y748" s="115">
        <f t="shared" si="18"/>
        <v>565.45000000000005</v>
      </c>
      <c r="AZ748" s="97"/>
      <c r="BA748" s="97"/>
      <c r="BB748" s="97"/>
      <c r="BC748" s="97"/>
      <c r="BD748" s="97"/>
      <c r="BE748" s="97"/>
      <c r="BF748" s="97"/>
      <c r="BG748" s="97"/>
      <c r="BH748" s="97"/>
      <c r="BI748" s="97"/>
      <c r="BJ748" s="97"/>
      <c r="BK748" s="97"/>
      <c r="BL748" s="97"/>
      <c r="BM748" s="97"/>
      <c r="BN748" s="97"/>
      <c r="BO748" s="97"/>
      <c r="BP748" s="97"/>
      <c r="BQ748" s="97"/>
      <c r="BR748" s="97"/>
      <c r="BS748" s="97"/>
      <c r="BT748" s="97"/>
      <c r="BU748" s="97"/>
      <c r="BV748" s="97"/>
      <c r="BW748" s="97"/>
    </row>
    <row r="749" spans="1:75" ht="12" x14ac:dyDescent="0.2">
      <c r="A749" s="103">
        <v>21</v>
      </c>
      <c r="B749" s="115">
        <f t="shared" si="18"/>
        <v>274.77999999999997</v>
      </c>
      <c r="C749" s="115">
        <f t="shared" si="18"/>
        <v>328.02</v>
      </c>
      <c r="D749" s="115">
        <f t="shared" si="18"/>
        <v>455.3</v>
      </c>
      <c r="E749" s="115">
        <f t="shared" si="18"/>
        <v>256.31</v>
      </c>
      <c r="F749" s="115">
        <f t="shared" si="18"/>
        <v>159.25</v>
      </c>
      <c r="G749" s="115">
        <f t="shared" si="18"/>
        <v>158.63</v>
      </c>
      <c r="H749" s="115">
        <f t="shared" si="18"/>
        <v>306.43</v>
      </c>
      <c r="I749" s="115">
        <f t="shared" si="18"/>
        <v>0</v>
      </c>
      <c r="J749" s="115">
        <f t="shared" si="18"/>
        <v>0</v>
      </c>
      <c r="K749" s="115">
        <f t="shared" si="18"/>
        <v>0</v>
      </c>
      <c r="L749" s="115">
        <f t="shared" si="18"/>
        <v>0</v>
      </c>
      <c r="M749" s="115">
        <f t="shared" si="18"/>
        <v>0</v>
      </c>
      <c r="N749" s="115">
        <f t="shared" si="18"/>
        <v>100.57</v>
      </c>
      <c r="O749" s="115">
        <f t="shared" si="18"/>
        <v>129.86000000000001</v>
      </c>
      <c r="P749" s="115">
        <f t="shared" si="18"/>
        <v>257.02999999999997</v>
      </c>
      <c r="Q749" s="115">
        <f t="shared" si="18"/>
        <v>183.64</v>
      </c>
      <c r="R749" s="115">
        <f t="shared" si="18"/>
        <v>131.55000000000001</v>
      </c>
      <c r="S749" s="115">
        <f t="shared" si="18"/>
        <v>181.29</v>
      </c>
      <c r="T749" s="115">
        <f t="shared" si="18"/>
        <v>146.66</v>
      </c>
      <c r="U749" s="115">
        <f t="shared" si="18"/>
        <v>147.38</v>
      </c>
      <c r="V749" s="115">
        <f t="shared" si="18"/>
        <v>393.74</v>
      </c>
      <c r="W749" s="115">
        <f t="shared" si="18"/>
        <v>280.87</v>
      </c>
      <c r="X749" s="115">
        <f t="shared" si="18"/>
        <v>450.17</v>
      </c>
      <c r="Y749" s="115">
        <f t="shared" si="18"/>
        <v>1180.05</v>
      </c>
      <c r="AZ749" s="97"/>
      <c r="BA749" s="97"/>
      <c r="BB749" s="97"/>
      <c r="BC749" s="97"/>
      <c r="BD749" s="97"/>
      <c r="BE749" s="97"/>
      <c r="BF749" s="97"/>
      <c r="BG749" s="97"/>
      <c r="BH749" s="97"/>
      <c r="BI749" s="97"/>
      <c r="BJ749" s="97"/>
      <c r="BK749" s="97"/>
      <c r="BL749" s="97"/>
      <c r="BM749" s="97"/>
      <c r="BN749" s="97"/>
      <c r="BO749" s="97"/>
      <c r="BP749" s="97"/>
      <c r="BQ749" s="97"/>
      <c r="BR749" s="97"/>
      <c r="BS749" s="97"/>
      <c r="BT749" s="97"/>
      <c r="BU749" s="97"/>
      <c r="BV749" s="97"/>
      <c r="BW749" s="97"/>
    </row>
    <row r="750" spans="1:75" ht="12" x14ac:dyDescent="0.2">
      <c r="A750" s="103">
        <v>22</v>
      </c>
      <c r="B750" s="115">
        <f t="shared" si="18"/>
        <v>220.45</v>
      </c>
      <c r="C750" s="115">
        <f t="shared" si="18"/>
        <v>248.41</v>
      </c>
      <c r="D750" s="115">
        <f t="shared" si="18"/>
        <v>159.80000000000001</v>
      </c>
      <c r="E750" s="115">
        <f t="shared" si="18"/>
        <v>117.9</v>
      </c>
      <c r="F750" s="115">
        <f t="shared" si="18"/>
        <v>62.2</v>
      </c>
      <c r="G750" s="115">
        <f t="shared" si="18"/>
        <v>0.03</v>
      </c>
      <c r="H750" s="115">
        <f t="shared" si="18"/>
        <v>0</v>
      </c>
      <c r="I750" s="115">
        <f t="shared" si="18"/>
        <v>0</v>
      </c>
      <c r="J750" s="115">
        <f t="shared" si="18"/>
        <v>0</v>
      </c>
      <c r="K750" s="115">
        <f t="shared" si="18"/>
        <v>0</v>
      </c>
      <c r="L750" s="115">
        <f t="shared" si="18"/>
        <v>32.28</v>
      </c>
      <c r="M750" s="115">
        <f t="shared" si="18"/>
        <v>19.79</v>
      </c>
      <c r="N750" s="115">
        <f t="shared" si="18"/>
        <v>0.14000000000000001</v>
      </c>
      <c r="O750" s="115">
        <f t="shared" si="18"/>
        <v>0.06</v>
      </c>
      <c r="P750" s="115">
        <f t="shared" si="18"/>
        <v>1.01</v>
      </c>
      <c r="Q750" s="115">
        <f t="shared" si="18"/>
        <v>0</v>
      </c>
      <c r="R750" s="115">
        <f t="shared" si="18"/>
        <v>15.06</v>
      </c>
      <c r="S750" s="115">
        <f t="shared" si="18"/>
        <v>0</v>
      </c>
      <c r="T750" s="115">
        <f t="shared" si="18"/>
        <v>0</v>
      </c>
      <c r="U750" s="115">
        <f t="shared" si="18"/>
        <v>0</v>
      </c>
      <c r="V750" s="115">
        <f t="shared" si="18"/>
        <v>105.15</v>
      </c>
      <c r="W750" s="115">
        <f t="shared" si="18"/>
        <v>150.44999999999999</v>
      </c>
      <c r="X750" s="115">
        <f t="shared" si="18"/>
        <v>353</v>
      </c>
      <c r="Y750" s="115">
        <f t="shared" si="18"/>
        <v>175.78</v>
      </c>
      <c r="AZ750" s="97"/>
      <c r="BA750" s="97"/>
      <c r="BB750" s="97"/>
      <c r="BC750" s="97"/>
      <c r="BD750" s="97"/>
      <c r="BE750" s="97"/>
      <c r="BF750" s="97"/>
      <c r="BG750" s="97"/>
      <c r="BH750" s="97"/>
      <c r="BI750" s="97"/>
      <c r="BJ750" s="97"/>
      <c r="BK750" s="97"/>
      <c r="BL750" s="97"/>
      <c r="BM750" s="97"/>
      <c r="BN750" s="97"/>
      <c r="BO750" s="97"/>
      <c r="BP750" s="97"/>
      <c r="BQ750" s="97"/>
      <c r="BR750" s="97"/>
      <c r="BS750" s="97"/>
      <c r="BT750" s="97"/>
      <c r="BU750" s="97"/>
      <c r="BV750" s="97"/>
      <c r="BW750" s="97"/>
    </row>
    <row r="751" spans="1:75" ht="12" x14ac:dyDescent="0.2">
      <c r="A751" s="103">
        <v>23</v>
      </c>
      <c r="B751" s="115">
        <f t="shared" si="18"/>
        <v>78.22</v>
      </c>
      <c r="C751" s="115">
        <f t="shared" si="18"/>
        <v>0</v>
      </c>
      <c r="D751" s="115">
        <f t="shared" si="18"/>
        <v>0</v>
      </c>
      <c r="E751" s="115">
        <f t="shared" si="18"/>
        <v>0</v>
      </c>
      <c r="F751" s="115">
        <f t="shared" si="18"/>
        <v>0</v>
      </c>
      <c r="G751" s="115">
        <f t="shared" si="18"/>
        <v>0</v>
      </c>
      <c r="H751" s="115">
        <f t="shared" si="18"/>
        <v>0</v>
      </c>
      <c r="I751" s="115">
        <f t="shared" si="18"/>
        <v>0</v>
      </c>
      <c r="J751" s="115">
        <f t="shared" si="18"/>
        <v>0</v>
      </c>
      <c r="K751" s="115">
        <f t="shared" si="18"/>
        <v>0</v>
      </c>
      <c r="L751" s="115">
        <f t="shared" si="18"/>
        <v>0</v>
      </c>
      <c r="M751" s="115">
        <f t="shared" si="18"/>
        <v>0</v>
      </c>
      <c r="N751" s="115">
        <f t="shared" si="18"/>
        <v>0</v>
      </c>
      <c r="O751" s="115">
        <f t="shared" si="18"/>
        <v>37.549999999999997</v>
      </c>
      <c r="P751" s="115">
        <f t="shared" si="18"/>
        <v>56.95</v>
      </c>
      <c r="Q751" s="115">
        <f t="shared" ref="Q751:AN751" si="19">Q542</f>
        <v>25.3</v>
      </c>
      <c r="R751" s="115">
        <f t="shared" si="19"/>
        <v>105.61</v>
      </c>
      <c r="S751" s="115">
        <f t="shared" si="19"/>
        <v>0.19</v>
      </c>
      <c r="T751" s="115">
        <f t="shared" si="19"/>
        <v>0</v>
      </c>
      <c r="U751" s="115">
        <f t="shared" si="19"/>
        <v>0</v>
      </c>
      <c r="V751" s="115">
        <f t="shared" si="19"/>
        <v>162.34</v>
      </c>
      <c r="W751" s="115">
        <f t="shared" si="19"/>
        <v>202.14</v>
      </c>
      <c r="X751" s="115">
        <f t="shared" si="19"/>
        <v>283.89999999999998</v>
      </c>
      <c r="Y751" s="115">
        <f t="shared" si="19"/>
        <v>157.69</v>
      </c>
      <c r="AZ751" s="97"/>
      <c r="BA751" s="97"/>
      <c r="BB751" s="97"/>
      <c r="BC751" s="97"/>
      <c r="BD751" s="97"/>
      <c r="BE751" s="97"/>
      <c r="BF751" s="97"/>
      <c r="BG751" s="97"/>
      <c r="BH751" s="97"/>
      <c r="BI751" s="97"/>
      <c r="BJ751" s="97"/>
      <c r="BK751" s="97"/>
      <c r="BL751" s="97"/>
      <c r="BM751" s="97"/>
      <c r="BN751" s="97"/>
      <c r="BO751" s="97"/>
      <c r="BP751" s="97"/>
      <c r="BQ751" s="97"/>
      <c r="BR751" s="97"/>
      <c r="BS751" s="97"/>
      <c r="BT751" s="97"/>
      <c r="BU751" s="97"/>
      <c r="BV751" s="97"/>
      <c r="BW751" s="97"/>
    </row>
    <row r="752" spans="1:75" ht="12" x14ac:dyDescent="0.2">
      <c r="A752" s="103">
        <v>24</v>
      </c>
      <c r="B752" s="115">
        <f>B543</f>
        <v>109.87</v>
      </c>
      <c r="C752" s="115">
        <f>C543</f>
        <v>147.38999999999999</v>
      </c>
      <c r="D752" s="115">
        <f>D543</f>
        <v>67.930000000000007</v>
      </c>
      <c r="E752" s="115">
        <f>E543</f>
        <v>3.23</v>
      </c>
      <c r="F752" s="115">
        <f>F543</f>
        <v>0</v>
      </c>
      <c r="G752" s="115">
        <f>G543</f>
        <v>0</v>
      </c>
      <c r="H752" s="115">
        <f>H543</f>
        <v>0</v>
      </c>
      <c r="I752" s="115">
        <f>I543</f>
        <v>0</v>
      </c>
      <c r="J752" s="115">
        <f>J543</f>
        <v>0</v>
      </c>
      <c r="K752" s="115">
        <f>K543</f>
        <v>0</v>
      </c>
      <c r="L752" s="115">
        <f>L543</f>
        <v>7.24</v>
      </c>
      <c r="M752" s="115">
        <f>M543</f>
        <v>47.95</v>
      </c>
      <c r="N752" s="115">
        <f>N543</f>
        <v>0</v>
      </c>
      <c r="O752" s="115">
        <f>O543</f>
        <v>0</v>
      </c>
      <c r="P752" s="115">
        <f>P543</f>
        <v>52.13</v>
      </c>
      <c r="Q752" s="115">
        <f>Q543</f>
        <v>24.86</v>
      </c>
      <c r="R752" s="115">
        <f>R543</f>
        <v>0</v>
      </c>
      <c r="S752" s="115">
        <f>S543</f>
        <v>0</v>
      </c>
      <c r="T752" s="115">
        <f>T543</f>
        <v>3.98</v>
      </c>
      <c r="U752" s="115">
        <f>U543</f>
        <v>4.95</v>
      </c>
      <c r="V752" s="115">
        <f>V543</f>
        <v>0</v>
      </c>
      <c r="W752" s="115">
        <f>W543</f>
        <v>37.549999999999997</v>
      </c>
      <c r="X752" s="115">
        <f>X543</f>
        <v>304.16000000000003</v>
      </c>
      <c r="Y752" s="115">
        <f>Y543</f>
        <v>250.7</v>
      </c>
      <c r="AZ752" s="97"/>
      <c r="BA752" s="97"/>
      <c r="BB752" s="97"/>
      <c r="BC752" s="97"/>
      <c r="BD752" s="97"/>
      <c r="BE752" s="97"/>
      <c r="BF752" s="97"/>
      <c r="BG752" s="97"/>
      <c r="BH752" s="97"/>
      <c r="BI752" s="97"/>
      <c r="BJ752" s="97"/>
      <c r="BK752" s="97"/>
      <c r="BL752" s="97"/>
      <c r="BM752" s="97"/>
      <c r="BN752" s="97"/>
      <c r="BO752" s="97"/>
      <c r="BP752" s="97"/>
      <c r="BQ752" s="97"/>
      <c r="BR752" s="97"/>
      <c r="BS752" s="97"/>
      <c r="BT752" s="97"/>
      <c r="BU752" s="97"/>
      <c r="BV752" s="97"/>
      <c r="BW752" s="97"/>
    </row>
    <row r="753" spans="1:75" ht="12" x14ac:dyDescent="0.2">
      <c r="A753" s="103">
        <v>25</v>
      </c>
      <c r="B753" s="115">
        <f>B544</f>
        <v>227.23</v>
      </c>
      <c r="C753" s="115">
        <f>C544</f>
        <v>122.5</v>
      </c>
      <c r="D753" s="115">
        <f>D544</f>
        <v>0</v>
      </c>
      <c r="E753" s="115">
        <f>E544</f>
        <v>4.7699999999999996</v>
      </c>
      <c r="F753" s="115">
        <f>F544</f>
        <v>0</v>
      </c>
      <c r="G753" s="115">
        <f>G544</f>
        <v>0</v>
      </c>
      <c r="H753" s="115">
        <f>H544</f>
        <v>0</v>
      </c>
      <c r="I753" s="115">
        <f>I544</f>
        <v>0</v>
      </c>
      <c r="J753" s="115">
        <f>J544</f>
        <v>0</v>
      </c>
      <c r="K753" s="115">
        <f>K544</f>
        <v>22.93</v>
      </c>
      <c r="L753" s="115">
        <f>L544</f>
        <v>21.29</v>
      </c>
      <c r="M753" s="115">
        <f>M544</f>
        <v>0</v>
      </c>
      <c r="N753" s="115">
        <f>N544</f>
        <v>0</v>
      </c>
      <c r="O753" s="115">
        <f>O544</f>
        <v>0</v>
      </c>
      <c r="P753" s="115">
        <f>P544</f>
        <v>0</v>
      </c>
      <c r="Q753" s="115">
        <f>Q544</f>
        <v>0</v>
      </c>
      <c r="R753" s="115">
        <f>R544</f>
        <v>0</v>
      </c>
      <c r="S753" s="115">
        <f>S544</f>
        <v>0</v>
      </c>
      <c r="T753" s="115">
        <f>T544</f>
        <v>0</v>
      </c>
      <c r="U753" s="115">
        <f>U544</f>
        <v>0</v>
      </c>
      <c r="V753" s="115">
        <f>V544</f>
        <v>0</v>
      </c>
      <c r="W753" s="115">
        <f>W544</f>
        <v>233.76</v>
      </c>
      <c r="X753" s="115">
        <f>X544</f>
        <v>255.37</v>
      </c>
      <c r="Y753" s="115">
        <f>Y544</f>
        <v>223.17</v>
      </c>
      <c r="AZ753" s="97"/>
      <c r="BA753" s="97"/>
      <c r="BB753" s="97"/>
      <c r="BC753" s="97"/>
      <c r="BD753" s="97"/>
      <c r="BE753" s="97"/>
      <c r="BF753" s="97"/>
      <c r="BG753" s="97"/>
      <c r="BH753" s="97"/>
      <c r="BI753" s="97"/>
      <c r="BJ753" s="97"/>
      <c r="BK753" s="97"/>
      <c r="BL753" s="97"/>
      <c r="BM753" s="97"/>
      <c r="BN753" s="97"/>
      <c r="BO753" s="97"/>
      <c r="BP753" s="97"/>
      <c r="BQ753" s="97"/>
      <c r="BR753" s="97"/>
      <c r="BS753" s="97"/>
      <c r="BT753" s="97"/>
      <c r="BU753" s="97"/>
      <c r="BV753" s="97"/>
      <c r="BW753" s="97"/>
    </row>
    <row r="754" spans="1:75" ht="12" x14ac:dyDescent="0.2">
      <c r="A754" s="103">
        <v>26</v>
      </c>
      <c r="B754" s="115">
        <f>B545</f>
        <v>162.93</v>
      </c>
      <c r="C754" s="115">
        <f>C545</f>
        <v>140.80000000000001</v>
      </c>
      <c r="D754" s="115">
        <f>D545</f>
        <v>48.4</v>
      </c>
      <c r="E754" s="115">
        <f>E545</f>
        <v>0</v>
      </c>
      <c r="F754" s="115">
        <f>F545</f>
        <v>16.510000000000002</v>
      </c>
      <c r="G754" s="115">
        <f>G545</f>
        <v>0</v>
      </c>
      <c r="H754" s="115">
        <f>H545</f>
        <v>0</v>
      </c>
      <c r="I754" s="115">
        <f>I545</f>
        <v>0</v>
      </c>
      <c r="J754" s="115">
        <f>J545</f>
        <v>0</v>
      </c>
      <c r="K754" s="115">
        <f>K545</f>
        <v>0</v>
      </c>
      <c r="L754" s="115">
        <f>L545</f>
        <v>0</v>
      </c>
      <c r="M754" s="115">
        <f>M545</f>
        <v>0.87</v>
      </c>
      <c r="N754" s="115">
        <f>N545</f>
        <v>0</v>
      </c>
      <c r="O754" s="115">
        <f>O545</f>
        <v>0</v>
      </c>
      <c r="P754" s="115">
        <f>P545</f>
        <v>0</v>
      </c>
      <c r="Q754" s="115">
        <f>Q545</f>
        <v>0</v>
      </c>
      <c r="R754" s="115">
        <f>R545</f>
        <v>0</v>
      </c>
      <c r="S754" s="115">
        <f>S545</f>
        <v>0</v>
      </c>
      <c r="T754" s="115">
        <f>T545</f>
        <v>0</v>
      </c>
      <c r="U754" s="115">
        <f>U545</f>
        <v>0</v>
      </c>
      <c r="V754" s="115">
        <f>V545</f>
        <v>0</v>
      </c>
      <c r="W754" s="115">
        <f>W545</f>
        <v>99.04</v>
      </c>
      <c r="X754" s="115">
        <f>X545</f>
        <v>336.92</v>
      </c>
      <c r="Y754" s="115">
        <f>Y545</f>
        <v>222.96</v>
      </c>
      <c r="AZ754" s="97"/>
      <c r="BA754" s="97"/>
      <c r="BB754" s="97"/>
      <c r="BC754" s="97"/>
      <c r="BD754" s="97"/>
      <c r="BE754" s="97"/>
      <c r="BF754" s="97"/>
      <c r="BG754" s="97"/>
      <c r="BH754" s="97"/>
      <c r="BI754" s="97"/>
      <c r="BJ754" s="97"/>
      <c r="BK754" s="97"/>
      <c r="BL754" s="97"/>
      <c r="BM754" s="97"/>
      <c r="BN754" s="97"/>
      <c r="BO754" s="97"/>
      <c r="BP754" s="97"/>
      <c r="BQ754" s="97"/>
      <c r="BR754" s="97"/>
      <c r="BS754" s="97"/>
      <c r="BT754" s="97"/>
      <c r="BU754" s="97"/>
      <c r="BV754" s="97"/>
      <c r="BW754" s="97"/>
    </row>
    <row r="755" spans="1:75" ht="12" x14ac:dyDescent="0.2">
      <c r="A755" s="103">
        <v>27</v>
      </c>
      <c r="B755" s="115">
        <f>B546</f>
        <v>201.21</v>
      </c>
      <c r="C755" s="115">
        <f>C546</f>
        <v>63.08</v>
      </c>
      <c r="D755" s="115">
        <f>D546</f>
        <v>89.43</v>
      </c>
      <c r="E755" s="115">
        <f>E546</f>
        <v>68.2</v>
      </c>
      <c r="F755" s="115">
        <f>F546</f>
        <v>8.1300000000000008</v>
      </c>
      <c r="G755" s="115">
        <f>G546</f>
        <v>0</v>
      </c>
      <c r="H755" s="115">
        <f>H546</f>
        <v>0</v>
      </c>
      <c r="I755" s="115">
        <f>I546</f>
        <v>0</v>
      </c>
      <c r="J755" s="115">
        <f>J546</f>
        <v>0</v>
      </c>
      <c r="K755" s="115">
        <f>K546</f>
        <v>0</v>
      </c>
      <c r="L755" s="115">
        <f>L546</f>
        <v>0</v>
      </c>
      <c r="M755" s="115">
        <f>M546</f>
        <v>26.92</v>
      </c>
      <c r="N755" s="115">
        <f>N546</f>
        <v>0</v>
      </c>
      <c r="O755" s="115">
        <f>O546</f>
        <v>0.52</v>
      </c>
      <c r="P755" s="115">
        <f>P546</f>
        <v>0.21</v>
      </c>
      <c r="Q755" s="115">
        <f>Q546</f>
        <v>0</v>
      </c>
      <c r="R755" s="115">
        <f>R546</f>
        <v>1.46</v>
      </c>
      <c r="S755" s="115">
        <f>S546</f>
        <v>0</v>
      </c>
      <c r="T755" s="115">
        <f>T546</f>
        <v>0</v>
      </c>
      <c r="U755" s="115">
        <f>U546</f>
        <v>0</v>
      </c>
      <c r="V755" s="115">
        <f>V546</f>
        <v>2.37</v>
      </c>
      <c r="W755" s="115">
        <f>W546</f>
        <v>0.44</v>
      </c>
      <c r="X755" s="115">
        <f>X546</f>
        <v>261.58999999999997</v>
      </c>
      <c r="Y755" s="115">
        <f>Y546</f>
        <v>108.75</v>
      </c>
      <c r="AZ755" s="97"/>
      <c r="BA755" s="97"/>
      <c r="BB755" s="97"/>
      <c r="BC755" s="97"/>
      <c r="BD755" s="97"/>
      <c r="BE755" s="97"/>
      <c r="BF755" s="97"/>
      <c r="BG755" s="97"/>
      <c r="BH755" s="97"/>
      <c r="BI755" s="97"/>
      <c r="BJ755" s="97"/>
      <c r="BK755" s="97"/>
      <c r="BL755" s="97"/>
      <c r="BM755" s="97"/>
      <c r="BN755" s="97"/>
      <c r="BO755" s="97"/>
      <c r="BP755" s="97"/>
      <c r="BQ755" s="97"/>
      <c r="BR755" s="97"/>
      <c r="BS755" s="97"/>
      <c r="BT755" s="97"/>
      <c r="BU755" s="97"/>
      <c r="BV755" s="97"/>
      <c r="BW755" s="97"/>
    </row>
    <row r="756" spans="1:75" ht="12" x14ac:dyDescent="0.2">
      <c r="A756" s="103">
        <v>28</v>
      </c>
      <c r="B756" s="115">
        <f>B547</f>
        <v>8.51</v>
      </c>
      <c r="C756" s="115">
        <f>C547</f>
        <v>0</v>
      </c>
      <c r="D756" s="115">
        <f>D547</f>
        <v>0</v>
      </c>
      <c r="E756" s="115">
        <f>E547</f>
        <v>0</v>
      </c>
      <c r="F756" s="115">
        <f>F547</f>
        <v>0</v>
      </c>
      <c r="G756" s="115">
        <f>G547</f>
        <v>0</v>
      </c>
      <c r="H756" s="115">
        <f>H547</f>
        <v>29.77</v>
      </c>
      <c r="I756" s="115">
        <f>I547</f>
        <v>0</v>
      </c>
      <c r="J756" s="115">
        <f>J547</f>
        <v>0</v>
      </c>
      <c r="K756" s="115">
        <f>K547</f>
        <v>0</v>
      </c>
      <c r="L756" s="115">
        <f>L547</f>
        <v>60.03</v>
      </c>
      <c r="M756" s="115">
        <f>M547</f>
        <v>93.47</v>
      </c>
      <c r="N756" s="115">
        <f>N547</f>
        <v>251.05</v>
      </c>
      <c r="O756" s="115">
        <f>O547</f>
        <v>286.31</v>
      </c>
      <c r="P756" s="115">
        <f>P547</f>
        <v>232.32</v>
      </c>
      <c r="Q756" s="115">
        <f>Q547</f>
        <v>224.8</v>
      </c>
      <c r="R756" s="115">
        <f>R547</f>
        <v>216.28</v>
      </c>
      <c r="S756" s="115">
        <f>S547</f>
        <v>38.93</v>
      </c>
      <c r="T756" s="115">
        <f>T547</f>
        <v>15.12</v>
      </c>
      <c r="U756" s="115">
        <f>U547</f>
        <v>0.91</v>
      </c>
      <c r="V756" s="115">
        <f>V547</f>
        <v>89.64</v>
      </c>
      <c r="W756" s="115">
        <f>W547</f>
        <v>105.89</v>
      </c>
      <c r="X756" s="115">
        <f>X547</f>
        <v>216.86</v>
      </c>
      <c r="Y756" s="115">
        <f>Y547</f>
        <v>151.16</v>
      </c>
      <c r="Z756" s="111" t="str">
        <f>IF(Y756=0,"скрыть","")</f>
        <v/>
      </c>
      <c r="AZ756" s="97"/>
      <c r="BA756" s="97"/>
      <c r="BB756" s="97"/>
      <c r="BC756" s="97"/>
      <c r="BD756" s="97"/>
      <c r="BE756" s="97"/>
      <c r="BF756" s="97"/>
      <c r="BG756" s="97"/>
      <c r="BH756" s="97"/>
      <c r="BI756" s="97"/>
      <c r="BJ756" s="97"/>
      <c r="BK756" s="97"/>
      <c r="BL756" s="97"/>
      <c r="BM756" s="97"/>
      <c r="BN756" s="97"/>
      <c r="BO756" s="97"/>
      <c r="BP756" s="97"/>
      <c r="BQ756" s="97"/>
      <c r="BR756" s="97"/>
      <c r="BS756" s="97"/>
      <c r="BT756" s="97"/>
      <c r="BU756" s="97"/>
      <c r="BV756" s="97"/>
      <c r="BW756" s="97"/>
    </row>
    <row r="757" spans="1:75" ht="12" x14ac:dyDescent="0.2">
      <c r="A757" s="103">
        <v>29</v>
      </c>
      <c r="B757" s="115">
        <f>B548</f>
        <v>98.72</v>
      </c>
      <c r="C757" s="115">
        <f>C548</f>
        <v>34.97</v>
      </c>
      <c r="D757" s="115">
        <f>D548</f>
        <v>84.09</v>
      </c>
      <c r="E757" s="115">
        <f>E548</f>
        <v>36.72</v>
      </c>
      <c r="F757" s="115">
        <f>F548</f>
        <v>35.5</v>
      </c>
      <c r="G757" s="115">
        <f>G548</f>
        <v>4.5199999999999996</v>
      </c>
      <c r="H757" s="115">
        <f>H548</f>
        <v>0</v>
      </c>
      <c r="I757" s="115">
        <f>I548</f>
        <v>0</v>
      </c>
      <c r="J757" s="115">
        <f>J548</f>
        <v>0</v>
      </c>
      <c r="K757" s="115">
        <f>K548</f>
        <v>0</v>
      </c>
      <c r="L757" s="115">
        <f>L548</f>
        <v>0</v>
      </c>
      <c r="M757" s="115">
        <f>M548</f>
        <v>0</v>
      </c>
      <c r="N757" s="115">
        <f>N548</f>
        <v>0</v>
      </c>
      <c r="O757" s="115">
        <f>O548</f>
        <v>0</v>
      </c>
      <c r="P757" s="115">
        <f>P548</f>
        <v>0</v>
      </c>
      <c r="Q757" s="115">
        <f>Q548</f>
        <v>0</v>
      </c>
      <c r="R757" s="115">
        <f>R548</f>
        <v>0</v>
      </c>
      <c r="S757" s="115">
        <f>S548</f>
        <v>0</v>
      </c>
      <c r="T757" s="115">
        <f>T548</f>
        <v>0</v>
      </c>
      <c r="U757" s="115">
        <f>U548</f>
        <v>0</v>
      </c>
      <c r="V757" s="115">
        <f>V548</f>
        <v>0</v>
      </c>
      <c r="W757" s="115">
        <f>W548</f>
        <v>0</v>
      </c>
      <c r="X757" s="115">
        <f>X548</f>
        <v>0</v>
      </c>
      <c r="Y757" s="115">
        <f>Y548</f>
        <v>0</v>
      </c>
      <c r="Z757" s="111" t="str">
        <f>IF(Y757=0,"скрыть","")</f>
        <v>скрыть</v>
      </c>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row>
    <row r="758" spans="1:75" ht="12" x14ac:dyDescent="0.2">
      <c r="A758" s="103">
        <v>30</v>
      </c>
      <c r="B758" s="115">
        <f>B549</f>
        <v>0</v>
      </c>
      <c r="C758" s="115">
        <f>C549</f>
        <v>0</v>
      </c>
      <c r="D758" s="115">
        <f>D549</f>
        <v>0</v>
      </c>
      <c r="E758" s="115">
        <f>E549</f>
        <v>7.81</v>
      </c>
      <c r="F758" s="115">
        <f>F549</f>
        <v>0</v>
      </c>
      <c r="G758" s="115">
        <f>G549</f>
        <v>0</v>
      </c>
      <c r="H758" s="115">
        <f>H549</f>
        <v>0</v>
      </c>
      <c r="I758" s="115">
        <f>I549</f>
        <v>0</v>
      </c>
      <c r="J758" s="115">
        <f>J549</f>
        <v>0</v>
      </c>
      <c r="K758" s="115">
        <f>K549</f>
        <v>0</v>
      </c>
      <c r="L758" s="115">
        <f>L549</f>
        <v>0</v>
      </c>
      <c r="M758" s="115">
        <f>M549</f>
        <v>0</v>
      </c>
      <c r="N758" s="115">
        <f>N549</f>
        <v>0</v>
      </c>
      <c r="O758" s="115">
        <f>O549</f>
        <v>0</v>
      </c>
      <c r="P758" s="115">
        <f>P549</f>
        <v>0</v>
      </c>
      <c r="Q758" s="115">
        <f>Q549</f>
        <v>0</v>
      </c>
      <c r="R758" s="115">
        <f>R549</f>
        <v>139.43</v>
      </c>
      <c r="S758" s="115">
        <f>S549</f>
        <v>24.8</v>
      </c>
      <c r="T758" s="115">
        <f>T549</f>
        <v>0</v>
      </c>
      <c r="U758" s="115">
        <f>U549</f>
        <v>9.9499999999999993</v>
      </c>
      <c r="V758" s="115">
        <f>V549</f>
        <v>0</v>
      </c>
      <c r="W758" s="115">
        <f>W549</f>
        <v>41.37</v>
      </c>
      <c r="X758" s="115">
        <f>X549</f>
        <v>112.23</v>
      </c>
      <c r="Y758" s="115">
        <f>Y549</f>
        <v>134.21</v>
      </c>
      <c r="Z758" s="111" t="str">
        <f>IF(Y758=0,"скрыть","")</f>
        <v/>
      </c>
      <c r="AZ758" s="97"/>
      <c r="BA758" s="97"/>
      <c r="BB758" s="97"/>
      <c r="BC758" s="97"/>
      <c r="BD758" s="97"/>
      <c r="BE758" s="97"/>
      <c r="BF758" s="97"/>
      <c r="BG758" s="97"/>
      <c r="BH758" s="97"/>
      <c r="BI758" s="97"/>
      <c r="BJ758" s="97"/>
      <c r="BK758" s="97"/>
      <c r="BL758" s="97"/>
      <c r="BM758" s="97"/>
      <c r="BN758" s="97"/>
      <c r="BO758" s="97"/>
      <c r="BP758" s="97"/>
      <c r="BQ758" s="97"/>
      <c r="BR758" s="97"/>
      <c r="BS758" s="97"/>
      <c r="BT758" s="97"/>
      <c r="BU758" s="97"/>
      <c r="BV758" s="97"/>
      <c r="BW758" s="97"/>
    </row>
    <row r="759" spans="1:75" s="95" customFormat="1" ht="18.95" customHeight="1" x14ac:dyDescent="0.25">
      <c r="A759" s="75"/>
      <c r="B759" s="112" t="s">
        <v>145</v>
      </c>
      <c r="C759" s="112"/>
      <c r="D759" s="112"/>
      <c r="E759" s="112"/>
      <c r="F759" s="112"/>
      <c r="G759" s="112"/>
      <c r="H759" s="112"/>
      <c r="I759" s="112"/>
      <c r="J759" s="112"/>
      <c r="K759" s="112"/>
      <c r="L759" s="112"/>
      <c r="M759" s="112"/>
      <c r="N759" s="112"/>
      <c r="O759" s="112"/>
      <c r="P759" s="112"/>
      <c r="Q759" s="112"/>
      <c r="R759" s="112"/>
      <c r="S759" s="112"/>
      <c r="T759" s="112" t="s">
        <v>146</v>
      </c>
      <c r="U759" s="112"/>
      <c r="V759" s="112"/>
      <c r="W759" s="112"/>
      <c r="X759" s="112"/>
      <c r="Y759" s="112"/>
      <c r="Z759" s="94"/>
      <c r="AZ759" s="97"/>
      <c r="BA759" s="97"/>
      <c r="BB759" s="97"/>
      <c r="BC759" s="97"/>
      <c r="BD759" s="97"/>
      <c r="BE759" s="97"/>
      <c r="BF759" s="97"/>
      <c r="BG759" s="97"/>
      <c r="BH759" s="97"/>
      <c r="BI759" s="97"/>
      <c r="BJ759" s="97"/>
      <c r="BK759" s="97"/>
      <c r="BL759" s="97"/>
      <c r="BM759" s="97"/>
      <c r="BN759" s="97"/>
      <c r="BO759" s="97"/>
      <c r="BP759" s="97"/>
      <c r="BQ759" s="97"/>
      <c r="BR759" s="97"/>
      <c r="BS759" s="97"/>
      <c r="BT759" s="97"/>
      <c r="BU759" s="97"/>
      <c r="BV759" s="97"/>
      <c r="BW759" s="97"/>
    </row>
    <row r="760" spans="1:75" s="95" customFormat="1" ht="21" customHeight="1" x14ac:dyDescent="0.2">
      <c r="A760" s="73"/>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94"/>
      <c r="AZ760" s="97"/>
      <c r="BA760" s="97"/>
      <c r="BB760" s="97"/>
      <c r="BC760" s="97"/>
      <c r="BD760" s="97"/>
      <c r="BE760" s="97"/>
      <c r="BF760" s="97"/>
      <c r="BG760" s="97"/>
      <c r="BH760" s="97"/>
      <c r="BI760" s="97"/>
      <c r="BJ760" s="97"/>
      <c r="BK760" s="97"/>
      <c r="BL760" s="97"/>
      <c r="BM760" s="97"/>
      <c r="BN760" s="97"/>
      <c r="BO760" s="97"/>
      <c r="BP760" s="97"/>
      <c r="BQ760" s="97"/>
      <c r="BR760" s="97"/>
      <c r="BS760" s="97"/>
      <c r="BT760" s="97"/>
      <c r="BU760" s="97"/>
      <c r="BV760" s="97"/>
      <c r="BW760" s="97"/>
    </row>
    <row r="761" spans="1:75" s="95" customFormat="1" ht="20.25" customHeight="1" x14ac:dyDescent="0.25">
      <c r="A761" s="75"/>
      <c r="B761" s="76" t="s">
        <v>147</v>
      </c>
      <c r="C761" s="76"/>
      <c r="D761" s="76"/>
      <c r="E761" s="76"/>
      <c r="F761" s="76"/>
      <c r="G761" s="76"/>
      <c r="H761" s="76"/>
      <c r="I761" s="76"/>
      <c r="J761" s="76"/>
      <c r="K761" s="76"/>
      <c r="L761" s="76"/>
      <c r="M761" s="76"/>
      <c r="N761" s="76"/>
      <c r="O761" s="76"/>
      <c r="P761" s="76"/>
      <c r="Q761" s="76"/>
      <c r="R761" s="76"/>
      <c r="S761" s="76"/>
      <c r="T761" s="116">
        <f>T552</f>
        <v>-4.8899999999999997</v>
      </c>
      <c r="U761" s="116"/>
      <c r="V761" s="116"/>
      <c r="W761" s="116"/>
      <c r="X761" s="116"/>
      <c r="Y761" s="116"/>
      <c r="Z761" s="94"/>
      <c r="AZ761" s="97"/>
      <c r="BA761" s="97"/>
      <c r="BB761" s="97"/>
      <c r="BC761" s="97"/>
      <c r="BD761" s="97"/>
      <c r="BE761" s="97"/>
      <c r="BF761" s="97"/>
      <c r="BG761" s="97"/>
      <c r="BH761" s="97"/>
      <c r="BI761" s="97"/>
      <c r="BJ761" s="97"/>
      <c r="BK761" s="97"/>
      <c r="BL761" s="97"/>
      <c r="BM761" s="97"/>
      <c r="BN761" s="97"/>
      <c r="BO761" s="97"/>
      <c r="BP761" s="97"/>
      <c r="BQ761" s="97"/>
      <c r="BR761" s="97"/>
      <c r="BS761" s="97"/>
      <c r="BT761" s="97"/>
      <c r="BU761" s="97"/>
      <c r="BV761" s="97"/>
      <c r="BW761" s="97"/>
    </row>
    <row r="762" spans="1:75" s="95" customFormat="1" ht="20.25" customHeight="1" x14ac:dyDescent="0.2">
      <c r="A762" s="73"/>
      <c r="B762" s="76"/>
      <c r="C762" s="76"/>
      <c r="D762" s="76"/>
      <c r="E762" s="76"/>
      <c r="F762" s="76"/>
      <c r="G762" s="76"/>
      <c r="H762" s="76"/>
      <c r="I762" s="76"/>
      <c r="J762" s="76"/>
      <c r="K762" s="76"/>
      <c r="L762" s="76"/>
      <c r="M762" s="76"/>
      <c r="N762" s="76"/>
      <c r="O762" s="76"/>
      <c r="P762" s="76"/>
      <c r="Q762" s="76"/>
      <c r="R762" s="76"/>
      <c r="S762" s="76"/>
      <c r="T762" s="116"/>
      <c r="U762" s="116"/>
      <c r="V762" s="116"/>
      <c r="W762" s="116"/>
      <c r="X762" s="116"/>
      <c r="Y762" s="116"/>
      <c r="Z762" s="94"/>
      <c r="AZ762" s="97"/>
      <c r="BA762" s="97"/>
      <c r="BB762" s="97"/>
      <c r="BC762" s="97"/>
      <c r="BD762" s="97"/>
      <c r="BE762" s="97"/>
      <c r="BF762" s="97"/>
      <c r="BG762" s="97"/>
      <c r="BH762" s="97"/>
      <c r="BI762" s="97"/>
      <c r="BJ762" s="97"/>
      <c r="BK762" s="97"/>
      <c r="BL762" s="97"/>
      <c r="BM762" s="97"/>
      <c r="BN762" s="97"/>
      <c r="BO762" s="97"/>
      <c r="BP762" s="97"/>
      <c r="BQ762" s="97"/>
      <c r="BR762" s="97"/>
      <c r="BS762" s="97"/>
      <c r="BT762" s="97"/>
      <c r="BU762" s="97"/>
      <c r="BV762" s="97"/>
      <c r="BW762" s="97"/>
    </row>
    <row r="763" spans="1:75" s="95" customFormat="1" ht="20.25" customHeight="1" x14ac:dyDescent="0.25">
      <c r="A763" s="75"/>
      <c r="B763" s="108" t="s">
        <v>152</v>
      </c>
      <c r="C763" s="108"/>
      <c r="D763" s="108"/>
      <c r="E763" s="108"/>
      <c r="F763" s="108"/>
      <c r="G763" s="108"/>
      <c r="H763" s="108"/>
      <c r="I763" s="108"/>
      <c r="J763" s="108"/>
      <c r="K763" s="108"/>
      <c r="L763" s="108"/>
      <c r="M763" s="108"/>
      <c r="N763" s="108"/>
      <c r="O763" s="108"/>
      <c r="P763" s="108"/>
      <c r="Q763" s="108"/>
      <c r="R763" s="108"/>
      <c r="S763" s="108"/>
      <c r="T763" s="116">
        <f>T554</f>
        <v>196.7</v>
      </c>
      <c r="U763" s="116"/>
      <c r="V763" s="116"/>
      <c r="W763" s="116"/>
      <c r="X763" s="116"/>
      <c r="Y763" s="116"/>
      <c r="Z763" s="94"/>
    </row>
    <row r="764" spans="1:75" s="95" customFormat="1" ht="20.25" customHeight="1" x14ac:dyDescent="0.2">
      <c r="A764" s="73"/>
      <c r="B764" s="108"/>
      <c r="C764" s="108"/>
      <c r="D764" s="108"/>
      <c r="E764" s="108"/>
      <c r="F764" s="108"/>
      <c r="G764" s="108"/>
      <c r="H764" s="108"/>
      <c r="I764" s="108"/>
      <c r="J764" s="108"/>
      <c r="K764" s="108"/>
      <c r="L764" s="108"/>
      <c r="M764" s="108"/>
      <c r="N764" s="108"/>
      <c r="O764" s="108"/>
      <c r="P764" s="108"/>
      <c r="Q764" s="108"/>
      <c r="R764" s="108"/>
      <c r="S764" s="108"/>
      <c r="T764" s="116"/>
      <c r="U764" s="116"/>
      <c r="V764" s="116"/>
      <c r="W764" s="116"/>
      <c r="X764" s="116"/>
      <c r="Y764" s="116"/>
      <c r="Z764" s="94"/>
    </row>
    <row r="765" spans="1:75" s="95" customFormat="1" ht="48" customHeight="1" x14ac:dyDescent="0.25">
      <c r="A765" s="73"/>
      <c r="B765" s="114" t="s">
        <v>149</v>
      </c>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94"/>
    </row>
    <row r="766" spans="1:75" ht="15.75" x14ac:dyDescent="0.25">
      <c r="B766" s="74" t="s">
        <v>168</v>
      </c>
      <c r="C766" s="74"/>
      <c r="D766" s="74"/>
      <c r="E766" s="74"/>
      <c r="F766" s="74"/>
      <c r="G766" s="74"/>
      <c r="H766" s="74"/>
      <c r="I766" s="74"/>
      <c r="J766" s="74"/>
      <c r="K766" s="74"/>
      <c r="L766" s="74"/>
      <c r="M766" s="74"/>
      <c r="N766" s="74"/>
      <c r="O766" s="74"/>
      <c r="P766" s="74"/>
      <c r="Q766" s="74"/>
      <c r="R766" s="74"/>
      <c r="S766" s="74"/>
      <c r="T766" s="74"/>
      <c r="U766" s="74"/>
      <c r="V766" s="74"/>
      <c r="W766" s="74"/>
      <c r="X766" s="74"/>
      <c r="Y766" s="74"/>
    </row>
  </sheetData>
  <mergeCells count="226">
    <mergeCell ref="B763:S764"/>
    <mergeCell ref="T763:Y764"/>
    <mergeCell ref="B765:Y765"/>
    <mergeCell ref="B766:Y766"/>
    <mergeCell ref="A726:A727"/>
    <mergeCell ref="B726:Y727"/>
    <mergeCell ref="B759:S760"/>
    <mergeCell ref="T759:Y760"/>
    <mergeCell ref="B761:S762"/>
    <mergeCell ref="T761:Y762"/>
    <mergeCell ref="A627:A628"/>
    <mergeCell ref="B627:Y628"/>
    <mergeCell ref="A660:A661"/>
    <mergeCell ref="B660:Y661"/>
    <mergeCell ref="A693:A694"/>
    <mergeCell ref="B693:Y694"/>
    <mergeCell ref="A558:Y559"/>
    <mergeCell ref="B560:Y560"/>
    <mergeCell ref="A561:A562"/>
    <mergeCell ref="B561:Y562"/>
    <mergeCell ref="A594:A595"/>
    <mergeCell ref="B594:Y595"/>
    <mergeCell ref="B552:S553"/>
    <mergeCell ref="T552:Y553"/>
    <mergeCell ref="B554:S555"/>
    <mergeCell ref="T554:Y555"/>
    <mergeCell ref="B556:Y556"/>
    <mergeCell ref="B557:Y557"/>
    <mergeCell ref="A484:A485"/>
    <mergeCell ref="B484:Y485"/>
    <mergeCell ref="A517:A518"/>
    <mergeCell ref="B517:Y518"/>
    <mergeCell ref="B550:S551"/>
    <mergeCell ref="T550:Y551"/>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66"/>
  <sheetViews>
    <sheetView topLeftCell="A229" zoomScale="80" zoomScaleNormal="80" workbookViewId="0">
      <selection activeCell="I273" sqref="I273"/>
    </sheetView>
  </sheetViews>
  <sheetFormatPr defaultColWidth="9.140625" defaultRowHeight="11.25" x14ac:dyDescent="0.2"/>
  <cols>
    <col min="1" max="1" width="6" style="73" customWidth="1"/>
    <col min="2" max="25" width="13.7109375" style="73" customWidth="1"/>
    <col min="26" max="26" width="0.85546875" style="89" customWidth="1"/>
    <col min="27" max="16384" width="9.140625" style="71"/>
  </cols>
  <sheetData>
    <row r="1" spans="1:25" x14ac:dyDescent="0.2">
      <c r="A1" s="70" t="s">
        <v>48</v>
      </c>
      <c r="B1" s="70"/>
      <c r="C1" s="70"/>
      <c r="D1" s="70"/>
      <c r="E1" s="70"/>
      <c r="F1" s="70"/>
      <c r="G1" s="70"/>
      <c r="H1" s="70"/>
      <c r="I1" s="70"/>
      <c r="J1" s="70"/>
      <c r="K1" s="70"/>
      <c r="L1" s="70"/>
      <c r="M1" s="70"/>
      <c r="N1" s="70"/>
      <c r="O1" s="70"/>
      <c r="P1" s="70"/>
      <c r="Q1" s="70"/>
      <c r="R1" s="70"/>
      <c r="S1" s="70"/>
      <c r="T1" s="70"/>
      <c r="U1" s="70"/>
      <c r="V1" s="70"/>
      <c r="W1" s="70"/>
      <c r="X1" s="70"/>
      <c r="Y1" s="70"/>
    </row>
    <row r="2" spans="1:25" x14ac:dyDescent="0.2">
      <c r="A2" s="70"/>
      <c r="B2" s="70"/>
      <c r="C2" s="70"/>
      <c r="D2" s="70"/>
      <c r="E2" s="70"/>
      <c r="F2" s="70"/>
      <c r="G2" s="70"/>
      <c r="H2" s="70"/>
      <c r="I2" s="70"/>
      <c r="J2" s="70"/>
      <c r="K2" s="70"/>
      <c r="L2" s="70"/>
      <c r="M2" s="70"/>
      <c r="N2" s="70"/>
      <c r="O2" s="70"/>
      <c r="P2" s="70"/>
      <c r="Q2" s="70"/>
      <c r="R2" s="70"/>
      <c r="S2" s="70"/>
      <c r="T2" s="70"/>
      <c r="U2" s="70"/>
      <c r="V2" s="70"/>
      <c r="W2" s="70"/>
      <c r="X2" s="70"/>
      <c r="Y2" s="70"/>
    </row>
    <row r="3" spans="1:25" x14ac:dyDescent="0.2">
      <c r="A3" s="70"/>
      <c r="B3" s="70"/>
      <c r="C3" s="70"/>
      <c r="D3" s="70"/>
      <c r="E3" s="70"/>
      <c r="F3" s="70"/>
      <c r="G3" s="70"/>
      <c r="H3" s="70"/>
      <c r="I3" s="70"/>
      <c r="J3" s="70"/>
      <c r="K3" s="70"/>
      <c r="L3" s="70"/>
      <c r="M3" s="70"/>
      <c r="N3" s="70"/>
      <c r="O3" s="70"/>
      <c r="P3" s="70"/>
      <c r="Q3" s="70"/>
      <c r="R3" s="70"/>
      <c r="S3" s="70"/>
      <c r="T3" s="70"/>
      <c r="U3" s="70"/>
      <c r="V3" s="70"/>
      <c r="W3" s="70"/>
      <c r="X3" s="70"/>
      <c r="Y3" s="70"/>
    </row>
    <row r="4" spans="1:25" ht="11.25" customHeight="1" x14ac:dyDescent="0.2">
      <c r="A4" s="72" t="s">
        <v>164</v>
      </c>
      <c r="B4" s="72"/>
      <c r="C4" s="72"/>
      <c r="D4" s="72"/>
      <c r="E4" s="72"/>
      <c r="F4" s="72"/>
      <c r="G4" s="72"/>
      <c r="H4" s="72"/>
      <c r="I4" s="72"/>
      <c r="J4" s="72"/>
      <c r="K4" s="72"/>
      <c r="L4" s="72"/>
      <c r="M4" s="72"/>
      <c r="N4" s="72"/>
      <c r="O4" s="72"/>
      <c r="P4" s="72"/>
      <c r="Q4" s="72"/>
      <c r="R4" s="72"/>
      <c r="S4" s="72"/>
      <c r="T4" s="72"/>
      <c r="U4" s="72"/>
      <c r="V4" s="72"/>
      <c r="W4" s="72"/>
      <c r="X4" s="72"/>
      <c r="Y4" s="72"/>
    </row>
    <row r="5" spans="1:25" ht="11.25"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row>
    <row r="6" spans="1:25" ht="11.25" customHeight="1" x14ac:dyDescent="0.2">
      <c r="A6" s="72"/>
      <c r="B6" s="72"/>
      <c r="C6" s="72"/>
      <c r="D6" s="72"/>
      <c r="E6" s="72"/>
      <c r="F6" s="72"/>
      <c r="G6" s="72"/>
      <c r="H6" s="72"/>
      <c r="I6" s="72"/>
      <c r="J6" s="72"/>
      <c r="K6" s="72"/>
      <c r="L6" s="72"/>
      <c r="M6" s="72"/>
      <c r="N6" s="72"/>
      <c r="O6" s="72"/>
      <c r="P6" s="72"/>
      <c r="Q6" s="72"/>
      <c r="R6" s="72"/>
      <c r="S6" s="72"/>
      <c r="T6" s="72"/>
      <c r="U6" s="72"/>
      <c r="V6" s="72"/>
      <c r="W6" s="72"/>
      <c r="X6" s="72"/>
      <c r="Y6" s="72"/>
    </row>
    <row r="7" spans="1:25" x14ac:dyDescent="0.2">
      <c r="A7" s="72" t="s">
        <v>49</v>
      </c>
      <c r="B7" s="72"/>
      <c r="C7" s="72"/>
      <c r="D7" s="72"/>
      <c r="E7" s="72"/>
      <c r="F7" s="72"/>
      <c r="G7" s="72"/>
      <c r="H7" s="72"/>
      <c r="I7" s="72"/>
      <c r="J7" s="72"/>
      <c r="K7" s="72"/>
      <c r="L7" s="72"/>
      <c r="M7" s="72"/>
      <c r="N7" s="72"/>
      <c r="O7" s="72"/>
      <c r="P7" s="72"/>
      <c r="Q7" s="72"/>
      <c r="R7" s="72"/>
      <c r="S7" s="72"/>
      <c r="T7" s="72"/>
      <c r="U7" s="72"/>
      <c r="V7" s="72"/>
      <c r="W7" s="72"/>
      <c r="X7" s="72"/>
      <c r="Y7" s="72"/>
    </row>
    <row r="8" spans="1:25" x14ac:dyDescent="0.2">
      <c r="A8" s="72"/>
      <c r="B8" s="72"/>
      <c r="C8" s="72"/>
      <c r="D8" s="72"/>
      <c r="E8" s="72"/>
      <c r="F8" s="72"/>
      <c r="G8" s="72"/>
      <c r="H8" s="72"/>
      <c r="I8" s="72"/>
      <c r="J8" s="72"/>
      <c r="K8" s="72"/>
      <c r="L8" s="72"/>
      <c r="M8" s="72"/>
      <c r="N8" s="72"/>
      <c r="O8" s="72"/>
      <c r="P8" s="72"/>
      <c r="Q8" s="72"/>
      <c r="R8" s="72"/>
      <c r="S8" s="72"/>
      <c r="T8" s="72"/>
      <c r="U8" s="72"/>
      <c r="V8" s="72"/>
      <c r="W8" s="72"/>
      <c r="X8" s="72"/>
      <c r="Y8" s="72"/>
    </row>
    <row r="9" spans="1:25" x14ac:dyDescent="0.2">
      <c r="A9" s="72"/>
      <c r="B9" s="72"/>
      <c r="C9" s="72"/>
      <c r="D9" s="72"/>
      <c r="E9" s="72"/>
      <c r="F9" s="72"/>
      <c r="G9" s="72"/>
      <c r="H9" s="72"/>
      <c r="I9" s="72"/>
      <c r="J9" s="72"/>
      <c r="K9" s="72"/>
      <c r="L9" s="72"/>
      <c r="M9" s="72"/>
      <c r="N9" s="72"/>
      <c r="O9" s="72"/>
      <c r="P9" s="72"/>
      <c r="Q9" s="72"/>
      <c r="R9" s="72"/>
      <c r="S9" s="72"/>
      <c r="T9" s="72"/>
      <c r="U9" s="72"/>
      <c r="V9" s="72"/>
      <c r="W9" s="72"/>
      <c r="X9" s="72"/>
      <c r="Y9" s="72"/>
    </row>
    <row r="11" spans="1:25" ht="15.75" x14ac:dyDescent="0.25">
      <c r="B11" s="74" t="s">
        <v>50</v>
      </c>
      <c r="C11" s="74"/>
      <c r="D11" s="74"/>
      <c r="E11" s="74"/>
      <c r="F11" s="74"/>
      <c r="G11" s="74"/>
      <c r="H11" s="74"/>
      <c r="I11" s="74"/>
      <c r="J11" s="74"/>
      <c r="K11" s="74"/>
      <c r="L11" s="74"/>
      <c r="M11" s="74"/>
      <c r="N11" s="74"/>
      <c r="O11" s="74"/>
      <c r="P11" s="74"/>
      <c r="Q11" s="74"/>
      <c r="R11" s="74"/>
      <c r="S11" s="74"/>
      <c r="T11" s="74"/>
      <c r="U11" s="74"/>
      <c r="V11" s="74"/>
      <c r="W11" s="74"/>
      <c r="X11" s="74"/>
      <c r="Y11" s="74"/>
    </row>
    <row r="13" spans="1:25" ht="15.75" x14ac:dyDescent="0.25">
      <c r="A13" s="75"/>
      <c r="B13" s="76"/>
      <c r="C13" s="76"/>
      <c r="D13" s="76"/>
      <c r="E13" s="76"/>
      <c r="F13" s="76"/>
      <c r="G13" s="76"/>
      <c r="H13" s="76"/>
      <c r="I13" s="76"/>
      <c r="J13" s="76"/>
      <c r="K13" s="76"/>
      <c r="L13" s="76"/>
      <c r="M13" s="76"/>
      <c r="N13" s="77" t="s">
        <v>3</v>
      </c>
      <c r="O13" s="77"/>
      <c r="P13" s="77"/>
      <c r="Q13" s="77"/>
      <c r="R13" s="77"/>
      <c r="S13" s="77"/>
      <c r="T13" s="77"/>
      <c r="U13" s="77"/>
      <c r="V13" s="77"/>
      <c r="W13" s="77"/>
      <c r="X13" s="77"/>
      <c r="Y13" s="77"/>
    </row>
    <row r="14" spans="1:25" ht="15.75" x14ac:dyDescent="0.25">
      <c r="A14" s="75"/>
      <c r="B14" s="76"/>
      <c r="C14" s="76"/>
      <c r="D14" s="76"/>
      <c r="E14" s="76"/>
      <c r="F14" s="76"/>
      <c r="G14" s="76"/>
      <c r="H14" s="76"/>
      <c r="I14" s="76"/>
      <c r="J14" s="76"/>
      <c r="K14" s="76"/>
      <c r="L14" s="76"/>
      <c r="M14" s="76"/>
      <c r="N14" s="77" t="s">
        <v>5</v>
      </c>
      <c r="O14" s="77"/>
      <c r="P14" s="77"/>
      <c r="Q14" s="77" t="s">
        <v>51</v>
      </c>
      <c r="R14" s="77"/>
      <c r="S14" s="77"/>
      <c r="T14" s="77" t="s">
        <v>52</v>
      </c>
      <c r="U14" s="77"/>
      <c r="V14" s="77"/>
      <c r="W14" s="77" t="s">
        <v>8</v>
      </c>
      <c r="X14" s="77"/>
      <c r="Y14" s="77"/>
    </row>
    <row r="15" spans="1:25" ht="15.75" x14ac:dyDescent="0.25">
      <c r="A15" s="75"/>
      <c r="B15" s="76" t="s">
        <v>53</v>
      </c>
      <c r="C15" s="76"/>
      <c r="D15" s="76"/>
      <c r="E15" s="76"/>
      <c r="F15" s="76"/>
      <c r="G15" s="76"/>
      <c r="H15" s="76"/>
      <c r="I15" s="76"/>
      <c r="J15" s="76"/>
      <c r="K15" s="76"/>
      <c r="L15" s="76"/>
      <c r="M15" s="76"/>
      <c r="N15" s="78">
        <v>3096.21</v>
      </c>
      <c r="O15" s="78"/>
      <c r="P15" s="78"/>
      <c r="Q15" s="120">
        <f>$N$15</f>
        <v>3096.21</v>
      </c>
      <c r="R15" s="121"/>
      <c r="S15" s="122"/>
      <c r="T15" s="120">
        <f>$N$15</f>
        <v>3096.21</v>
      </c>
      <c r="U15" s="121"/>
      <c r="V15" s="122"/>
      <c r="W15" s="120">
        <f>$N$15</f>
        <v>3096.21</v>
      </c>
      <c r="X15" s="121"/>
      <c r="Y15" s="122"/>
    </row>
    <row r="17" spans="2:25" ht="15.75" x14ac:dyDescent="0.25">
      <c r="B17" s="74" t="s">
        <v>54</v>
      </c>
      <c r="C17" s="74"/>
      <c r="D17" s="74"/>
      <c r="E17" s="74"/>
      <c r="F17" s="74"/>
      <c r="G17" s="74"/>
      <c r="H17" s="74"/>
      <c r="I17" s="74"/>
      <c r="J17" s="74"/>
      <c r="K17" s="74"/>
      <c r="L17" s="74"/>
      <c r="M17" s="74"/>
      <c r="N17" s="74"/>
      <c r="O17" s="74"/>
      <c r="P17" s="74"/>
      <c r="Q17" s="74"/>
      <c r="R17" s="74"/>
      <c r="S17" s="74"/>
      <c r="T17" s="74"/>
      <c r="U17" s="74"/>
      <c r="V17" s="74"/>
      <c r="W17" s="74"/>
      <c r="X17" s="74"/>
      <c r="Y17" s="74"/>
    </row>
    <row r="18" spans="2:25" ht="15.75" x14ac:dyDescent="0.25">
      <c r="B18" s="74" t="s">
        <v>55</v>
      </c>
      <c r="C18" s="74"/>
      <c r="D18" s="74"/>
      <c r="E18" s="74"/>
      <c r="F18" s="74"/>
      <c r="G18" s="74"/>
      <c r="H18" s="74"/>
      <c r="I18" s="74"/>
      <c r="J18" s="79">
        <v>2858.0299999999997</v>
      </c>
      <c r="K18" s="79"/>
      <c r="L18" s="74" t="s">
        <v>56</v>
      </c>
      <c r="M18" s="74"/>
      <c r="N18" s="74"/>
      <c r="O18" s="74"/>
    </row>
    <row r="19" spans="2:25" ht="15.75" x14ac:dyDescent="0.25">
      <c r="B19" s="74" t="s">
        <v>57</v>
      </c>
      <c r="C19" s="74"/>
      <c r="D19" s="74"/>
      <c r="E19" s="74"/>
      <c r="F19" s="74"/>
      <c r="G19" s="74"/>
      <c r="H19" s="74"/>
      <c r="I19" s="74"/>
      <c r="J19" s="74"/>
      <c r="K19" s="74"/>
      <c r="L19" s="74"/>
      <c r="M19" s="74"/>
      <c r="N19" s="74"/>
      <c r="O19" s="74"/>
      <c r="P19" s="74"/>
      <c r="Q19" s="74"/>
      <c r="R19" s="74"/>
      <c r="S19" s="74"/>
      <c r="T19" s="74"/>
      <c r="U19" s="74"/>
      <c r="V19" s="74"/>
      <c r="W19" s="74"/>
      <c r="X19" s="74"/>
      <c r="Y19" s="74"/>
    </row>
    <row r="20" spans="2:25" ht="15.75" x14ac:dyDescent="0.25">
      <c r="B20" s="74" t="s">
        <v>58</v>
      </c>
      <c r="C20" s="74"/>
      <c r="D20" s="74"/>
      <c r="E20" s="74"/>
      <c r="F20" s="74"/>
      <c r="G20" s="74"/>
      <c r="H20" s="74"/>
      <c r="I20" s="74"/>
      <c r="J20" s="74"/>
      <c r="K20" s="74"/>
      <c r="L20" s="74"/>
      <c r="M20" s="74"/>
      <c r="N20" s="74"/>
      <c r="O20" s="74"/>
      <c r="P20" s="74"/>
      <c r="Q20" s="74"/>
      <c r="R20" s="74"/>
      <c r="S20" s="74"/>
      <c r="T20" s="74"/>
      <c r="U20" s="74"/>
      <c r="V20" s="74"/>
      <c r="W20" s="74"/>
      <c r="X20" s="74"/>
      <c r="Y20" s="74"/>
    </row>
    <row r="21" spans="2:25" ht="15.75" x14ac:dyDescent="0.25">
      <c r="B21" s="74" t="s">
        <v>59</v>
      </c>
      <c r="C21" s="74"/>
      <c r="D21" s="74"/>
      <c r="E21" s="74"/>
      <c r="F21" s="74"/>
      <c r="G21" s="74"/>
      <c r="H21" s="74"/>
      <c r="I21" s="74"/>
      <c r="J21" s="74"/>
      <c r="K21" s="74"/>
      <c r="L21" s="74"/>
      <c r="M21" s="74"/>
      <c r="N21" s="74"/>
      <c r="O21" s="79">
        <v>1616.43</v>
      </c>
      <c r="P21" s="79"/>
      <c r="Q21" s="74" t="s">
        <v>60</v>
      </c>
      <c r="R21" s="74"/>
      <c r="S21" s="74"/>
    </row>
    <row r="22" spans="2:25" ht="15.75" x14ac:dyDescent="0.25">
      <c r="B22" s="74" t="s">
        <v>61</v>
      </c>
      <c r="C22" s="74"/>
      <c r="D22" s="74"/>
      <c r="E22" s="74"/>
      <c r="F22" s="74"/>
      <c r="G22" s="74"/>
      <c r="H22" s="74"/>
      <c r="I22" s="74"/>
      <c r="J22" s="74"/>
      <c r="K22" s="74"/>
      <c r="L22" s="74"/>
      <c r="M22" s="79">
        <v>939398.84</v>
      </c>
      <c r="N22" s="79"/>
      <c r="O22" s="74" t="s">
        <v>62</v>
      </c>
      <c r="P22" s="74"/>
      <c r="Q22" s="74"/>
    </row>
    <row r="23" spans="2:25" ht="15.75" x14ac:dyDescent="0.25">
      <c r="B23" s="74" t="s">
        <v>63</v>
      </c>
      <c r="C23" s="74"/>
      <c r="D23" s="74"/>
      <c r="E23" s="74"/>
      <c r="F23" s="74"/>
      <c r="G23" s="74"/>
      <c r="H23" s="74"/>
      <c r="I23" s="74"/>
      <c r="J23" s="74"/>
      <c r="K23" s="74"/>
      <c r="L23" s="74"/>
      <c r="M23" s="74"/>
      <c r="N23" s="74"/>
      <c r="O23" s="74"/>
      <c r="P23" s="74"/>
      <c r="Q23" s="74"/>
      <c r="R23" s="74"/>
      <c r="S23" s="74"/>
      <c r="T23" s="74"/>
      <c r="U23" s="74"/>
      <c r="V23" s="74"/>
      <c r="W23" s="74"/>
      <c r="X23" s="74"/>
      <c r="Y23" s="74"/>
    </row>
    <row r="24" spans="2:25" ht="15.75" x14ac:dyDescent="0.25">
      <c r="B24" s="117">
        <v>1.3217002456055E-3</v>
      </c>
      <c r="C24" s="117"/>
      <c r="D24" s="117"/>
      <c r="E24" s="117"/>
      <c r="F24" s="74" t="s">
        <v>64</v>
      </c>
      <c r="G24" s="74"/>
    </row>
    <row r="25" spans="2:25" ht="15.75" x14ac:dyDescent="0.25">
      <c r="B25" s="74" t="s">
        <v>65</v>
      </c>
      <c r="C25" s="74"/>
      <c r="D25" s="74"/>
      <c r="E25" s="74"/>
      <c r="F25" s="74"/>
      <c r="G25" s="74"/>
      <c r="H25" s="74"/>
      <c r="I25" s="74"/>
      <c r="J25" s="74"/>
      <c r="K25" s="74"/>
      <c r="L25" s="74"/>
      <c r="M25" s="74"/>
      <c r="N25" s="74"/>
      <c r="O25" s="74"/>
      <c r="P25" s="81">
        <v>188.12799999999999</v>
      </c>
      <c r="Q25" s="81"/>
      <c r="R25" s="75" t="s">
        <v>66</v>
      </c>
    </row>
    <row r="26" spans="2:25" ht="15.75" x14ac:dyDescent="0.25">
      <c r="B26" s="74" t="s">
        <v>67</v>
      </c>
      <c r="C26" s="74"/>
      <c r="D26" s="74"/>
      <c r="E26" s="74"/>
      <c r="F26" s="74"/>
      <c r="G26" s="74"/>
      <c r="H26" s="74"/>
      <c r="I26" s="74"/>
      <c r="J26" s="74"/>
      <c r="K26" s="74"/>
      <c r="L26" s="74"/>
      <c r="M26" s="74"/>
      <c r="N26" s="74"/>
      <c r="O26" s="74"/>
      <c r="P26" s="74"/>
      <c r="Q26" s="74"/>
      <c r="R26" s="74"/>
      <c r="S26" s="74"/>
      <c r="T26" s="74"/>
      <c r="U26" s="74"/>
      <c r="V26" s="74"/>
      <c r="W26" s="74"/>
      <c r="X26" s="74"/>
      <c r="Y26" s="74"/>
    </row>
    <row r="27" spans="2:25" ht="15.75" x14ac:dyDescent="0.25">
      <c r="B27" s="74" t="s">
        <v>68</v>
      </c>
      <c r="C27" s="74"/>
      <c r="D27" s="74"/>
      <c r="E27" s="74"/>
      <c r="F27" s="74"/>
      <c r="G27" s="74"/>
      <c r="H27" s="82">
        <v>5.6766836139999996E-5</v>
      </c>
      <c r="I27" s="82"/>
      <c r="J27" s="74" t="s">
        <v>66</v>
      </c>
      <c r="K27" s="74"/>
    </row>
    <row r="28" spans="2:25" ht="15.75" x14ac:dyDescent="0.25">
      <c r="B28" s="74" t="s">
        <v>69</v>
      </c>
      <c r="C28" s="74"/>
      <c r="D28" s="74"/>
      <c r="E28" s="74"/>
      <c r="F28" s="74"/>
      <c r="G28" s="74"/>
      <c r="H28" s="74"/>
      <c r="I28" s="74"/>
      <c r="J28" s="74"/>
      <c r="K28" s="74"/>
      <c r="L28" s="74"/>
      <c r="M28" s="74"/>
      <c r="N28" s="74"/>
      <c r="O28" s="74"/>
      <c r="P28" s="74"/>
      <c r="Q28" s="74"/>
      <c r="R28" s="74"/>
      <c r="S28" s="74"/>
      <c r="T28" s="74"/>
      <c r="U28" s="74"/>
      <c r="V28" s="74"/>
      <c r="W28" s="74"/>
      <c r="X28" s="74"/>
      <c r="Y28" s="74"/>
    </row>
    <row r="29" spans="2:25" ht="15.75" x14ac:dyDescent="0.25">
      <c r="B29" s="74" t="s">
        <v>70</v>
      </c>
      <c r="C29" s="74"/>
      <c r="D29" s="74"/>
      <c r="E29" s="74"/>
      <c r="F29" s="74"/>
      <c r="G29" s="84">
        <f>SUM(I31:J35)</f>
        <v>18.101886706309621</v>
      </c>
      <c r="H29" s="84"/>
      <c r="I29" s="84"/>
      <c r="J29" s="75" t="s">
        <v>66</v>
      </c>
    </row>
    <row r="30" spans="2:25" ht="15.75" x14ac:dyDescent="0.25">
      <c r="B30" s="74" t="s">
        <v>71</v>
      </c>
      <c r="C30" s="74"/>
      <c r="D30" s="74"/>
      <c r="E30" s="74"/>
    </row>
    <row r="31" spans="2:25" ht="15.75" x14ac:dyDescent="0.25">
      <c r="D31" s="74" t="s">
        <v>72</v>
      </c>
      <c r="E31" s="74"/>
      <c r="F31" s="74"/>
      <c r="G31" s="74"/>
      <c r="H31" s="74"/>
      <c r="I31" s="84">
        <v>0.23157580630962002</v>
      </c>
      <c r="J31" s="84"/>
      <c r="K31" s="84"/>
      <c r="L31" s="75" t="s">
        <v>66</v>
      </c>
    </row>
    <row r="32" spans="2:25" ht="15.75" x14ac:dyDescent="0.25">
      <c r="D32" s="74" t="s">
        <v>73</v>
      </c>
      <c r="E32" s="74"/>
      <c r="F32" s="74"/>
      <c r="G32" s="74"/>
      <c r="H32" s="74"/>
      <c r="I32" s="81">
        <v>12.368968200000003</v>
      </c>
      <c r="J32" s="81"/>
      <c r="K32" s="81"/>
      <c r="L32" s="75" t="s">
        <v>66</v>
      </c>
    </row>
    <row r="33" spans="2:25" ht="15.75" x14ac:dyDescent="0.25">
      <c r="D33" s="74" t="s">
        <v>74</v>
      </c>
      <c r="E33" s="74"/>
      <c r="F33" s="74"/>
      <c r="G33" s="74"/>
      <c r="H33" s="74"/>
      <c r="I33" s="81">
        <v>5.5013426999999986</v>
      </c>
      <c r="J33" s="81"/>
      <c r="K33" s="81"/>
      <c r="L33" s="75" t="s">
        <v>66</v>
      </c>
    </row>
    <row r="34" spans="2:25" ht="15.75" x14ac:dyDescent="0.25">
      <c r="D34" s="74" t="s">
        <v>75</v>
      </c>
      <c r="E34" s="74"/>
      <c r="F34" s="74"/>
      <c r="G34" s="74"/>
      <c r="H34" s="74"/>
      <c r="I34" s="87">
        <v>0</v>
      </c>
      <c r="J34" s="87"/>
      <c r="K34" s="87"/>
      <c r="L34" s="75" t="s">
        <v>66</v>
      </c>
    </row>
    <row r="35" spans="2:25" ht="15.75" x14ac:dyDescent="0.25">
      <c r="D35" s="74" t="s">
        <v>76</v>
      </c>
      <c r="E35" s="74"/>
      <c r="F35" s="74"/>
      <c r="G35" s="74"/>
      <c r="H35" s="74"/>
      <c r="I35" s="81">
        <v>0</v>
      </c>
      <c r="J35" s="81"/>
      <c r="K35" s="81"/>
      <c r="L35" s="75" t="s">
        <v>66</v>
      </c>
    </row>
    <row r="36" spans="2:25" ht="15.75" x14ac:dyDescent="0.25">
      <c r="B36" s="74" t="s">
        <v>77</v>
      </c>
      <c r="C36" s="74"/>
      <c r="D36" s="74"/>
      <c r="E36" s="74"/>
      <c r="F36" s="74"/>
      <c r="G36" s="74"/>
      <c r="H36" s="74"/>
      <c r="I36" s="74"/>
      <c r="J36" s="74"/>
      <c r="K36" s="74"/>
      <c r="L36" s="74"/>
      <c r="M36" s="74"/>
      <c r="N36" s="74"/>
      <c r="O36" s="74"/>
      <c r="P36" s="81">
        <v>103.67919999999999</v>
      </c>
      <c r="Q36" s="81"/>
      <c r="R36" s="75" t="s">
        <v>66</v>
      </c>
    </row>
    <row r="37" spans="2:25" ht="15.75" x14ac:dyDescent="0.25">
      <c r="B37" s="74" t="s">
        <v>78</v>
      </c>
      <c r="C37" s="74"/>
      <c r="D37" s="74"/>
      <c r="E37" s="74"/>
      <c r="F37" s="74"/>
      <c r="G37" s="74"/>
      <c r="H37" s="74"/>
      <c r="I37" s="74"/>
      <c r="J37" s="74"/>
      <c r="K37" s="74"/>
      <c r="L37" s="74"/>
      <c r="M37" s="74"/>
      <c r="N37" s="74"/>
      <c r="O37" s="74"/>
      <c r="P37" s="74"/>
      <c r="Q37" s="74"/>
      <c r="R37" s="74"/>
      <c r="S37" s="74"/>
      <c r="T37" s="74"/>
      <c r="U37" s="74"/>
      <c r="V37" s="74"/>
      <c r="W37" s="74"/>
      <c r="X37" s="74"/>
      <c r="Y37" s="74"/>
    </row>
    <row r="38" spans="2:25" ht="15.75" x14ac:dyDescent="0.25">
      <c r="B38" s="81">
        <v>117.583</v>
      </c>
      <c r="C38" s="81"/>
      <c r="D38" s="74" t="s">
        <v>79</v>
      </c>
      <c r="E38" s="74"/>
    </row>
    <row r="39" spans="2:25" ht="15.75" x14ac:dyDescent="0.25">
      <c r="B39" s="74" t="s">
        <v>80</v>
      </c>
      <c r="C39" s="74"/>
      <c r="D39" s="74"/>
      <c r="E39" s="74"/>
    </row>
    <row r="40" spans="2:25" ht="15.75" x14ac:dyDescent="0.25">
      <c r="D40" s="74" t="s">
        <v>81</v>
      </c>
      <c r="E40" s="74"/>
      <c r="F40" s="74"/>
      <c r="G40" s="81">
        <v>112.98399999999999</v>
      </c>
      <c r="H40" s="81"/>
      <c r="I40" s="74" t="s">
        <v>79</v>
      </c>
      <c r="J40" s="74"/>
    </row>
    <row r="41" spans="2:25" ht="15.75" x14ac:dyDescent="0.25">
      <c r="E41" s="74" t="s">
        <v>82</v>
      </c>
      <c r="F41" s="74"/>
      <c r="G41" s="74"/>
      <c r="H41" s="74"/>
      <c r="I41" s="81">
        <v>66.381</v>
      </c>
      <c r="J41" s="81"/>
      <c r="K41" s="74" t="s">
        <v>79</v>
      </c>
      <c r="L41" s="74"/>
    </row>
    <row r="42" spans="2:25" ht="15.75" x14ac:dyDescent="0.25">
      <c r="E42" s="74" t="s">
        <v>83</v>
      </c>
      <c r="F42" s="74"/>
      <c r="G42" s="74"/>
      <c r="H42" s="74"/>
      <c r="I42" s="81">
        <v>24.943000000000001</v>
      </c>
      <c r="J42" s="81"/>
      <c r="K42" s="74" t="s">
        <v>79</v>
      </c>
      <c r="L42" s="74"/>
    </row>
    <row r="43" spans="2:25" ht="15.75" x14ac:dyDescent="0.25">
      <c r="E43" s="74" t="s">
        <v>84</v>
      </c>
      <c r="F43" s="74"/>
      <c r="G43" s="74"/>
      <c r="H43" s="74"/>
      <c r="I43" s="81">
        <v>21.66</v>
      </c>
      <c r="J43" s="81"/>
      <c r="K43" s="74" t="s">
        <v>79</v>
      </c>
      <c r="L43" s="74"/>
    </row>
    <row r="44" spans="2:25" ht="15.75" x14ac:dyDescent="0.25">
      <c r="D44" s="74" t="s">
        <v>85</v>
      </c>
      <c r="E44" s="74"/>
      <c r="F44" s="74"/>
      <c r="G44" s="87">
        <v>4.5990000000000002</v>
      </c>
      <c r="H44" s="87"/>
      <c r="I44" s="74" t="s">
        <v>79</v>
      </c>
      <c r="J44" s="74"/>
    </row>
    <row r="45" spans="2:25" ht="15.75" x14ac:dyDescent="0.25">
      <c r="E45" s="74" t="s">
        <v>82</v>
      </c>
      <c r="F45" s="74"/>
      <c r="G45" s="74"/>
      <c r="H45" s="74"/>
      <c r="I45" s="87">
        <v>1.417</v>
      </c>
      <c r="J45" s="87"/>
      <c r="K45" s="74" t="s">
        <v>79</v>
      </c>
      <c r="L45" s="74"/>
    </row>
    <row r="46" spans="2:25" ht="15.75" x14ac:dyDescent="0.25">
      <c r="E46" s="74" t="s">
        <v>84</v>
      </c>
      <c r="F46" s="74"/>
      <c r="G46" s="74"/>
      <c r="H46" s="74"/>
      <c r="I46" s="87">
        <v>3.1819999999999999</v>
      </c>
      <c r="J46" s="87"/>
      <c r="K46" s="74" t="s">
        <v>79</v>
      </c>
      <c r="L46" s="74"/>
    </row>
    <row r="47" spans="2:25" ht="15.75" x14ac:dyDescent="0.25">
      <c r="B47" s="74" t="s">
        <v>86</v>
      </c>
      <c r="C47" s="74"/>
      <c r="D47" s="74"/>
      <c r="E47" s="74"/>
      <c r="F47" s="74"/>
      <c r="G47" s="74"/>
      <c r="H47" s="74"/>
      <c r="I47" s="74"/>
      <c r="J47" s="74"/>
      <c r="K47" s="74"/>
      <c r="L47" s="74"/>
      <c r="M47" s="74"/>
      <c r="N47" s="74"/>
      <c r="O47" s="74"/>
      <c r="P47" s="74"/>
      <c r="Q47" s="88">
        <v>112960.25900000001</v>
      </c>
      <c r="R47" s="88"/>
      <c r="S47" s="74" t="s">
        <v>79</v>
      </c>
      <c r="T47" s="74"/>
    </row>
    <row r="48" spans="2:25" ht="15.75" x14ac:dyDescent="0.25">
      <c r="B48" s="74" t="s">
        <v>87</v>
      </c>
      <c r="C48" s="74"/>
      <c r="D48" s="74"/>
      <c r="E48" s="74"/>
      <c r="F48" s="74"/>
      <c r="G48" s="74"/>
      <c r="H48" s="74"/>
      <c r="I48" s="74"/>
      <c r="J48" s="74"/>
      <c r="K48" s="74"/>
      <c r="L48" s="74"/>
      <c r="M48" s="74"/>
      <c r="N48" s="74"/>
      <c r="O48" s="74"/>
      <c r="P48" s="74"/>
      <c r="Q48" s="74"/>
      <c r="R48" s="74"/>
      <c r="S48" s="74"/>
      <c r="T48" s="74"/>
      <c r="U48" s="74"/>
      <c r="V48" s="74"/>
      <c r="W48" s="74"/>
      <c r="X48" s="74"/>
      <c r="Y48" s="74"/>
    </row>
    <row r="49" spans="1:26" ht="15.75" x14ac:dyDescent="0.25">
      <c r="B49" s="74" t="s">
        <v>88</v>
      </c>
      <c r="C49" s="74"/>
      <c r="D49" s="74"/>
      <c r="E49" s="81">
        <v>1.4E-2</v>
      </c>
      <c r="F49" s="81"/>
      <c r="G49" s="74" t="s">
        <v>79</v>
      </c>
      <c r="H49" s="74"/>
    </row>
    <row r="50" spans="1:26" ht="15.75" x14ac:dyDescent="0.25">
      <c r="B50" s="75" t="s">
        <v>89</v>
      </c>
      <c r="C50" s="75"/>
      <c r="D50" s="75"/>
      <c r="E50" s="90"/>
      <c r="F50" s="90"/>
      <c r="G50" s="75"/>
      <c r="H50" s="75"/>
      <c r="I50" s="91">
        <v>1.4E-2</v>
      </c>
      <c r="J50" s="91"/>
      <c r="K50" s="74" t="s">
        <v>79</v>
      </c>
      <c r="L50" s="74"/>
    </row>
    <row r="51" spans="1:26" ht="15.75" x14ac:dyDescent="0.25">
      <c r="B51" s="74" t="s">
        <v>90</v>
      </c>
      <c r="C51" s="74"/>
      <c r="D51" s="74"/>
      <c r="E51" s="74"/>
      <c r="F51" s="74"/>
      <c r="G51" s="74"/>
      <c r="H51" s="74"/>
      <c r="I51" s="74"/>
      <c r="J51" s="74"/>
      <c r="K51" s="74"/>
      <c r="L51" s="74"/>
      <c r="M51" s="74"/>
      <c r="N51" s="74"/>
      <c r="O51" s="74"/>
      <c r="P51" s="74"/>
      <c r="Q51" s="74"/>
      <c r="R51" s="74"/>
      <c r="S51" s="74"/>
      <c r="T51" s="74"/>
      <c r="U51" s="74"/>
      <c r="V51" s="74"/>
      <c r="W51" s="74"/>
      <c r="X51" s="74"/>
      <c r="Y51" s="74"/>
    </row>
    <row r="52" spans="1:26" ht="15.75" x14ac:dyDescent="0.25">
      <c r="B52" s="74" t="s">
        <v>91</v>
      </c>
      <c r="C52" s="74"/>
      <c r="D52" s="74"/>
      <c r="E52" s="88">
        <v>10922.4754275</v>
      </c>
      <c r="F52" s="88"/>
      <c r="G52" s="74" t="s">
        <v>79</v>
      </c>
      <c r="H52" s="74"/>
    </row>
    <row r="53" spans="1:26" ht="15.75" x14ac:dyDescent="0.25">
      <c r="B53" s="74" t="s">
        <v>80</v>
      </c>
      <c r="C53" s="74"/>
      <c r="D53" s="74"/>
      <c r="E53" s="74"/>
    </row>
    <row r="54" spans="1:26" ht="15.75" x14ac:dyDescent="0.25">
      <c r="D54" s="74" t="s">
        <v>72</v>
      </c>
      <c r="E54" s="74"/>
      <c r="F54" s="74"/>
      <c r="G54" s="74"/>
      <c r="H54" s="74"/>
      <c r="I54" s="81">
        <v>117.583</v>
      </c>
      <c r="J54" s="81"/>
      <c r="K54" s="74" t="s">
        <v>79</v>
      </c>
      <c r="L54" s="74"/>
    </row>
    <row r="55" spans="1:26" ht="15.75" x14ac:dyDescent="0.25">
      <c r="D55" s="74" t="s">
        <v>73</v>
      </c>
      <c r="E55" s="74"/>
      <c r="F55" s="74"/>
      <c r="G55" s="74"/>
      <c r="H55" s="74"/>
      <c r="I55" s="81">
        <v>6919.7385319000005</v>
      </c>
      <c r="J55" s="81"/>
      <c r="K55" s="74" t="s">
        <v>79</v>
      </c>
      <c r="L55" s="74"/>
    </row>
    <row r="56" spans="1:26" ht="15.75" x14ac:dyDescent="0.25">
      <c r="D56" s="74" t="s">
        <v>74</v>
      </c>
      <c r="E56" s="74"/>
      <c r="F56" s="74"/>
      <c r="G56" s="74"/>
      <c r="H56" s="74"/>
      <c r="I56" s="81">
        <v>3885.1538955999999</v>
      </c>
      <c r="J56" s="81"/>
      <c r="K56" s="74" t="s">
        <v>79</v>
      </c>
      <c r="L56" s="74"/>
    </row>
    <row r="57" spans="1:26" ht="15.75" x14ac:dyDescent="0.25">
      <c r="D57" s="74" t="s">
        <v>75</v>
      </c>
      <c r="E57" s="74"/>
      <c r="F57" s="74"/>
      <c r="G57" s="74"/>
      <c r="H57" s="74"/>
      <c r="I57" s="87">
        <v>0</v>
      </c>
      <c r="J57" s="87"/>
      <c r="K57" s="74" t="s">
        <v>79</v>
      </c>
      <c r="L57" s="74"/>
    </row>
    <row r="58" spans="1:26" ht="15.75" x14ac:dyDescent="0.25">
      <c r="D58" s="74" t="s">
        <v>76</v>
      </c>
      <c r="E58" s="74"/>
      <c r="F58" s="74"/>
      <c r="G58" s="74"/>
      <c r="H58" s="74"/>
      <c r="I58" s="81">
        <v>0</v>
      </c>
      <c r="J58" s="81"/>
      <c r="K58" s="74" t="s">
        <v>79</v>
      </c>
      <c r="L58" s="74"/>
    </row>
    <row r="59" spans="1:26" ht="15.75" x14ac:dyDescent="0.25">
      <c r="B59" s="74" t="s">
        <v>92</v>
      </c>
      <c r="C59" s="74"/>
      <c r="D59" s="74"/>
      <c r="E59" s="74"/>
      <c r="F59" s="74"/>
      <c r="G59" s="74"/>
      <c r="H59" s="74"/>
      <c r="I59" s="74"/>
      <c r="J59" s="74"/>
      <c r="K59" s="74"/>
      <c r="L59" s="74"/>
      <c r="M59" s="74"/>
      <c r="N59" s="74"/>
      <c r="O59" s="74"/>
      <c r="P59" s="74"/>
      <c r="Q59" s="74"/>
      <c r="R59" s="92">
        <v>51839.6</v>
      </c>
      <c r="S59" s="92"/>
      <c r="T59" s="74" t="s">
        <v>79</v>
      </c>
      <c r="U59" s="74"/>
    </row>
    <row r="60" spans="1:26" ht="15.75" x14ac:dyDescent="0.25">
      <c r="B60" s="74" t="s">
        <v>93</v>
      </c>
      <c r="C60" s="74"/>
      <c r="D60" s="74"/>
      <c r="E60" s="74"/>
      <c r="F60" s="74"/>
      <c r="G60" s="74"/>
      <c r="H60" s="74"/>
      <c r="I60" s="74"/>
      <c r="J60" s="74"/>
      <c r="K60" s="74"/>
      <c r="L60" s="74"/>
      <c r="M60" s="74"/>
      <c r="N60" s="74"/>
      <c r="O60" s="74"/>
      <c r="P60" s="74"/>
      <c r="Q60" s="74"/>
      <c r="R60" s="74"/>
      <c r="S60" s="74"/>
      <c r="T60" s="74"/>
      <c r="U60" s="74"/>
      <c r="V60" s="74"/>
      <c r="W60" s="74"/>
      <c r="X60" s="74"/>
      <c r="Y60" s="74"/>
    </row>
    <row r="61" spans="1:26" ht="15.75" x14ac:dyDescent="0.25">
      <c r="B61" s="74" t="s">
        <v>94</v>
      </c>
      <c r="C61" s="74"/>
      <c r="D61" s="74"/>
      <c r="E61" s="74"/>
      <c r="F61" s="74"/>
      <c r="G61" s="87">
        <v>0</v>
      </c>
      <c r="H61" s="87"/>
      <c r="I61" s="74" t="s">
        <v>95</v>
      </c>
      <c r="J61" s="74"/>
      <c r="K61" s="74"/>
      <c r="L61" s="74"/>
    </row>
    <row r="62" spans="1:26" s="95" customFormat="1" ht="21" customHeight="1" x14ac:dyDescent="0.2">
      <c r="A62" s="93" t="s">
        <v>96</v>
      </c>
      <c r="B62" s="93"/>
      <c r="C62" s="93"/>
      <c r="D62" s="93"/>
      <c r="E62" s="93"/>
      <c r="F62" s="93"/>
      <c r="G62" s="93"/>
      <c r="H62" s="93"/>
      <c r="I62" s="93"/>
      <c r="J62" s="93"/>
      <c r="K62" s="93"/>
      <c r="L62" s="93"/>
      <c r="M62" s="93"/>
      <c r="N62" s="93"/>
      <c r="O62" s="93"/>
      <c r="P62" s="93"/>
      <c r="Q62" s="93"/>
      <c r="R62" s="93"/>
      <c r="S62" s="93"/>
      <c r="T62" s="93"/>
      <c r="U62" s="93"/>
      <c r="V62" s="93"/>
      <c r="W62" s="93"/>
      <c r="X62" s="93"/>
      <c r="Y62" s="93"/>
      <c r="Z62" s="94"/>
    </row>
    <row r="63" spans="1:26" s="95" customFormat="1" ht="23.1" customHeight="1" x14ac:dyDescent="0.2">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4"/>
    </row>
    <row r="64" spans="1:26" ht="15.75" x14ac:dyDescent="0.25">
      <c r="B64" s="74" t="s">
        <v>97</v>
      </c>
      <c r="C64" s="74"/>
      <c r="D64" s="74"/>
      <c r="E64" s="74"/>
      <c r="F64" s="74"/>
      <c r="G64" s="74"/>
      <c r="H64" s="74"/>
      <c r="I64" s="74"/>
      <c r="J64" s="74"/>
      <c r="K64" s="74"/>
      <c r="L64" s="74"/>
      <c r="M64" s="74"/>
      <c r="N64" s="74"/>
      <c r="O64" s="74"/>
      <c r="P64" s="74"/>
      <c r="Q64" s="74"/>
      <c r="R64" s="74"/>
      <c r="S64" s="74"/>
      <c r="T64" s="74"/>
      <c r="U64" s="74"/>
      <c r="V64" s="74"/>
      <c r="W64" s="74"/>
      <c r="X64" s="74"/>
      <c r="Y64" s="74"/>
    </row>
    <row r="65" spans="1:28" ht="15.75" x14ac:dyDescent="0.25">
      <c r="A65" s="75"/>
      <c r="B65" s="76"/>
      <c r="C65" s="76"/>
      <c r="D65" s="76"/>
      <c r="E65" s="76"/>
      <c r="F65" s="76"/>
      <c r="G65" s="76"/>
      <c r="H65" s="76"/>
      <c r="I65" s="76"/>
      <c r="J65" s="76"/>
      <c r="K65" s="76"/>
      <c r="L65" s="76"/>
      <c r="M65" s="76"/>
      <c r="N65" s="77" t="s">
        <v>98</v>
      </c>
      <c r="O65" s="77"/>
      <c r="P65" s="77"/>
      <c r="Q65" s="77"/>
      <c r="R65" s="77"/>
      <c r="S65" s="77"/>
      <c r="T65" s="77"/>
      <c r="U65" s="77"/>
      <c r="V65" s="77"/>
      <c r="W65" s="77"/>
      <c r="X65" s="77"/>
      <c r="Y65" s="77"/>
    </row>
    <row r="66" spans="1:28" s="95" customFormat="1" ht="18" customHeight="1" x14ac:dyDescent="0.25">
      <c r="A66" s="75"/>
      <c r="B66" s="76"/>
      <c r="C66" s="76"/>
      <c r="D66" s="76"/>
      <c r="E66" s="76"/>
      <c r="F66" s="76"/>
      <c r="G66" s="76"/>
      <c r="H66" s="76"/>
      <c r="I66" s="76"/>
      <c r="J66" s="76"/>
      <c r="K66" s="76"/>
      <c r="L66" s="76"/>
      <c r="M66" s="76"/>
      <c r="N66" s="77" t="s">
        <v>3</v>
      </c>
      <c r="O66" s="77"/>
      <c r="P66" s="77"/>
      <c r="Q66" s="77"/>
      <c r="R66" s="77"/>
      <c r="S66" s="77"/>
      <c r="T66" s="77"/>
      <c r="U66" s="77"/>
      <c r="V66" s="77"/>
      <c r="W66" s="77"/>
      <c r="X66" s="77"/>
      <c r="Y66" s="77"/>
      <c r="Z66" s="94"/>
    </row>
    <row r="67" spans="1:28" s="95" customFormat="1" ht="17.100000000000001" customHeight="1" x14ac:dyDescent="0.25">
      <c r="A67" s="75"/>
      <c r="B67" s="77" t="s">
        <v>99</v>
      </c>
      <c r="C67" s="77"/>
      <c r="D67" s="77"/>
      <c r="E67" s="77"/>
      <c r="F67" s="77"/>
      <c r="G67" s="77"/>
      <c r="H67" s="77"/>
      <c r="I67" s="77"/>
      <c r="J67" s="77"/>
      <c r="K67" s="77"/>
      <c r="L67" s="77"/>
      <c r="M67" s="77"/>
      <c r="N67" s="77" t="s">
        <v>5</v>
      </c>
      <c r="O67" s="77"/>
      <c r="P67" s="77"/>
      <c r="Q67" s="77" t="s">
        <v>51</v>
      </c>
      <c r="R67" s="77"/>
      <c r="S67" s="77"/>
      <c r="T67" s="77" t="s">
        <v>52</v>
      </c>
      <c r="U67" s="77"/>
      <c r="V67" s="77"/>
      <c r="W67" s="77" t="s">
        <v>8</v>
      </c>
      <c r="X67" s="77"/>
      <c r="Y67" s="77"/>
      <c r="Z67" s="94"/>
    </row>
    <row r="68" spans="1:28" s="95" customFormat="1" ht="15.75" customHeight="1" x14ac:dyDescent="0.25">
      <c r="A68" s="75"/>
      <c r="B68" s="76" t="s">
        <v>100</v>
      </c>
      <c r="C68" s="76"/>
      <c r="D68" s="76"/>
      <c r="E68" s="76"/>
      <c r="F68" s="76"/>
      <c r="G68" s="76"/>
      <c r="H68" s="76"/>
      <c r="I68" s="76"/>
      <c r="J68" s="76"/>
      <c r="K68" s="76"/>
      <c r="L68" s="76"/>
      <c r="M68" s="76"/>
      <c r="N68" s="78">
        <v>1442.84</v>
      </c>
      <c r="O68" s="78"/>
      <c r="P68" s="78"/>
      <c r="Q68" s="78">
        <f>N68</f>
        <v>1442.84</v>
      </c>
      <c r="R68" s="78"/>
      <c r="S68" s="78"/>
      <c r="T68" s="78">
        <f>Q68</f>
        <v>1442.84</v>
      </c>
      <c r="U68" s="78"/>
      <c r="V68" s="78"/>
      <c r="W68" s="78">
        <f>T68</f>
        <v>1442.84</v>
      </c>
      <c r="X68" s="78"/>
      <c r="Y68" s="78"/>
      <c r="Z68" s="94"/>
      <c r="AB68" s="98"/>
    </row>
    <row r="69" spans="1:28" s="95" customFormat="1" ht="15.75" customHeight="1" x14ac:dyDescent="0.25">
      <c r="A69" s="75"/>
      <c r="B69" s="76" t="s">
        <v>101</v>
      </c>
      <c r="C69" s="76"/>
      <c r="D69" s="76"/>
      <c r="E69" s="76"/>
      <c r="F69" s="76"/>
      <c r="G69" s="76"/>
      <c r="H69" s="76"/>
      <c r="I69" s="76"/>
      <c r="J69" s="76"/>
      <c r="K69" s="76"/>
      <c r="L69" s="76"/>
      <c r="M69" s="76"/>
      <c r="N69" s="78">
        <v>3355.6800000000003</v>
      </c>
      <c r="O69" s="78"/>
      <c r="P69" s="78"/>
      <c r="Q69" s="78">
        <f>N69</f>
        <v>3355.6800000000003</v>
      </c>
      <c r="R69" s="78"/>
      <c r="S69" s="78"/>
      <c r="T69" s="78">
        <f>Q69</f>
        <v>3355.6800000000003</v>
      </c>
      <c r="U69" s="78"/>
      <c r="V69" s="78"/>
      <c r="W69" s="78">
        <f>T69</f>
        <v>3355.6800000000003</v>
      </c>
      <c r="X69" s="78"/>
      <c r="Y69" s="78"/>
      <c r="Z69" s="94"/>
      <c r="AB69" s="98"/>
    </row>
    <row r="70" spans="1:28" s="95" customFormat="1" ht="15.75" customHeight="1" x14ac:dyDescent="0.25">
      <c r="A70" s="75"/>
      <c r="B70" s="76" t="s">
        <v>102</v>
      </c>
      <c r="C70" s="76"/>
      <c r="D70" s="76"/>
      <c r="E70" s="76"/>
      <c r="F70" s="76"/>
      <c r="G70" s="76"/>
      <c r="H70" s="76"/>
      <c r="I70" s="76"/>
      <c r="J70" s="76"/>
      <c r="K70" s="76"/>
      <c r="L70" s="76"/>
      <c r="M70" s="76"/>
      <c r="N70" s="78">
        <v>10078.619999999999</v>
      </c>
      <c r="O70" s="78"/>
      <c r="P70" s="78"/>
      <c r="Q70" s="78">
        <f>N70</f>
        <v>10078.619999999999</v>
      </c>
      <c r="R70" s="78"/>
      <c r="S70" s="78"/>
      <c r="T70" s="78">
        <f>Q70</f>
        <v>10078.619999999999</v>
      </c>
      <c r="U70" s="78"/>
      <c r="V70" s="78"/>
      <c r="W70" s="78">
        <f>T70</f>
        <v>10078.619999999999</v>
      </c>
      <c r="X70" s="78"/>
      <c r="Y70" s="78"/>
      <c r="Z70" s="94"/>
      <c r="AB70" s="98"/>
    </row>
    <row r="71" spans="1:28" ht="15.75" x14ac:dyDescent="0.25">
      <c r="B71" s="74" t="s">
        <v>103</v>
      </c>
      <c r="C71" s="74"/>
      <c r="D71" s="74"/>
      <c r="E71" s="74"/>
      <c r="F71" s="74"/>
      <c r="G71" s="74"/>
      <c r="H71" s="74"/>
      <c r="I71" s="74"/>
      <c r="J71" s="74"/>
      <c r="K71" s="74"/>
      <c r="L71" s="74"/>
      <c r="M71" s="74"/>
      <c r="N71" s="74"/>
      <c r="O71" s="74"/>
      <c r="P71" s="74"/>
      <c r="Q71" s="74"/>
      <c r="R71" s="74"/>
      <c r="S71" s="74"/>
      <c r="T71" s="74"/>
      <c r="U71" s="74"/>
      <c r="V71" s="74"/>
      <c r="W71" s="74"/>
      <c r="X71" s="74"/>
      <c r="Y71" s="74"/>
    </row>
    <row r="72" spans="1:28" ht="15.75" x14ac:dyDescent="0.25">
      <c r="A72" s="75"/>
      <c r="B72" s="76"/>
      <c r="C72" s="76"/>
      <c r="D72" s="76"/>
      <c r="E72" s="76"/>
      <c r="F72" s="76"/>
      <c r="G72" s="76"/>
      <c r="H72" s="76"/>
      <c r="I72" s="76"/>
      <c r="J72" s="76"/>
      <c r="K72" s="76"/>
      <c r="L72" s="76"/>
      <c r="M72" s="76"/>
      <c r="N72" s="77" t="s">
        <v>98</v>
      </c>
      <c r="O72" s="77"/>
      <c r="P72" s="77"/>
      <c r="Q72" s="77"/>
      <c r="R72" s="77"/>
      <c r="S72" s="77"/>
      <c r="T72" s="77"/>
      <c r="U72" s="77"/>
      <c r="V72" s="77"/>
      <c r="W72" s="77"/>
      <c r="X72" s="77"/>
      <c r="Y72" s="77"/>
    </row>
    <row r="73" spans="1:28" s="95" customFormat="1" ht="18" customHeight="1" x14ac:dyDescent="0.25">
      <c r="A73" s="75"/>
      <c r="B73" s="76"/>
      <c r="C73" s="76"/>
      <c r="D73" s="76"/>
      <c r="E73" s="76"/>
      <c r="F73" s="76"/>
      <c r="G73" s="76"/>
      <c r="H73" s="76"/>
      <c r="I73" s="76"/>
      <c r="J73" s="76"/>
      <c r="K73" s="76"/>
      <c r="L73" s="76"/>
      <c r="M73" s="76"/>
      <c r="N73" s="77" t="s">
        <v>3</v>
      </c>
      <c r="O73" s="77"/>
      <c r="P73" s="77"/>
      <c r="Q73" s="77"/>
      <c r="R73" s="77"/>
      <c r="S73" s="77"/>
      <c r="T73" s="77"/>
      <c r="U73" s="77"/>
      <c r="V73" s="77"/>
      <c r="W73" s="77"/>
      <c r="X73" s="77"/>
      <c r="Y73" s="77"/>
      <c r="Z73" s="94"/>
    </row>
    <row r="74" spans="1:28" s="95" customFormat="1" ht="17.100000000000001" customHeight="1" x14ac:dyDescent="0.25">
      <c r="A74" s="75"/>
      <c r="B74" s="77" t="s">
        <v>99</v>
      </c>
      <c r="C74" s="77"/>
      <c r="D74" s="77"/>
      <c r="E74" s="77"/>
      <c r="F74" s="77"/>
      <c r="G74" s="77"/>
      <c r="H74" s="77"/>
      <c r="I74" s="77"/>
      <c r="J74" s="77"/>
      <c r="K74" s="77"/>
      <c r="L74" s="77"/>
      <c r="M74" s="77"/>
      <c r="N74" s="77" t="s">
        <v>5</v>
      </c>
      <c r="O74" s="77"/>
      <c r="P74" s="77"/>
      <c r="Q74" s="77" t="s">
        <v>51</v>
      </c>
      <c r="R74" s="77"/>
      <c r="S74" s="77"/>
      <c r="T74" s="77" t="s">
        <v>52</v>
      </c>
      <c r="U74" s="77"/>
      <c r="V74" s="77"/>
      <c r="W74" s="77" t="s">
        <v>8</v>
      </c>
      <c r="X74" s="77"/>
      <c r="Y74" s="77"/>
      <c r="Z74" s="94"/>
    </row>
    <row r="75" spans="1:28" s="95" customFormat="1" ht="15.75" customHeight="1" x14ac:dyDescent="0.25">
      <c r="A75" s="75"/>
      <c r="B75" s="76" t="s">
        <v>104</v>
      </c>
      <c r="C75" s="76"/>
      <c r="D75" s="76"/>
      <c r="E75" s="76"/>
      <c r="F75" s="76"/>
      <c r="G75" s="76"/>
      <c r="H75" s="76"/>
      <c r="I75" s="76"/>
      <c r="J75" s="76"/>
      <c r="K75" s="76"/>
      <c r="L75" s="76"/>
      <c r="M75" s="76"/>
      <c r="N75" s="78">
        <v>1442.84</v>
      </c>
      <c r="O75" s="78"/>
      <c r="P75" s="78"/>
      <c r="Q75" s="78">
        <f>N75</f>
        <v>1442.84</v>
      </c>
      <c r="R75" s="78"/>
      <c r="S75" s="78"/>
      <c r="T75" s="78">
        <f>Q75</f>
        <v>1442.84</v>
      </c>
      <c r="U75" s="78"/>
      <c r="V75" s="78"/>
      <c r="W75" s="78">
        <f>T75</f>
        <v>1442.84</v>
      </c>
      <c r="X75" s="78"/>
      <c r="Y75" s="78"/>
      <c r="Z75" s="94"/>
      <c r="AB75" s="98"/>
    </row>
    <row r="76" spans="1:28" s="95" customFormat="1" ht="15.75" customHeight="1" x14ac:dyDescent="0.25">
      <c r="A76" s="75"/>
      <c r="B76" s="76" t="s">
        <v>105</v>
      </c>
      <c r="C76" s="76"/>
      <c r="D76" s="76"/>
      <c r="E76" s="76"/>
      <c r="F76" s="76"/>
      <c r="G76" s="76"/>
      <c r="H76" s="76"/>
      <c r="I76" s="76"/>
      <c r="J76" s="76"/>
      <c r="K76" s="76"/>
      <c r="L76" s="76"/>
      <c r="M76" s="76"/>
      <c r="N76" s="78">
        <v>5878.5700000000006</v>
      </c>
      <c r="O76" s="78"/>
      <c r="P76" s="78"/>
      <c r="Q76" s="78">
        <f>N76</f>
        <v>5878.5700000000006</v>
      </c>
      <c r="R76" s="78"/>
      <c r="S76" s="78"/>
      <c r="T76" s="78">
        <f>Q76</f>
        <v>5878.5700000000006</v>
      </c>
      <c r="U76" s="78"/>
      <c r="V76" s="78"/>
      <c r="W76" s="78">
        <f>T76</f>
        <v>5878.5700000000006</v>
      </c>
      <c r="X76" s="78"/>
      <c r="Y76" s="78"/>
      <c r="Z76" s="94"/>
      <c r="AB76" s="98"/>
    </row>
    <row r="77" spans="1:28" s="95" customFormat="1" ht="27.95" customHeight="1" x14ac:dyDescent="0.2">
      <c r="A77" s="93" t="s">
        <v>106</v>
      </c>
      <c r="B77" s="93"/>
      <c r="C77" s="93"/>
      <c r="D77" s="93"/>
      <c r="E77" s="93"/>
      <c r="F77" s="93"/>
      <c r="G77" s="93"/>
      <c r="H77" s="93"/>
      <c r="I77" s="93"/>
      <c r="J77" s="93"/>
      <c r="K77" s="93"/>
      <c r="L77" s="93"/>
      <c r="M77" s="93"/>
      <c r="N77" s="93"/>
      <c r="O77" s="93"/>
      <c r="P77" s="93"/>
      <c r="Q77" s="93"/>
      <c r="R77" s="93"/>
      <c r="S77" s="93"/>
      <c r="T77" s="93"/>
      <c r="U77" s="93"/>
      <c r="V77" s="93"/>
      <c r="W77" s="93"/>
      <c r="X77" s="93"/>
      <c r="Y77" s="93"/>
      <c r="Z77" s="94"/>
    </row>
    <row r="78" spans="1:28" s="95" customFormat="1" ht="27" customHeight="1" x14ac:dyDescent="0.2">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4"/>
    </row>
    <row r="79" spans="1:28" ht="15.75" x14ac:dyDescent="0.25">
      <c r="B79" s="74" t="s">
        <v>107</v>
      </c>
      <c r="C79" s="74"/>
      <c r="D79" s="74"/>
      <c r="E79" s="74"/>
      <c r="F79" s="74"/>
      <c r="G79" s="74"/>
      <c r="H79" s="74"/>
      <c r="I79" s="74"/>
      <c r="J79" s="74"/>
      <c r="K79" s="74"/>
      <c r="L79" s="74"/>
      <c r="M79" s="74"/>
      <c r="N79" s="74"/>
      <c r="O79" s="74"/>
      <c r="P79" s="74"/>
      <c r="Q79" s="74"/>
      <c r="R79" s="74"/>
      <c r="S79" s="74"/>
      <c r="T79" s="74"/>
      <c r="U79" s="74"/>
      <c r="V79" s="74"/>
      <c r="W79" s="74"/>
      <c r="X79" s="74"/>
      <c r="Y79" s="74"/>
    </row>
    <row r="80" spans="1:28" ht="11.25" customHeight="1" x14ac:dyDescent="0.2">
      <c r="A80" s="99"/>
      <c r="B80" s="100" t="s">
        <v>108</v>
      </c>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ht="11.25" customHeight="1" x14ac:dyDescent="0.2">
      <c r="A81" s="99"/>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75" s="95" customFormat="1" ht="32.65" customHeight="1" x14ac:dyDescent="0.2">
      <c r="A82" s="101" t="s">
        <v>109</v>
      </c>
      <c r="B82" s="102" t="s">
        <v>110</v>
      </c>
      <c r="C82" s="102" t="s">
        <v>111</v>
      </c>
      <c r="D82" s="102" t="s">
        <v>112</v>
      </c>
      <c r="E82" s="102" t="s">
        <v>113</v>
      </c>
      <c r="F82" s="102" t="s">
        <v>114</v>
      </c>
      <c r="G82" s="102" t="s">
        <v>115</v>
      </c>
      <c r="H82" s="102" t="s">
        <v>116</v>
      </c>
      <c r="I82" s="102" t="s">
        <v>117</v>
      </c>
      <c r="J82" s="102" t="s">
        <v>118</v>
      </c>
      <c r="K82" s="102" t="s">
        <v>119</v>
      </c>
      <c r="L82" s="102" t="s">
        <v>120</v>
      </c>
      <c r="M82" s="102" t="s">
        <v>121</v>
      </c>
      <c r="N82" s="102" t="s">
        <v>122</v>
      </c>
      <c r="O82" s="102" t="s">
        <v>123</v>
      </c>
      <c r="P82" s="102" t="s">
        <v>124</v>
      </c>
      <c r="Q82" s="102" t="s">
        <v>125</v>
      </c>
      <c r="R82" s="102" t="s">
        <v>126</v>
      </c>
      <c r="S82" s="102" t="s">
        <v>127</v>
      </c>
      <c r="T82" s="102" t="s">
        <v>128</v>
      </c>
      <c r="U82" s="102" t="s">
        <v>129</v>
      </c>
      <c r="V82" s="102" t="s">
        <v>130</v>
      </c>
      <c r="W82" s="102" t="s">
        <v>131</v>
      </c>
      <c r="X82" s="102" t="s">
        <v>132</v>
      </c>
      <c r="Y82" s="102" t="s">
        <v>133</v>
      </c>
      <c r="Z82" s="94"/>
    </row>
    <row r="83" spans="1:75" ht="12" x14ac:dyDescent="0.2">
      <c r="A83" s="103">
        <v>1</v>
      </c>
      <c r="B83" s="104">
        <v>1739.2499999999998</v>
      </c>
      <c r="C83" s="104">
        <v>1665.2</v>
      </c>
      <c r="D83" s="104">
        <v>1659.32</v>
      </c>
      <c r="E83" s="104">
        <v>1662.8100000000002</v>
      </c>
      <c r="F83" s="104">
        <v>1678.8799999999999</v>
      </c>
      <c r="G83" s="104">
        <v>1715.61</v>
      </c>
      <c r="H83" s="104">
        <v>1803.6699999999998</v>
      </c>
      <c r="I83" s="104">
        <v>2060.61</v>
      </c>
      <c r="J83" s="104">
        <v>2162.46</v>
      </c>
      <c r="K83" s="104">
        <v>2261.77</v>
      </c>
      <c r="L83" s="104">
        <v>2255.29</v>
      </c>
      <c r="M83" s="104">
        <v>2217.3000000000002</v>
      </c>
      <c r="N83" s="104">
        <v>2200</v>
      </c>
      <c r="O83" s="104">
        <v>2223.3900000000003</v>
      </c>
      <c r="P83" s="104">
        <v>2220.9100000000003</v>
      </c>
      <c r="Q83" s="104">
        <v>2215.23</v>
      </c>
      <c r="R83" s="104">
        <v>2168.8100000000004</v>
      </c>
      <c r="S83" s="104">
        <v>2169.9700000000003</v>
      </c>
      <c r="T83" s="104">
        <v>2191.36</v>
      </c>
      <c r="U83" s="104">
        <v>2228.1200000000003</v>
      </c>
      <c r="V83" s="104">
        <v>2201.11</v>
      </c>
      <c r="W83" s="104">
        <v>2109.04</v>
      </c>
      <c r="X83" s="104">
        <v>1903.32</v>
      </c>
      <c r="Y83" s="104">
        <v>1741.14</v>
      </c>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row>
    <row r="84" spans="1:75" ht="12" x14ac:dyDescent="0.2">
      <c r="A84" s="103">
        <v>2</v>
      </c>
      <c r="B84" s="104">
        <v>1662.6899999999998</v>
      </c>
      <c r="C84" s="104">
        <v>1637.57</v>
      </c>
      <c r="D84" s="104">
        <v>1597.8300000000002</v>
      </c>
      <c r="E84" s="104">
        <v>1600.8100000000002</v>
      </c>
      <c r="F84" s="104">
        <v>1627.3300000000002</v>
      </c>
      <c r="G84" s="104">
        <v>1658.97</v>
      </c>
      <c r="H84" s="104">
        <v>1702.91</v>
      </c>
      <c r="I84" s="104">
        <v>1916.39</v>
      </c>
      <c r="J84" s="104">
        <v>2087.86</v>
      </c>
      <c r="K84" s="104">
        <v>2119.98</v>
      </c>
      <c r="L84" s="104">
        <v>2123.02</v>
      </c>
      <c r="M84" s="104">
        <v>2126.6800000000003</v>
      </c>
      <c r="N84" s="104">
        <v>2125.9</v>
      </c>
      <c r="O84" s="104">
        <v>2131.5500000000002</v>
      </c>
      <c r="P84" s="104">
        <v>2128.34</v>
      </c>
      <c r="Q84" s="104">
        <v>2124.7800000000002</v>
      </c>
      <c r="R84" s="104">
        <v>2113.4300000000003</v>
      </c>
      <c r="S84" s="104">
        <v>2069.4</v>
      </c>
      <c r="T84" s="104">
        <v>2058.0700000000002</v>
      </c>
      <c r="U84" s="104">
        <v>2110.8200000000002</v>
      </c>
      <c r="V84" s="104">
        <v>2108.9</v>
      </c>
      <c r="W84" s="104">
        <v>2023.43</v>
      </c>
      <c r="X84" s="104">
        <v>1789.7699999999998</v>
      </c>
      <c r="Y84" s="104">
        <v>1696.5199999999998</v>
      </c>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row>
    <row r="85" spans="1:75" ht="12" x14ac:dyDescent="0.2">
      <c r="A85" s="103">
        <v>3</v>
      </c>
      <c r="B85" s="104">
        <v>1632.1699999999998</v>
      </c>
      <c r="C85" s="104">
        <v>1526.99</v>
      </c>
      <c r="D85" s="104">
        <v>1493.28</v>
      </c>
      <c r="E85" s="104">
        <v>1504.6499999999999</v>
      </c>
      <c r="F85" s="104">
        <v>1526.55</v>
      </c>
      <c r="G85" s="104">
        <v>1622.1299999999999</v>
      </c>
      <c r="H85" s="104">
        <v>1665.05</v>
      </c>
      <c r="I85" s="104">
        <v>1809.8</v>
      </c>
      <c r="J85" s="104">
        <v>2079.1000000000004</v>
      </c>
      <c r="K85" s="104">
        <v>2142.65</v>
      </c>
      <c r="L85" s="104">
        <v>2144.3300000000004</v>
      </c>
      <c r="M85" s="104">
        <v>2157.21</v>
      </c>
      <c r="N85" s="104">
        <v>2156.9300000000003</v>
      </c>
      <c r="O85" s="104">
        <v>2162.13</v>
      </c>
      <c r="P85" s="104">
        <v>2153.4700000000003</v>
      </c>
      <c r="Q85" s="104">
        <v>2149.5</v>
      </c>
      <c r="R85" s="104">
        <v>2120.6000000000004</v>
      </c>
      <c r="S85" s="104">
        <v>2062.3100000000004</v>
      </c>
      <c r="T85" s="104">
        <v>2061.9100000000003</v>
      </c>
      <c r="U85" s="104">
        <v>2123.9300000000003</v>
      </c>
      <c r="V85" s="104">
        <v>2119.11</v>
      </c>
      <c r="W85" s="104">
        <v>2001.3999999999999</v>
      </c>
      <c r="X85" s="104">
        <v>1724.76</v>
      </c>
      <c r="Y85" s="104">
        <v>1665.34</v>
      </c>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row>
    <row r="86" spans="1:75" ht="12" x14ac:dyDescent="0.2">
      <c r="A86" s="103">
        <v>4</v>
      </c>
      <c r="B86" s="104">
        <v>1500.1499999999999</v>
      </c>
      <c r="C86" s="104">
        <v>1438.55</v>
      </c>
      <c r="D86" s="104">
        <v>1409.5199999999998</v>
      </c>
      <c r="E86" s="104">
        <v>1416.9199999999998</v>
      </c>
      <c r="F86" s="104">
        <v>1447.4999999999998</v>
      </c>
      <c r="G86" s="104">
        <v>1558.8100000000002</v>
      </c>
      <c r="H86" s="104">
        <v>1663.78</v>
      </c>
      <c r="I86" s="104">
        <v>1777.3300000000002</v>
      </c>
      <c r="J86" s="104">
        <v>2099.1600000000003</v>
      </c>
      <c r="K86" s="104">
        <v>2183.9700000000003</v>
      </c>
      <c r="L86" s="104">
        <v>2189.25</v>
      </c>
      <c r="M86" s="104">
        <v>2179.75</v>
      </c>
      <c r="N86" s="104">
        <v>2172.8100000000004</v>
      </c>
      <c r="O86" s="104">
        <v>2194.9100000000003</v>
      </c>
      <c r="P86" s="104">
        <v>2175.5300000000002</v>
      </c>
      <c r="Q86" s="104">
        <v>2163.2600000000002</v>
      </c>
      <c r="R86" s="104">
        <v>2158.8200000000002</v>
      </c>
      <c r="S86" s="104">
        <v>2055.8900000000003</v>
      </c>
      <c r="T86" s="104">
        <v>2091.92</v>
      </c>
      <c r="U86" s="104">
        <v>2150.2400000000002</v>
      </c>
      <c r="V86" s="104">
        <v>2152.5800000000004</v>
      </c>
      <c r="W86" s="104">
        <v>2033.61</v>
      </c>
      <c r="X86" s="104">
        <v>1765.7099999999998</v>
      </c>
      <c r="Y86" s="104">
        <v>1679.3799999999999</v>
      </c>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row>
    <row r="87" spans="1:75" ht="12" x14ac:dyDescent="0.2">
      <c r="A87" s="103">
        <v>5</v>
      </c>
      <c r="B87" s="104">
        <v>1506.09</v>
      </c>
      <c r="C87" s="104">
        <v>1429.66</v>
      </c>
      <c r="D87" s="104">
        <v>1419.47</v>
      </c>
      <c r="E87" s="104">
        <v>1423.3500000000001</v>
      </c>
      <c r="F87" s="104">
        <v>1467.1699999999998</v>
      </c>
      <c r="G87" s="104">
        <v>1581.1200000000001</v>
      </c>
      <c r="H87" s="104">
        <v>1687.32</v>
      </c>
      <c r="I87" s="104">
        <v>1874.7099999999998</v>
      </c>
      <c r="J87" s="104">
        <v>2101.09</v>
      </c>
      <c r="K87" s="104">
        <v>2137.21</v>
      </c>
      <c r="L87" s="104">
        <v>2142.3100000000004</v>
      </c>
      <c r="M87" s="104">
        <v>2152.84</v>
      </c>
      <c r="N87" s="104">
        <v>2152.6800000000003</v>
      </c>
      <c r="O87" s="104">
        <v>2158.23</v>
      </c>
      <c r="P87" s="104">
        <v>2152.86</v>
      </c>
      <c r="Q87" s="104">
        <v>2145</v>
      </c>
      <c r="R87" s="104">
        <v>2136.2600000000002</v>
      </c>
      <c r="S87" s="104">
        <v>2074.02</v>
      </c>
      <c r="T87" s="104">
        <v>2077.46</v>
      </c>
      <c r="U87" s="104">
        <v>2122.3300000000004</v>
      </c>
      <c r="V87" s="104">
        <v>2146.5300000000002</v>
      </c>
      <c r="W87" s="104">
        <v>1867.09</v>
      </c>
      <c r="X87" s="104">
        <v>1816.1200000000001</v>
      </c>
      <c r="Y87" s="104">
        <v>1692.22</v>
      </c>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row>
    <row r="88" spans="1:75" ht="12" x14ac:dyDescent="0.2">
      <c r="A88" s="103">
        <v>6</v>
      </c>
      <c r="B88" s="104">
        <v>1664.0199999999998</v>
      </c>
      <c r="C88" s="104">
        <v>1513.22</v>
      </c>
      <c r="D88" s="104">
        <v>1467.51</v>
      </c>
      <c r="E88" s="104">
        <v>1464.86</v>
      </c>
      <c r="F88" s="104">
        <v>1515.86</v>
      </c>
      <c r="G88" s="104">
        <v>1579.64</v>
      </c>
      <c r="H88" s="104">
        <v>1597.91</v>
      </c>
      <c r="I88" s="104">
        <v>1694.8999999999999</v>
      </c>
      <c r="J88" s="104">
        <v>2013.57</v>
      </c>
      <c r="K88" s="104">
        <v>2029.64</v>
      </c>
      <c r="L88" s="104">
        <v>1999.2499999999998</v>
      </c>
      <c r="M88" s="104">
        <v>2154.61</v>
      </c>
      <c r="N88" s="104">
        <v>2147.6600000000003</v>
      </c>
      <c r="O88" s="104">
        <v>2142.7800000000002</v>
      </c>
      <c r="P88" s="104">
        <v>2135.11</v>
      </c>
      <c r="Q88" s="104">
        <v>2116.21</v>
      </c>
      <c r="R88" s="104">
        <v>2046.41</v>
      </c>
      <c r="S88" s="104">
        <v>2046.03</v>
      </c>
      <c r="T88" s="104">
        <v>2056.3700000000003</v>
      </c>
      <c r="U88" s="104">
        <v>2130.9900000000002</v>
      </c>
      <c r="V88" s="104">
        <v>2129.8200000000002</v>
      </c>
      <c r="W88" s="104">
        <v>2011.07</v>
      </c>
      <c r="X88" s="104">
        <v>1768.1499999999999</v>
      </c>
      <c r="Y88" s="104">
        <v>1670.2899999999997</v>
      </c>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row>
    <row r="89" spans="1:75" ht="12" x14ac:dyDescent="0.2">
      <c r="A89" s="103">
        <v>7</v>
      </c>
      <c r="B89" s="104">
        <v>1598.8100000000002</v>
      </c>
      <c r="C89" s="104">
        <v>1483.6200000000001</v>
      </c>
      <c r="D89" s="104">
        <v>1430.2699999999998</v>
      </c>
      <c r="E89" s="104">
        <v>1418.2099999999998</v>
      </c>
      <c r="F89" s="104">
        <v>1428.7299999999998</v>
      </c>
      <c r="G89" s="104">
        <v>1436.36</v>
      </c>
      <c r="H89" s="104">
        <v>1439.84</v>
      </c>
      <c r="I89" s="104">
        <v>1572.2499999999998</v>
      </c>
      <c r="J89" s="104">
        <v>1715.9799999999998</v>
      </c>
      <c r="K89" s="104">
        <v>1770.8</v>
      </c>
      <c r="L89" s="104">
        <v>1855.4399999999998</v>
      </c>
      <c r="M89" s="104">
        <v>1841.74</v>
      </c>
      <c r="N89" s="104">
        <v>1813.07</v>
      </c>
      <c r="O89" s="104">
        <v>1806.3300000000002</v>
      </c>
      <c r="P89" s="104">
        <v>1797.41</v>
      </c>
      <c r="Q89" s="104">
        <v>1753.6299999999999</v>
      </c>
      <c r="R89" s="104">
        <v>1733.8100000000002</v>
      </c>
      <c r="S89" s="104">
        <v>1750.2099999999998</v>
      </c>
      <c r="T89" s="104">
        <v>1761.84</v>
      </c>
      <c r="U89" s="104">
        <v>1903.0399999999997</v>
      </c>
      <c r="V89" s="104">
        <v>1894.32</v>
      </c>
      <c r="W89" s="104">
        <v>1822.89</v>
      </c>
      <c r="X89" s="104">
        <v>1666.22</v>
      </c>
      <c r="Y89" s="104">
        <v>1581.16</v>
      </c>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row>
    <row r="90" spans="1:75" ht="12" x14ac:dyDescent="0.2">
      <c r="A90" s="103">
        <v>8</v>
      </c>
      <c r="B90" s="104">
        <v>1491.84</v>
      </c>
      <c r="C90" s="104">
        <v>1412.7</v>
      </c>
      <c r="D90" s="104">
        <v>1383.76</v>
      </c>
      <c r="E90" s="104">
        <v>1384.2699999999998</v>
      </c>
      <c r="F90" s="104">
        <v>1421.91</v>
      </c>
      <c r="G90" s="104">
        <v>1503.99</v>
      </c>
      <c r="H90" s="104">
        <v>1646.86</v>
      </c>
      <c r="I90" s="104">
        <v>1904.95</v>
      </c>
      <c r="J90" s="104">
        <v>2093.6800000000003</v>
      </c>
      <c r="K90" s="104">
        <v>2045.57</v>
      </c>
      <c r="L90" s="104">
        <v>1987.72</v>
      </c>
      <c r="M90" s="104">
        <v>2184.52</v>
      </c>
      <c r="N90" s="104">
        <v>2196.0700000000002</v>
      </c>
      <c r="O90" s="104">
        <v>2218.86</v>
      </c>
      <c r="P90" s="104">
        <v>2190.04</v>
      </c>
      <c r="Q90" s="104">
        <v>2150.0800000000004</v>
      </c>
      <c r="R90" s="104">
        <v>2116.3000000000002</v>
      </c>
      <c r="S90" s="104">
        <v>1958.36</v>
      </c>
      <c r="T90" s="104">
        <v>1938.7699999999998</v>
      </c>
      <c r="U90" s="104">
        <v>1986.66</v>
      </c>
      <c r="V90" s="104">
        <v>2103.9</v>
      </c>
      <c r="W90" s="104">
        <v>2010.8500000000001</v>
      </c>
      <c r="X90" s="104">
        <v>1754.99</v>
      </c>
      <c r="Y90" s="104">
        <v>1650.4799999999998</v>
      </c>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row>
    <row r="91" spans="1:75" ht="12" x14ac:dyDescent="0.2">
      <c r="A91" s="103">
        <v>9</v>
      </c>
      <c r="B91" s="104">
        <v>1544.61</v>
      </c>
      <c r="C91" s="104">
        <v>1440.82</v>
      </c>
      <c r="D91" s="104">
        <v>1431.51</v>
      </c>
      <c r="E91" s="104">
        <v>1443.2699999999998</v>
      </c>
      <c r="F91" s="104">
        <v>1455.9399999999998</v>
      </c>
      <c r="G91" s="104">
        <v>1544.28</v>
      </c>
      <c r="H91" s="104">
        <v>1679.2</v>
      </c>
      <c r="I91" s="104">
        <v>1875.91</v>
      </c>
      <c r="J91" s="104">
        <v>1991.89</v>
      </c>
      <c r="K91" s="104">
        <v>2042.7899999999997</v>
      </c>
      <c r="L91" s="104">
        <v>2078.19</v>
      </c>
      <c r="M91" s="104">
        <v>2133.34</v>
      </c>
      <c r="N91" s="104">
        <v>2154.6800000000003</v>
      </c>
      <c r="O91" s="104">
        <v>2158.04</v>
      </c>
      <c r="P91" s="104">
        <v>2152.1400000000003</v>
      </c>
      <c r="Q91" s="104">
        <v>2107.6200000000003</v>
      </c>
      <c r="R91" s="104">
        <v>1988.3500000000001</v>
      </c>
      <c r="S91" s="104">
        <v>1970.34</v>
      </c>
      <c r="T91" s="104">
        <v>1935.76</v>
      </c>
      <c r="U91" s="104">
        <v>1978.8999999999999</v>
      </c>
      <c r="V91" s="104">
        <v>2043.16</v>
      </c>
      <c r="W91" s="104">
        <v>1966.1899999999998</v>
      </c>
      <c r="X91" s="104">
        <v>1732.5399999999997</v>
      </c>
      <c r="Y91" s="104">
        <v>1628.3799999999999</v>
      </c>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row>
    <row r="92" spans="1:75" ht="12" x14ac:dyDescent="0.2">
      <c r="A92" s="103">
        <v>10</v>
      </c>
      <c r="B92" s="104">
        <v>1594.01</v>
      </c>
      <c r="C92" s="104">
        <v>1459.4999999999998</v>
      </c>
      <c r="D92" s="104">
        <v>1440.1299999999999</v>
      </c>
      <c r="E92" s="104">
        <v>1441.18</v>
      </c>
      <c r="F92" s="104">
        <v>1453.72</v>
      </c>
      <c r="G92" s="104">
        <v>1572.11</v>
      </c>
      <c r="H92" s="104">
        <v>1689.6699999999998</v>
      </c>
      <c r="I92" s="104">
        <v>1903.8500000000001</v>
      </c>
      <c r="J92" s="104">
        <v>2081.4100000000003</v>
      </c>
      <c r="K92" s="104">
        <v>2275.46</v>
      </c>
      <c r="L92" s="104">
        <v>2299.65</v>
      </c>
      <c r="M92" s="104">
        <v>2346.6600000000003</v>
      </c>
      <c r="N92" s="104">
        <v>2349.63</v>
      </c>
      <c r="O92" s="104">
        <v>2372.3500000000004</v>
      </c>
      <c r="P92" s="104">
        <v>2362.0700000000002</v>
      </c>
      <c r="Q92" s="104">
        <v>2344.3100000000004</v>
      </c>
      <c r="R92" s="104">
        <v>2314.7500000000005</v>
      </c>
      <c r="S92" s="104">
        <v>2104.9500000000003</v>
      </c>
      <c r="T92" s="104">
        <v>1992.89</v>
      </c>
      <c r="U92" s="104">
        <v>2093.52</v>
      </c>
      <c r="V92" s="104">
        <v>2163.4</v>
      </c>
      <c r="W92" s="104">
        <v>2039.7</v>
      </c>
      <c r="X92" s="104">
        <v>1761.26</v>
      </c>
      <c r="Y92" s="104">
        <v>1672.2299999999998</v>
      </c>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row>
    <row r="93" spans="1:75" ht="12" x14ac:dyDescent="0.2">
      <c r="A93" s="103">
        <v>11</v>
      </c>
      <c r="B93" s="104">
        <v>1486.61</v>
      </c>
      <c r="C93" s="104">
        <v>1413.18</v>
      </c>
      <c r="D93" s="104">
        <v>1365.7899999999997</v>
      </c>
      <c r="E93" s="104">
        <v>1363.95</v>
      </c>
      <c r="F93" s="104">
        <v>1421.16</v>
      </c>
      <c r="G93" s="104">
        <v>1511.68</v>
      </c>
      <c r="H93" s="104">
        <v>1663.0399999999997</v>
      </c>
      <c r="I93" s="104">
        <v>1856.9999999999998</v>
      </c>
      <c r="J93" s="104">
        <v>2058.2600000000002</v>
      </c>
      <c r="K93" s="104">
        <v>2173.13</v>
      </c>
      <c r="L93" s="104">
        <v>2197.1600000000003</v>
      </c>
      <c r="M93" s="104">
        <v>2201.4300000000003</v>
      </c>
      <c r="N93" s="104">
        <v>2204.67</v>
      </c>
      <c r="O93" s="104">
        <v>2210.1400000000003</v>
      </c>
      <c r="P93" s="104">
        <v>2203.2200000000003</v>
      </c>
      <c r="Q93" s="104">
        <v>2173.0600000000004</v>
      </c>
      <c r="R93" s="104">
        <v>2154.77</v>
      </c>
      <c r="S93" s="104">
        <v>2084.27</v>
      </c>
      <c r="T93" s="104">
        <v>2040.24</v>
      </c>
      <c r="U93" s="104">
        <v>2092.3200000000002</v>
      </c>
      <c r="V93" s="104">
        <v>2162.7400000000002</v>
      </c>
      <c r="W93" s="104">
        <v>2080.71</v>
      </c>
      <c r="X93" s="104">
        <v>1751.4799999999998</v>
      </c>
      <c r="Y93" s="104">
        <v>1634.99</v>
      </c>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row>
    <row r="94" spans="1:75" ht="12" x14ac:dyDescent="0.2">
      <c r="A94" s="103">
        <v>12</v>
      </c>
      <c r="B94" s="104">
        <v>1559.7099999999998</v>
      </c>
      <c r="C94" s="104">
        <v>1439.2099999999998</v>
      </c>
      <c r="D94" s="104">
        <v>1419.18</v>
      </c>
      <c r="E94" s="104">
        <v>1422.16</v>
      </c>
      <c r="F94" s="104">
        <v>1462.64</v>
      </c>
      <c r="G94" s="104">
        <v>1596.3500000000001</v>
      </c>
      <c r="H94" s="104">
        <v>1667.03</v>
      </c>
      <c r="I94" s="104">
        <v>2063.25</v>
      </c>
      <c r="J94" s="104">
        <v>2239.8900000000003</v>
      </c>
      <c r="K94" s="104">
        <v>2307.7300000000005</v>
      </c>
      <c r="L94" s="104">
        <v>2334.4500000000003</v>
      </c>
      <c r="M94" s="104">
        <v>2341.3500000000004</v>
      </c>
      <c r="N94" s="104">
        <v>2339.8900000000003</v>
      </c>
      <c r="O94" s="104">
        <v>2345.86</v>
      </c>
      <c r="P94" s="104">
        <v>2336.4300000000003</v>
      </c>
      <c r="Q94" s="104">
        <v>2321.8100000000004</v>
      </c>
      <c r="R94" s="104">
        <v>2287.6000000000004</v>
      </c>
      <c r="S94" s="104">
        <v>2220.88</v>
      </c>
      <c r="T94" s="104">
        <v>2201.9300000000003</v>
      </c>
      <c r="U94" s="104">
        <v>2228.88</v>
      </c>
      <c r="V94" s="104">
        <v>2289.5700000000002</v>
      </c>
      <c r="W94" s="104">
        <v>2230.63</v>
      </c>
      <c r="X94" s="104">
        <v>1923.89</v>
      </c>
      <c r="Y94" s="104">
        <v>1662.7899999999997</v>
      </c>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row>
    <row r="95" spans="1:75" ht="12" x14ac:dyDescent="0.2">
      <c r="A95" s="103">
        <v>13</v>
      </c>
      <c r="B95" s="104">
        <v>1541.7</v>
      </c>
      <c r="C95" s="104">
        <v>1441.32</v>
      </c>
      <c r="D95" s="104">
        <v>1425.84</v>
      </c>
      <c r="E95" s="104">
        <v>1412.22</v>
      </c>
      <c r="F95" s="104">
        <v>1417.6000000000001</v>
      </c>
      <c r="G95" s="104">
        <v>1421.3999999999999</v>
      </c>
      <c r="H95" s="104">
        <v>1446.6899999999998</v>
      </c>
      <c r="I95" s="104">
        <v>1669.3500000000001</v>
      </c>
      <c r="J95" s="104">
        <v>1979.05</v>
      </c>
      <c r="K95" s="104">
        <v>2063.17</v>
      </c>
      <c r="L95" s="104">
        <v>2114.19</v>
      </c>
      <c r="M95" s="104">
        <v>2161.4900000000002</v>
      </c>
      <c r="N95" s="104">
        <v>2130.0100000000002</v>
      </c>
      <c r="O95" s="104">
        <v>2120.5700000000002</v>
      </c>
      <c r="P95" s="104">
        <v>2105.0300000000002</v>
      </c>
      <c r="Q95" s="104">
        <v>2092.17</v>
      </c>
      <c r="R95" s="104">
        <v>2083.9100000000003</v>
      </c>
      <c r="S95" s="104">
        <v>2012.26</v>
      </c>
      <c r="T95" s="104">
        <v>2040.47</v>
      </c>
      <c r="U95" s="104">
        <v>2111.15</v>
      </c>
      <c r="V95" s="104">
        <v>2151.4700000000003</v>
      </c>
      <c r="W95" s="104">
        <v>2129.42</v>
      </c>
      <c r="X95" s="104">
        <v>1777.2899999999997</v>
      </c>
      <c r="Y95" s="104">
        <v>1643.01</v>
      </c>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row>
    <row r="96" spans="1:75" ht="12" x14ac:dyDescent="0.2">
      <c r="A96" s="103">
        <v>14</v>
      </c>
      <c r="B96" s="104">
        <v>1474.9999999999998</v>
      </c>
      <c r="C96" s="104">
        <v>1421.8</v>
      </c>
      <c r="D96" s="104">
        <v>1370.4999999999998</v>
      </c>
      <c r="E96" s="104">
        <v>1350.8999999999999</v>
      </c>
      <c r="F96" s="104">
        <v>1356.0800000000002</v>
      </c>
      <c r="G96" s="104">
        <v>1348.6299999999999</v>
      </c>
      <c r="H96" s="104">
        <v>1350.01</v>
      </c>
      <c r="I96" s="104">
        <v>1460.8</v>
      </c>
      <c r="J96" s="104">
        <v>1660.03</v>
      </c>
      <c r="K96" s="104">
        <v>1770.9599999999998</v>
      </c>
      <c r="L96" s="104">
        <v>1821.53</v>
      </c>
      <c r="M96" s="104">
        <v>1825.0399999999997</v>
      </c>
      <c r="N96" s="104">
        <v>1814.7099999999998</v>
      </c>
      <c r="O96" s="104">
        <v>1802.4199999999998</v>
      </c>
      <c r="P96" s="104">
        <v>1794.61</v>
      </c>
      <c r="Q96" s="104">
        <v>1757.6699999999998</v>
      </c>
      <c r="R96" s="104">
        <v>1750.1899999999998</v>
      </c>
      <c r="S96" s="104">
        <v>1752.91</v>
      </c>
      <c r="T96" s="104">
        <v>1802.82</v>
      </c>
      <c r="U96" s="104">
        <v>1936.9799999999998</v>
      </c>
      <c r="V96" s="104">
        <v>1956.1499999999999</v>
      </c>
      <c r="W96" s="104">
        <v>1817.4999999999998</v>
      </c>
      <c r="X96" s="104">
        <v>1661.3300000000002</v>
      </c>
      <c r="Y96" s="104">
        <v>1472.11</v>
      </c>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row>
    <row r="97" spans="1:75" ht="12" x14ac:dyDescent="0.2">
      <c r="A97" s="103">
        <v>15</v>
      </c>
      <c r="B97" s="104">
        <v>1389.6899999999998</v>
      </c>
      <c r="C97" s="104">
        <v>1278.8100000000002</v>
      </c>
      <c r="D97" s="104">
        <v>1241.01</v>
      </c>
      <c r="E97" s="104">
        <v>1221.8700000000001</v>
      </c>
      <c r="F97" s="104">
        <v>1249.56</v>
      </c>
      <c r="G97" s="104">
        <v>1314.8</v>
      </c>
      <c r="H97" s="104">
        <v>1454.0600000000002</v>
      </c>
      <c r="I97" s="104">
        <v>1757.03</v>
      </c>
      <c r="J97" s="104">
        <v>2075.17</v>
      </c>
      <c r="K97" s="104">
        <v>2203.8200000000002</v>
      </c>
      <c r="L97" s="104">
        <v>2196.84</v>
      </c>
      <c r="M97" s="104">
        <v>2235.8300000000004</v>
      </c>
      <c r="N97" s="104">
        <v>2242.34</v>
      </c>
      <c r="O97" s="104">
        <v>2269.0600000000004</v>
      </c>
      <c r="P97" s="104">
        <v>2235.2200000000003</v>
      </c>
      <c r="Q97" s="104">
        <v>2219.84</v>
      </c>
      <c r="R97" s="104">
        <v>2202.27</v>
      </c>
      <c r="S97" s="104">
        <v>2144.4</v>
      </c>
      <c r="T97" s="104">
        <v>1978.8300000000002</v>
      </c>
      <c r="U97" s="104">
        <v>2044.18</v>
      </c>
      <c r="V97" s="104">
        <v>2171.92</v>
      </c>
      <c r="W97" s="104">
        <v>1930.9199999999998</v>
      </c>
      <c r="X97" s="104">
        <v>1709.14</v>
      </c>
      <c r="Y97" s="104">
        <v>1444.3300000000002</v>
      </c>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row>
    <row r="98" spans="1:75" ht="12" x14ac:dyDescent="0.2">
      <c r="A98" s="103">
        <v>16</v>
      </c>
      <c r="B98" s="104">
        <v>1370.45</v>
      </c>
      <c r="C98" s="104">
        <v>1292.49</v>
      </c>
      <c r="D98" s="104">
        <v>1209.52</v>
      </c>
      <c r="E98" s="104">
        <v>1221.9799999999998</v>
      </c>
      <c r="F98" s="104">
        <v>1266.3300000000002</v>
      </c>
      <c r="G98" s="104">
        <v>1364.3100000000002</v>
      </c>
      <c r="H98" s="104">
        <v>1475.05</v>
      </c>
      <c r="I98" s="104">
        <v>1705.97</v>
      </c>
      <c r="J98" s="104">
        <v>2055.4700000000003</v>
      </c>
      <c r="K98" s="104">
        <v>2160</v>
      </c>
      <c r="L98" s="104">
        <v>2162.9900000000002</v>
      </c>
      <c r="M98" s="104">
        <v>2174.9300000000003</v>
      </c>
      <c r="N98" s="104">
        <v>2186.0700000000002</v>
      </c>
      <c r="O98" s="104">
        <v>2224.25</v>
      </c>
      <c r="P98" s="104">
        <v>2193.3100000000004</v>
      </c>
      <c r="Q98" s="104">
        <v>2175.9</v>
      </c>
      <c r="R98" s="104">
        <v>2165.8100000000004</v>
      </c>
      <c r="S98" s="104">
        <v>2052.1800000000003</v>
      </c>
      <c r="T98" s="104">
        <v>1921.9199999999998</v>
      </c>
      <c r="U98" s="104">
        <v>2021.45</v>
      </c>
      <c r="V98" s="104">
        <v>2145.17</v>
      </c>
      <c r="W98" s="104">
        <v>1900.5399999999997</v>
      </c>
      <c r="X98" s="104">
        <v>1630.91</v>
      </c>
      <c r="Y98" s="104">
        <v>1437.1000000000001</v>
      </c>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row>
    <row r="99" spans="1:75" ht="12" x14ac:dyDescent="0.2">
      <c r="A99" s="103">
        <v>17</v>
      </c>
      <c r="B99" s="104">
        <v>1384.32</v>
      </c>
      <c r="C99" s="104">
        <v>1310.1200000000001</v>
      </c>
      <c r="D99" s="104">
        <v>1260.75</v>
      </c>
      <c r="E99" s="104">
        <v>1259.9799999999998</v>
      </c>
      <c r="F99" s="104">
        <v>1296.3500000000001</v>
      </c>
      <c r="G99" s="104">
        <v>1372.1200000000001</v>
      </c>
      <c r="H99" s="104">
        <v>1456.8700000000001</v>
      </c>
      <c r="I99" s="104">
        <v>1707.49</v>
      </c>
      <c r="J99" s="104">
        <v>2034.4999999999998</v>
      </c>
      <c r="K99" s="104">
        <v>2119.0500000000002</v>
      </c>
      <c r="L99" s="104">
        <v>2102.9300000000003</v>
      </c>
      <c r="M99" s="104">
        <v>2142.38</v>
      </c>
      <c r="N99" s="104">
        <v>2148.2200000000003</v>
      </c>
      <c r="O99" s="104">
        <v>2179</v>
      </c>
      <c r="P99" s="104">
        <v>2158.13</v>
      </c>
      <c r="Q99" s="104">
        <v>2150.1400000000003</v>
      </c>
      <c r="R99" s="104">
        <v>2115.5700000000002</v>
      </c>
      <c r="S99" s="104">
        <v>2067.17</v>
      </c>
      <c r="T99" s="104">
        <v>2002.2299999999998</v>
      </c>
      <c r="U99" s="104">
        <v>2075.79</v>
      </c>
      <c r="V99" s="104">
        <v>2158.84</v>
      </c>
      <c r="W99" s="104">
        <v>2036.97</v>
      </c>
      <c r="X99" s="104">
        <v>1696.49</v>
      </c>
      <c r="Y99" s="104">
        <v>1454.84</v>
      </c>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row>
    <row r="100" spans="1:75" ht="12" x14ac:dyDescent="0.2">
      <c r="A100" s="103">
        <v>18</v>
      </c>
      <c r="B100" s="104">
        <v>1347.2499999999998</v>
      </c>
      <c r="C100" s="104">
        <v>1257.1099999999999</v>
      </c>
      <c r="D100" s="104">
        <v>1204.26</v>
      </c>
      <c r="E100" s="104">
        <v>1203.49</v>
      </c>
      <c r="F100" s="104">
        <v>1258.1499999999999</v>
      </c>
      <c r="G100" s="104">
        <v>1316.61</v>
      </c>
      <c r="H100" s="104">
        <v>1456.3799999999999</v>
      </c>
      <c r="I100" s="104">
        <v>1740.64</v>
      </c>
      <c r="J100" s="104">
        <v>2077.52</v>
      </c>
      <c r="K100" s="104">
        <v>2213.48</v>
      </c>
      <c r="L100" s="104">
        <v>2182.36</v>
      </c>
      <c r="M100" s="104">
        <v>2224.96</v>
      </c>
      <c r="N100" s="104">
        <v>2248.63</v>
      </c>
      <c r="O100" s="104">
        <v>2330.0300000000002</v>
      </c>
      <c r="P100" s="104">
        <v>2285.36</v>
      </c>
      <c r="Q100" s="104">
        <v>2244.4900000000002</v>
      </c>
      <c r="R100" s="104">
        <v>2192.2200000000003</v>
      </c>
      <c r="S100" s="104">
        <v>2007.03</v>
      </c>
      <c r="T100" s="104">
        <v>1890.6499999999999</v>
      </c>
      <c r="U100" s="104">
        <v>1983.84</v>
      </c>
      <c r="V100" s="104">
        <v>2203.0500000000002</v>
      </c>
      <c r="W100" s="104">
        <v>1966.86</v>
      </c>
      <c r="X100" s="104">
        <v>1610.72</v>
      </c>
      <c r="Y100" s="104">
        <v>1412.36</v>
      </c>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row>
    <row r="101" spans="1:75" ht="12" x14ac:dyDescent="0.2">
      <c r="A101" s="103">
        <v>19</v>
      </c>
      <c r="B101" s="104">
        <v>1314.57</v>
      </c>
      <c r="C101" s="104">
        <v>1243.0999999999999</v>
      </c>
      <c r="D101" s="104">
        <v>1223.29</v>
      </c>
      <c r="E101" s="104">
        <v>1170.3799999999999</v>
      </c>
      <c r="F101" s="104">
        <v>1191.78</v>
      </c>
      <c r="G101" s="104">
        <v>1314.4799999999998</v>
      </c>
      <c r="H101" s="104">
        <v>1439.7299999999998</v>
      </c>
      <c r="I101" s="104">
        <v>1719.4399999999998</v>
      </c>
      <c r="J101" s="104">
        <v>2157.7400000000002</v>
      </c>
      <c r="K101" s="104">
        <v>2222.0100000000002</v>
      </c>
      <c r="L101" s="104">
        <v>2249.04</v>
      </c>
      <c r="M101" s="104">
        <v>2274.5800000000004</v>
      </c>
      <c r="N101" s="104">
        <v>2275.86</v>
      </c>
      <c r="O101" s="104">
        <v>2307.0200000000004</v>
      </c>
      <c r="P101" s="104">
        <v>2303.3700000000003</v>
      </c>
      <c r="Q101" s="104">
        <v>2248.0700000000002</v>
      </c>
      <c r="R101" s="104">
        <v>2207.6400000000003</v>
      </c>
      <c r="S101" s="104">
        <v>2176.5700000000002</v>
      </c>
      <c r="T101" s="104">
        <v>2139.5600000000004</v>
      </c>
      <c r="U101" s="104">
        <v>2178.3700000000003</v>
      </c>
      <c r="V101" s="104">
        <v>2210.6800000000003</v>
      </c>
      <c r="W101" s="104">
        <v>2151.42</v>
      </c>
      <c r="X101" s="104">
        <v>1716.59</v>
      </c>
      <c r="Y101" s="104">
        <v>1467.8700000000001</v>
      </c>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row>
    <row r="102" spans="1:75" ht="12" x14ac:dyDescent="0.2">
      <c r="A102" s="103">
        <v>20</v>
      </c>
      <c r="B102" s="104">
        <v>1444.32</v>
      </c>
      <c r="C102" s="104">
        <v>1376.3300000000002</v>
      </c>
      <c r="D102" s="104">
        <v>1347.68</v>
      </c>
      <c r="E102" s="104">
        <v>1316.07</v>
      </c>
      <c r="F102" s="104">
        <v>1349.14</v>
      </c>
      <c r="G102" s="104">
        <v>1363.7899999999997</v>
      </c>
      <c r="H102" s="104">
        <v>1366.4399999999998</v>
      </c>
      <c r="I102" s="104">
        <v>1475.2699999999998</v>
      </c>
      <c r="J102" s="104">
        <v>1712.09</v>
      </c>
      <c r="K102" s="104">
        <v>1772.8300000000002</v>
      </c>
      <c r="L102" s="104">
        <v>1954.57</v>
      </c>
      <c r="M102" s="104">
        <v>2183.5800000000004</v>
      </c>
      <c r="N102" s="104">
        <v>2123.5700000000002</v>
      </c>
      <c r="O102" s="104">
        <v>2117.2400000000002</v>
      </c>
      <c r="P102" s="104">
        <v>2048.02</v>
      </c>
      <c r="Q102" s="104">
        <v>1997.95</v>
      </c>
      <c r="R102" s="104">
        <v>1971.6899999999998</v>
      </c>
      <c r="S102" s="104">
        <v>1762.8</v>
      </c>
      <c r="T102" s="104">
        <v>1746.6499999999999</v>
      </c>
      <c r="U102" s="104">
        <v>1777.1299999999999</v>
      </c>
      <c r="V102" s="104">
        <v>1801.2299999999998</v>
      </c>
      <c r="W102" s="104">
        <v>1767.28</v>
      </c>
      <c r="X102" s="104">
        <v>1524.7099999999998</v>
      </c>
      <c r="Y102" s="104">
        <v>1424.5800000000002</v>
      </c>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row>
    <row r="103" spans="1:75" ht="12" x14ac:dyDescent="0.2">
      <c r="A103" s="103">
        <v>21</v>
      </c>
      <c r="B103" s="104">
        <v>1392.7</v>
      </c>
      <c r="C103" s="104">
        <v>1334.3999999999999</v>
      </c>
      <c r="D103" s="104">
        <v>1259.8900000000001</v>
      </c>
      <c r="E103" s="104">
        <v>1248.9599999999998</v>
      </c>
      <c r="F103" s="104">
        <v>1255.6699999999998</v>
      </c>
      <c r="G103" s="104">
        <v>1285.6400000000001</v>
      </c>
      <c r="H103" s="104">
        <v>1258.56</v>
      </c>
      <c r="I103" s="104">
        <v>1358.41</v>
      </c>
      <c r="J103" s="104">
        <v>1544.2899999999997</v>
      </c>
      <c r="K103" s="104">
        <v>1720.68</v>
      </c>
      <c r="L103" s="104">
        <v>1776.97</v>
      </c>
      <c r="M103" s="104">
        <v>1777.07</v>
      </c>
      <c r="N103" s="104">
        <v>1799.2</v>
      </c>
      <c r="O103" s="104">
        <v>1800.7699999999998</v>
      </c>
      <c r="P103" s="104">
        <v>1784.07</v>
      </c>
      <c r="Q103" s="104">
        <v>1747.3999999999999</v>
      </c>
      <c r="R103" s="104">
        <v>1750.74</v>
      </c>
      <c r="S103" s="104">
        <v>1768.3500000000001</v>
      </c>
      <c r="T103" s="104">
        <v>1784.1699999999998</v>
      </c>
      <c r="U103" s="104">
        <v>1918.84</v>
      </c>
      <c r="V103" s="104">
        <v>2006.76</v>
      </c>
      <c r="W103" s="104">
        <v>1796.47</v>
      </c>
      <c r="X103" s="104">
        <v>1533.5399999999997</v>
      </c>
      <c r="Y103" s="104">
        <v>1393.28</v>
      </c>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row>
    <row r="104" spans="1:75" ht="12" x14ac:dyDescent="0.2">
      <c r="A104" s="103">
        <v>22</v>
      </c>
      <c r="B104" s="104">
        <v>1333.53</v>
      </c>
      <c r="C104" s="104">
        <v>1243.82</v>
      </c>
      <c r="D104" s="104">
        <v>1187.3900000000001</v>
      </c>
      <c r="E104" s="104">
        <v>1179.1600000000001</v>
      </c>
      <c r="F104" s="104">
        <v>1205.82</v>
      </c>
      <c r="G104" s="104">
        <v>1351.0600000000002</v>
      </c>
      <c r="H104" s="104">
        <v>1461.6000000000001</v>
      </c>
      <c r="I104" s="104">
        <v>1729.2499999999998</v>
      </c>
      <c r="J104" s="104">
        <v>1947.6200000000001</v>
      </c>
      <c r="K104" s="104">
        <v>2150.5500000000002</v>
      </c>
      <c r="L104" s="104">
        <v>2168.5800000000004</v>
      </c>
      <c r="M104" s="104">
        <v>2210.8200000000002</v>
      </c>
      <c r="N104" s="104">
        <v>2185.63</v>
      </c>
      <c r="O104" s="104">
        <v>2201.5500000000002</v>
      </c>
      <c r="P104" s="104">
        <v>2173.7600000000002</v>
      </c>
      <c r="Q104" s="104">
        <v>2159.7200000000003</v>
      </c>
      <c r="R104" s="104">
        <v>2157.4700000000003</v>
      </c>
      <c r="S104" s="104">
        <v>1977.9199999999998</v>
      </c>
      <c r="T104" s="104">
        <v>1834.8</v>
      </c>
      <c r="U104" s="104">
        <v>1981.14</v>
      </c>
      <c r="V104" s="104">
        <v>2114.61</v>
      </c>
      <c r="W104" s="104">
        <v>1869.7</v>
      </c>
      <c r="X104" s="104">
        <v>1724.8100000000002</v>
      </c>
      <c r="Y104" s="104">
        <v>1456.8</v>
      </c>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row>
    <row r="105" spans="1:75" ht="12" x14ac:dyDescent="0.2">
      <c r="A105" s="103">
        <v>23</v>
      </c>
      <c r="B105" s="104">
        <v>1385.0199999999998</v>
      </c>
      <c r="C105" s="104">
        <v>1269.6299999999999</v>
      </c>
      <c r="D105" s="104">
        <v>1204.31</v>
      </c>
      <c r="E105" s="104">
        <v>1214.0899999999999</v>
      </c>
      <c r="F105" s="104">
        <v>1330.8999999999999</v>
      </c>
      <c r="G105" s="104">
        <v>1405.99</v>
      </c>
      <c r="H105" s="104">
        <v>1525.3300000000002</v>
      </c>
      <c r="I105" s="104">
        <v>1733.53</v>
      </c>
      <c r="J105" s="104">
        <v>1915.16</v>
      </c>
      <c r="K105" s="104">
        <v>2119.17</v>
      </c>
      <c r="L105" s="104">
        <v>2161.0300000000002</v>
      </c>
      <c r="M105" s="104">
        <v>2079.9</v>
      </c>
      <c r="N105" s="104">
        <v>1968.0199999999998</v>
      </c>
      <c r="O105" s="104">
        <v>2121.8100000000004</v>
      </c>
      <c r="P105" s="104">
        <v>2095.63</v>
      </c>
      <c r="Q105" s="104">
        <v>2038.7</v>
      </c>
      <c r="R105" s="104">
        <v>2039.59</v>
      </c>
      <c r="S105" s="104">
        <v>1948.5800000000002</v>
      </c>
      <c r="T105" s="104">
        <v>2003.66</v>
      </c>
      <c r="U105" s="104">
        <v>2078.5500000000002</v>
      </c>
      <c r="V105" s="104">
        <v>1967.6699999999998</v>
      </c>
      <c r="W105" s="104">
        <v>1829.16</v>
      </c>
      <c r="X105" s="104">
        <v>1718.8</v>
      </c>
      <c r="Y105" s="104">
        <v>1460.3</v>
      </c>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row>
    <row r="106" spans="1:75" ht="12" x14ac:dyDescent="0.2">
      <c r="A106" s="103">
        <v>24</v>
      </c>
      <c r="B106" s="104">
        <v>1337.03</v>
      </c>
      <c r="C106" s="104">
        <v>1236.6200000000001</v>
      </c>
      <c r="D106" s="104">
        <v>1168.6299999999999</v>
      </c>
      <c r="E106" s="104">
        <v>1159.58</v>
      </c>
      <c r="F106" s="104">
        <v>1222.4199999999998</v>
      </c>
      <c r="G106" s="104">
        <v>1357.45</v>
      </c>
      <c r="H106" s="104">
        <v>1478.64</v>
      </c>
      <c r="I106" s="104">
        <v>1697.03</v>
      </c>
      <c r="J106" s="104">
        <v>1777.7899999999997</v>
      </c>
      <c r="K106" s="104">
        <v>1821.86</v>
      </c>
      <c r="L106" s="104">
        <v>1838.7499999999998</v>
      </c>
      <c r="M106" s="104">
        <v>1970.68</v>
      </c>
      <c r="N106" s="104">
        <v>1981.7899999999997</v>
      </c>
      <c r="O106" s="104">
        <v>1983.8999999999999</v>
      </c>
      <c r="P106" s="104">
        <v>1979.9799999999998</v>
      </c>
      <c r="Q106" s="104">
        <v>1931.8999999999999</v>
      </c>
      <c r="R106" s="104">
        <v>1818.97</v>
      </c>
      <c r="S106" s="104">
        <v>1780.4599999999998</v>
      </c>
      <c r="T106" s="104">
        <v>1765.8700000000001</v>
      </c>
      <c r="U106" s="104">
        <v>1775.61</v>
      </c>
      <c r="V106" s="104">
        <v>1850.6299999999999</v>
      </c>
      <c r="W106" s="104">
        <v>1781.64</v>
      </c>
      <c r="X106" s="104">
        <v>1612.82</v>
      </c>
      <c r="Y106" s="104">
        <v>1396.61</v>
      </c>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row>
    <row r="107" spans="1:75" ht="12" x14ac:dyDescent="0.2">
      <c r="A107" s="103">
        <v>25</v>
      </c>
      <c r="B107" s="104">
        <v>1300.6200000000001</v>
      </c>
      <c r="C107" s="104">
        <v>1193.24</v>
      </c>
      <c r="D107" s="104">
        <v>1164.7299999999998</v>
      </c>
      <c r="E107" s="104">
        <v>1182.01</v>
      </c>
      <c r="F107" s="104">
        <v>1199.6299999999999</v>
      </c>
      <c r="G107" s="104">
        <v>1350.3999999999999</v>
      </c>
      <c r="H107" s="104">
        <v>1451.41</v>
      </c>
      <c r="I107" s="104">
        <v>1701.3500000000001</v>
      </c>
      <c r="J107" s="104">
        <v>1914.47</v>
      </c>
      <c r="K107" s="104">
        <v>2058.3900000000003</v>
      </c>
      <c r="L107" s="104">
        <v>2013.4199999999998</v>
      </c>
      <c r="M107" s="104">
        <v>2043.5600000000002</v>
      </c>
      <c r="N107" s="104">
        <v>2069.15</v>
      </c>
      <c r="O107" s="104">
        <v>2075.0300000000002</v>
      </c>
      <c r="P107" s="104">
        <v>2059.5100000000002</v>
      </c>
      <c r="Q107" s="104">
        <v>2032.07</v>
      </c>
      <c r="R107" s="104">
        <v>2003.95</v>
      </c>
      <c r="S107" s="104">
        <v>1822.6699999999998</v>
      </c>
      <c r="T107" s="104">
        <v>1771.49</v>
      </c>
      <c r="U107" s="104">
        <v>1779.0399999999997</v>
      </c>
      <c r="V107" s="104">
        <v>1995.7099999999998</v>
      </c>
      <c r="W107" s="104">
        <v>1789.2299999999998</v>
      </c>
      <c r="X107" s="104">
        <v>1570.39</v>
      </c>
      <c r="Y107" s="104">
        <v>1341.34</v>
      </c>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row>
    <row r="108" spans="1:75" ht="12" x14ac:dyDescent="0.2">
      <c r="A108" s="103">
        <v>26</v>
      </c>
      <c r="B108" s="104">
        <v>1329.61</v>
      </c>
      <c r="C108" s="104">
        <v>1244.01</v>
      </c>
      <c r="D108" s="104">
        <v>1194.6600000000001</v>
      </c>
      <c r="E108" s="104">
        <v>1190.5</v>
      </c>
      <c r="F108" s="104">
        <v>1222.8499999999999</v>
      </c>
      <c r="G108" s="104">
        <v>1354.7499999999998</v>
      </c>
      <c r="H108" s="104">
        <v>1471.1699999999998</v>
      </c>
      <c r="I108" s="104">
        <v>1718.09</v>
      </c>
      <c r="J108" s="104">
        <v>2029.3100000000002</v>
      </c>
      <c r="K108" s="104">
        <v>2067.8900000000003</v>
      </c>
      <c r="L108" s="104">
        <v>2060.2600000000002</v>
      </c>
      <c r="M108" s="104">
        <v>2179.65</v>
      </c>
      <c r="N108" s="104">
        <v>2204.5700000000002</v>
      </c>
      <c r="O108" s="104">
        <v>2222.17</v>
      </c>
      <c r="P108" s="104">
        <v>2219.71</v>
      </c>
      <c r="Q108" s="104">
        <v>2202.73</v>
      </c>
      <c r="R108" s="104">
        <v>2181.79</v>
      </c>
      <c r="S108" s="104">
        <v>2106.09</v>
      </c>
      <c r="T108" s="104">
        <v>1970.5600000000002</v>
      </c>
      <c r="U108" s="104">
        <v>2025.7299999999998</v>
      </c>
      <c r="V108" s="104">
        <v>2174.02</v>
      </c>
      <c r="W108" s="104">
        <v>1961.1499999999999</v>
      </c>
      <c r="X108" s="104">
        <v>1722.8300000000002</v>
      </c>
      <c r="Y108" s="104">
        <v>1410.32</v>
      </c>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row>
    <row r="109" spans="1:75" ht="12" x14ac:dyDescent="0.2">
      <c r="A109" s="103">
        <v>27</v>
      </c>
      <c r="B109" s="104">
        <v>1517.4399999999998</v>
      </c>
      <c r="C109" s="104">
        <v>1428.1000000000001</v>
      </c>
      <c r="D109" s="104">
        <v>1414.5800000000002</v>
      </c>
      <c r="E109" s="104">
        <v>1411.6699999999998</v>
      </c>
      <c r="F109" s="104">
        <v>1446.1899999999998</v>
      </c>
      <c r="G109" s="104">
        <v>1494.24</v>
      </c>
      <c r="H109" s="104">
        <v>1661.6699999999998</v>
      </c>
      <c r="I109" s="104">
        <v>2068.69</v>
      </c>
      <c r="J109" s="104">
        <v>2281.46</v>
      </c>
      <c r="K109" s="104">
        <v>2337.9400000000005</v>
      </c>
      <c r="L109" s="104">
        <v>2338.2100000000005</v>
      </c>
      <c r="M109" s="104">
        <v>2448.8700000000003</v>
      </c>
      <c r="N109" s="104">
        <v>2413.88</v>
      </c>
      <c r="O109" s="104">
        <v>2447.65</v>
      </c>
      <c r="P109" s="104">
        <v>2411.4</v>
      </c>
      <c r="Q109" s="104">
        <v>2326.88</v>
      </c>
      <c r="R109" s="104">
        <v>2298.5300000000002</v>
      </c>
      <c r="S109" s="104">
        <v>2218.3700000000003</v>
      </c>
      <c r="T109" s="104">
        <v>2047.7499999999998</v>
      </c>
      <c r="U109" s="104">
        <v>2061.2000000000003</v>
      </c>
      <c r="V109" s="104">
        <v>2197.1000000000004</v>
      </c>
      <c r="W109" s="104">
        <v>2041.2899999999997</v>
      </c>
      <c r="X109" s="104">
        <v>1931.68</v>
      </c>
      <c r="Y109" s="104">
        <v>1593.9599999999998</v>
      </c>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row>
    <row r="110" spans="1:75" ht="12" x14ac:dyDescent="0.2">
      <c r="A110" s="103">
        <v>28</v>
      </c>
      <c r="B110" s="104">
        <v>1628.55</v>
      </c>
      <c r="C110" s="104">
        <v>1526.4599999999998</v>
      </c>
      <c r="D110" s="104">
        <v>1424.99</v>
      </c>
      <c r="E110" s="104">
        <v>1409.28</v>
      </c>
      <c r="F110" s="104">
        <v>1421.55</v>
      </c>
      <c r="G110" s="104">
        <v>1422.2699999999998</v>
      </c>
      <c r="H110" s="104">
        <v>1440.49</v>
      </c>
      <c r="I110" s="104">
        <v>1632.5600000000002</v>
      </c>
      <c r="J110" s="104">
        <v>1755.59</v>
      </c>
      <c r="K110" s="104">
        <v>2071.3300000000004</v>
      </c>
      <c r="L110" s="104">
        <v>2163.5300000000002</v>
      </c>
      <c r="M110" s="104">
        <v>2158.5800000000004</v>
      </c>
      <c r="N110" s="104">
        <v>2117.11</v>
      </c>
      <c r="O110" s="104">
        <v>2120.21</v>
      </c>
      <c r="P110" s="104">
        <v>2092.96</v>
      </c>
      <c r="Q110" s="104">
        <v>2057.7200000000003</v>
      </c>
      <c r="R110" s="104">
        <v>2032.5399999999997</v>
      </c>
      <c r="S110" s="104">
        <v>2013.49</v>
      </c>
      <c r="T110" s="104">
        <v>2040.4599999999998</v>
      </c>
      <c r="U110" s="104">
        <v>2065.6000000000004</v>
      </c>
      <c r="V110" s="104">
        <v>2141.46</v>
      </c>
      <c r="W110" s="104">
        <v>2134.3900000000003</v>
      </c>
      <c r="X110" s="104">
        <v>1784.7899999999997</v>
      </c>
      <c r="Y110" s="104">
        <v>1616.22</v>
      </c>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row>
    <row r="111" spans="1:75" ht="12" x14ac:dyDescent="0.2">
      <c r="A111" s="103">
        <v>29</v>
      </c>
      <c r="B111" s="104">
        <v>1605.7899999999997</v>
      </c>
      <c r="C111" s="104">
        <v>1488.9799999999998</v>
      </c>
      <c r="D111" s="104">
        <v>1460.99</v>
      </c>
      <c r="E111" s="104">
        <v>1413.57</v>
      </c>
      <c r="F111" s="104">
        <v>1415.22</v>
      </c>
      <c r="G111" s="104">
        <v>1462.3799999999999</v>
      </c>
      <c r="H111" s="104">
        <v>1448.43</v>
      </c>
      <c r="I111" s="104">
        <v>1639.8500000000001</v>
      </c>
      <c r="J111" s="104">
        <v>1830.47</v>
      </c>
      <c r="K111" s="104">
        <v>2079.0600000000004</v>
      </c>
      <c r="L111" s="104">
        <v>2135.11</v>
      </c>
      <c r="M111" s="104">
        <v>2100.8700000000003</v>
      </c>
      <c r="N111" s="104">
        <v>2095.52</v>
      </c>
      <c r="O111" s="104">
        <v>2132.11</v>
      </c>
      <c r="P111" s="104">
        <v>2074.2400000000002</v>
      </c>
      <c r="Q111" s="104">
        <v>2033.8500000000001</v>
      </c>
      <c r="R111" s="104">
        <v>2010.1699999999998</v>
      </c>
      <c r="S111" s="104">
        <v>2033.7299999999998</v>
      </c>
      <c r="T111" s="104">
        <v>2063.29</v>
      </c>
      <c r="U111" s="104">
        <v>2096.21</v>
      </c>
      <c r="V111" s="104">
        <v>2100.3000000000002</v>
      </c>
      <c r="W111" s="104">
        <v>2050.2000000000003</v>
      </c>
      <c r="X111" s="104">
        <v>1757.9999999999998</v>
      </c>
      <c r="Y111" s="104">
        <v>1537.55</v>
      </c>
      <c r="Z111" s="89">
        <f>IFERROR(Y111,"скрыть")</f>
        <v>1537.55</v>
      </c>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row>
    <row r="112" spans="1:75" ht="12" x14ac:dyDescent="0.2">
      <c r="A112" s="103">
        <v>30</v>
      </c>
      <c r="B112" s="104">
        <v>1656.78</v>
      </c>
      <c r="C112" s="104">
        <v>1553.8100000000002</v>
      </c>
      <c r="D112" s="104">
        <v>1465.1200000000001</v>
      </c>
      <c r="E112" s="104">
        <v>1456.3300000000002</v>
      </c>
      <c r="F112" s="104">
        <v>1456.26</v>
      </c>
      <c r="G112" s="104">
        <v>1465.8300000000002</v>
      </c>
      <c r="H112" s="104">
        <v>1469.14</v>
      </c>
      <c r="I112" s="104">
        <v>1646.78</v>
      </c>
      <c r="J112" s="104">
        <v>1927.18</v>
      </c>
      <c r="K112" s="104">
        <v>2110.02</v>
      </c>
      <c r="L112" s="104">
        <v>2254.1800000000003</v>
      </c>
      <c r="M112" s="104">
        <v>2242.9</v>
      </c>
      <c r="N112" s="104">
        <v>2230.1400000000003</v>
      </c>
      <c r="O112" s="104">
        <v>2221.13</v>
      </c>
      <c r="P112" s="104">
        <v>2074.0100000000002</v>
      </c>
      <c r="Q112" s="104">
        <v>1934.3999999999999</v>
      </c>
      <c r="R112" s="104">
        <v>1801.8999999999999</v>
      </c>
      <c r="S112" s="104">
        <v>1836.39</v>
      </c>
      <c r="T112" s="104">
        <v>1881.78</v>
      </c>
      <c r="U112" s="104">
        <v>1975.7899999999997</v>
      </c>
      <c r="V112" s="104">
        <v>2087.54</v>
      </c>
      <c r="W112" s="104">
        <v>2058.36</v>
      </c>
      <c r="X112" s="104">
        <v>1763.0199999999998</v>
      </c>
      <c r="Y112" s="104">
        <v>1622.0199999999998</v>
      </c>
      <c r="Z112" s="89">
        <f>IFERROR(Y112,"скрыть")</f>
        <v>1622.0199999999998</v>
      </c>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row>
    <row r="113" spans="1:75" ht="11.25" customHeight="1" x14ac:dyDescent="0.2">
      <c r="A113" s="99"/>
      <c r="B113" s="100" t="s">
        <v>134</v>
      </c>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row>
    <row r="114" spans="1:75" ht="11.25" customHeight="1" x14ac:dyDescent="0.2">
      <c r="A114" s="99"/>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row>
    <row r="115" spans="1:75" s="95" customFormat="1" ht="32.65" customHeight="1" x14ac:dyDescent="0.2">
      <c r="A115" s="101" t="s">
        <v>109</v>
      </c>
      <c r="B115" s="102" t="s">
        <v>110</v>
      </c>
      <c r="C115" s="102" t="s">
        <v>111</v>
      </c>
      <c r="D115" s="102" t="s">
        <v>112</v>
      </c>
      <c r="E115" s="102" t="s">
        <v>113</v>
      </c>
      <c r="F115" s="102" t="s">
        <v>114</v>
      </c>
      <c r="G115" s="102" t="s">
        <v>115</v>
      </c>
      <c r="H115" s="102" t="s">
        <v>116</v>
      </c>
      <c r="I115" s="102" t="s">
        <v>117</v>
      </c>
      <c r="J115" s="102" t="s">
        <v>118</v>
      </c>
      <c r="K115" s="102" t="s">
        <v>119</v>
      </c>
      <c r="L115" s="102" t="s">
        <v>120</v>
      </c>
      <c r="M115" s="102" t="s">
        <v>121</v>
      </c>
      <c r="N115" s="102" t="s">
        <v>122</v>
      </c>
      <c r="O115" s="102" t="s">
        <v>123</v>
      </c>
      <c r="P115" s="102" t="s">
        <v>124</v>
      </c>
      <c r="Q115" s="102" t="s">
        <v>125</v>
      </c>
      <c r="R115" s="102" t="s">
        <v>126</v>
      </c>
      <c r="S115" s="102" t="s">
        <v>127</v>
      </c>
      <c r="T115" s="102" t="s">
        <v>128</v>
      </c>
      <c r="U115" s="102" t="s">
        <v>129</v>
      </c>
      <c r="V115" s="102" t="s">
        <v>130</v>
      </c>
      <c r="W115" s="102" t="s">
        <v>131</v>
      </c>
      <c r="X115" s="102" t="s">
        <v>132</v>
      </c>
      <c r="Y115" s="102" t="s">
        <v>133</v>
      </c>
      <c r="Z115" s="94"/>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row>
    <row r="116" spans="1:75" ht="12" x14ac:dyDescent="0.2">
      <c r="A116" s="103">
        <v>1</v>
      </c>
      <c r="B116" s="104">
        <f>B83</f>
        <v>1739.2499999999998</v>
      </c>
      <c r="C116" s="104">
        <f>C83</f>
        <v>1665.2</v>
      </c>
      <c r="D116" s="104">
        <f>D83</f>
        <v>1659.32</v>
      </c>
      <c r="E116" s="104">
        <f>E83</f>
        <v>1662.8100000000002</v>
      </c>
      <c r="F116" s="104">
        <f>F83</f>
        <v>1678.8799999999999</v>
      </c>
      <c r="G116" s="104">
        <f>G83</f>
        <v>1715.61</v>
      </c>
      <c r="H116" s="104">
        <f>H83</f>
        <v>1803.6699999999998</v>
      </c>
      <c r="I116" s="104">
        <f>I83</f>
        <v>2060.61</v>
      </c>
      <c r="J116" s="104">
        <f>J83</f>
        <v>2162.46</v>
      </c>
      <c r="K116" s="104">
        <f>K83</f>
        <v>2261.77</v>
      </c>
      <c r="L116" s="104">
        <f>L83</f>
        <v>2255.29</v>
      </c>
      <c r="M116" s="104">
        <f>M83</f>
        <v>2217.3000000000002</v>
      </c>
      <c r="N116" s="104">
        <f>N83</f>
        <v>2200</v>
      </c>
      <c r="O116" s="104">
        <f>O83</f>
        <v>2223.3900000000003</v>
      </c>
      <c r="P116" s="104">
        <f>P83</f>
        <v>2220.9100000000003</v>
      </c>
      <c r="Q116" s="104">
        <f>Q83</f>
        <v>2215.23</v>
      </c>
      <c r="R116" s="104">
        <f>R83</f>
        <v>2168.8100000000004</v>
      </c>
      <c r="S116" s="104">
        <f>S83</f>
        <v>2169.9700000000003</v>
      </c>
      <c r="T116" s="104">
        <f>T83</f>
        <v>2191.36</v>
      </c>
      <c r="U116" s="104">
        <f>U83</f>
        <v>2228.1200000000003</v>
      </c>
      <c r="V116" s="104">
        <f>V83</f>
        <v>2201.11</v>
      </c>
      <c r="W116" s="104">
        <f>W83</f>
        <v>2109.04</v>
      </c>
      <c r="X116" s="104">
        <f>X83</f>
        <v>1903.32</v>
      </c>
      <c r="Y116" s="104">
        <f>Y83</f>
        <v>1741.14</v>
      </c>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row>
    <row r="117" spans="1:75" ht="12" x14ac:dyDescent="0.2">
      <c r="A117" s="103">
        <v>2</v>
      </c>
      <c r="B117" s="104">
        <f>B84</f>
        <v>1662.6899999999998</v>
      </c>
      <c r="C117" s="104">
        <f>C84</f>
        <v>1637.57</v>
      </c>
      <c r="D117" s="104">
        <f>D84</f>
        <v>1597.8300000000002</v>
      </c>
      <c r="E117" s="104">
        <f>E84</f>
        <v>1600.8100000000002</v>
      </c>
      <c r="F117" s="104">
        <f>F84</f>
        <v>1627.3300000000002</v>
      </c>
      <c r="G117" s="104">
        <f>G84</f>
        <v>1658.97</v>
      </c>
      <c r="H117" s="104">
        <f>H84</f>
        <v>1702.91</v>
      </c>
      <c r="I117" s="104">
        <f>I84</f>
        <v>1916.39</v>
      </c>
      <c r="J117" s="104">
        <f>J84</f>
        <v>2087.86</v>
      </c>
      <c r="K117" s="104">
        <f>K84</f>
        <v>2119.98</v>
      </c>
      <c r="L117" s="104">
        <f>L84</f>
        <v>2123.02</v>
      </c>
      <c r="M117" s="104">
        <f>M84</f>
        <v>2126.6800000000003</v>
      </c>
      <c r="N117" s="104">
        <f>N84</f>
        <v>2125.9</v>
      </c>
      <c r="O117" s="104">
        <f>O84</f>
        <v>2131.5500000000002</v>
      </c>
      <c r="P117" s="104">
        <f>P84</f>
        <v>2128.34</v>
      </c>
      <c r="Q117" s="104">
        <f>Q84</f>
        <v>2124.7800000000002</v>
      </c>
      <c r="R117" s="104">
        <f>R84</f>
        <v>2113.4300000000003</v>
      </c>
      <c r="S117" s="104">
        <f>S84</f>
        <v>2069.4</v>
      </c>
      <c r="T117" s="104">
        <f>T84</f>
        <v>2058.0700000000002</v>
      </c>
      <c r="U117" s="104">
        <f>U84</f>
        <v>2110.8200000000002</v>
      </c>
      <c r="V117" s="104">
        <f>V84</f>
        <v>2108.9</v>
      </c>
      <c r="W117" s="104">
        <f>W84</f>
        <v>2023.43</v>
      </c>
      <c r="X117" s="104">
        <f>X84</f>
        <v>1789.7699999999998</v>
      </c>
      <c r="Y117" s="104">
        <f>Y84</f>
        <v>1696.5199999999998</v>
      </c>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row>
    <row r="118" spans="1:75" ht="12" x14ac:dyDescent="0.2">
      <c r="A118" s="103">
        <v>3</v>
      </c>
      <c r="B118" s="104">
        <f>B85</f>
        <v>1632.1699999999998</v>
      </c>
      <c r="C118" s="104">
        <f>C85</f>
        <v>1526.99</v>
      </c>
      <c r="D118" s="104">
        <f>D85</f>
        <v>1493.28</v>
      </c>
      <c r="E118" s="104">
        <f>E85</f>
        <v>1504.6499999999999</v>
      </c>
      <c r="F118" s="104">
        <f>F85</f>
        <v>1526.55</v>
      </c>
      <c r="G118" s="104">
        <f>G85</f>
        <v>1622.1299999999999</v>
      </c>
      <c r="H118" s="104">
        <f>H85</f>
        <v>1665.05</v>
      </c>
      <c r="I118" s="104">
        <f>I85</f>
        <v>1809.8</v>
      </c>
      <c r="J118" s="104">
        <f>J85</f>
        <v>2079.1000000000004</v>
      </c>
      <c r="K118" s="104">
        <f>K85</f>
        <v>2142.65</v>
      </c>
      <c r="L118" s="104">
        <f>L85</f>
        <v>2144.3300000000004</v>
      </c>
      <c r="M118" s="104">
        <f>M85</f>
        <v>2157.21</v>
      </c>
      <c r="N118" s="104">
        <f>N85</f>
        <v>2156.9300000000003</v>
      </c>
      <c r="O118" s="104">
        <f>O85</f>
        <v>2162.13</v>
      </c>
      <c r="P118" s="104">
        <f>P85</f>
        <v>2153.4700000000003</v>
      </c>
      <c r="Q118" s="104">
        <f>Q85</f>
        <v>2149.5</v>
      </c>
      <c r="R118" s="104">
        <f>R85</f>
        <v>2120.6000000000004</v>
      </c>
      <c r="S118" s="104">
        <f>S85</f>
        <v>2062.3100000000004</v>
      </c>
      <c r="T118" s="104">
        <f>T85</f>
        <v>2061.9100000000003</v>
      </c>
      <c r="U118" s="104">
        <f>U85</f>
        <v>2123.9300000000003</v>
      </c>
      <c r="V118" s="104">
        <f>V85</f>
        <v>2119.11</v>
      </c>
      <c r="W118" s="104">
        <f>W85</f>
        <v>2001.3999999999999</v>
      </c>
      <c r="X118" s="104">
        <f>X85</f>
        <v>1724.76</v>
      </c>
      <c r="Y118" s="104">
        <f>Y85</f>
        <v>1665.34</v>
      </c>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row>
    <row r="119" spans="1:75" ht="12" x14ac:dyDescent="0.2">
      <c r="A119" s="103">
        <v>4</v>
      </c>
      <c r="B119" s="104">
        <f>B86</f>
        <v>1500.1499999999999</v>
      </c>
      <c r="C119" s="104">
        <f>C86</f>
        <v>1438.55</v>
      </c>
      <c r="D119" s="104">
        <f>D86</f>
        <v>1409.5199999999998</v>
      </c>
      <c r="E119" s="104">
        <f>E86</f>
        <v>1416.9199999999998</v>
      </c>
      <c r="F119" s="104">
        <f>F86</f>
        <v>1447.4999999999998</v>
      </c>
      <c r="G119" s="104">
        <f>G86</f>
        <v>1558.8100000000002</v>
      </c>
      <c r="H119" s="104">
        <f>H86</f>
        <v>1663.78</v>
      </c>
      <c r="I119" s="104">
        <f>I86</f>
        <v>1777.3300000000002</v>
      </c>
      <c r="J119" s="104">
        <f>J86</f>
        <v>2099.1600000000003</v>
      </c>
      <c r="K119" s="104">
        <f>K86</f>
        <v>2183.9700000000003</v>
      </c>
      <c r="L119" s="104">
        <f>L86</f>
        <v>2189.25</v>
      </c>
      <c r="M119" s="104">
        <f>M86</f>
        <v>2179.75</v>
      </c>
      <c r="N119" s="104">
        <f>N86</f>
        <v>2172.8100000000004</v>
      </c>
      <c r="O119" s="104">
        <f>O86</f>
        <v>2194.9100000000003</v>
      </c>
      <c r="P119" s="104">
        <f>P86</f>
        <v>2175.5300000000002</v>
      </c>
      <c r="Q119" s="104">
        <f>Q86</f>
        <v>2163.2600000000002</v>
      </c>
      <c r="R119" s="104">
        <f>R86</f>
        <v>2158.8200000000002</v>
      </c>
      <c r="S119" s="104">
        <f>S86</f>
        <v>2055.8900000000003</v>
      </c>
      <c r="T119" s="104">
        <f>T86</f>
        <v>2091.92</v>
      </c>
      <c r="U119" s="104">
        <f>U86</f>
        <v>2150.2400000000002</v>
      </c>
      <c r="V119" s="104">
        <f>V86</f>
        <v>2152.5800000000004</v>
      </c>
      <c r="W119" s="104">
        <f>W86</f>
        <v>2033.61</v>
      </c>
      <c r="X119" s="104">
        <f>X86</f>
        <v>1765.7099999999998</v>
      </c>
      <c r="Y119" s="104">
        <f>Y86</f>
        <v>1679.3799999999999</v>
      </c>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row>
    <row r="120" spans="1:75" ht="12" x14ac:dyDescent="0.2">
      <c r="A120" s="103">
        <v>5</v>
      </c>
      <c r="B120" s="104">
        <f>B87</f>
        <v>1506.09</v>
      </c>
      <c r="C120" s="104">
        <f>C87</f>
        <v>1429.66</v>
      </c>
      <c r="D120" s="104">
        <f>D87</f>
        <v>1419.47</v>
      </c>
      <c r="E120" s="104">
        <f>E87</f>
        <v>1423.3500000000001</v>
      </c>
      <c r="F120" s="104">
        <f>F87</f>
        <v>1467.1699999999998</v>
      </c>
      <c r="G120" s="104">
        <f>G87</f>
        <v>1581.1200000000001</v>
      </c>
      <c r="H120" s="104">
        <f>H87</f>
        <v>1687.32</v>
      </c>
      <c r="I120" s="104">
        <f>I87</f>
        <v>1874.7099999999998</v>
      </c>
      <c r="J120" s="104">
        <f>J87</f>
        <v>2101.09</v>
      </c>
      <c r="K120" s="104">
        <f>K87</f>
        <v>2137.21</v>
      </c>
      <c r="L120" s="104">
        <f>L87</f>
        <v>2142.3100000000004</v>
      </c>
      <c r="M120" s="104">
        <f>M87</f>
        <v>2152.84</v>
      </c>
      <c r="N120" s="104">
        <f>N87</f>
        <v>2152.6800000000003</v>
      </c>
      <c r="O120" s="104">
        <f>O87</f>
        <v>2158.23</v>
      </c>
      <c r="P120" s="104">
        <f>P87</f>
        <v>2152.86</v>
      </c>
      <c r="Q120" s="104">
        <f>Q87</f>
        <v>2145</v>
      </c>
      <c r="R120" s="104">
        <f>R87</f>
        <v>2136.2600000000002</v>
      </c>
      <c r="S120" s="104">
        <f>S87</f>
        <v>2074.02</v>
      </c>
      <c r="T120" s="104">
        <f>T87</f>
        <v>2077.46</v>
      </c>
      <c r="U120" s="104">
        <f>U87</f>
        <v>2122.3300000000004</v>
      </c>
      <c r="V120" s="104">
        <f>V87</f>
        <v>2146.5300000000002</v>
      </c>
      <c r="W120" s="104">
        <f>W87</f>
        <v>1867.09</v>
      </c>
      <c r="X120" s="104">
        <f>X87</f>
        <v>1816.1200000000001</v>
      </c>
      <c r="Y120" s="104">
        <f>Y87</f>
        <v>1692.22</v>
      </c>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row>
    <row r="121" spans="1:75" ht="12" x14ac:dyDescent="0.2">
      <c r="A121" s="103">
        <v>6</v>
      </c>
      <c r="B121" s="104">
        <f>B88</f>
        <v>1664.0199999999998</v>
      </c>
      <c r="C121" s="104">
        <f>C88</f>
        <v>1513.22</v>
      </c>
      <c r="D121" s="104">
        <f>D88</f>
        <v>1467.51</v>
      </c>
      <c r="E121" s="104">
        <f>E88</f>
        <v>1464.86</v>
      </c>
      <c r="F121" s="104">
        <f>F88</f>
        <v>1515.86</v>
      </c>
      <c r="G121" s="104">
        <f>G88</f>
        <v>1579.64</v>
      </c>
      <c r="H121" s="104">
        <f>H88</f>
        <v>1597.91</v>
      </c>
      <c r="I121" s="104">
        <f>I88</f>
        <v>1694.8999999999999</v>
      </c>
      <c r="J121" s="104">
        <f>J88</f>
        <v>2013.57</v>
      </c>
      <c r="K121" s="104">
        <f>K88</f>
        <v>2029.64</v>
      </c>
      <c r="L121" s="104">
        <f>L88</f>
        <v>1999.2499999999998</v>
      </c>
      <c r="M121" s="104">
        <f>M88</f>
        <v>2154.61</v>
      </c>
      <c r="N121" s="104">
        <f>N88</f>
        <v>2147.6600000000003</v>
      </c>
      <c r="O121" s="104">
        <f>O88</f>
        <v>2142.7800000000002</v>
      </c>
      <c r="P121" s="104">
        <f>P88</f>
        <v>2135.11</v>
      </c>
      <c r="Q121" s="104">
        <f>Q88</f>
        <v>2116.21</v>
      </c>
      <c r="R121" s="104">
        <f>R88</f>
        <v>2046.41</v>
      </c>
      <c r="S121" s="104">
        <f>S88</f>
        <v>2046.03</v>
      </c>
      <c r="T121" s="104">
        <f>T88</f>
        <v>2056.3700000000003</v>
      </c>
      <c r="U121" s="104">
        <f>U88</f>
        <v>2130.9900000000002</v>
      </c>
      <c r="V121" s="104">
        <f>V88</f>
        <v>2129.8200000000002</v>
      </c>
      <c r="W121" s="104">
        <f>W88</f>
        <v>2011.07</v>
      </c>
      <c r="X121" s="104">
        <f>X88</f>
        <v>1768.1499999999999</v>
      </c>
      <c r="Y121" s="104">
        <f>Y88</f>
        <v>1670.2899999999997</v>
      </c>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row>
    <row r="122" spans="1:75" ht="12" x14ac:dyDescent="0.2">
      <c r="A122" s="103">
        <v>7</v>
      </c>
      <c r="B122" s="104">
        <f>B89</f>
        <v>1598.8100000000002</v>
      </c>
      <c r="C122" s="104">
        <f>C89</f>
        <v>1483.6200000000001</v>
      </c>
      <c r="D122" s="104">
        <f>D89</f>
        <v>1430.2699999999998</v>
      </c>
      <c r="E122" s="104">
        <f>E89</f>
        <v>1418.2099999999998</v>
      </c>
      <c r="F122" s="104">
        <f>F89</f>
        <v>1428.7299999999998</v>
      </c>
      <c r="G122" s="104">
        <f>G89</f>
        <v>1436.36</v>
      </c>
      <c r="H122" s="104">
        <f>H89</f>
        <v>1439.84</v>
      </c>
      <c r="I122" s="104">
        <f>I89</f>
        <v>1572.2499999999998</v>
      </c>
      <c r="J122" s="104">
        <f>J89</f>
        <v>1715.9799999999998</v>
      </c>
      <c r="K122" s="104">
        <f>K89</f>
        <v>1770.8</v>
      </c>
      <c r="L122" s="104">
        <f>L89</f>
        <v>1855.4399999999998</v>
      </c>
      <c r="M122" s="104">
        <f>M89</f>
        <v>1841.74</v>
      </c>
      <c r="N122" s="104">
        <f>N89</f>
        <v>1813.07</v>
      </c>
      <c r="O122" s="104">
        <f>O89</f>
        <v>1806.3300000000002</v>
      </c>
      <c r="P122" s="104">
        <f>P89</f>
        <v>1797.41</v>
      </c>
      <c r="Q122" s="104">
        <f>Q89</f>
        <v>1753.6299999999999</v>
      </c>
      <c r="R122" s="104">
        <f>R89</f>
        <v>1733.8100000000002</v>
      </c>
      <c r="S122" s="104">
        <f>S89</f>
        <v>1750.2099999999998</v>
      </c>
      <c r="T122" s="104">
        <f>T89</f>
        <v>1761.84</v>
      </c>
      <c r="U122" s="104">
        <f>U89</f>
        <v>1903.0399999999997</v>
      </c>
      <c r="V122" s="104">
        <f>V89</f>
        <v>1894.32</v>
      </c>
      <c r="W122" s="104">
        <f>W89</f>
        <v>1822.89</v>
      </c>
      <c r="X122" s="104">
        <f>X89</f>
        <v>1666.22</v>
      </c>
      <c r="Y122" s="104">
        <f>Y89</f>
        <v>1581.16</v>
      </c>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row>
    <row r="123" spans="1:75" ht="12" x14ac:dyDescent="0.2">
      <c r="A123" s="103">
        <v>8</v>
      </c>
      <c r="B123" s="104">
        <f>B90</f>
        <v>1491.84</v>
      </c>
      <c r="C123" s="104">
        <f>C90</f>
        <v>1412.7</v>
      </c>
      <c r="D123" s="104">
        <f>D90</f>
        <v>1383.76</v>
      </c>
      <c r="E123" s="104">
        <f>E90</f>
        <v>1384.2699999999998</v>
      </c>
      <c r="F123" s="104">
        <f>F90</f>
        <v>1421.91</v>
      </c>
      <c r="G123" s="104">
        <f>G90</f>
        <v>1503.99</v>
      </c>
      <c r="H123" s="104">
        <f>H90</f>
        <v>1646.86</v>
      </c>
      <c r="I123" s="104">
        <f>I90</f>
        <v>1904.95</v>
      </c>
      <c r="J123" s="104">
        <f>J90</f>
        <v>2093.6800000000003</v>
      </c>
      <c r="K123" s="104">
        <f>K90</f>
        <v>2045.57</v>
      </c>
      <c r="L123" s="104">
        <f>L90</f>
        <v>1987.72</v>
      </c>
      <c r="M123" s="104">
        <f>M90</f>
        <v>2184.52</v>
      </c>
      <c r="N123" s="104">
        <f>N90</f>
        <v>2196.0700000000002</v>
      </c>
      <c r="O123" s="104">
        <f>O90</f>
        <v>2218.86</v>
      </c>
      <c r="P123" s="104">
        <f>P90</f>
        <v>2190.04</v>
      </c>
      <c r="Q123" s="104">
        <f>Q90</f>
        <v>2150.0800000000004</v>
      </c>
      <c r="R123" s="104">
        <f>R90</f>
        <v>2116.3000000000002</v>
      </c>
      <c r="S123" s="104">
        <f>S90</f>
        <v>1958.36</v>
      </c>
      <c r="T123" s="104">
        <f>T90</f>
        <v>1938.7699999999998</v>
      </c>
      <c r="U123" s="104">
        <f>U90</f>
        <v>1986.66</v>
      </c>
      <c r="V123" s="104">
        <f>V90</f>
        <v>2103.9</v>
      </c>
      <c r="W123" s="104">
        <f>W90</f>
        <v>2010.8500000000001</v>
      </c>
      <c r="X123" s="104">
        <f>X90</f>
        <v>1754.99</v>
      </c>
      <c r="Y123" s="104">
        <f>Y90</f>
        <v>1650.4799999999998</v>
      </c>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row>
    <row r="124" spans="1:75" ht="12" x14ac:dyDescent="0.2">
      <c r="A124" s="103">
        <v>9</v>
      </c>
      <c r="B124" s="104">
        <f>B91</f>
        <v>1544.61</v>
      </c>
      <c r="C124" s="104">
        <f>C91</f>
        <v>1440.82</v>
      </c>
      <c r="D124" s="104">
        <f>D91</f>
        <v>1431.51</v>
      </c>
      <c r="E124" s="104">
        <f>E91</f>
        <v>1443.2699999999998</v>
      </c>
      <c r="F124" s="104">
        <f>F91</f>
        <v>1455.9399999999998</v>
      </c>
      <c r="G124" s="104">
        <f>G91</f>
        <v>1544.28</v>
      </c>
      <c r="H124" s="104">
        <f>H91</f>
        <v>1679.2</v>
      </c>
      <c r="I124" s="104">
        <f>I91</f>
        <v>1875.91</v>
      </c>
      <c r="J124" s="104">
        <f>J91</f>
        <v>1991.89</v>
      </c>
      <c r="K124" s="104">
        <f>K91</f>
        <v>2042.7899999999997</v>
      </c>
      <c r="L124" s="104">
        <f>L91</f>
        <v>2078.19</v>
      </c>
      <c r="M124" s="104">
        <f>M91</f>
        <v>2133.34</v>
      </c>
      <c r="N124" s="104">
        <f>N91</f>
        <v>2154.6800000000003</v>
      </c>
      <c r="O124" s="104">
        <f>O91</f>
        <v>2158.04</v>
      </c>
      <c r="P124" s="104">
        <f>P91</f>
        <v>2152.1400000000003</v>
      </c>
      <c r="Q124" s="104">
        <f>Q91</f>
        <v>2107.6200000000003</v>
      </c>
      <c r="R124" s="104">
        <f>R91</f>
        <v>1988.3500000000001</v>
      </c>
      <c r="S124" s="104">
        <f>S91</f>
        <v>1970.34</v>
      </c>
      <c r="T124" s="104">
        <f>T91</f>
        <v>1935.76</v>
      </c>
      <c r="U124" s="104">
        <f>U91</f>
        <v>1978.8999999999999</v>
      </c>
      <c r="V124" s="104">
        <f>V91</f>
        <v>2043.16</v>
      </c>
      <c r="W124" s="104">
        <f>W91</f>
        <v>1966.1899999999998</v>
      </c>
      <c r="X124" s="104">
        <f>X91</f>
        <v>1732.5399999999997</v>
      </c>
      <c r="Y124" s="104">
        <f>Y91</f>
        <v>1628.3799999999999</v>
      </c>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row>
    <row r="125" spans="1:75" ht="12" x14ac:dyDescent="0.2">
      <c r="A125" s="103">
        <v>10</v>
      </c>
      <c r="B125" s="104">
        <f>B92</f>
        <v>1594.01</v>
      </c>
      <c r="C125" s="104">
        <f>C92</f>
        <v>1459.4999999999998</v>
      </c>
      <c r="D125" s="104">
        <f>D92</f>
        <v>1440.1299999999999</v>
      </c>
      <c r="E125" s="104">
        <f>E92</f>
        <v>1441.18</v>
      </c>
      <c r="F125" s="104">
        <f>F92</f>
        <v>1453.72</v>
      </c>
      <c r="G125" s="104">
        <f>G92</f>
        <v>1572.11</v>
      </c>
      <c r="H125" s="104">
        <f>H92</f>
        <v>1689.6699999999998</v>
      </c>
      <c r="I125" s="104">
        <f>I92</f>
        <v>1903.8500000000001</v>
      </c>
      <c r="J125" s="104">
        <f>J92</f>
        <v>2081.4100000000003</v>
      </c>
      <c r="K125" s="104">
        <f>K92</f>
        <v>2275.46</v>
      </c>
      <c r="L125" s="104">
        <f>L92</f>
        <v>2299.65</v>
      </c>
      <c r="M125" s="104">
        <f>M92</f>
        <v>2346.6600000000003</v>
      </c>
      <c r="N125" s="104">
        <f>N92</f>
        <v>2349.63</v>
      </c>
      <c r="O125" s="104">
        <f>O92</f>
        <v>2372.3500000000004</v>
      </c>
      <c r="P125" s="104">
        <f>P92</f>
        <v>2362.0700000000002</v>
      </c>
      <c r="Q125" s="104">
        <f>Q92</f>
        <v>2344.3100000000004</v>
      </c>
      <c r="R125" s="104">
        <f>R92</f>
        <v>2314.7500000000005</v>
      </c>
      <c r="S125" s="104">
        <f>S92</f>
        <v>2104.9500000000003</v>
      </c>
      <c r="T125" s="104">
        <f>T92</f>
        <v>1992.89</v>
      </c>
      <c r="U125" s="104">
        <f>U92</f>
        <v>2093.52</v>
      </c>
      <c r="V125" s="104">
        <f>V92</f>
        <v>2163.4</v>
      </c>
      <c r="W125" s="104">
        <f>W92</f>
        <v>2039.7</v>
      </c>
      <c r="X125" s="104">
        <f>X92</f>
        <v>1761.26</v>
      </c>
      <c r="Y125" s="104">
        <f>Y92</f>
        <v>1672.2299999999998</v>
      </c>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row>
    <row r="126" spans="1:75" ht="12" x14ac:dyDescent="0.2">
      <c r="A126" s="103">
        <v>11</v>
      </c>
      <c r="B126" s="104">
        <f>B93</f>
        <v>1486.61</v>
      </c>
      <c r="C126" s="104">
        <f>C93</f>
        <v>1413.18</v>
      </c>
      <c r="D126" s="104">
        <f>D93</f>
        <v>1365.7899999999997</v>
      </c>
      <c r="E126" s="104">
        <f>E93</f>
        <v>1363.95</v>
      </c>
      <c r="F126" s="104">
        <f>F93</f>
        <v>1421.16</v>
      </c>
      <c r="G126" s="104">
        <f>G93</f>
        <v>1511.68</v>
      </c>
      <c r="H126" s="104">
        <f>H93</f>
        <v>1663.0399999999997</v>
      </c>
      <c r="I126" s="104">
        <f>I93</f>
        <v>1856.9999999999998</v>
      </c>
      <c r="J126" s="104">
        <f>J93</f>
        <v>2058.2600000000002</v>
      </c>
      <c r="K126" s="104">
        <f>K93</f>
        <v>2173.13</v>
      </c>
      <c r="L126" s="104">
        <f>L93</f>
        <v>2197.1600000000003</v>
      </c>
      <c r="M126" s="104">
        <f>M93</f>
        <v>2201.4300000000003</v>
      </c>
      <c r="N126" s="104">
        <f>N93</f>
        <v>2204.67</v>
      </c>
      <c r="O126" s="104">
        <f>O93</f>
        <v>2210.1400000000003</v>
      </c>
      <c r="P126" s="104">
        <f>P93</f>
        <v>2203.2200000000003</v>
      </c>
      <c r="Q126" s="104">
        <f>Q93</f>
        <v>2173.0600000000004</v>
      </c>
      <c r="R126" s="104">
        <f>R93</f>
        <v>2154.77</v>
      </c>
      <c r="S126" s="104">
        <f>S93</f>
        <v>2084.27</v>
      </c>
      <c r="T126" s="104">
        <f>T93</f>
        <v>2040.24</v>
      </c>
      <c r="U126" s="104">
        <f>U93</f>
        <v>2092.3200000000002</v>
      </c>
      <c r="V126" s="104">
        <f>V93</f>
        <v>2162.7400000000002</v>
      </c>
      <c r="W126" s="104">
        <f>W93</f>
        <v>2080.71</v>
      </c>
      <c r="X126" s="104">
        <f>X93</f>
        <v>1751.4799999999998</v>
      </c>
      <c r="Y126" s="104">
        <f>Y93</f>
        <v>1634.99</v>
      </c>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row>
    <row r="127" spans="1:75" ht="12" x14ac:dyDescent="0.2">
      <c r="A127" s="103">
        <v>12</v>
      </c>
      <c r="B127" s="104">
        <f>B94</f>
        <v>1559.7099999999998</v>
      </c>
      <c r="C127" s="104">
        <f>C94</f>
        <v>1439.2099999999998</v>
      </c>
      <c r="D127" s="104">
        <f>D94</f>
        <v>1419.18</v>
      </c>
      <c r="E127" s="104">
        <f>E94</f>
        <v>1422.16</v>
      </c>
      <c r="F127" s="104">
        <f>F94</f>
        <v>1462.64</v>
      </c>
      <c r="G127" s="104">
        <f>G94</f>
        <v>1596.3500000000001</v>
      </c>
      <c r="H127" s="104">
        <f>H94</f>
        <v>1667.03</v>
      </c>
      <c r="I127" s="104">
        <f>I94</f>
        <v>2063.25</v>
      </c>
      <c r="J127" s="104">
        <f>J94</f>
        <v>2239.8900000000003</v>
      </c>
      <c r="K127" s="104">
        <f>K94</f>
        <v>2307.7300000000005</v>
      </c>
      <c r="L127" s="104">
        <f>L94</f>
        <v>2334.4500000000003</v>
      </c>
      <c r="M127" s="104">
        <f>M94</f>
        <v>2341.3500000000004</v>
      </c>
      <c r="N127" s="104">
        <f>N94</f>
        <v>2339.8900000000003</v>
      </c>
      <c r="O127" s="104">
        <f>O94</f>
        <v>2345.86</v>
      </c>
      <c r="P127" s="104">
        <f>P94</f>
        <v>2336.4300000000003</v>
      </c>
      <c r="Q127" s="104">
        <f>Q94</f>
        <v>2321.8100000000004</v>
      </c>
      <c r="R127" s="104">
        <f>R94</f>
        <v>2287.6000000000004</v>
      </c>
      <c r="S127" s="104">
        <f>S94</f>
        <v>2220.88</v>
      </c>
      <c r="T127" s="104">
        <f>T94</f>
        <v>2201.9300000000003</v>
      </c>
      <c r="U127" s="104">
        <f>U94</f>
        <v>2228.88</v>
      </c>
      <c r="V127" s="104">
        <f>V94</f>
        <v>2289.5700000000002</v>
      </c>
      <c r="W127" s="104">
        <f>W94</f>
        <v>2230.63</v>
      </c>
      <c r="X127" s="104">
        <f>X94</f>
        <v>1923.89</v>
      </c>
      <c r="Y127" s="104">
        <f>Y94</f>
        <v>1662.7899999999997</v>
      </c>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row>
    <row r="128" spans="1:75" ht="12" x14ac:dyDescent="0.2">
      <c r="A128" s="103">
        <v>13</v>
      </c>
      <c r="B128" s="104">
        <f>B95</f>
        <v>1541.7</v>
      </c>
      <c r="C128" s="104">
        <f>C95</f>
        <v>1441.32</v>
      </c>
      <c r="D128" s="104">
        <f>D95</f>
        <v>1425.84</v>
      </c>
      <c r="E128" s="104">
        <f>E95</f>
        <v>1412.22</v>
      </c>
      <c r="F128" s="104">
        <f>F95</f>
        <v>1417.6000000000001</v>
      </c>
      <c r="G128" s="104">
        <f>G95</f>
        <v>1421.3999999999999</v>
      </c>
      <c r="H128" s="104">
        <f>H95</f>
        <v>1446.6899999999998</v>
      </c>
      <c r="I128" s="104">
        <f>I95</f>
        <v>1669.3500000000001</v>
      </c>
      <c r="J128" s="104">
        <f>J95</f>
        <v>1979.05</v>
      </c>
      <c r="K128" s="104">
        <f>K95</f>
        <v>2063.17</v>
      </c>
      <c r="L128" s="104">
        <f>L95</f>
        <v>2114.19</v>
      </c>
      <c r="M128" s="104">
        <f>M95</f>
        <v>2161.4900000000002</v>
      </c>
      <c r="N128" s="104">
        <f>N95</f>
        <v>2130.0100000000002</v>
      </c>
      <c r="O128" s="104">
        <f>O95</f>
        <v>2120.5700000000002</v>
      </c>
      <c r="P128" s="104">
        <f>P95</f>
        <v>2105.0300000000002</v>
      </c>
      <c r="Q128" s="104">
        <f>Q95</f>
        <v>2092.17</v>
      </c>
      <c r="R128" s="104">
        <f>R95</f>
        <v>2083.9100000000003</v>
      </c>
      <c r="S128" s="104">
        <f>S95</f>
        <v>2012.26</v>
      </c>
      <c r="T128" s="104">
        <f>T95</f>
        <v>2040.47</v>
      </c>
      <c r="U128" s="104">
        <f>U95</f>
        <v>2111.15</v>
      </c>
      <c r="V128" s="104">
        <f>V95</f>
        <v>2151.4700000000003</v>
      </c>
      <c r="W128" s="104">
        <f>W95</f>
        <v>2129.42</v>
      </c>
      <c r="X128" s="104">
        <f>X95</f>
        <v>1777.2899999999997</v>
      </c>
      <c r="Y128" s="104">
        <f>Y95</f>
        <v>1643.01</v>
      </c>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row>
    <row r="129" spans="1:75" ht="12" x14ac:dyDescent="0.2">
      <c r="A129" s="103">
        <v>14</v>
      </c>
      <c r="B129" s="104">
        <f>B96</f>
        <v>1474.9999999999998</v>
      </c>
      <c r="C129" s="104">
        <f>C96</f>
        <v>1421.8</v>
      </c>
      <c r="D129" s="104">
        <f>D96</f>
        <v>1370.4999999999998</v>
      </c>
      <c r="E129" s="104">
        <f>E96</f>
        <v>1350.8999999999999</v>
      </c>
      <c r="F129" s="104">
        <f>F96</f>
        <v>1356.0800000000002</v>
      </c>
      <c r="G129" s="104">
        <f>G96</f>
        <v>1348.6299999999999</v>
      </c>
      <c r="H129" s="104">
        <f>H96</f>
        <v>1350.01</v>
      </c>
      <c r="I129" s="104">
        <f>I96</f>
        <v>1460.8</v>
      </c>
      <c r="J129" s="104">
        <f>J96</f>
        <v>1660.03</v>
      </c>
      <c r="K129" s="104">
        <f>K96</f>
        <v>1770.9599999999998</v>
      </c>
      <c r="L129" s="104">
        <f>L96</f>
        <v>1821.53</v>
      </c>
      <c r="M129" s="104">
        <f>M96</f>
        <v>1825.0399999999997</v>
      </c>
      <c r="N129" s="104">
        <f>N96</f>
        <v>1814.7099999999998</v>
      </c>
      <c r="O129" s="104">
        <f>O96</f>
        <v>1802.4199999999998</v>
      </c>
      <c r="P129" s="104">
        <f>P96</f>
        <v>1794.61</v>
      </c>
      <c r="Q129" s="104">
        <f>Q96</f>
        <v>1757.6699999999998</v>
      </c>
      <c r="R129" s="104">
        <f>R96</f>
        <v>1750.1899999999998</v>
      </c>
      <c r="S129" s="104">
        <f>S96</f>
        <v>1752.91</v>
      </c>
      <c r="T129" s="104">
        <f>T96</f>
        <v>1802.82</v>
      </c>
      <c r="U129" s="104">
        <f>U96</f>
        <v>1936.9799999999998</v>
      </c>
      <c r="V129" s="104">
        <f>V96</f>
        <v>1956.1499999999999</v>
      </c>
      <c r="W129" s="104">
        <f>W96</f>
        <v>1817.4999999999998</v>
      </c>
      <c r="X129" s="104">
        <f>X96</f>
        <v>1661.3300000000002</v>
      </c>
      <c r="Y129" s="104">
        <f>Y96</f>
        <v>1472.11</v>
      </c>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row>
    <row r="130" spans="1:75" ht="12" x14ac:dyDescent="0.2">
      <c r="A130" s="103">
        <v>15</v>
      </c>
      <c r="B130" s="104">
        <f>B97</f>
        <v>1389.6899999999998</v>
      </c>
      <c r="C130" s="104">
        <f>C97</f>
        <v>1278.8100000000002</v>
      </c>
      <c r="D130" s="104">
        <f>D97</f>
        <v>1241.01</v>
      </c>
      <c r="E130" s="104">
        <f>E97</f>
        <v>1221.8700000000001</v>
      </c>
      <c r="F130" s="104">
        <f>F97</f>
        <v>1249.56</v>
      </c>
      <c r="G130" s="104">
        <f>G97</f>
        <v>1314.8</v>
      </c>
      <c r="H130" s="104">
        <f>H97</f>
        <v>1454.0600000000002</v>
      </c>
      <c r="I130" s="104">
        <f>I97</f>
        <v>1757.03</v>
      </c>
      <c r="J130" s="104">
        <f>J97</f>
        <v>2075.17</v>
      </c>
      <c r="K130" s="104">
        <f>K97</f>
        <v>2203.8200000000002</v>
      </c>
      <c r="L130" s="104">
        <f>L97</f>
        <v>2196.84</v>
      </c>
      <c r="M130" s="104">
        <f>M97</f>
        <v>2235.8300000000004</v>
      </c>
      <c r="N130" s="104">
        <f>N97</f>
        <v>2242.34</v>
      </c>
      <c r="O130" s="104">
        <f>O97</f>
        <v>2269.0600000000004</v>
      </c>
      <c r="P130" s="104">
        <f>P97</f>
        <v>2235.2200000000003</v>
      </c>
      <c r="Q130" s="104">
        <f>Q97</f>
        <v>2219.84</v>
      </c>
      <c r="R130" s="104">
        <f>R97</f>
        <v>2202.27</v>
      </c>
      <c r="S130" s="104">
        <f>S97</f>
        <v>2144.4</v>
      </c>
      <c r="T130" s="104">
        <f>T97</f>
        <v>1978.8300000000002</v>
      </c>
      <c r="U130" s="104">
        <f>U97</f>
        <v>2044.18</v>
      </c>
      <c r="V130" s="104">
        <f>V97</f>
        <v>2171.92</v>
      </c>
      <c r="W130" s="104">
        <f>W97</f>
        <v>1930.9199999999998</v>
      </c>
      <c r="X130" s="104">
        <f>X97</f>
        <v>1709.14</v>
      </c>
      <c r="Y130" s="104">
        <f>Y97</f>
        <v>1444.3300000000002</v>
      </c>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row>
    <row r="131" spans="1:75" ht="12" x14ac:dyDescent="0.2">
      <c r="A131" s="103">
        <v>16</v>
      </c>
      <c r="B131" s="104">
        <f>B98</f>
        <v>1370.45</v>
      </c>
      <c r="C131" s="104">
        <f>C98</f>
        <v>1292.49</v>
      </c>
      <c r="D131" s="104">
        <f>D98</f>
        <v>1209.52</v>
      </c>
      <c r="E131" s="104">
        <f>E98</f>
        <v>1221.9799999999998</v>
      </c>
      <c r="F131" s="104">
        <f>F98</f>
        <v>1266.3300000000002</v>
      </c>
      <c r="G131" s="104">
        <f>G98</f>
        <v>1364.3100000000002</v>
      </c>
      <c r="H131" s="104">
        <f>H98</f>
        <v>1475.05</v>
      </c>
      <c r="I131" s="104">
        <f>I98</f>
        <v>1705.97</v>
      </c>
      <c r="J131" s="104">
        <f>J98</f>
        <v>2055.4700000000003</v>
      </c>
      <c r="K131" s="104">
        <f>K98</f>
        <v>2160</v>
      </c>
      <c r="L131" s="104">
        <f>L98</f>
        <v>2162.9900000000002</v>
      </c>
      <c r="M131" s="104">
        <f>M98</f>
        <v>2174.9300000000003</v>
      </c>
      <c r="N131" s="104">
        <f>N98</f>
        <v>2186.0700000000002</v>
      </c>
      <c r="O131" s="104">
        <f>O98</f>
        <v>2224.25</v>
      </c>
      <c r="P131" s="104">
        <f>P98</f>
        <v>2193.3100000000004</v>
      </c>
      <c r="Q131" s="104">
        <f>Q98</f>
        <v>2175.9</v>
      </c>
      <c r="R131" s="104">
        <f>R98</f>
        <v>2165.8100000000004</v>
      </c>
      <c r="S131" s="104">
        <f>S98</f>
        <v>2052.1800000000003</v>
      </c>
      <c r="T131" s="104">
        <f>T98</f>
        <v>1921.9199999999998</v>
      </c>
      <c r="U131" s="104">
        <f>U98</f>
        <v>2021.45</v>
      </c>
      <c r="V131" s="104">
        <f>V98</f>
        <v>2145.17</v>
      </c>
      <c r="W131" s="104">
        <f>W98</f>
        <v>1900.5399999999997</v>
      </c>
      <c r="X131" s="104">
        <f>X98</f>
        <v>1630.91</v>
      </c>
      <c r="Y131" s="104">
        <f>Y98</f>
        <v>1437.1000000000001</v>
      </c>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row>
    <row r="132" spans="1:75" ht="12" x14ac:dyDescent="0.2">
      <c r="A132" s="103">
        <v>17</v>
      </c>
      <c r="B132" s="104">
        <f>B99</f>
        <v>1384.32</v>
      </c>
      <c r="C132" s="104">
        <f>C99</f>
        <v>1310.1200000000001</v>
      </c>
      <c r="D132" s="104">
        <f>D99</f>
        <v>1260.75</v>
      </c>
      <c r="E132" s="104">
        <f>E99</f>
        <v>1259.9799999999998</v>
      </c>
      <c r="F132" s="104">
        <f>F99</f>
        <v>1296.3500000000001</v>
      </c>
      <c r="G132" s="104">
        <f>G99</f>
        <v>1372.1200000000001</v>
      </c>
      <c r="H132" s="104">
        <f>H99</f>
        <v>1456.8700000000001</v>
      </c>
      <c r="I132" s="104">
        <f>I99</f>
        <v>1707.49</v>
      </c>
      <c r="J132" s="104">
        <f>J99</f>
        <v>2034.4999999999998</v>
      </c>
      <c r="K132" s="104">
        <f>K99</f>
        <v>2119.0500000000002</v>
      </c>
      <c r="L132" s="104">
        <f>L99</f>
        <v>2102.9300000000003</v>
      </c>
      <c r="M132" s="104">
        <f>M99</f>
        <v>2142.38</v>
      </c>
      <c r="N132" s="104">
        <f>N99</f>
        <v>2148.2200000000003</v>
      </c>
      <c r="O132" s="104">
        <f>O99</f>
        <v>2179</v>
      </c>
      <c r="P132" s="104">
        <f>P99</f>
        <v>2158.13</v>
      </c>
      <c r="Q132" s="104">
        <f>Q99</f>
        <v>2150.1400000000003</v>
      </c>
      <c r="R132" s="104">
        <f>R99</f>
        <v>2115.5700000000002</v>
      </c>
      <c r="S132" s="104">
        <f>S99</f>
        <v>2067.17</v>
      </c>
      <c r="T132" s="104">
        <f>T99</f>
        <v>2002.2299999999998</v>
      </c>
      <c r="U132" s="104">
        <f>U99</f>
        <v>2075.79</v>
      </c>
      <c r="V132" s="104">
        <f>V99</f>
        <v>2158.84</v>
      </c>
      <c r="W132" s="104">
        <f>W99</f>
        <v>2036.97</v>
      </c>
      <c r="X132" s="104">
        <f>X99</f>
        <v>1696.49</v>
      </c>
      <c r="Y132" s="104">
        <f>Y99</f>
        <v>1454.84</v>
      </c>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row>
    <row r="133" spans="1:75" ht="12" x14ac:dyDescent="0.2">
      <c r="A133" s="103">
        <v>18</v>
      </c>
      <c r="B133" s="104">
        <f>B100</f>
        <v>1347.2499999999998</v>
      </c>
      <c r="C133" s="104">
        <f>C100</f>
        <v>1257.1099999999999</v>
      </c>
      <c r="D133" s="104">
        <f>D100</f>
        <v>1204.26</v>
      </c>
      <c r="E133" s="104">
        <f>E100</f>
        <v>1203.49</v>
      </c>
      <c r="F133" s="104">
        <f>F100</f>
        <v>1258.1499999999999</v>
      </c>
      <c r="G133" s="104">
        <f>G100</f>
        <v>1316.61</v>
      </c>
      <c r="H133" s="104">
        <f>H100</f>
        <v>1456.3799999999999</v>
      </c>
      <c r="I133" s="104">
        <f>I100</f>
        <v>1740.64</v>
      </c>
      <c r="J133" s="104">
        <f>J100</f>
        <v>2077.52</v>
      </c>
      <c r="K133" s="104">
        <f>K100</f>
        <v>2213.48</v>
      </c>
      <c r="L133" s="104">
        <f>L100</f>
        <v>2182.36</v>
      </c>
      <c r="M133" s="104">
        <f>M100</f>
        <v>2224.96</v>
      </c>
      <c r="N133" s="104">
        <f>N100</f>
        <v>2248.63</v>
      </c>
      <c r="O133" s="104">
        <f>O100</f>
        <v>2330.0300000000002</v>
      </c>
      <c r="P133" s="104">
        <f>P100</f>
        <v>2285.36</v>
      </c>
      <c r="Q133" s="104">
        <f>Q100</f>
        <v>2244.4900000000002</v>
      </c>
      <c r="R133" s="104">
        <f>R100</f>
        <v>2192.2200000000003</v>
      </c>
      <c r="S133" s="104">
        <f>S100</f>
        <v>2007.03</v>
      </c>
      <c r="T133" s="104">
        <f>T100</f>
        <v>1890.6499999999999</v>
      </c>
      <c r="U133" s="104">
        <f>U100</f>
        <v>1983.84</v>
      </c>
      <c r="V133" s="104">
        <f>V100</f>
        <v>2203.0500000000002</v>
      </c>
      <c r="W133" s="104">
        <f>W100</f>
        <v>1966.86</v>
      </c>
      <c r="X133" s="104">
        <f>X100</f>
        <v>1610.72</v>
      </c>
      <c r="Y133" s="104">
        <f>Y100</f>
        <v>1412.36</v>
      </c>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row>
    <row r="134" spans="1:75" ht="12" x14ac:dyDescent="0.2">
      <c r="A134" s="103">
        <v>19</v>
      </c>
      <c r="B134" s="104">
        <f>B101</f>
        <v>1314.57</v>
      </c>
      <c r="C134" s="104">
        <f>C101</f>
        <v>1243.0999999999999</v>
      </c>
      <c r="D134" s="104">
        <f>D101</f>
        <v>1223.29</v>
      </c>
      <c r="E134" s="104">
        <f>E101</f>
        <v>1170.3799999999999</v>
      </c>
      <c r="F134" s="104">
        <f>F101</f>
        <v>1191.78</v>
      </c>
      <c r="G134" s="104">
        <f>G101</f>
        <v>1314.4799999999998</v>
      </c>
      <c r="H134" s="104">
        <f>H101</f>
        <v>1439.7299999999998</v>
      </c>
      <c r="I134" s="104">
        <f>I101</f>
        <v>1719.4399999999998</v>
      </c>
      <c r="J134" s="104">
        <f>J101</f>
        <v>2157.7400000000002</v>
      </c>
      <c r="K134" s="104">
        <f>K101</f>
        <v>2222.0100000000002</v>
      </c>
      <c r="L134" s="104">
        <f>L101</f>
        <v>2249.04</v>
      </c>
      <c r="M134" s="104">
        <f>M101</f>
        <v>2274.5800000000004</v>
      </c>
      <c r="N134" s="104">
        <f>N101</f>
        <v>2275.86</v>
      </c>
      <c r="O134" s="104">
        <f>O101</f>
        <v>2307.0200000000004</v>
      </c>
      <c r="P134" s="104">
        <f>P101</f>
        <v>2303.3700000000003</v>
      </c>
      <c r="Q134" s="104">
        <f>Q101</f>
        <v>2248.0700000000002</v>
      </c>
      <c r="R134" s="104">
        <f>R101</f>
        <v>2207.6400000000003</v>
      </c>
      <c r="S134" s="104">
        <f>S101</f>
        <v>2176.5700000000002</v>
      </c>
      <c r="T134" s="104">
        <f>T101</f>
        <v>2139.5600000000004</v>
      </c>
      <c r="U134" s="104">
        <f>U101</f>
        <v>2178.3700000000003</v>
      </c>
      <c r="V134" s="104">
        <f>V101</f>
        <v>2210.6800000000003</v>
      </c>
      <c r="W134" s="104">
        <f>W101</f>
        <v>2151.42</v>
      </c>
      <c r="X134" s="104">
        <f>X101</f>
        <v>1716.59</v>
      </c>
      <c r="Y134" s="104">
        <f>Y101</f>
        <v>1467.8700000000001</v>
      </c>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row>
    <row r="135" spans="1:75" ht="12" x14ac:dyDescent="0.2">
      <c r="A135" s="103">
        <v>20</v>
      </c>
      <c r="B135" s="104">
        <f>B102</f>
        <v>1444.32</v>
      </c>
      <c r="C135" s="104">
        <f>C102</f>
        <v>1376.3300000000002</v>
      </c>
      <c r="D135" s="104">
        <f>D102</f>
        <v>1347.68</v>
      </c>
      <c r="E135" s="104">
        <f>E102</f>
        <v>1316.07</v>
      </c>
      <c r="F135" s="104">
        <f>F102</f>
        <v>1349.14</v>
      </c>
      <c r="G135" s="104">
        <f>G102</f>
        <v>1363.7899999999997</v>
      </c>
      <c r="H135" s="104">
        <f>H102</f>
        <v>1366.4399999999998</v>
      </c>
      <c r="I135" s="104">
        <f>I102</f>
        <v>1475.2699999999998</v>
      </c>
      <c r="J135" s="104">
        <f>J102</f>
        <v>1712.09</v>
      </c>
      <c r="K135" s="104">
        <f>K102</f>
        <v>1772.8300000000002</v>
      </c>
      <c r="L135" s="104">
        <f>L102</f>
        <v>1954.57</v>
      </c>
      <c r="M135" s="104">
        <f>M102</f>
        <v>2183.5800000000004</v>
      </c>
      <c r="N135" s="104">
        <f>N102</f>
        <v>2123.5700000000002</v>
      </c>
      <c r="O135" s="104">
        <f>O102</f>
        <v>2117.2400000000002</v>
      </c>
      <c r="P135" s="104">
        <f>P102</f>
        <v>2048.02</v>
      </c>
      <c r="Q135" s="104">
        <f>Q102</f>
        <v>1997.95</v>
      </c>
      <c r="R135" s="104">
        <f>R102</f>
        <v>1971.6899999999998</v>
      </c>
      <c r="S135" s="104">
        <f>S102</f>
        <v>1762.8</v>
      </c>
      <c r="T135" s="104">
        <f>T102</f>
        <v>1746.6499999999999</v>
      </c>
      <c r="U135" s="104">
        <f>U102</f>
        <v>1777.1299999999999</v>
      </c>
      <c r="V135" s="104">
        <f>V102</f>
        <v>1801.2299999999998</v>
      </c>
      <c r="W135" s="104">
        <f>W102</f>
        <v>1767.28</v>
      </c>
      <c r="X135" s="104">
        <f>X102</f>
        <v>1524.7099999999998</v>
      </c>
      <c r="Y135" s="104">
        <f>Y102</f>
        <v>1424.5800000000002</v>
      </c>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row>
    <row r="136" spans="1:75" ht="12" x14ac:dyDescent="0.2">
      <c r="A136" s="103">
        <v>21</v>
      </c>
      <c r="B136" s="104">
        <f>B103</f>
        <v>1392.7</v>
      </c>
      <c r="C136" s="104">
        <f>C103</f>
        <v>1334.3999999999999</v>
      </c>
      <c r="D136" s="104">
        <f>D103</f>
        <v>1259.8900000000001</v>
      </c>
      <c r="E136" s="104">
        <f>E103</f>
        <v>1248.9599999999998</v>
      </c>
      <c r="F136" s="104">
        <f>F103</f>
        <v>1255.6699999999998</v>
      </c>
      <c r="G136" s="104">
        <f>G103</f>
        <v>1285.6400000000001</v>
      </c>
      <c r="H136" s="104">
        <f>H103</f>
        <v>1258.56</v>
      </c>
      <c r="I136" s="104">
        <f>I103</f>
        <v>1358.41</v>
      </c>
      <c r="J136" s="104">
        <f>J103</f>
        <v>1544.2899999999997</v>
      </c>
      <c r="K136" s="104">
        <f>K103</f>
        <v>1720.68</v>
      </c>
      <c r="L136" s="104">
        <f>L103</f>
        <v>1776.97</v>
      </c>
      <c r="M136" s="104">
        <f>M103</f>
        <v>1777.07</v>
      </c>
      <c r="N136" s="104">
        <f>N103</f>
        <v>1799.2</v>
      </c>
      <c r="O136" s="104">
        <f>O103</f>
        <v>1800.7699999999998</v>
      </c>
      <c r="P136" s="104">
        <f>P103</f>
        <v>1784.07</v>
      </c>
      <c r="Q136" s="104">
        <f>Q103</f>
        <v>1747.3999999999999</v>
      </c>
      <c r="R136" s="104">
        <f>R103</f>
        <v>1750.74</v>
      </c>
      <c r="S136" s="104">
        <f>S103</f>
        <v>1768.3500000000001</v>
      </c>
      <c r="T136" s="104">
        <f>T103</f>
        <v>1784.1699999999998</v>
      </c>
      <c r="U136" s="104">
        <f>U103</f>
        <v>1918.84</v>
      </c>
      <c r="V136" s="104">
        <f>V103</f>
        <v>2006.76</v>
      </c>
      <c r="W136" s="104">
        <f>W103</f>
        <v>1796.47</v>
      </c>
      <c r="X136" s="104">
        <f>X103</f>
        <v>1533.5399999999997</v>
      </c>
      <c r="Y136" s="104">
        <f>Y103</f>
        <v>1393.28</v>
      </c>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row>
    <row r="137" spans="1:75" ht="12" x14ac:dyDescent="0.2">
      <c r="A137" s="103">
        <v>22</v>
      </c>
      <c r="B137" s="104">
        <f>B104</f>
        <v>1333.53</v>
      </c>
      <c r="C137" s="104">
        <f>C104</f>
        <v>1243.82</v>
      </c>
      <c r="D137" s="104">
        <f>D104</f>
        <v>1187.3900000000001</v>
      </c>
      <c r="E137" s="104">
        <f>E104</f>
        <v>1179.1600000000001</v>
      </c>
      <c r="F137" s="104">
        <f>F104</f>
        <v>1205.82</v>
      </c>
      <c r="G137" s="104">
        <f>G104</f>
        <v>1351.0600000000002</v>
      </c>
      <c r="H137" s="104">
        <f>H104</f>
        <v>1461.6000000000001</v>
      </c>
      <c r="I137" s="104">
        <f>I104</f>
        <v>1729.2499999999998</v>
      </c>
      <c r="J137" s="104">
        <f>J104</f>
        <v>1947.6200000000001</v>
      </c>
      <c r="K137" s="104">
        <f>K104</f>
        <v>2150.5500000000002</v>
      </c>
      <c r="L137" s="104">
        <f>L104</f>
        <v>2168.5800000000004</v>
      </c>
      <c r="M137" s="104">
        <f>M104</f>
        <v>2210.8200000000002</v>
      </c>
      <c r="N137" s="104">
        <f>N104</f>
        <v>2185.63</v>
      </c>
      <c r="O137" s="104">
        <f>O104</f>
        <v>2201.5500000000002</v>
      </c>
      <c r="P137" s="104">
        <f>P104</f>
        <v>2173.7600000000002</v>
      </c>
      <c r="Q137" s="104">
        <f>Q104</f>
        <v>2159.7200000000003</v>
      </c>
      <c r="R137" s="104">
        <f>R104</f>
        <v>2157.4700000000003</v>
      </c>
      <c r="S137" s="104">
        <f>S104</f>
        <v>1977.9199999999998</v>
      </c>
      <c r="T137" s="104">
        <f>T104</f>
        <v>1834.8</v>
      </c>
      <c r="U137" s="104">
        <f>U104</f>
        <v>1981.14</v>
      </c>
      <c r="V137" s="104">
        <f>V104</f>
        <v>2114.61</v>
      </c>
      <c r="W137" s="104">
        <f>W104</f>
        <v>1869.7</v>
      </c>
      <c r="X137" s="104">
        <f>X104</f>
        <v>1724.8100000000002</v>
      </c>
      <c r="Y137" s="104">
        <f>Y104</f>
        <v>1456.8</v>
      </c>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row>
    <row r="138" spans="1:75" ht="12" x14ac:dyDescent="0.2">
      <c r="A138" s="103">
        <v>23</v>
      </c>
      <c r="B138" s="104">
        <f>B105</f>
        <v>1385.0199999999998</v>
      </c>
      <c r="C138" s="104">
        <f>C105</f>
        <v>1269.6299999999999</v>
      </c>
      <c r="D138" s="104">
        <f>D105</f>
        <v>1204.31</v>
      </c>
      <c r="E138" s="104">
        <f>E105</f>
        <v>1214.0899999999999</v>
      </c>
      <c r="F138" s="104">
        <f>F105</f>
        <v>1330.8999999999999</v>
      </c>
      <c r="G138" s="104">
        <f>G105</f>
        <v>1405.99</v>
      </c>
      <c r="H138" s="104">
        <f>H105</f>
        <v>1525.3300000000002</v>
      </c>
      <c r="I138" s="104">
        <f>I105</f>
        <v>1733.53</v>
      </c>
      <c r="J138" s="104">
        <f>J105</f>
        <v>1915.16</v>
      </c>
      <c r="K138" s="104">
        <f>K105</f>
        <v>2119.17</v>
      </c>
      <c r="L138" s="104">
        <f>L105</f>
        <v>2161.0300000000002</v>
      </c>
      <c r="M138" s="104">
        <f>M105</f>
        <v>2079.9</v>
      </c>
      <c r="N138" s="104">
        <f>N105</f>
        <v>1968.0199999999998</v>
      </c>
      <c r="O138" s="104">
        <f>O105</f>
        <v>2121.8100000000004</v>
      </c>
      <c r="P138" s="104">
        <f>P105</f>
        <v>2095.63</v>
      </c>
      <c r="Q138" s="104">
        <f>Q105</f>
        <v>2038.7</v>
      </c>
      <c r="R138" s="104">
        <f>R105</f>
        <v>2039.59</v>
      </c>
      <c r="S138" s="104">
        <f>S105</f>
        <v>1948.5800000000002</v>
      </c>
      <c r="T138" s="104">
        <f>T105</f>
        <v>2003.66</v>
      </c>
      <c r="U138" s="104">
        <f>U105</f>
        <v>2078.5500000000002</v>
      </c>
      <c r="V138" s="104">
        <f>V105</f>
        <v>1967.6699999999998</v>
      </c>
      <c r="W138" s="104">
        <f>W105</f>
        <v>1829.16</v>
      </c>
      <c r="X138" s="104">
        <f>X105</f>
        <v>1718.8</v>
      </c>
      <c r="Y138" s="104">
        <f>Y105</f>
        <v>1460.3</v>
      </c>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row>
    <row r="139" spans="1:75" ht="12" x14ac:dyDescent="0.2">
      <c r="A139" s="103">
        <v>24</v>
      </c>
      <c r="B139" s="104">
        <f>B106</f>
        <v>1337.03</v>
      </c>
      <c r="C139" s="104">
        <f>C106</f>
        <v>1236.6200000000001</v>
      </c>
      <c r="D139" s="104">
        <f>D106</f>
        <v>1168.6299999999999</v>
      </c>
      <c r="E139" s="104">
        <f>E106</f>
        <v>1159.58</v>
      </c>
      <c r="F139" s="104">
        <f>F106</f>
        <v>1222.4199999999998</v>
      </c>
      <c r="G139" s="104">
        <f>G106</f>
        <v>1357.45</v>
      </c>
      <c r="H139" s="104">
        <f>H106</f>
        <v>1478.64</v>
      </c>
      <c r="I139" s="104">
        <f>I106</f>
        <v>1697.03</v>
      </c>
      <c r="J139" s="104">
        <f>J106</f>
        <v>1777.7899999999997</v>
      </c>
      <c r="K139" s="104">
        <f>K106</f>
        <v>1821.86</v>
      </c>
      <c r="L139" s="104">
        <f>L106</f>
        <v>1838.7499999999998</v>
      </c>
      <c r="M139" s="104">
        <f>M106</f>
        <v>1970.68</v>
      </c>
      <c r="N139" s="104">
        <f>N106</f>
        <v>1981.7899999999997</v>
      </c>
      <c r="O139" s="104">
        <f>O106</f>
        <v>1983.8999999999999</v>
      </c>
      <c r="P139" s="104">
        <f>P106</f>
        <v>1979.9799999999998</v>
      </c>
      <c r="Q139" s="104">
        <f>Q106</f>
        <v>1931.8999999999999</v>
      </c>
      <c r="R139" s="104">
        <f>R106</f>
        <v>1818.97</v>
      </c>
      <c r="S139" s="104">
        <f>S106</f>
        <v>1780.4599999999998</v>
      </c>
      <c r="T139" s="104">
        <f>T106</f>
        <v>1765.8700000000001</v>
      </c>
      <c r="U139" s="104">
        <f>U106</f>
        <v>1775.61</v>
      </c>
      <c r="V139" s="104">
        <f>V106</f>
        <v>1850.6299999999999</v>
      </c>
      <c r="W139" s="104">
        <f>W106</f>
        <v>1781.64</v>
      </c>
      <c r="X139" s="104">
        <f>X106</f>
        <v>1612.82</v>
      </c>
      <c r="Y139" s="104">
        <f>Y106</f>
        <v>1396.61</v>
      </c>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row>
    <row r="140" spans="1:75" ht="12" x14ac:dyDescent="0.2">
      <c r="A140" s="103">
        <v>25</v>
      </c>
      <c r="B140" s="104">
        <f>B107</f>
        <v>1300.6200000000001</v>
      </c>
      <c r="C140" s="104">
        <f>C107</f>
        <v>1193.24</v>
      </c>
      <c r="D140" s="104">
        <f>D107</f>
        <v>1164.7299999999998</v>
      </c>
      <c r="E140" s="104">
        <f>E107</f>
        <v>1182.01</v>
      </c>
      <c r="F140" s="104">
        <f>F107</f>
        <v>1199.6299999999999</v>
      </c>
      <c r="G140" s="104">
        <f>G107</f>
        <v>1350.3999999999999</v>
      </c>
      <c r="H140" s="104">
        <f>H107</f>
        <v>1451.41</v>
      </c>
      <c r="I140" s="104">
        <f>I107</f>
        <v>1701.3500000000001</v>
      </c>
      <c r="J140" s="104">
        <f>J107</f>
        <v>1914.47</v>
      </c>
      <c r="K140" s="104">
        <f>K107</f>
        <v>2058.3900000000003</v>
      </c>
      <c r="L140" s="104">
        <f>L107</f>
        <v>2013.4199999999998</v>
      </c>
      <c r="M140" s="104">
        <f>M107</f>
        <v>2043.5600000000002</v>
      </c>
      <c r="N140" s="104">
        <f>N107</f>
        <v>2069.15</v>
      </c>
      <c r="O140" s="104">
        <f>O107</f>
        <v>2075.0300000000002</v>
      </c>
      <c r="P140" s="104">
        <f>P107</f>
        <v>2059.5100000000002</v>
      </c>
      <c r="Q140" s="104">
        <f>Q107</f>
        <v>2032.07</v>
      </c>
      <c r="R140" s="104">
        <f>R107</f>
        <v>2003.95</v>
      </c>
      <c r="S140" s="104">
        <f>S107</f>
        <v>1822.6699999999998</v>
      </c>
      <c r="T140" s="104">
        <f>T107</f>
        <v>1771.49</v>
      </c>
      <c r="U140" s="104">
        <f>U107</f>
        <v>1779.0399999999997</v>
      </c>
      <c r="V140" s="104">
        <f>V107</f>
        <v>1995.7099999999998</v>
      </c>
      <c r="W140" s="104">
        <f>W107</f>
        <v>1789.2299999999998</v>
      </c>
      <c r="X140" s="104">
        <f>X107</f>
        <v>1570.39</v>
      </c>
      <c r="Y140" s="104">
        <f>Y107</f>
        <v>1341.34</v>
      </c>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row>
    <row r="141" spans="1:75" ht="12" x14ac:dyDescent="0.2">
      <c r="A141" s="103">
        <v>26</v>
      </c>
      <c r="B141" s="104">
        <f>B108</f>
        <v>1329.61</v>
      </c>
      <c r="C141" s="104">
        <f>C108</f>
        <v>1244.01</v>
      </c>
      <c r="D141" s="104">
        <f>D108</f>
        <v>1194.6600000000001</v>
      </c>
      <c r="E141" s="104">
        <f>E108</f>
        <v>1190.5</v>
      </c>
      <c r="F141" s="104">
        <f>F108</f>
        <v>1222.8499999999999</v>
      </c>
      <c r="G141" s="104">
        <f>G108</f>
        <v>1354.7499999999998</v>
      </c>
      <c r="H141" s="104">
        <f>H108</f>
        <v>1471.1699999999998</v>
      </c>
      <c r="I141" s="104">
        <f>I108</f>
        <v>1718.09</v>
      </c>
      <c r="J141" s="104">
        <f>J108</f>
        <v>2029.3100000000002</v>
      </c>
      <c r="K141" s="104">
        <f>K108</f>
        <v>2067.8900000000003</v>
      </c>
      <c r="L141" s="104">
        <f>L108</f>
        <v>2060.2600000000002</v>
      </c>
      <c r="M141" s="104">
        <f>M108</f>
        <v>2179.65</v>
      </c>
      <c r="N141" s="104">
        <f>N108</f>
        <v>2204.5700000000002</v>
      </c>
      <c r="O141" s="104">
        <f>O108</f>
        <v>2222.17</v>
      </c>
      <c r="P141" s="104">
        <f>P108</f>
        <v>2219.71</v>
      </c>
      <c r="Q141" s="104">
        <f>Q108</f>
        <v>2202.73</v>
      </c>
      <c r="R141" s="104">
        <f>R108</f>
        <v>2181.79</v>
      </c>
      <c r="S141" s="104">
        <f>S108</f>
        <v>2106.09</v>
      </c>
      <c r="T141" s="104">
        <f>T108</f>
        <v>1970.5600000000002</v>
      </c>
      <c r="U141" s="104">
        <f>U108</f>
        <v>2025.7299999999998</v>
      </c>
      <c r="V141" s="104">
        <f>V108</f>
        <v>2174.02</v>
      </c>
      <c r="W141" s="104">
        <f>W108</f>
        <v>1961.1499999999999</v>
      </c>
      <c r="X141" s="104">
        <f>X108</f>
        <v>1722.8300000000002</v>
      </c>
      <c r="Y141" s="104">
        <f>Y108</f>
        <v>1410.32</v>
      </c>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row>
    <row r="142" spans="1:75" ht="12" x14ac:dyDescent="0.2">
      <c r="A142" s="103">
        <v>27</v>
      </c>
      <c r="B142" s="104">
        <f>B109</f>
        <v>1517.4399999999998</v>
      </c>
      <c r="C142" s="104">
        <f>C109</f>
        <v>1428.1000000000001</v>
      </c>
      <c r="D142" s="104">
        <f>D109</f>
        <v>1414.5800000000002</v>
      </c>
      <c r="E142" s="104">
        <f>E109</f>
        <v>1411.6699999999998</v>
      </c>
      <c r="F142" s="104">
        <f>F109</f>
        <v>1446.1899999999998</v>
      </c>
      <c r="G142" s="104">
        <f>G109</f>
        <v>1494.24</v>
      </c>
      <c r="H142" s="104">
        <f>H109</f>
        <v>1661.6699999999998</v>
      </c>
      <c r="I142" s="104">
        <f>I109</f>
        <v>2068.69</v>
      </c>
      <c r="J142" s="104">
        <f>J109</f>
        <v>2281.46</v>
      </c>
      <c r="K142" s="104">
        <f>K109</f>
        <v>2337.9400000000005</v>
      </c>
      <c r="L142" s="104">
        <f>L109</f>
        <v>2338.2100000000005</v>
      </c>
      <c r="M142" s="104">
        <f>M109</f>
        <v>2448.8700000000003</v>
      </c>
      <c r="N142" s="104">
        <f>N109</f>
        <v>2413.88</v>
      </c>
      <c r="O142" s="104">
        <f>O109</f>
        <v>2447.65</v>
      </c>
      <c r="P142" s="104">
        <f>P109</f>
        <v>2411.4</v>
      </c>
      <c r="Q142" s="104">
        <f>Q109</f>
        <v>2326.88</v>
      </c>
      <c r="R142" s="104">
        <f>R109</f>
        <v>2298.5300000000002</v>
      </c>
      <c r="S142" s="104">
        <f>S109</f>
        <v>2218.3700000000003</v>
      </c>
      <c r="T142" s="104">
        <f>T109</f>
        <v>2047.7499999999998</v>
      </c>
      <c r="U142" s="104">
        <f>U109</f>
        <v>2061.2000000000003</v>
      </c>
      <c r="V142" s="104">
        <f>V109</f>
        <v>2197.1000000000004</v>
      </c>
      <c r="W142" s="104">
        <f>W109</f>
        <v>2041.2899999999997</v>
      </c>
      <c r="X142" s="104">
        <f>X109</f>
        <v>1931.68</v>
      </c>
      <c r="Y142" s="104">
        <f>Y109</f>
        <v>1593.9599999999998</v>
      </c>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row>
    <row r="143" spans="1:75" ht="12" x14ac:dyDescent="0.2">
      <c r="A143" s="103">
        <v>28</v>
      </c>
      <c r="B143" s="104">
        <f>B110</f>
        <v>1628.55</v>
      </c>
      <c r="C143" s="104">
        <f>C110</f>
        <v>1526.4599999999998</v>
      </c>
      <c r="D143" s="104">
        <f>D110</f>
        <v>1424.99</v>
      </c>
      <c r="E143" s="104">
        <f>E110</f>
        <v>1409.28</v>
      </c>
      <c r="F143" s="104">
        <f>F110</f>
        <v>1421.55</v>
      </c>
      <c r="G143" s="104">
        <f>G110</f>
        <v>1422.2699999999998</v>
      </c>
      <c r="H143" s="104">
        <f>H110</f>
        <v>1440.49</v>
      </c>
      <c r="I143" s="104">
        <f>I110</f>
        <v>1632.5600000000002</v>
      </c>
      <c r="J143" s="104">
        <f>J110</f>
        <v>1755.59</v>
      </c>
      <c r="K143" s="104">
        <f>K110</f>
        <v>2071.3300000000004</v>
      </c>
      <c r="L143" s="104">
        <f>L110</f>
        <v>2163.5300000000002</v>
      </c>
      <c r="M143" s="104">
        <f>M110</f>
        <v>2158.5800000000004</v>
      </c>
      <c r="N143" s="104">
        <f>N110</f>
        <v>2117.11</v>
      </c>
      <c r="O143" s="104">
        <f>O110</f>
        <v>2120.21</v>
      </c>
      <c r="P143" s="104">
        <f>P110</f>
        <v>2092.96</v>
      </c>
      <c r="Q143" s="104">
        <f>Q110</f>
        <v>2057.7200000000003</v>
      </c>
      <c r="R143" s="104">
        <f>R110</f>
        <v>2032.5399999999997</v>
      </c>
      <c r="S143" s="104">
        <f>S110</f>
        <v>2013.49</v>
      </c>
      <c r="T143" s="104">
        <f>T110</f>
        <v>2040.4599999999998</v>
      </c>
      <c r="U143" s="104">
        <f>U110</f>
        <v>2065.6000000000004</v>
      </c>
      <c r="V143" s="104">
        <f>V110</f>
        <v>2141.46</v>
      </c>
      <c r="W143" s="104">
        <f>W110</f>
        <v>2134.3900000000003</v>
      </c>
      <c r="X143" s="104">
        <f>X110</f>
        <v>1784.7899999999997</v>
      </c>
      <c r="Y143" s="104">
        <f>Y110</f>
        <v>1616.22</v>
      </c>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row>
    <row r="144" spans="1:75" ht="12" x14ac:dyDescent="0.2">
      <c r="A144" s="103">
        <v>29</v>
      </c>
      <c r="B144" s="104">
        <f>B111</f>
        <v>1605.7899999999997</v>
      </c>
      <c r="C144" s="104">
        <f>C111</f>
        <v>1488.9799999999998</v>
      </c>
      <c r="D144" s="104">
        <f>D111</f>
        <v>1460.99</v>
      </c>
      <c r="E144" s="104">
        <f>E111</f>
        <v>1413.57</v>
      </c>
      <c r="F144" s="104">
        <f>F111</f>
        <v>1415.22</v>
      </c>
      <c r="G144" s="104">
        <f>G111</f>
        <v>1462.3799999999999</v>
      </c>
      <c r="H144" s="104">
        <f>H111</f>
        <v>1448.43</v>
      </c>
      <c r="I144" s="104">
        <f>I111</f>
        <v>1639.8500000000001</v>
      </c>
      <c r="J144" s="104">
        <f>J111</f>
        <v>1830.47</v>
      </c>
      <c r="K144" s="104">
        <f>K111</f>
        <v>2079.0600000000004</v>
      </c>
      <c r="L144" s="104">
        <f>L111</f>
        <v>2135.11</v>
      </c>
      <c r="M144" s="104">
        <f>M111</f>
        <v>2100.8700000000003</v>
      </c>
      <c r="N144" s="104">
        <f>N111</f>
        <v>2095.52</v>
      </c>
      <c r="O144" s="104">
        <f>O111</f>
        <v>2132.11</v>
      </c>
      <c r="P144" s="104">
        <f>P111</f>
        <v>2074.2400000000002</v>
      </c>
      <c r="Q144" s="104">
        <f>Q111</f>
        <v>2033.8500000000001</v>
      </c>
      <c r="R144" s="104">
        <f>R111</f>
        <v>2010.1699999999998</v>
      </c>
      <c r="S144" s="104">
        <f>S111</f>
        <v>2033.7299999999998</v>
      </c>
      <c r="T144" s="104">
        <f>T111</f>
        <v>2063.29</v>
      </c>
      <c r="U144" s="104">
        <f>U111</f>
        <v>2096.21</v>
      </c>
      <c r="V144" s="104">
        <f>V111</f>
        <v>2100.3000000000002</v>
      </c>
      <c r="W144" s="104">
        <f>W111</f>
        <v>2050.2000000000003</v>
      </c>
      <c r="X144" s="104">
        <f>X111</f>
        <v>1757.9999999999998</v>
      </c>
      <c r="Y144" s="104">
        <f>Y111</f>
        <v>1537.55</v>
      </c>
      <c r="Z144" s="89">
        <f>IFERROR(Y144,"скрыть")</f>
        <v>1537.55</v>
      </c>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row>
    <row r="145" spans="1:75" ht="12" x14ac:dyDescent="0.2">
      <c r="A145" s="103">
        <v>30</v>
      </c>
      <c r="B145" s="104">
        <f>B112</f>
        <v>1656.78</v>
      </c>
      <c r="C145" s="104">
        <f>C112</f>
        <v>1553.8100000000002</v>
      </c>
      <c r="D145" s="104">
        <f>D112</f>
        <v>1465.1200000000001</v>
      </c>
      <c r="E145" s="104">
        <f>E112</f>
        <v>1456.3300000000002</v>
      </c>
      <c r="F145" s="104">
        <f>F112</f>
        <v>1456.26</v>
      </c>
      <c r="G145" s="104">
        <f>G112</f>
        <v>1465.8300000000002</v>
      </c>
      <c r="H145" s="104">
        <f>H112</f>
        <v>1469.14</v>
      </c>
      <c r="I145" s="104">
        <f>I112</f>
        <v>1646.78</v>
      </c>
      <c r="J145" s="104">
        <f>J112</f>
        <v>1927.18</v>
      </c>
      <c r="K145" s="104">
        <f>K112</f>
        <v>2110.02</v>
      </c>
      <c r="L145" s="104">
        <f>L112</f>
        <v>2254.1800000000003</v>
      </c>
      <c r="M145" s="104">
        <f>M112</f>
        <v>2242.9</v>
      </c>
      <c r="N145" s="104">
        <f>N112</f>
        <v>2230.1400000000003</v>
      </c>
      <c r="O145" s="104">
        <f>O112</f>
        <v>2221.13</v>
      </c>
      <c r="P145" s="104">
        <f>P112</f>
        <v>2074.0100000000002</v>
      </c>
      <c r="Q145" s="104">
        <f>Q112</f>
        <v>1934.3999999999999</v>
      </c>
      <c r="R145" s="104">
        <f>R112</f>
        <v>1801.8999999999999</v>
      </c>
      <c r="S145" s="104">
        <f>S112</f>
        <v>1836.39</v>
      </c>
      <c r="T145" s="104">
        <f>T112</f>
        <v>1881.78</v>
      </c>
      <c r="U145" s="104">
        <f>U112</f>
        <v>1975.7899999999997</v>
      </c>
      <c r="V145" s="104">
        <f>V112</f>
        <v>2087.54</v>
      </c>
      <c r="W145" s="104">
        <f>W112</f>
        <v>2058.36</v>
      </c>
      <c r="X145" s="104">
        <f>X112</f>
        <v>1763.0199999999998</v>
      </c>
      <c r="Y145" s="104">
        <f>Y112</f>
        <v>1622.0199999999998</v>
      </c>
      <c r="Z145" s="89">
        <f>IFERROR(Y145,"скрыть")</f>
        <v>1622.0199999999998</v>
      </c>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row>
    <row r="146" spans="1:75" ht="11.25" customHeight="1" x14ac:dyDescent="0.2">
      <c r="A146" s="99"/>
      <c r="B146" s="100" t="s">
        <v>135</v>
      </c>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row>
    <row r="147" spans="1:75" ht="11.25" customHeight="1" x14ac:dyDescent="0.2">
      <c r="A147" s="99"/>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row>
    <row r="148" spans="1:75" s="95" customFormat="1" ht="32.65" customHeight="1" x14ac:dyDescent="0.2">
      <c r="A148" s="101" t="s">
        <v>109</v>
      </c>
      <c r="B148" s="102" t="s">
        <v>110</v>
      </c>
      <c r="C148" s="102" t="s">
        <v>111</v>
      </c>
      <c r="D148" s="102" t="s">
        <v>112</v>
      </c>
      <c r="E148" s="102" t="s">
        <v>113</v>
      </c>
      <c r="F148" s="102" t="s">
        <v>114</v>
      </c>
      <c r="G148" s="102" t="s">
        <v>115</v>
      </c>
      <c r="H148" s="102" t="s">
        <v>116</v>
      </c>
      <c r="I148" s="102" t="s">
        <v>117</v>
      </c>
      <c r="J148" s="102" t="s">
        <v>118</v>
      </c>
      <c r="K148" s="102" t="s">
        <v>119</v>
      </c>
      <c r="L148" s="102" t="s">
        <v>120</v>
      </c>
      <c r="M148" s="102" t="s">
        <v>121</v>
      </c>
      <c r="N148" s="102" t="s">
        <v>122</v>
      </c>
      <c r="O148" s="102" t="s">
        <v>123</v>
      </c>
      <c r="P148" s="102" t="s">
        <v>124</v>
      </c>
      <c r="Q148" s="102" t="s">
        <v>125</v>
      </c>
      <c r="R148" s="102" t="s">
        <v>126</v>
      </c>
      <c r="S148" s="102" t="s">
        <v>127</v>
      </c>
      <c r="T148" s="102" t="s">
        <v>128</v>
      </c>
      <c r="U148" s="102" t="s">
        <v>129</v>
      </c>
      <c r="V148" s="102" t="s">
        <v>130</v>
      </c>
      <c r="W148" s="102" t="s">
        <v>131</v>
      </c>
      <c r="X148" s="102" t="s">
        <v>132</v>
      </c>
      <c r="Y148" s="102" t="s">
        <v>133</v>
      </c>
      <c r="Z148" s="94"/>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row>
    <row r="149" spans="1:75" ht="12" x14ac:dyDescent="0.2">
      <c r="A149" s="103">
        <v>1</v>
      </c>
      <c r="B149" s="104">
        <f>B83</f>
        <v>1739.2499999999998</v>
      </c>
      <c r="C149" s="104">
        <f>C83</f>
        <v>1665.2</v>
      </c>
      <c r="D149" s="104">
        <f>D83</f>
        <v>1659.32</v>
      </c>
      <c r="E149" s="104">
        <f>E83</f>
        <v>1662.8100000000002</v>
      </c>
      <c r="F149" s="104">
        <f>F83</f>
        <v>1678.8799999999999</v>
      </c>
      <c r="G149" s="104">
        <f>G83</f>
        <v>1715.61</v>
      </c>
      <c r="H149" s="104">
        <f>H83</f>
        <v>1803.6699999999998</v>
      </c>
      <c r="I149" s="104">
        <f>I83</f>
        <v>2060.61</v>
      </c>
      <c r="J149" s="104">
        <f>J83</f>
        <v>2162.46</v>
      </c>
      <c r="K149" s="104">
        <f>K83</f>
        <v>2261.77</v>
      </c>
      <c r="L149" s="104">
        <f>L83</f>
        <v>2255.29</v>
      </c>
      <c r="M149" s="104">
        <f>M83</f>
        <v>2217.3000000000002</v>
      </c>
      <c r="N149" s="104">
        <f>N83</f>
        <v>2200</v>
      </c>
      <c r="O149" s="104">
        <f>O83</f>
        <v>2223.3900000000003</v>
      </c>
      <c r="P149" s="104">
        <f>P83</f>
        <v>2220.9100000000003</v>
      </c>
      <c r="Q149" s="104">
        <f>Q83</f>
        <v>2215.23</v>
      </c>
      <c r="R149" s="104">
        <f>R83</f>
        <v>2168.8100000000004</v>
      </c>
      <c r="S149" s="104">
        <f>S83</f>
        <v>2169.9700000000003</v>
      </c>
      <c r="T149" s="104">
        <f>T83</f>
        <v>2191.36</v>
      </c>
      <c r="U149" s="104">
        <f>U83</f>
        <v>2228.1200000000003</v>
      </c>
      <c r="V149" s="104">
        <f>V83</f>
        <v>2201.11</v>
      </c>
      <c r="W149" s="104">
        <f>W83</f>
        <v>2109.04</v>
      </c>
      <c r="X149" s="104">
        <f>X83</f>
        <v>1903.32</v>
      </c>
      <c r="Y149" s="104">
        <f>Y83</f>
        <v>1741.14</v>
      </c>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row>
    <row r="150" spans="1:75" ht="12" x14ac:dyDescent="0.2">
      <c r="A150" s="103">
        <v>2</v>
      </c>
      <c r="B150" s="104">
        <f>B84</f>
        <v>1662.6899999999998</v>
      </c>
      <c r="C150" s="104">
        <f>C84</f>
        <v>1637.57</v>
      </c>
      <c r="D150" s="104">
        <f>D84</f>
        <v>1597.8300000000002</v>
      </c>
      <c r="E150" s="104">
        <f>E84</f>
        <v>1600.8100000000002</v>
      </c>
      <c r="F150" s="104">
        <f>F84</f>
        <v>1627.3300000000002</v>
      </c>
      <c r="G150" s="104">
        <f>G84</f>
        <v>1658.97</v>
      </c>
      <c r="H150" s="104">
        <f>H84</f>
        <v>1702.91</v>
      </c>
      <c r="I150" s="104">
        <f>I84</f>
        <v>1916.39</v>
      </c>
      <c r="J150" s="104">
        <f>J84</f>
        <v>2087.86</v>
      </c>
      <c r="K150" s="104">
        <f>K84</f>
        <v>2119.98</v>
      </c>
      <c r="L150" s="104">
        <f>L84</f>
        <v>2123.02</v>
      </c>
      <c r="M150" s="104">
        <f>M84</f>
        <v>2126.6800000000003</v>
      </c>
      <c r="N150" s="104">
        <f>N84</f>
        <v>2125.9</v>
      </c>
      <c r="O150" s="104">
        <f>O84</f>
        <v>2131.5500000000002</v>
      </c>
      <c r="P150" s="104">
        <f>P84</f>
        <v>2128.34</v>
      </c>
      <c r="Q150" s="104">
        <f>Q84</f>
        <v>2124.7800000000002</v>
      </c>
      <c r="R150" s="104">
        <f>R84</f>
        <v>2113.4300000000003</v>
      </c>
      <c r="S150" s="104">
        <f>S84</f>
        <v>2069.4</v>
      </c>
      <c r="T150" s="104">
        <f>T84</f>
        <v>2058.0700000000002</v>
      </c>
      <c r="U150" s="104">
        <f>U84</f>
        <v>2110.8200000000002</v>
      </c>
      <c r="V150" s="104">
        <f>V84</f>
        <v>2108.9</v>
      </c>
      <c r="W150" s="104">
        <f>W84</f>
        <v>2023.43</v>
      </c>
      <c r="X150" s="104">
        <f>X84</f>
        <v>1789.7699999999998</v>
      </c>
      <c r="Y150" s="104">
        <f>Y84</f>
        <v>1696.5199999999998</v>
      </c>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row>
    <row r="151" spans="1:75" ht="12" x14ac:dyDescent="0.2">
      <c r="A151" s="103">
        <v>3</v>
      </c>
      <c r="B151" s="104">
        <f>B85</f>
        <v>1632.1699999999998</v>
      </c>
      <c r="C151" s="104">
        <f>C85</f>
        <v>1526.99</v>
      </c>
      <c r="D151" s="104">
        <f>D85</f>
        <v>1493.28</v>
      </c>
      <c r="E151" s="104">
        <f>E85</f>
        <v>1504.6499999999999</v>
      </c>
      <c r="F151" s="104">
        <f>F85</f>
        <v>1526.55</v>
      </c>
      <c r="G151" s="104">
        <f>G85</f>
        <v>1622.1299999999999</v>
      </c>
      <c r="H151" s="104">
        <f>H85</f>
        <v>1665.05</v>
      </c>
      <c r="I151" s="104">
        <f>I85</f>
        <v>1809.8</v>
      </c>
      <c r="J151" s="104">
        <f>J85</f>
        <v>2079.1000000000004</v>
      </c>
      <c r="K151" s="104">
        <f>K85</f>
        <v>2142.65</v>
      </c>
      <c r="L151" s="104">
        <f>L85</f>
        <v>2144.3300000000004</v>
      </c>
      <c r="M151" s="104">
        <f>M85</f>
        <v>2157.21</v>
      </c>
      <c r="N151" s="104">
        <f>N85</f>
        <v>2156.9300000000003</v>
      </c>
      <c r="O151" s="104">
        <f>O85</f>
        <v>2162.13</v>
      </c>
      <c r="P151" s="104">
        <f>P85</f>
        <v>2153.4700000000003</v>
      </c>
      <c r="Q151" s="104">
        <f>Q85</f>
        <v>2149.5</v>
      </c>
      <c r="R151" s="104">
        <f>R85</f>
        <v>2120.6000000000004</v>
      </c>
      <c r="S151" s="104">
        <f>S85</f>
        <v>2062.3100000000004</v>
      </c>
      <c r="T151" s="104">
        <f>T85</f>
        <v>2061.9100000000003</v>
      </c>
      <c r="U151" s="104">
        <f>U85</f>
        <v>2123.9300000000003</v>
      </c>
      <c r="V151" s="104">
        <f>V85</f>
        <v>2119.11</v>
      </c>
      <c r="W151" s="104">
        <f>W85</f>
        <v>2001.3999999999999</v>
      </c>
      <c r="X151" s="104">
        <f>X85</f>
        <v>1724.76</v>
      </c>
      <c r="Y151" s="104">
        <f>Y85</f>
        <v>1665.34</v>
      </c>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row>
    <row r="152" spans="1:75" ht="12" x14ac:dyDescent="0.2">
      <c r="A152" s="103">
        <v>4</v>
      </c>
      <c r="B152" s="104">
        <f>B86</f>
        <v>1500.1499999999999</v>
      </c>
      <c r="C152" s="104">
        <f>C86</f>
        <v>1438.55</v>
      </c>
      <c r="D152" s="104">
        <f>D86</f>
        <v>1409.5199999999998</v>
      </c>
      <c r="E152" s="104">
        <f>E86</f>
        <v>1416.9199999999998</v>
      </c>
      <c r="F152" s="104">
        <f>F86</f>
        <v>1447.4999999999998</v>
      </c>
      <c r="G152" s="104">
        <f>G86</f>
        <v>1558.8100000000002</v>
      </c>
      <c r="H152" s="104">
        <f>H86</f>
        <v>1663.78</v>
      </c>
      <c r="I152" s="104">
        <f>I86</f>
        <v>1777.3300000000002</v>
      </c>
      <c r="J152" s="104">
        <f>J86</f>
        <v>2099.1600000000003</v>
      </c>
      <c r="K152" s="104">
        <f>K86</f>
        <v>2183.9700000000003</v>
      </c>
      <c r="L152" s="104">
        <f>L86</f>
        <v>2189.25</v>
      </c>
      <c r="M152" s="104">
        <f>M86</f>
        <v>2179.75</v>
      </c>
      <c r="N152" s="104">
        <f>N86</f>
        <v>2172.8100000000004</v>
      </c>
      <c r="O152" s="104">
        <f>O86</f>
        <v>2194.9100000000003</v>
      </c>
      <c r="P152" s="104">
        <f>P86</f>
        <v>2175.5300000000002</v>
      </c>
      <c r="Q152" s="104">
        <f>Q86</f>
        <v>2163.2600000000002</v>
      </c>
      <c r="R152" s="104">
        <f>R86</f>
        <v>2158.8200000000002</v>
      </c>
      <c r="S152" s="104">
        <f>S86</f>
        <v>2055.8900000000003</v>
      </c>
      <c r="T152" s="104">
        <f>T86</f>
        <v>2091.92</v>
      </c>
      <c r="U152" s="104">
        <f>U86</f>
        <v>2150.2400000000002</v>
      </c>
      <c r="V152" s="104">
        <f>V86</f>
        <v>2152.5800000000004</v>
      </c>
      <c r="W152" s="104">
        <f>W86</f>
        <v>2033.61</v>
      </c>
      <c r="X152" s="104">
        <f>X86</f>
        <v>1765.7099999999998</v>
      </c>
      <c r="Y152" s="104">
        <f>Y86</f>
        <v>1679.3799999999999</v>
      </c>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row>
    <row r="153" spans="1:75" ht="12" x14ac:dyDescent="0.2">
      <c r="A153" s="103">
        <v>5</v>
      </c>
      <c r="B153" s="104">
        <f>B87</f>
        <v>1506.09</v>
      </c>
      <c r="C153" s="104">
        <f>C87</f>
        <v>1429.66</v>
      </c>
      <c r="D153" s="104">
        <f>D87</f>
        <v>1419.47</v>
      </c>
      <c r="E153" s="104">
        <f>E87</f>
        <v>1423.3500000000001</v>
      </c>
      <c r="F153" s="104">
        <f>F87</f>
        <v>1467.1699999999998</v>
      </c>
      <c r="G153" s="104">
        <f>G87</f>
        <v>1581.1200000000001</v>
      </c>
      <c r="H153" s="104">
        <f>H87</f>
        <v>1687.32</v>
      </c>
      <c r="I153" s="104">
        <f>I87</f>
        <v>1874.7099999999998</v>
      </c>
      <c r="J153" s="104">
        <f>J87</f>
        <v>2101.09</v>
      </c>
      <c r="K153" s="104">
        <f>K87</f>
        <v>2137.21</v>
      </c>
      <c r="L153" s="104">
        <f>L87</f>
        <v>2142.3100000000004</v>
      </c>
      <c r="M153" s="104">
        <f>M87</f>
        <v>2152.84</v>
      </c>
      <c r="N153" s="104">
        <f>N87</f>
        <v>2152.6800000000003</v>
      </c>
      <c r="O153" s="104">
        <f>O87</f>
        <v>2158.23</v>
      </c>
      <c r="P153" s="104">
        <f>P87</f>
        <v>2152.86</v>
      </c>
      <c r="Q153" s="104">
        <f>Q87</f>
        <v>2145</v>
      </c>
      <c r="R153" s="104">
        <f>R87</f>
        <v>2136.2600000000002</v>
      </c>
      <c r="S153" s="104">
        <f>S87</f>
        <v>2074.02</v>
      </c>
      <c r="T153" s="104">
        <f>T87</f>
        <v>2077.46</v>
      </c>
      <c r="U153" s="104">
        <f>U87</f>
        <v>2122.3300000000004</v>
      </c>
      <c r="V153" s="104">
        <f>V87</f>
        <v>2146.5300000000002</v>
      </c>
      <c r="W153" s="104">
        <f>W87</f>
        <v>1867.09</v>
      </c>
      <c r="X153" s="104">
        <f>X87</f>
        <v>1816.1200000000001</v>
      </c>
      <c r="Y153" s="104">
        <f>Y87</f>
        <v>1692.22</v>
      </c>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row>
    <row r="154" spans="1:75" ht="12" x14ac:dyDescent="0.2">
      <c r="A154" s="103">
        <v>6</v>
      </c>
      <c r="B154" s="104">
        <f>B88</f>
        <v>1664.0199999999998</v>
      </c>
      <c r="C154" s="104">
        <f>C88</f>
        <v>1513.22</v>
      </c>
      <c r="D154" s="104">
        <f>D88</f>
        <v>1467.51</v>
      </c>
      <c r="E154" s="104">
        <f>E88</f>
        <v>1464.86</v>
      </c>
      <c r="F154" s="104">
        <f>F88</f>
        <v>1515.86</v>
      </c>
      <c r="G154" s="104">
        <f>G88</f>
        <v>1579.64</v>
      </c>
      <c r="H154" s="104">
        <f>H88</f>
        <v>1597.91</v>
      </c>
      <c r="I154" s="104">
        <f>I88</f>
        <v>1694.8999999999999</v>
      </c>
      <c r="J154" s="104">
        <f>J88</f>
        <v>2013.57</v>
      </c>
      <c r="K154" s="104">
        <f>K88</f>
        <v>2029.64</v>
      </c>
      <c r="L154" s="104">
        <f>L88</f>
        <v>1999.2499999999998</v>
      </c>
      <c r="M154" s="104">
        <f>M88</f>
        <v>2154.61</v>
      </c>
      <c r="N154" s="104">
        <f>N88</f>
        <v>2147.6600000000003</v>
      </c>
      <c r="O154" s="104">
        <f>O88</f>
        <v>2142.7800000000002</v>
      </c>
      <c r="P154" s="104">
        <f>P88</f>
        <v>2135.11</v>
      </c>
      <c r="Q154" s="104">
        <f>Q88</f>
        <v>2116.21</v>
      </c>
      <c r="R154" s="104">
        <f>R88</f>
        <v>2046.41</v>
      </c>
      <c r="S154" s="104">
        <f>S88</f>
        <v>2046.03</v>
      </c>
      <c r="T154" s="104">
        <f>T88</f>
        <v>2056.3700000000003</v>
      </c>
      <c r="U154" s="104">
        <f>U88</f>
        <v>2130.9900000000002</v>
      </c>
      <c r="V154" s="104">
        <f>V88</f>
        <v>2129.8200000000002</v>
      </c>
      <c r="W154" s="104">
        <f>W88</f>
        <v>2011.07</v>
      </c>
      <c r="X154" s="104">
        <f>X88</f>
        <v>1768.1499999999999</v>
      </c>
      <c r="Y154" s="104">
        <f>Y88</f>
        <v>1670.2899999999997</v>
      </c>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row>
    <row r="155" spans="1:75" ht="12" x14ac:dyDescent="0.2">
      <c r="A155" s="103">
        <v>7</v>
      </c>
      <c r="B155" s="104">
        <f>B89</f>
        <v>1598.8100000000002</v>
      </c>
      <c r="C155" s="104">
        <f>C89</f>
        <v>1483.6200000000001</v>
      </c>
      <c r="D155" s="104">
        <f>D89</f>
        <v>1430.2699999999998</v>
      </c>
      <c r="E155" s="104">
        <f>E89</f>
        <v>1418.2099999999998</v>
      </c>
      <c r="F155" s="104">
        <f>F89</f>
        <v>1428.7299999999998</v>
      </c>
      <c r="G155" s="104">
        <f>G89</f>
        <v>1436.36</v>
      </c>
      <c r="H155" s="104">
        <f>H89</f>
        <v>1439.84</v>
      </c>
      <c r="I155" s="104">
        <f>I89</f>
        <v>1572.2499999999998</v>
      </c>
      <c r="J155" s="104">
        <f>J89</f>
        <v>1715.9799999999998</v>
      </c>
      <c r="K155" s="104">
        <f>K89</f>
        <v>1770.8</v>
      </c>
      <c r="L155" s="104">
        <f>L89</f>
        <v>1855.4399999999998</v>
      </c>
      <c r="M155" s="104">
        <f>M89</f>
        <v>1841.74</v>
      </c>
      <c r="N155" s="104">
        <f>N89</f>
        <v>1813.07</v>
      </c>
      <c r="O155" s="104">
        <f>O89</f>
        <v>1806.3300000000002</v>
      </c>
      <c r="P155" s="104">
        <f>P89</f>
        <v>1797.41</v>
      </c>
      <c r="Q155" s="104">
        <f>Q89</f>
        <v>1753.6299999999999</v>
      </c>
      <c r="R155" s="104">
        <f>R89</f>
        <v>1733.8100000000002</v>
      </c>
      <c r="S155" s="104">
        <f>S89</f>
        <v>1750.2099999999998</v>
      </c>
      <c r="T155" s="104">
        <f>T89</f>
        <v>1761.84</v>
      </c>
      <c r="U155" s="104">
        <f>U89</f>
        <v>1903.0399999999997</v>
      </c>
      <c r="V155" s="104">
        <f>V89</f>
        <v>1894.32</v>
      </c>
      <c r="W155" s="104">
        <f>W89</f>
        <v>1822.89</v>
      </c>
      <c r="X155" s="104">
        <f>X89</f>
        <v>1666.22</v>
      </c>
      <c r="Y155" s="104">
        <f>Y89</f>
        <v>1581.16</v>
      </c>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row>
    <row r="156" spans="1:75" ht="12" x14ac:dyDescent="0.2">
      <c r="A156" s="103">
        <v>8</v>
      </c>
      <c r="B156" s="104">
        <f>B90</f>
        <v>1491.84</v>
      </c>
      <c r="C156" s="104">
        <f>C90</f>
        <v>1412.7</v>
      </c>
      <c r="D156" s="104">
        <f>D90</f>
        <v>1383.76</v>
      </c>
      <c r="E156" s="104">
        <f>E90</f>
        <v>1384.2699999999998</v>
      </c>
      <c r="F156" s="104">
        <f>F90</f>
        <v>1421.91</v>
      </c>
      <c r="G156" s="104">
        <f>G90</f>
        <v>1503.99</v>
      </c>
      <c r="H156" s="104">
        <f>H90</f>
        <v>1646.86</v>
      </c>
      <c r="I156" s="104">
        <f>I90</f>
        <v>1904.95</v>
      </c>
      <c r="J156" s="104">
        <f>J90</f>
        <v>2093.6800000000003</v>
      </c>
      <c r="K156" s="104">
        <f>K90</f>
        <v>2045.57</v>
      </c>
      <c r="L156" s="104">
        <f>L90</f>
        <v>1987.72</v>
      </c>
      <c r="M156" s="104">
        <f>M90</f>
        <v>2184.52</v>
      </c>
      <c r="N156" s="104">
        <f>N90</f>
        <v>2196.0700000000002</v>
      </c>
      <c r="O156" s="104">
        <f>O90</f>
        <v>2218.86</v>
      </c>
      <c r="P156" s="104">
        <f>P90</f>
        <v>2190.04</v>
      </c>
      <c r="Q156" s="104">
        <f>Q90</f>
        <v>2150.0800000000004</v>
      </c>
      <c r="R156" s="104">
        <f>R90</f>
        <v>2116.3000000000002</v>
      </c>
      <c r="S156" s="104">
        <f>S90</f>
        <v>1958.36</v>
      </c>
      <c r="T156" s="104">
        <f>T90</f>
        <v>1938.7699999999998</v>
      </c>
      <c r="U156" s="104">
        <f>U90</f>
        <v>1986.66</v>
      </c>
      <c r="V156" s="104">
        <f>V90</f>
        <v>2103.9</v>
      </c>
      <c r="W156" s="104">
        <f>W90</f>
        <v>2010.8500000000001</v>
      </c>
      <c r="X156" s="104">
        <f>X90</f>
        <v>1754.99</v>
      </c>
      <c r="Y156" s="104">
        <f>Y90</f>
        <v>1650.4799999999998</v>
      </c>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row>
    <row r="157" spans="1:75" ht="12" x14ac:dyDescent="0.2">
      <c r="A157" s="103">
        <v>9</v>
      </c>
      <c r="B157" s="104">
        <f>B91</f>
        <v>1544.61</v>
      </c>
      <c r="C157" s="104">
        <f>C91</f>
        <v>1440.82</v>
      </c>
      <c r="D157" s="104">
        <f>D91</f>
        <v>1431.51</v>
      </c>
      <c r="E157" s="104">
        <f>E91</f>
        <v>1443.2699999999998</v>
      </c>
      <c r="F157" s="104">
        <f>F91</f>
        <v>1455.9399999999998</v>
      </c>
      <c r="G157" s="104">
        <f>G91</f>
        <v>1544.28</v>
      </c>
      <c r="H157" s="104">
        <f>H91</f>
        <v>1679.2</v>
      </c>
      <c r="I157" s="104">
        <f>I91</f>
        <v>1875.91</v>
      </c>
      <c r="J157" s="104">
        <f>J91</f>
        <v>1991.89</v>
      </c>
      <c r="K157" s="104">
        <f>K91</f>
        <v>2042.7899999999997</v>
      </c>
      <c r="L157" s="104">
        <f>L91</f>
        <v>2078.19</v>
      </c>
      <c r="M157" s="104">
        <f>M91</f>
        <v>2133.34</v>
      </c>
      <c r="N157" s="104">
        <f>N91</f>
        <v>2154.6800000000003</v>
      </c>
      <c r="O157" s="104">
        <f>O91</f>
        <v>2158.04</v>
      </c>
      <c r="P157" s="104">
        <f>P91</f>
        <v>2152.1400000000003</v>
      </c>
      <c r="Q157" s="104">
        <f>Q91</f>
        <v>2107.6200000000003</v>
      </c>
      <c r="R157" s="104">
        <f>R91</f>
        <v>1988.3500000000001</v>
      </c>
      <c r="S157" s="104">
        <f>S91</f>
        <v>1970.34</v>
      </c>
      <c r="T157" s="104">
        <f>T91</f>
        <v>1935.76</v>
      </c>
      <c r="U157" s="104">
        <f>U91</f>
        <v>1978.8999999999999</v>
      </c>
      <c r="V157" s="104">
        <f>V91</f>
        <v>2043.16</v>
      </c>
      <c r="W157" s="104">
        <f>W91</f>
        <v>1966.1899999999998</v>
      </c>
      <c r="X157" s="104">
        <f>X91</f>
        <v>1732.5399999999997</v>
      </c>
      <c r="Y157" s="104">
        <f>Y91</f>
        <v>1628.3799999999999</v>
      </c>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row>
    <row r="158" spans="1:75" ht="12" x14ac:dyDescent="0.2">
      <c r="A158" s="103">
        <v>10</v>
      </c>
      <c r="B158" s="104">
        <f>B92</f>
        <v>1594.01</v>
      </c>
      <c r="C158" s="104">
        <f>C92</f>
        <v>1459.4999999999998</v>
      </c>
      <c r="D158" s="104">
        <f>D92</f>
        <v>1440.1299999999999</v>
      </c>
      <c r="E158" s="104">
        <f>E92</f>
        <v>1441.18</v>
      </c>
      <c r="F158" s="104">
        <f>F92</f>
        <v>1453.72</v>
      </c>
      <c r="G158" s="104">
        <f>G92</f>
        <v>1572.11</v>
      </c>
      <c r="H158" s="104">
        <f>H92</f>
        <v>1689.6699999999998</v>
      </c>
      <c r="I158" s="104">
        <f>I92</f>
        <v>1903.8500000000001</v>
      </c>
      <c r="J158" s="104">
        <f>J92</f>
        <v>2081.4100000000003</v>
      </c>
      <c r="K158" s="104">
        <f>K92</f>
        <v>2275.46</v>
      </c>
      <c r="L158" s="104">
        <f>L92</f>
        <v>2299.65</v>
      </c>
      <c r="M158" s="104">
        <f>M92</f>
        <v>2346.6600000000003</v>
      </c>
      <c r="N158" s="104">
        <f>N92</f>
        <v>2349.63</v>
      </c>
      <c r="O158" s="104">
        <f>O92</f>
        <v>2372.3500000000004</v>
      </c>
      <c r="P158" s="104">
        <f>P92</f>
        <v>2362.0700000000002</v>
      </c>
      <c r="Q158" s="104">
        <f>Q92</f>
        <v>2344.3100000000004</v>
      </c>
      <c r="R158" s="104">
        <f>R92</f>
        <v>2314.7500000000005</v>
      </c>
      <c r="S158" s="104">
        <f>S92</f>
        <v>2104.9500000000003</v>
      </c>
      <c r="T158" s="104">
        <f>T92</f>
        <v>1992.89</v>
      </c>
      <c r="U158" s="104">
        <f>U92</f>
        <v>2093.52</v>
      </c>
      <c r="V158" s="104">
        <f>V92</f>
        <v>2163.4</v>
      </c>
      <c r="W158" s="104">
        <f>W92</f>
        <v>2039.7</v>
      </c>
      <c r="X158" s="104">
        <f>X92</f>
        <v>1761.26</v>
      </c>
      <c r="Y158" s="104">
        <f>Y92</f>
        <v>1672.2299999999998</v>
      </c>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row>
    <row r="159" spans="1:75" ht="12" x14ac:dyDescent="0.2">
      <c r="A159" s="103">
        <v>11</v>
      </c>
      <c r="B159" s="104">
        <f>B93</f>
        <v>1486.61</v>
      </c>
      <c r="C159" s="104">
        <f>C93</f>
        <v>1413.18</v>
      </c>
      <c r="D159" s="104">
        <f>D93</f>
        <v>1365.7899999999997</v>
      </c>
      <c r="E159" s="104">
        <f>E93</f>
        <v>1363.95</v>
      </c>
      <c r="F159" s="104">
        <f>F93</f>
        <v>1421.16</v>
      </c>
      <c r="G159" s="104">
        <f>G93</f>
        <v>1511.68</v>
      </c>
      <c r="H159" s="104">
        <f>H93</f>
        <v>1663.0399999999997</v>
      </c>
      <c r="I159" s="104">
        <f>I93</f>
        <v>1856.9999999999998</v>
      </c>
      <c r="J159" s="104">
        <f>J93</f>
        <v>2058.2600000000002</v>
      </c>
      <c r="K159" s="104">
        <f>K93</f>
        <v>2173.13</v>
      </c>
      <c r="L159" s="104">
        <f>L93</f>
        <v>2197.1600000000003</v>
      </c>
      <c r="M159" s="104">
        <f>M93</f>
        <v>2201.4300000000003</v>
      </c>
      <c r="N159" s="104">
        <f>N93</f>
        <v>2204.67</v>
      </c>
      <c r="O159" s="104">
        <f>O93</f>
        <v>2210.1400000000003</v>
      </c>
      <c r="P159" s="104">
        <f>P93</f>
        <v>2203.2200000000003</v>
      </c>
      <c r="Q159" s="104">
        <f>Q93</f>
        <v>2173.0600000000004</v>
      </c>
      <c r="R159" s="104">
        <f>R93</f>
        <v>2154.77</v>
      </c>
      <c r="S159" s="104">
        <f>S93</f>
        <v>2084.27</v>
      </c>
      <c r="T159" s="104">
        <f>T93</f>
        <v>2040.24</v>
      </c>
      <c r="U159" s="104">
        <f>U93</f>
        <v>2092.3200000000002</v>
      </c>
      <c r="V159" s="104">
        <f>V93</f>
        <v>2162.7400000000002</v>
      </c>
      <c r="W159" s="104">
        <f>W93</f>
        <v>2080.71</v>
      </c>
      <c r="X159" s="104">
        <f>X93</f>
        <v>1751.4799999999998</v>
      </c>
      <c r="Y159" s="104">
        <f>Y93</f>
        <v>1634.99</v>
      </c>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row>
    <row r="160" spans="1:75" ht="12" x14ac:dyDescent="0.2">
      <c r="A160" s="103">
        <v>12</v>
      </c>
      <c r="B160" s="104">
        <f>B94</f>
        <v>1559.7099999999998</v>
      </c>
      <c r="C160" s="104">
        <f>C94</f>
        <v>1439.2099999999998</v>
      </c>
      <c r="D160" s="104">
        <f>D94</f>
        <v>1419.18</v>
      </c>
      <c r="E160" s="104">
        <f>E94</f>
        <v>1422.16</v>
      </c>
      <c r="F160" s="104">
        <f>F94</f>
        <v>1462.64</v>
      </c>
      <c r="G160" s="104">
        <f>G94</f>
        <v>1596.3500000000001</v>
      </c>
      <c r="H160" s="104">
        <f>H94</f>
        <v>1667.03</v>
      </c>
      <c r="I160" s="104">
        <f>I94</f>
        <v>2063.25</v>
      </c>
      <c r="J160" s="104">
        <f>J94</f>
        <v>2239.8900000000003</v>
      </c>
      <c r="K160" s="104">
        <f>K94</f>
        <v>2307.7300000000005</v>
      </c>
      <c r="L160" s="104">
        <f>L94</f>
        <v>2334.4500000000003</v>
      </c>
      <c r="M160" s="104">
        <f>M94</f>
        <v>2341.3500000000004</v>
      </c>
      <c r="N160" s="104">
        <f>N94</f>
        <v>2339.8900000000003</v>
      </c>
      <c r="O160" s="104">
        <f>O94</f>
        <v>2345.86</v>
      </c>
      <c r="P160" s="104">
        <f>P94</f>
        <v>2336.4300000000003</v>
      </c>
      <c r="Q160" s="104">
        <f>Q94</f>
        <v>2321.8100000000004</v>
      </c>
      <c r="R160" s="104">
        <f>R94</f>
        <v>2287.6000000000004</v>
      </c>
      <c r="S160" s="104">
        <f>S94</f>
        <v>2220.88</v>
      </c>
      <c r="T160" s="104">
        <f>T94</f>
        <v>2201.9300000000003</v>
      </c>
      <c r="U160" s="104">
        <f>U94</f>
        <v>2228.88</v>
      </c>
      <c r="V160" s="104">
        <f>V94</f>
        <v>2289.5700000000002</v>
      </c>
      <c r="W160" s="104">
        <f>W94</f>
        <v>2230.63</v>
      </c>
      <c r="X160" s="104">
        <f>X94</f>
        <v>1923.89</v>
      </c>
      <c r="Y160" s="104">
        <f>Y94</f>
        <v>1662.7899999999997</v>
      </c>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row>
    <row r="161" spans="1:75" ht="12" x14ac:dyDescent="0.2">
      <c r="A161" s="103">
        <v>13</v>
      </c>
      <c r="B161" s="104">
        <f>B95</f>
        <v>1541.7</v>
      </c>
      <c r="C161" s="104">
        <f>C95</f>
        <v>1441.32</v>
      </c>
      <c r="D161" s="104">
        <f>D95</f>
        <v>1425.84</v>
      </c>
      <c r="E161" s="104">
        <f>E95</f>
        <v>1412.22</v>
      </c>
      <c r="F161" s="104">
        <f>F95</f>
        <v>1417.6000000000001</v>
      </c>
      <c r="G161" s="104">
        <f>G95</f>
        <v>1421.3999999999999</v>
      </c>
      <c r="H161" s="104">
        <f>H95</f>
        <v>1446.6899999999998</v>
      </c>
      <c r="I161" s="104">
        <f>I95</f>
        <v>1669.3500000000001</v>
      </c>
      <c r="J161" s="104">
        <f>J95</f>
        <v>1979.05</v>
      </c>
      <c r="K161" s="104">
        <f>K95</f>
        <v>2063.17</v>
      </c>
      <c r="L161" s="104">
        <f>L95</f>
        <v>2114.19</v>
      </c>
      <c r="M161" s="104">
        <f>M95</f>
        <v>2161.4900000000002</v>
      </c>
      <c r="N161" s="104">
        <f>N95</f>
        <v>2130.0100000000002</v>
      </c>
      <c r="O161" s="104">
        <f>O95</f>
        <v>2120.5700000000002</v>
      </c>
      <c r="P161" s="104">
        <f>P95</f>
        <v>2105.0300000000002</v>
      </c>
      <c r="Q161" s="104">
        <f>Q95</f>
        <v>2092.17</v>
      </c>
      <c r="R161" s="104">
        <f>R95</f>
        <v>2083.9100000000003</v>
      </c>
      <c r="S161" s="104">
        <f>S95</f>
        <v>2012.26</v>
      </c>
      <c r="T161" s="104">
        <f>T95</f>
        <v>2040.47</v>
      </c>
      <c r="U161" s="104">
        <f>U95</f>
        <v>2111.15</v>
      </c>
      <c r="V161" s="104">
        <f>V95</f>
        <v>2151.4700000000003</v>
      </c>
      <c r="W161" s="104">
        <f>W95</f>
        <v>2129.42</v>
      </c>
      <c r="X161" s="104">
        <f>X95</f>
        <v>1777.2899999999997</v>
      </c>
      <c r="Y161" s="104">
        <f>Y95</f>
        <v>1643.01</v>
      </c>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row>
    <row r="162" spans="1:75" ht="12" x14ac:dyDescent="0.2">
      <c r="A162" s="103">
        <v>14</v>
      </c>
      <c r="B162" s="104">
        <f>B96</f>
        <v>1474.9999999999998</v>
      </c>
      <c r="C162" s="104">
        <f>C96</f>
        <v>1421.8</v>
      </c>
      <c r="D162" s="104">
        <f>D96</f>
        <v>1370.4999999999998</v>
      </c>
      <c r="E162" s="104">
        <f>E96</f>
        <v>1350.8999999999999</v>
      </c>
      <c r="F162" s="104">
        <f>F96</f>
        <v>1356.0800000000002</v>
      </c>
      <c r="G162" s="104">
        <f>G96</f>
        <v>1348.6299999999999</v>
      </c>
      <c r="H162" s="104">
        <f>H96</f>
        <v>1350.01</v>
      </c>
      <c r="I162" s="104">
        <f>I96</f>
        <v>1460.8</v>
      </c>
      <c r="J162" s="104">
        <f>J96</f>
        <v>1660.03</v>
      </c>
      <c r="K162" s="104">
        <f>K96</f>
        <v>1770.9599999999998</v>
      </c>
      <c r="L162" s="104">
        <f>L96</f>
        <v>1821.53</v>
      </c>
      <c r="M162" s="104">
        <f>M96</f>
        <v>1825.0399999999997</v>
      </c>
      <c r="N162" s="104">
        <f>N96</f>
        <v>1814.7099999999998</v>
      </c>
      <c r="O162" s="104">
        <f>O96</f>
        <v>1802.4199999999998</v>
      </c>
      <c r="P162" s="104">
        <f>P96</f>
        <v>1794.61</v>
      </c>
      <c r="Q162" s="104">
        <f>Q96</f>
        <v>1757.6699999999998</v>
      </c>
      <c r="R162" s="104">
        <f>R96</f>
        <v>1750.1899999999998</v>
      </c>
      <c r="S162" s="104">
        <f>S96</f>
        <v>1752.91</v>
      </c>
      <c r="T162" s="104">
        <f>T96</f>
        <v>1802.82</v>
      </c>
      <c r="U162" s="104">
        <f>U96</f>
        <v>1936.9799999999998</v>
      </c>
      <c r="V162" s="104">
        <f>V96</f>
        <v>1956.1499999999999</v>
      </c>
      <c r="W162" s="104">
        <f>W96</f>
        <v>1817.4999999999998</v>
      </c>
      <c r="X162" s="104">
        <f>X96</f>
        <v>1661.3300000000002</v>
      </c>
      <c r="Y162" s="104">
        <f>Y96</f>
        <v>1472.11</v>
      </c>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row>
    <row r="163" spans="1:75" ht="12" x14ac:dyDescent="0.2">
      <c r="A163" s="103">
        <v>15</v>
      </c>
      <c r="B163" s="104">
        <f>B97</f>
        <v>1389.6899999999998</v>
      </c>
      <c r="C163" s="104">
        <f>C97</f>
        <v>1278.8100000000002</v>
      </c>
      <c r="D163" s="104">
        <f>D97</f>
        <v>1241.01</v>
      </c>
      <c r="E163" s="104">
        <f>E97</f>
        <v>1221.8700000000001</v>
      </c>
      <c r="F163" s="104">
        <f>F97</f>
        <v>1249.56</v>
      </c>
      <c r="G163" s="104">
        <f>G97</f>
        <v>1314.8</v>
      </c>
      <c r="H163" s="104">
        <f>H97</f>
        <v>1454.0600000000002</v>
      </c>
      <c r="I163" s="104">
        <f>I97</f>
        <v>1757.03</v>
      </c>
      <c r="J163" s="104">
        <f>J97</f>
        <v>2075.17</v>
      </c>
      <c r="K163" s="104">
        <f>K97</f>
        <v>2203.8200000000002</v>
      </c>
      <c r="L163" s="104">
        <f>L97</f>
        <v>2196.84</v>
      </c>
      <c r="M163" s="104">
        <f>M97</f>
        <v>2235.8300000000004</v>
      </c>
      <c r="N163" s="104">
        <f>N97</f>
        <v>2242.34</v>
      </c>
      <c r="O163" s="104">
        <f>O97</f>
        <v>2269.0600000000004</v>
      </c>
      <c r="P163" s="104">
        <f>P97</f>
        <v>2235.2200000000003</v>
      </c>
      <c r="Q163" s="104">
        <f>Q97</f>
        <v>2219.84</v>
      </c>
      <c r="R163" s="104">
        <f>R97</f>
        <v>2202.27</v>
      </c>
      <c r="S163" s="104">
        <f>S97</f>
        <v>2144.4</v>
      </c>
      <c r="T163" s="104">
        <f>T97</f>
        <v>1978.8300000000002</v>
      </c>
      <c r="U163" s="104">
        <f>U97</f>
        <v>2044.18</v>
      </c>
      <c r="V163" s="104">
        <f>V97</f>
        <v>2171.92</v>
      </c>
      <c r="W163" s="104">
        <f>W97</f>
        <v>1930.9199999999998</v>
      </c>
      <c r="X163" s="104">
        <f>X97</f>
        <v>1709.14</v>
      </c>
      <c r="Y163" s="104">
        <f>Y97</f>
        <v>1444.3300000000002</v>
      </c>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row>
    <row r="164" spans="1:75" ht="12" x14ac:dyDescent="0.2">
      <c r="A164" s="103">
        <v>16</v>
      </c>
      <c r="B164" s="104">
        <f>B98</f>
        <v>1370.45</v>
      </c>
      <c r="C164" s="104">
        <f>C98</f>
        <v>1292.49</v>
      </c>
      <c r="D164" s="104">
        <f>D98</f>
        <v>1209.52</v>
      </c>
      <c r="E164" s="104">
        <f>E98</f>
        <v>1221.9799999999998</v>
      </c>
      <c r="F164" s="104">
        <f>F98</f>
        <v>1266.3300000000002</v>
      </c>
      <c r="G164" s="104">
        <f>G98</f>
        <v>1364.3100000000002</v>
      </c>
      <c r="H164" s="104">
        <f>H98</f>
        <v>1475.05</v>
      </c>
      <c r="I164" s="104">
        <f>I98</f>
        <v>1705.97</v>
      </c>
      <c r="J164" s="104">
        <f>J98</f>
        <v>2055.4700000000003</v>
      </c>
      <c r="K164" s="104">
        <f>K98</f>
        <v>2160</v>
      </c>
      <c r="L164" s="104">
        <f>L98</f>
        <v>2162.9900000000002</v>
      </c>
      <c r="M164" s="104">
        <f>M98</f>
        <v>2174.9300000000003</v>
      </c>
      <c r="N164" s="104">
        <f>N98</f>
        <v>2186.0700000000002</v>
      </c>
      <c r="O164" s="104">
        <f>O98</f>
        <v>2224.25</v>
      </c>
      <c r="P164" s="104">
        <f>P98</f>
        <v>2193.3100000000004</v>
      </c>
      <c r="Q164" s="104">
        <f>Q98</f>
        <v>2175.9</v>
      </c>
      <c r="R164" s="104">
        <f>R98</f>
        <v>2165.8100000000004</v>
      </c>
      <c r="S164" s="104">
        <f>S98</f>
        <v>2052.1800000000003</v>
      </c>
      <c r="T164" s="104">
        <f>T98</f>
        <v>1921.9199999999998</v>
      </c>
      <c r="U164" s="104">
        <f>U98</f>
        <v>2021.45</v>
      </c>
      <c r="V164" s="104">
        <f>V98</f>
        <v>2145.17</v>
      </c>
      <c r="W164" s="104">
        <f>W98</f>
        <v>1900.5399999999997</v>
      </c>
      <c r="X164" s="104">
        <f>X98</f>
        <v>1630.91</v>
      </c>
      <c r="Y164" s="104">
        <f>Y98</f>
        <v>1437.1000000000001</v>
      </c>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row>
    <row r="165" spans="1:75" ht="12" x14ac:dyDescent="0.2">
      <c r="A165" s="103">
        <v>17</v>
      </c>
      <c r="B165" s="104">
        <f>B99</f>
        <v>1384.32</v>
      </c>
      <c r="C165" s="104">
        <f>C99</f>
        <v>1310.1200000000001</v>
      </c>
      <c r="D165" s="104">
        <f>D99</f>
        <v>1260.75</v>
      </c>
      <c r="E165" s="104">
        <f>E99</f>
        <v>1259.9799999999998</v>
      </c>
      <c r="F165" s="104">
        <f>F99</f>
        <v>1296.3500000000001</v>
      </c>
      <c r="G165" s="104">
        <f>G99</f>
        <v>1372.1200000000001</v>
      </c>
      <c r="H165" s="104">
        <f>H99</f>
        <v>1456.8700000000001</v>
      </c>
      <c r="I165" s="104">
        <f>I99</f>
        <v>1707.49</v>
      </c>
      <c r="J165" s="104">
        <f>J99</f>
        <v>2034.4999999999998</v>
      </c>
      <c r="K165" s="104">
        <f>K99</f>
        <v>2119.0500000000002</v>
      </c>
      <c r="L165" s="104">
        <f>L99</f>
        <v>2102.9300000000003</v>
      </c>
      <c r="M165" s="104">
        <f>M99</f>
        <v>2142.38</v>
      </c>
      <c r="N165" s="104">
        <f>N99</f>
        <v>2148.2200000000003</v>
      </c>
      <c r="O165" s="104">
        <f>O99</f>
        <v>2179</v>
      </c>
      <c r="P165" s="104">
        <f>P99</f>
        <v>2158.13</v>
      </c>
      <c r="Q165" s="104">
        <f>Q99</f>
        <v>2150.1400000000003</v>
      </c>
      <c r="R165" s="104">
        <f>R99</f>
        <v>2115.5700000000002</v>
      </c>
      <c r="S165" s="104">
        <f>S99</f>
        <v>2067.17</v>
      </c>
      <c r="T165" s="104">
        <f>T99</f>
        <v>2002.2299999999998</v>
      </c>
      <c r="U165" s="104">
        <f>U99</f>
        <v>2075.79</v>
      </c>
      <c r="V165" s="104">
        <f>V99</f>
        <v>2158.84</v>
      </c>
      <c r="W165" s="104">
        <f>W99</f>
        <v>2036.97</v>
      </c>
      <c r="X165" s="104">
        <f>X99</f>
        <v>1696.49</v>
      </c>
      <c r="Y165" s="104">
        <f>Y99</f>
        <v>1454.84</v>
      </c>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row>
    <row r="166" spans="1:75" ht="12" x14ac:dyDescent="0.2">
      <c r="A166" s="103">
        <v>18</v>
      </c>
      <c r="B166" s="104">
        <f>B100</f>
        <v>1347.2499999999998</v>
      </c>
      <c r="C166" s="104">
        <f>C100</f>
        <v>1257.1099999999999</v>
      </c>
      <c r="D166" s="104">
        <f>D100</f>
        <v>1204.26</v>
      </c>
      <c r="E166" s="104">
        <f>E100</f>
        <v>1203.49</v>
      </c>
      <c r="F166" s="104">
        <f>F100</f>
        <v>1258.1499999999999</v>
      </c>
      <c r="G166" s="104">
        <f>G100</f>
        <v>1316.61</v>
      </c>
      <c r="H166" s="104">
        <f>H100</f>
        <v>1456.3799999999999</v>
      </c>
      <c r="I166" s="104">
        <f>I100</f>
        <v>1740.64</v>
      </c>
      <c r="J166" s="104">
        <f>J100</f>
        <v>2077.52</v>
      </c>
      <c r="K166" s="104">
        <f>K100</f>
        <v>2213.48</v>
      </c>
      <c r="L166" s="104">
        <f>L100</f>
        <v>2182.36</v>
      </c>
      <c r="M166" s="104">
        <f>M100</f>
        <v>2224.96</v>
      </c>
      <c r="N166" s="104">
        <f>N100</f>
        <v>2248.63</v>
      </c>
      <c r="O166" s="104">
        <f>O100</f>
        <v>2330.0300000000002</v>
      </c>
      <c r="P166" s="104">
        <f>P100</f>
        <v>2285.36</v>
      </c>
      <c r="Q166" s="104">
        <f>Q100</f>
        <v>2244.4900000000002</v>
      </c>
      <c r="R166" s="104">
        <f>R100</f>
        <v>2192.2200000000003</v>
      </c>
      <c r="S166" s="104">
        <f>S100</f>
        <v>2007.03</v>
      </c>
      <c r="T166" s="104">
        <f>T100</f>
        <v>1890.6499999999999</v>
      </c>
      <c r="U166" s="104">
        <f>U100</f>
        <v>1983.84</v>
      </c>
      <c r="V166" s="104">
        <f>V100</f>
        <v>2203.0500000000002</v>
      </c>
      <c r="W166" s="104">
        <f>W100</f>
        <v>1966.86</v>
      </c>
      <c r="X166" s="104">
        <f>X100</f>
        <v>1610.72</v>
      </c>
      <c r="Y166" s="104">
        <f>Y100</f>
        <v>1412.36</v>
      </c>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row>
    <row r="167" spans="1:75" ht="12" x14ac:dyDescent="0.2">
      <c r="A167" s="103">
        <v>19</v>
      </c>
      <c r="B167" s="104">
        <f>B101</f>
        <v>1314.57</v>
      </c>
      <c r="C167" s="104">
        <f>C101</f>
        <v>1243.0999999999999</v>
      </c>
      <c r="D167" s="104">
        <f>D101</f>
        <v>1223.29</v>
      </c>
      <c r="E167" s="104">
        <f>E101</f>
        <v>1170.3799999999999</v>
      </c>
      <c r="F167" s="104">
        <f>F101</f>
        <v>1191.78</v>
      </c>
      <c r="G167" s="104">
        <f>G101</f>
        <v>1314.4799999999998</v>
      </c>
      <c r="H167" s="104">
        <f>H101</f>
        <v>1439.7299999999998</v>
      </c>
      <c r="I167" s="104">
        <f>I101</f>
        <v>1719.4399999999998</v>
      </c>
      <c r="J167" s="104">
        <f>J101</f>
        <v>2157.7400000000002</v>
      </c>
      <c r="K167" s="104">
        <f>K101</f>
        <v>2222.0100000000002</v>
      </c>
      <c r="L167" s="104">
        <f>L101</f>
        <v>2249.04</v>
      </c>
      <c r="M167" s="104">
        <f>M101</f>
        <v>2274.5800000000004</v>
      </c>
      <c r="N167" s="104">
        <f>N101</f>
        <v>2275.86</v>
      </c>
      <c r="O167" s="104">
        <f>O101</f>
        <v>2307.0200000000004</v>
      </c>
      <c r="P167" s="104">
        <f>P101</f>
        <v>2303.3700000000003</v>
      </c>
      <c r="Q167" s="104">
        <f>Q101</f>
        <v>2248.0700000000002</v>
      </c>
      <c r="R167" s="104">
        <f>R101</f>
        <v>2207.6400000000003</v>
      </c>
      <c r="S167" s="104">
        <f>S101</f>
        <v>2176.5700000000002</v>
      </c>
      <c r="T167" s="104">
        <f>T101</f>
        <v>2139.5600000000004</v>
      </c>
      <c r="U167" s="104">
        <f>U101</f>
        <v>2178.3700000000003</v>
      </c>
      <c r="V167" s="104">
        <f>V101</f>
        <v>2210.6800000000003</v>
      </c>
      <c r="W167" s="104">
        <f>W101</f>
        <v>2151.42</v>
      </c>
      <c r="X167" s="104">
        <f>X101</f>
        <v>1716.59</v>
      </c>
      <c r="Y167" s="104">
        <f>Y101</f>
        <v>1467.8700000000001</v>
      </c>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row>
    <row r="168" spans="1:75" ht="12" x14ac:dyDescent="0.2">
      <c r="A168" s="103">
        <v>20</v>
      </c>
      <c r="B168" s="104">
        <f>B102</f>
        <v>1444.32</v>
      </c>
      <c r="C168" s="104">
        <f>C102</f>
        <v>1376.3300000000002</v>
      </c>
      <c r="D168" s="104">
        <f>D102</f>
        <v>1347.68</v>
      </c>
      <c r="E168" s="104">
        <f>E102</f>
        <v>1316.07</v>
      </c>
      <c r="F168" s="104">
        <f>F102</f>
        <v>1349.14</v>
      </c>
      <c r="G168" s="104">
        <f>G102</f>
        <v>1363.7899999999997</v>
      </c>
      <c r="H168" s="104">
        <f>H102</f>
        <v>1366.4399999999998</v>
      </c>
      <c r="I168" s="104">
        <f>I102</f>
        <v>1475.2699999999998</v>
      </c>
      <c r="J168" s="104">
        <f>J102</f>
        <v>1712.09</v>
      </c>
      <c r="K168" s="104">
        <f>K102</f>
        <v>1772.8300000000002</v>
      </c>
      <c r="L168" s="104">
        <f>L102</f>
        <v>1954.57</v>
      </c>
      <c r="M168" s="104">
        <f>M102</f>
        <v>2183.5800000000004</v>
      </c>
      <c r="N168" s="104">
        <f>N102</f>
        <v>2123.5700000000002</v>
      </c>
      <c r="O168" s="104">
        <f>O102</f>
        <v>2117.2400000000002</v>
      </c>
      <c r="P168" s="104">
        <f>P102</f>
        <v>2048.02</v>
      </c>
      <c r="Q168" s="104">
        <f>Q102</f>
        <v>1997.95</v>
      </c>
      <c r="R168" s="104">
        <f>R102</f>
        <v>1971.6899999999998</v>
      </c>
      <c r="S168" s="104">
        <f>S102</f>
        <v>1762.8</v>
      </c>
      <c r="T168" s="104">
        <f>T102</f>
        <v>1746.6499999999999</v>
      </c>
      <c r="U168" s="104">
        <f>U102</f>
        <v>1777.1299999999999</v>
      </c>
      <c r="V168" s="104">
        <f>V102</f>
        <v>1801.2299999999998</v>
      </c>
      <c r="W168" s="104">
        <f>W102</f>
        <v>1767.28</v>
      </c>
      <c r="X168" s="104">
        <f>X102</f>
        <v>1524.7099999999998</v>
      </c>
      <c r="Y168" s="104">
        <f>Y102</f>
        <v>1424.5800000000002</v>
      </c>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row>
    <row r="169" spans="1:75" ht="12" x14ac:dyDescent="0.2">
      <c r="A169" s="103">
        <v>21</v>
      </c>
      <c r="B169" s="104">
        <f>B103</f>
        <v>1392.7</v>
      </c>
      <c r="C169" s="104">
        <f>C103</f>
        <v>1334.3999999999999</v>
      </c>
      <c r="D169" s="104">
        <f>D103</f>
        <v>1259.8900000000001</v>
      </c>
      <c r="E169" s="104">
        <f>E103</f>
        <v>1248.9599999999998</v>
      </c>
      <c r="F169" s="104">
        <f>F103</f>
        <v>1255.6699999999998</v>
      </c>
      <c r="G169" s="104">
        <f>G103</f>
        <v>1285.6400000000001</v>
      </c>
      <c r="H169" s="104">
        <f>H103</f>
        <v>1258.56</v>
      </c>
      <c r="I169" s="104">
        <f>I103</f>
        <v>1358.41</v>
      </c>
      <c r="J169" s="104">
        <f>J103</f>
        <v>1544.2899999999997</v>
      </c>
      <c r="K169" s="104">
        <f>K103</f>
        <v>1720.68</v>
      </c>
      <c r="L169" s="104">
        <f>L103</f>
        <v>1776.97</v>
      </c>
      <c r="M169" s="104">
        <f>M103</f>
        <v>1777.07</v>
      </c>
      <c r="N169" s="104">
        <f>N103</f>
        <v>1799.2</v>
      </c>
      <c r="O169" s="104">
        <f>O103</f>
        <v>1800.7699999999998</v>
      </c>
      <c r="P169" s="104">
        <f>P103</f>
        <v>1784.07</v>
      </c>
      <c r="Q169" s="104">
        <f>Q103</f>
        <v>1747.3999999999999</v>
      </c>
      <c r="R169" s="104">
        <f>R103</f>
        <v>1750.74</v>
      </c>
      <c r="S169" s="104">
        <f>S103</f>
        <v>1768.3500000000001</v>
      </c>
      <c r="T169" s="104">
        <f>T103</f>
        <v>1784.1699999999998</v>
      </c>
      <c r="U169" s="104">
        <f>U103</f>
        <v>1918.84</v>
      </c>
      <c r="V169" s="104">
        <f>V103</f>
        <v>2006.76</v>
      </c>
      <c r="W169" s="104">
        <f>W103</f>
        <v>1796.47</v>
      </c>
      <c r="X169" s="104">
        <f>X103</f>
        <v>1533.5399999999997</v>
      </c>
      <c r="Y169" s="104">
        <f>Y103</f>
        <v>1393.28</v>
      </c>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row>
    <row r="170" spans="1:75" ht="12" x14ac:dyDescent="0.2">
      <c r="A170" s="103">
        <v>22</v>
      </c>
      <c r="B170" s="104">
        <f>B104</f>
        <v>1333.53</v>
      </c>
      <c r="C170" s="104">
        <f>C104</f>
        <v>1243.82</v>
      </c>
      <c r="D170" s="104">
        <f>D104</f>
        <v>1187.3900000000001</v>
      </c>
      <c r="E170" s="104">
        <f>E104</f>
        <v>1179.1600000000001</v>
      </c>
      <c r="F170" s="104">
        <f>F104</f>
        <v>1205.82</v>
      </c>
      <c r="G170" s="104">
        <f>G104</f>
        <v>1351.0600000000002</v>
      </c>
      <c r="H170" s="104">
        <f>H104</f>
        <v>1461.6000000000001</v>
      </c>
      <c r="I170" s="104">
        <f>I104</f>
        <v>1729.2499999999998</v>
      </c>
      <c r="J170" s="104">
        <f>J104</f>
        <v>1947.6200000000001</v>
      </c>
      <c r="K170" s="104">
        <f>K104</f>
        <v>2150.5500000000002</v>
      </c>
      <c r="L170" s="104">
        <f>L104</f>
        <v>2168.5800000000004</v>
      </c>
      <c r="M170" s="104">
        <f>M104</f>
        <v>2210.8200000000002</v>
      </c>
      <c r="N170" s="104">
        <f>N104</f>
        <v>2185.63</v>
      </c>
      <c r="O170" s="104">
        <f>O104</f>
        <v>2201.5500000000002</v>
      </c>
      <c r="P170" s="104">
        <f>P104</f>
        <v>2173.7600000000002</v>
      </c>
      <c r="Q170" s="104">
        <f>Q104</f>
        <v>2159.7200000000003</v>
      </c>
      <c r="R170" s="104">
        <f>R104</f>
        <v>2157.4700000000003</v>
      </c>
      <c r="S170" s="104">
        <f>S104</f>
        <v>1977.9199999999998</v>
      </c>
      <c r="T170" s="104">
        <f>T104</f>
        <v>1834.8</v>
      </c>
      <c r="U170" s="104">
        <f>U104</f>
        <v>1981.14</v>
      </c>
      <c r="V170" s="104">
        <f>V104</f>
        <v>2114.61</v>
      </c>
      <c r="W170" s="104">
        <f>W104</f>
        <v>1869.7</v>
      </c>
      <c r="X170" s="104">
        <f>X104</f>
        <v>1724.8100000000002</v>
      </c>
      <c r="Y170" s="104">
        <f>Y104</f>
        <v>1456.8</v>
      </c>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row>
    <row r="171" spans="1:75" ht="12" x14ac:dyDescent="0.2">
      <c r="A171" s="103">
        <v>23</v>
      </c>
      <c r="B171" s="104">
        <f>B105</f>
        <v>1385.0199999999998</v>
      </c>
      <c r="C171" s="104">
        <f>C105</f>
        <v>1269.6299999999999</v>
      </c>
      <c r="D171" s="104">
        <f>D105</f>
        <v>1204.31</v>
      </c>
      <c r="E171" s="104">
        <f>E105</f>
        <v>1214.0899999999999</v>
      </c>
      <c r="F171" s="104">
        <f>F105</f>
        <v>1330.8999999999999</v>
      </c>
      <c r="G171" s="104">
        <f>G105</f>
        <v>1405.99</v>
      </c>
      <c r="H171" s="104">
        <f>H105</f>
        <v>1525.3300000000002</v>
      </c>
      <c r="I171" s="104">
        <f>I105</f>
        <v>1733.53</v>
      </c>
      <c r="J171" s="104">
        <f>J105</f>
        <v>1915.16</v>
      </c>
      <c r="K171" s="104">
        <f>K105</f>
        <v>2119.17</v>
      </c>
      <c r="L171" s="104">
        <f>L105</f>
        <v>2161.0300000000002</v>
      </c>
      <c r="M171" s="104">
        <f>M105</f>
        <v>2079.9</v>
      </c>
      <c r="N171" s="104">
        <f>N105</f>
        <v>1968.0199999999998</v>
      </c>
      <c r="O171" s="104">
        <f>O105</f>
        <v>2121.8100000000004</v>
      </c>
      <c r="P171" s="104">
        <f>P105</f>
        <v>2095.63</v>
      </c>
      <c r="Q171" s="104">
        <f>Q105</f>
        <v>2038.7</v>
      </c>
      <c r="R171" s="104">
        <f>R105</f>
        <v>2039.59</v>
      </c>
      <c r="S171" s="104">
        <f>S105</f>
        <v>1948.5800000000002</v>
      </c>
      <c r="T171" s="104">
        <f>T105</f>
        <v>2003.66</v>
      </c>
      <c r="U171" s="104">
        <f>U105</f>
        <v>2078.5500000000002</v>
      </c>
      <c r="V171" s="104">
        <f>V105</f>
        <v>1967.6699999999998</v>
      </c>
      <c r="W171" s="104">
        <f>W105</f>
        <v>1829.16</v>
      </c>
      <c r="X171" s="104">
        <f>X105</f>
        <v>1718.8</v>
      </c>
      <c r="Y171" s="104">
        <f>Y105</f>
        <v>1460.3</v>
      </c>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row>
    <row r="172" spans="1:75" ht="12" x14ac:dyDescent="0.2">
      <c r="A172" s="103">
        <v>24</v>
      </c>
      <c r="B172" s="104">
        <f>B106</f>
        <v>1337.03</v>
      </c>
      <c r="C172" s="104">
        <f>C106</f>
        <v>1236.6200000000001</v>
      </c>
      <c r="D172" s="104">
        <f>D106</f>
        <v>1168.6299999999999</v>
      </c>
      <c r="E172" s="104">
        <f>E106</f>
        <v>1159.58</v>
      </c>
      <c r="F172" s="104">
        <f>F106</f>
        <v>1222.4199999999998</v>
      </c>
      <c r="G172" s="104">
        <f>G106</f>
        <v>1357.45</v>
      </c>
      <c r="H172" s="104">
        <f>H106</f>
        <v>1478.64</v>
      </c>
      <c r="I172" s="104">
        <f>I106</f>
        <v>1697.03</v>
      </c>
      <c r="J172" s="104">
        <f>J106</f>
        <v>1777.7899999999997</v>
      </c>
      <c r="K172" s="104">
        <f>K106</f>
        <v>1821.86</v>
      </c>
      <c r="L172" s="104">
        <f>L106</f>
        <v>1838.7499999999998</v>
      </c>
      <c r="M172" s="104">
        <f>M106</f>
        <v>1970.68</v>
      </c>
      <c r="N172" s="104">
        <f>N106</f>
        <v>1981.7899999999997</v>
      </c>
      <c r="O172" s="104">
        <f>O106</f>
        <v>1983.8999999999999</v>
      </c>
      <c r="P172" s="104">
        <f>P106</f>
        <v>1979.9799999999998</v>
      </c>
      <c r="Q172" s="104">
        <f>Q106</f>
        <v>1931.8999999999999</v>
      </c>
      <c r="R172" s="104">
        <f>R106</f>
        <v>1818.97</v>
      </c>
      <c r="S172" s="104">
        <f>S106</f>
        <v>1780.4599999999998</v>
      </c>
      <c r="T172" s="104">
        <f>T106</f>
        <v>1765.8700000000001</v>
      </c>
      <c r="U172" s="104">
        <f>U106</f>
        <v>1775.61</v>
      </c>
      <c r="V172" s="104">
        <f>V106</f>
        <v>1850.6299999999999</v>
      </c>
      <c r="W172" s="104">
        <f>W106</f>
        <v>1781.64</v>
      </c>
      <c r="X172" s="104">
        <f>X106</f>
        <v>1612.82</v>
      </c>
      <c r="Y172" s="104">
        <f>Y106</f>
        <v>1396.61</v>
      </c>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row>
    <row r="173" spans="1:75" ht="12" x14ac:dyDescent="0.2">
      <c r="A173" s="103">
        <v>25</v>
      </c>
      <c r="B173" s="104">
        <f>B107</f>
        <v>1300.6200000000001</v>
      </c>
      <c r="C173" s="104">
        <f>C107</f>
        <v>1193.24</v>
      </c>
      <c r="D173" s="104">
        <f>D107</f>
        <v>1164.7299999999998</v>
      </c>
      <c r="E173" s="104">
        <f>E107</f>
        <v>1182.01</v>
      </c>
      <c r="F173" s="104">
        <f>F107</f>
        <v>1199.6299999999999</v>
      </c>
      <c r="G173" s="104">
        <f>G107</f>
        <v>1350.3999999999999</v>
      </c>
      <c r="H173" s="104">
        <f>H107</f>
        <v>1451.41</v>
      </c>
      <c r="I173" s="104">
        <f>I107</f>
        <v>1701.3500000000001</v>
      </c>
      <c r="J173" s="104">
        <f>J107</f>
        <v>1914.47</v>
      </c>
      <c r="K173" s="104">
        <f>K107</f>
        <v>2058.3900000000003</v>
      </c>
      <c r="L173" s="104">
        <f>L107</f>
        <v>2013.4199999999998</v>
      </c>
      <c r="M173" s="104">
        <f>M107</f>
        <v>2043.5600000000002</v>
      </c>
      <c r="N173" s="104">
        <f>N107</f>
        <v>2069.15</v>
      </c>
      <c r="O173" s="104">
        <f>O107</f>
        <v>2075.0300000000002</v>
      </c>
      <c r="P173" s="104">
        <f>P107</f>
        <v>2059.5100000000002</v>
      </c>
      <c r="Q173" s="104">
        <f>Q107</f>
        <v>2032.07</v>
      </c>
      <c r="R173" s="104">
        <f>R107</f>
        <v>2003.95</v>
      </c>
      <c r="S173" s="104">
        <f>S107</f>
        <v>1822.6699999999998</v>
      </c>
      <c r="T173" s="104">
        <f>T107</f>
        <v>1771.49</v>
      </c>
      <c r="U173" s="104">
        <f>U107</f>
        <v>1779.0399999999997</v>
      </c>
      <c r="V173" s="104">
        <f>V107</f>
        <v>1995.7099999999998</v>
      </c>
      <c r="W173" s="104">
        <f>W107</f>
        <v>1789.2299999999998</v>
      </c>
      <c r="X173" s="104">
        <f>X107</f>
        <v>1570.39</v>
      </c>
      <c r="Y173" s="104">
        <f>Y107</f>
        <v>1341.34</v>
      </c>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row>
    <row r="174" spans="1:75" ht="12" x14ac:dyDescent="0.2">
      <c r="A174" s="103">
        <v>26</v>
      </c>
      <c r="B174" s="104">
        <f>B108</f>
        <v>1329.61</v>
      </c>
      <c r="C174" s="104">
        <f>C108</f>
        <v>1244.01</v>
      </c>
      <c r="D174" s="104">
        <f>D108</f>
        <v>1194.6600000000001</v>
      </c>
      <c r="E174" s="104">
        <f>E108</f>
        <v>1190.5</v>
      </c>
      <c r="F174" s="104">
        <f>F108</f>
        <v>1222.8499999999999</v>
      </c>
      <c r="G174" s="104">
        <f>G108</f>
        <v>1354.7499999999998</v>
      </c>
      <c r="H174" s="104">
        <f>H108</f>
        <v>1471.1699999999998</v>
      </c>
      <c r="I174" s="104">
        <f>I108</f>
        <v>1718.09</v>
      </c>
      <c r="J174" s="104">
        <f>J108</f>
        <v>2029.3100000000002</v>
      </c>
      <c r="K174" s="104">
        <f>K108</f>
        <v>2067.8900000000003</v>
      </c>
      <c r="L174" s="104">
        <f>L108</f>
        <v>2060.2600000000002</v>
      </c>
      <c r="M174" s="104">
        <f>M108</f>
        <v>2179.65</v>
      </c>
      <c r="N174" s="104">
        <f>N108</f>
        <v>2204.5700000000002</v>
      </c>
      <c r="O174" s="104">
        <f>O108</f>
        <v>2222.17</v>
      </c>
      <c r="P174" s="104">
        <f>P108</f>
        <v>2219.71</v>
      </c>
      <c r="Q174" s="104">
        <f>Q108</f>
        <v>2202.73</v>
      </c>
      <c r="R174" s="104">
        <f>R108</f>
        <v>2181.79</v>
      </c>
      <c r="S174" s="104">
        <f>S108</f>
        <v>2106.09</v>
      </c>
      <c r="T174" s="104">
        <f>T108</f>
        <v>1970.5600000000002</v>
      </c>
      <c r="U174" s="104">
        <f>U108</f>
        <v>2025.7299999999998</v>
      </c>
      <c r="V174" s="104">
        <f>V108</f>
        <v>2174.02</v>
      </c>
      <c r="W174" s="104">
        <f>W108</f>
        <v>1961.1499999999999</v>
      </c>
      <c r="X174" s="104">
        <f>X108</f>
        <v>1722.8300000000002</v>
      </c>
      <c r="Y174" s="104">
        <f>Y108</f>
        <v>1410.32</v>
      </c>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row>
    <row r="175" spans="1:75" ht="12" x14ac:dyDescent="0.2">
      <c r="A175" s="103">
        <v>27</v>
      </c>
      <c r="B175" s="104">
        <f>B109</f>
        <v>1517.4399999999998</v>
      </c>
      <c r="C175" s="104">
        <f>C109</f>
        <v>1428.1000000000001</v>
      </c>
      <c r="D175" s="104">
        <f>D109</f>
        <v>1414.5800000000002</v>
      </c>
      <c r="E175" s="104">
        <f>E109</f>
        <v>1411.6699999999998</v>
      </c>
      <c r="F175" s="104">
        <f>F109</f>
        <v>1446.1899999999998</v>
      </c>
      <c r="G175" s="104">
        <f>G109</f>
        <v>1494.24</v>
      </c>
      <c r="H175" s="104">
        <f>H109</f>
        <v>1661.6699999999998</v>
      </c>
      <c r="I175" s="104">
        <f>I109</f>
        <v>2068.69</v>
      </c>
      <c r="J175" s="104">
        <f>J109</f>
        <v>2281.46</v>
      </c>
      <c r="K175" s="104">
        <f>K109</f>
        <v>2337.9400000000005</v>
      </c>
      <c r="L175" s="104">
        <f>L109</f>
        <v>2338.2100000000005</v>
      </c>
      <c r="M175" s="104">
        <f>M109</f>
        <v>2448.8700000000003</v>
      </c>
      <c r="N175" s="104">
        <f>N109</f>
        <v>2413.88</v>
      </c>
      <c r="O175" s="104">
        <f>O109</f>
        <v>2447.65</v>
      </c>
      <c r="P175" s="104">
        <f>P109</f>
        <v>2411.4</v>
      </c>
      <c r="Q175" s="104">
        <f>Q109</f>
        <v>2326.88</v>
      </c>
      <c r="R175" s="104">
        <f>R109</f>
        <v>2298.5300000000002</v>
      </c>
      <c r="S175" s="104">
        <f>S109</f>
        <v>2218.3700000000003</v>
      </c>
      <c r="T175" s="104">
        <f>T109</f>
        <v>2047.7499999999998</v>
      </c>
      <c r="U175" s="104">
        <f>U109</f>
        <v>2061.2000000000003</v>
      </c>
      <c r="V175" s="104">
        <f>V109</f>
        <v>2197.1000000000004</v>
      </c>
      <c r="W175" s="104">
        <f>W109</f>
        <v>2041.2899999999997</v>
      </c>
      <c r="X175" s="104">
        <f>X109</f>
        <v>1931.68</v>
      </c>
      <c r="Y175" s="104">
        <f>Y109</f>
        <v>1593.9599999999998</v>
      </c>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row>
    <row r="176" spans="1:75" ht="12" x14ac:dyDescent="0.2">
      <c r="A176" s="103">
        <v>28</v>
      </c>
      <c r="B176" s="104">
        <f>B110</f>
        <v>1628.55</v>
      </c>
      <c r="C176" s="104">
        <f>C110</f>
        <v>1526.4599999999998</v>
      </c>
      <c r="D176" s="104">
        <f>D110</f>
        <v>1424.99</v>
      </c>
      <c r="E176" s="104">
        <f>E110</f>
        <v>1409.28</v>
      </c>
      <c r="F176" s="104">
        <f>F110</f>
        <v>1421.55</v>
      </c>
      <c r="G176" s="104">
        <f>G110</f>
        <v>1422.2699999999998</v>
      </c>
      <c r="H176" s="104">
        <f>H110</f>
        <v>1440.49</v>
      </c>
      <c r="I176" s="104">
        <f>I110</f>
        <v>1632.5600000000002</v>
      </c>
      <c r="J176" s="104">
        <f>J110</f>
        <v>1755.59</v>
      </c>
      <c r="K176" s="104">
        <f>K110</f>
        <v>2071.3300000000004</v>
      </c>
      <c r="L176" s="104">
        <f>L110</f>
        <v>2163.5300000000002</v>
      </c>
      <c r="M176" s="104">
        <f>M110</f>
        <v>2158.5800000000004</v>
      </c>
      <c r="N176" s="104">
        <f>N110</f>
        <v>2117.11</v>
      </c>
      <c r="O176" s="104">
        <f>O110</f>
        <v>2120.21</v>
      </c>
      <c r="P176" s="104">
        <f>P110</f>
        <v>2092.96</v>
      </c>
      <c r="Q176" s="104">
        <f>Q110</f>
        <v>2057.7200000000003</v>
      </c>
      <c r="R176" s="104">
        <f>R110</f>
        <v>2032.5399999999997</v>
      </c>
      <c r="S176" s="104">
        <f>S110</f>
        <v>2013.49</v>
      </c>
      <c r="T176" s="104">
        <f>T110</f>
        <v>2040.4599999999998</v>
      </c>
      <c r="U176" s="104">
        <f>U110</f>
        <v>2065.6000000000004</v>
      </c>
      <c r="V176" s="104">
        <f>V110</f>
        <v>2141.46</v>
      </c>
      <c r="W176" s="104">
        <f>W110</f>
        <v>2134.3900000000003</v>
      </c>
      <c r="X176" s="104">
        <f>X110</f>
        <v>1784.7899999999997</v>
      </c>
      <c r="Y176" s="104">
        <f>Y110</f>
        <v>1616.22</v>
      </c>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row>
    <row r="177" spans="1:75" ht="12" x14ac:dyDescent="0.2">
      <c r="A177" s="103">
        <v>29</v>
      </c>
      <c r="B177" s="104">
        <f>B111</f>
        <v>1605.7899999999997</v>
      </c>
      <c r="C177" s="104">
        <f>C111</f>
        <v>1488.9799999999998</v>
      </c>
      <c r="D177" s="104">
        <f>D111</f>
        <v>1460.99</v>
      </c>
      <c r="E177" s="104">
        <f>E111</f>
        <v>1413.57</v>
      </c>
      <c r="F177" s="104">
        <f>F111</f>
        <v>1415.22</v>
      </c>
      <c r="G177" s="104">
        <f>G111</f>
        <v>1462.3799999999999</v>
      </c>
      <c r="H177" s="104">
        <f>H111</f>
        <v>1448.43</v>
      </c>
      <c r="I177" s="104">
        <f>I111</f>
        <v>1639.8500000000001</v>
      </c>
      <c r="J177" s="104">
        <f>J111</f>
        <v>1830.47</v>
      </c>
      <c r="K177" s="104">
        <f>K111</f>
        <v>2079.0600000000004</v>
      </c>
      <c r="L177" s="104">
        <f>L111</f>
        <v>2135.11</v>
      </c>
      <c r="M177" s="104">
        <f>M111</f>
        <v>2100.8700000000003</v>
      </c>
      <c r="N177" s="104">
        <f>N111</f>
        <v>2095.52</v>
      </c>
      <c r="O177" s="104">
        <f>O111</f>
        <v>2132.11</v>
      </c>
      <c r="P177" s="104">
        <f>P111</f>
        <v>2074.2400000000002</v>
      </c>
      <c r="Q177" s="104">
        <f>Q111</f>
        <v>2033.8500000000001</v>
      </c>
      <c r="R177" s="104">
        <f>R111</f>
        <v>2010.1699999999998</v>
      </c>
      <c r="S177" s="104">
        <f>S111</f>
        <v>2033.7299999999998</v>
      </c>
      <c r="T177" s="104">
        <f>T111</f>
        <v>2063.29</v>
      </c>
      <c r="U177" s="104">
        <f>U111</f>
        <v>2096.21</v>
      </c>
      <c r="V177" s="104">
        <f>V111</f>
        <v>2100.3000000000002</v>
      </c>
      <c r="W177" s="104">
        <f>W111</f>
        <v>2050.2000000000003</v>
      </c>
      <c r="X177" s="104">
        <f>X111</f>
        <v>1757.9999999999998</v>
      </c>
      <c r="Y177" s="104">
        <f>Y111</f>
        <v>1537.55</v>
      </c>
      <c r="Z177" s="89">
        <f>IFERROR(Y177,"скрыть")</f>
        <v>1537.55</v>
      </c>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row>
    <row r="178" spans="1:75" ht="12" x14ac:dyDescent="0.2">
      <c r="A178" s="103">
        <v>30</v>
      </c>
      <c r="B178" s="104">
        <f>B112</f>
        <v>1656.78</v>
      </c>
      <c r="C178" s="104">
        <f>C112</f>
        <v>1553.8100000000002</v>
      </c>
      <c r="D178" s="104">
        <f>D112</f>
        <v>1465.1200000000001</v>
      </c>
      <c r="E178" s="104">
        <f>E112</f>
        <v>1456.3300000000002</v>
      </c>
      <c r="F178" s="104">
        <f>F112</f>
        <v>1456.26</v>
      </c>
      <c r="G178" s="104">
        <f>G112</f>
        <v>1465.8300000000002</v>
      </c>
      <c r="H178" s="104">
        <f>H112</f>
        <v>1469.14</v>
      </c>
      <c r="I178" s="104">
        <f>I112</f>
        <v>1646.78</v>
      </c>
      <c r="J178" s="104">
        <f>J112</f>
        <v>1927.18</v>
      </c>
      <c r="K178" s="104">
        <f>K112</f>
        <v>2110.02</v>
      </c>
      <c r="L178" s="104">
        <f>L112</f>
        <v>2254.1800000000003</v>
      </c>
      <c r="M178" s="104">
        <f>M112</f>
        <v>2242.9</v>
      </c>
      <c r="N178" s="104">
        <f>N112</f>
        <v>2230.1400000000003</v>
      </c>
      <c r="O178" s="104">
        <f>O112</f>
        <v>2221.13</v>
      </c>
      <c r="P178" s="104">
        <f>P112</f>
        <v>2074.0100000000002</v>
      </c>
      <c r="Q178" s="104">
        <f>Q112</f>
        <v>1934.3999999999999</v>
      </c>
      <c r="R178" s="104">
        <f>R112</f>
        <v>1801.8999999999999</v>
      </c>
      <c r="S178" s="104">
        <f>S112</f>
        <v>1836.39</v>
      </c>
      <c r="T178" s="104">
        <f>T112</f>
        <v>1881.78</v>
      </c>
      <c r="U178" s="104">
        <f>U112</f>
        <v>1975.7899999999997</v>
      </c>
      <c r="V178" s="104">
        <f>V112</f>
        <v>2087.54</v>
      </c>
      <c r="W178" s="104">
        <f>W112</f>
        <v>2058.36</v>
      </c>
      <c r="X178" s="104">
        <f>X112</f>
        <v>1763.0199999999998</v>
      </c>
      <c r="Y178" s="104">
        <f>Y112</f>
        <v>1622.0199999999998</v>
      </c>
      <c r="Z178" s="89">
        <f>IFERROR(Y178,"скрыть")</f>
        <v>1622.0199999999998</v>
      </c>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row>
    <row r="179" spans="1:75" ht="11.25" customHeight="1" x14ac:dyDescent="0.2">
      <c r="A179" s="99"/>
      <c r="B179" s="100" t="s">
        <v>136</v>
      </c>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row>
    <row r="180" spans="1:75" ht="11.25" customHeight="1" x14ac:dyDescent="0.2">
      <c r="A180" s="99"/>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row>
    <row r="181" spans="1:75" s="95" customFormat="1" ht="32.65" customHeight="1" x14ac:dyDescent="0.2">
      <c r="A181" s="101" t="s">
        <v>109</v>
      </c>
      <c r="B181" s="102" t="s">
        <v>110</v>
      </c>
      <c r="C181" s="102" t="s">
        <v>111</v>
      </c>
      <c r="D181" s="102" t="s">
        <v>112</v>
      </c>
      <c r="E181" s="102" t="s">
        <v>113</v>
      </c>
      <c r="F181" s="102" t="s">
        <v>114</v>
      </c>
      <c r="G181" s="102" t="s">
        <v>115</v>
      </c>
      <c r="H181" s="102" t="s">
        <v>116</v>
      </c>
      <c r="I181" s="102" t="s">
        <v>117</v>
      </c>
      <c r="J181" s="102" t="s">
        <v>118</v>
      </c>
      <c r="K181" s="102" t="s">
        <v>119</v>
      </c>
      <c r="L181" s="102" t="s">
        <v>120</v>
      </c>
      <c r="M181" s="102" t="s">
        <v>121</v>
      </c>
      <c r="N181" s="102" t="s">
        <v>122</v>
      </c>
      <c r="O181" s="102" t="s">
        <v>123</v>
      </c>
      <c r="P181" s="102" t="s">
        <v>124</v>
      </c>
      <c r="Q181" s="102" t="s">
        <v>125</v>
      </c>
      <c r="R181" s="102" t="s">
        <v>126</v>
      </c>
      <c r="S181" s="102" t="s">
        <v>127</v>
      </c>
      <c r="T181" s="102" t="s">
        <v>128</v>
      </c>
      <c r="U181" s="102" t="s">
        <v>129</v>
      </c>
      <c r="V181" s="102" t="s">
        <v>130</v>
      </c>
      <c r="W181" s="102" t="s">
        <v>131</v>
      </c>
      <c r="X181" s="102" t="s">
        <v>132</v>
      </c>
      <c r="Y181" s="102" t="s">
        <v>133</v>
      </c>
      <c r="Z181" s="94"/>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row>
    <row r="182" spans="1:75" ht="12" x14ac:dyDescent="0.2">
      <c r="A182" s="103">
        <v>1</v>
      </c>
      <c r="B182" s="104">
        <f>B83</f>
        <v>1739.2499999999998</v>
      </c>
      <c r="C182" s="104">
        <f>C83</f>
        <v>1665.2</v>
      </c>
      <c r="D182" s="104">
        <f>D83</f>
        <v>1659.32</v>
      </c>
      <c r="E182" s="104">
        <f>E83</f>
        <v>1662.8100000000002</v>
      </c>
      <c r="F182" s="104">
        <f>F83</f>
        <v>1678.8799999999999</v>
      </c>
      <c r="G182" s="104">
        <f>G83</f>
        <v>1715.61</v>
      </c>
      <c r="H182" s="104">
        <f>H83</f>
        <v>1803.6699999999998</v>
      </c>
      <c r="I182" s="104">
        <f>I83</f>
        <v>2060.61</v>
      </c>
      <c r="J182" s="104">
        <f>J83</f>
        <v>2162.46</v>
      </c>
      <c r="K182" s="104">
        <f>K83</f>
        <v>2261.77</v>
      </c>
      <c r="L182" s="104">
        <f>L83</f>
        <v>2255.29</v>
      </c>
      <c r="M182" s="104">
        <f>M83</f>
        <v>2217.3000000000002</v>
      </c>
      <c r="N182" s="104">
        <f>N83</f>
        <v>2200</v>
      </c>
      <c r="O182" s="104">
        <f>O83</f>
        <v>2223.3900000000003</v>
      </c>
      <c r="P182" s="104">
        <f>P83</f>
        <v>2220.9100000000003</v>
      </c>
      <c r="Q182" s="104">
        <f>Q83</f>
        <v>2215.23</v>
      </c>
      <c r="R182" s="104">
        <f>R83</f>
        <v>2168.8100000000004</v>
      </c>
      <c r="S182" s="104">
        <f>S83</f>
        <v>2169.9700000000003</v>
      </c>
      <c r="T182" s="104">
        <f>T83</f>
        <v>2191.36</v>
      </c>
      <c r="U182" s="104">
        <f>U83</f>
        <v>2228.1200000000003</v>
      </c>
      <c r="V182" s="104">
        <f>V83</f>
        <v>2201.11</v>
      </c>
      <c r="W182" s="104">
        <f>W83</f>
        <v>2109.04</v>
      </c>
      <c r="X182" s="104">
        <f>X83</f>
        <v>1903.32</v>
      </c>
      <c r="Y182" s="104">
        <f>Y83</f>
        <v>1741.14</v>
      </c>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row>
    <row r="183" spans="1:75" ht="12" x14ac:dyDescent="0.2">
      <c r="A183" s="103">
        <v>2</v>
      </c>
      <c r="B183" s="104">
        <f>B84</f>
        <v>1662.6899999999998</v>
      </c>
      <c r="C183" s="104">
        <f>C84</f>
        <v>1637.57</v>
      </c>
      <c r="D183" s="104">
        <f>D84</f>
        <v>1597.8300000000002</v>
      </c>
      <c r="E183" s="104">
        <f>E84</f>
        <v>1600.8100000000002</v>
      </c>
      <c r="F183" s="104">
        <f>F84</f>
        <v>1627.3300000000002</v>
      </c>
      <c r="G183" s="104">
        <f>G84</f>
        <v>1658.97</v>
      </c>
      <c r="H183" s="104">
        <f>H84</f>
        <v>1702.91</v>
      </c>
      <c r="I183" s="104">
        <f>I84</f>
        <v>1916.39</v>
      </c>
      <c r="J183" s="104">
        <f>J84</f>
        <v>2087.86</v>
      </c>
      <c r="K183" s="104">
        <f>K84</f>
        <v>2119.98</v>
      </c>
      <c r="L183" s="104">
        <f>L84</f>
        <v>2123.02</v>
      </c>
      <c r="M183" s="104">
        <f>M84</f>
        <v>2126.6800000000003</v>
      </c>
      <c r="N183" s="104">
        <f>N84</f>
        <v>2125.9</v>
      </c>
      <c r="O183" s="104">
        <f>O84</f>
        <v>2131.5500000000002</v>
      </c>
      <c r="P183" s="104">
        <f>P84</f>
        <v>2128.34</v>
      </c>
      <c r="Q183" s="104">
        <f>Q84</f>
        <v>2124.7800000000002</v>
      </c>
      <c r="R183" s="104">
        <f>R84</f>
        <v>2113.4300000000003</v>
      </c>
      <c r="S183" s="104">
        <f>S84</f>
        <v>2069.4</v>
      </c>
      <c r="T183" s="104">
        <f>T84</f>
        <v>2058.0700000000002</v>
      </c>
      <c r="U183" s="104">
        <f>U84</f>
        <v>2110.8200000000002</v>
      </c>
      <c r="V183" s="104">
        <f>V84</f>
        <v>2108.9</v>
      </c>
      <c r="W183" s="104">
        <f>W84</f>
        <v>2023.43</v>
      </c>
      <c r="X183" s="104">
        <f>X84</f>
        <v>1789.7699999999998</v>
      </c>
      <c r="Y183" s="104">
        <f>Y84</f>
        <v>1696.5199999999998</v>
      </c>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row>
    <row r="184" spans="1:75" ht="12" x14ac:dyDescent="0.2">
      <c r="A184" s="103">
        <v>3</v>
      </c>
      <c r="B184" s="104">
        <f>B85</f>
        <v>1632.1699999999998</v>
      </c>
      <c r="C184" s="104">
        <f>C85</f>
        <v>1526.99</v>
      </c>
      <c r="D184" s="104">
        <f>D85</f>
        <v>1493.28</v>
      </c>
      <c r="E184" s="104">
        <f>E85</f>
        <v>1504.6499999999999</v>
      </c>
      <c r="F184" s="104">
        <f>F85</f>
        <v>1526.55</v>
      </c>
      <c r="G184" s="104">
        <f>G85</f>
        <v>1622.1299999999999</v>
      </c>
      <c r="H184" s="104">
        <f>H85</f>
        <v>1665.05</v>
      </c>
      <c r="I184" s="104">
        <f>I85</f>
        <v>1809.8</v>
      </c>
      <c r="J184" s="104">
        <f>J85</f>
        <v>2079.1000000000004</v>
      </c>
      <c r="K184" s="104">
        <f>K85</f>
        <v>2142.65</v>
      </c>
      <c r="L184" s="104">
        <f>L85</f>
        <v>2144.3300000000004</v>
      </c>
      <c r="M184" s="104">
        <f>M85</f>
        <v>2157.21</v>
      </c>
      <c r="N184" s="104">
        <f>N85</f>
        <v>2156.9300000000003</v>
      </c>
      <c r="O184" s="104">
        <f>O85</f>
        <v>2162.13</v>
      </c>
      <c r="P184" s="104">
        <f>P85</f>
        <v>2153.4700000000003</v>
      </c>
      <c r="Q184" s="104">
        <f>Q85</f>
        <v>2149.5</v>
      </c>
      <c r="R184" s="104">
        <f>R85</f>
        <v>2120.6000000000004</v>
      </c>
      <c r="S184" s="104">
        <f>S85</f>
        <v>2062.3100000000004</v>
      </c>
      <c r="T184" s="104">
        <f>T85</f>
        <v>2061.9100000000003</v>
      </c>
      <c r="U184" s="104">
        <f>U85</f>
        <v>2123.9300000000003</v>
      </c>
      <c r="V184" s="104">
        <f>V85</f>
        <v>2119.11</v>
      </c>
      <c r="W184" s="104">
        <f>W85</f>
        <v>2001.3999999999999</v>
      </c>
      <c r="X184" s="104">
        <f>X85</f>
        <v>1724.76</v>
      </c>
      <c r="Y184" s="104">
        <f>Y85</f>
        <v>1665.34</v>
      </c>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row>
    <row r="185" spans="1:75" ht="12" x14ac:dyDescent="0.2">
      <c r="A185" s="103">
        <v>4</v>
      </c>
      <c r="B185" s="104">
        <f>B86</f>
        <v>1500.1499999999999</v>
      </c>
      <c r="C185" s="104">
        <f>C86</f>
        <v>1438.55</v>
      </c>
      <c r="D185" s="104">
        <f>D86</f>
        <v>1409.5199999999998</v>
      </c>
      <c r="E185" s="104">
        <f>E86</f>
        <v>1416.9199999999998</v>
      </c>
      <c r="F185" s="104">
        <f>F86</f>
        <v>1447.4999999999998</v>
      </c>
      <c r="G185" s="104">
        <f>G86</f>
        <v>1558.8100000000002</v>
      </c>
      <c r="H185" s="104">
        <f>H86</f>
        <v>1663.78</v>
      </c>
      <c r="I185" s="104">
        <f>I86</f>
        <v>1777.3300000000002</v>
      </c>
      <c r="J185" s="104">
        <f>J86</f>
        <v>2099.1600000000003</v>
      </c>
      <c r="K185" s="104">
        <f>K86</f>
        <v>2183.9700000000003</v>
      </c>
      <c r="L185" s="104">
        <f>L86</f>
        <v>2189.25</v>
      </c>
      <c r="M185" s="104">
        <f>M86</f>
        <v>2179.75</v>
      </c>
      <c r="N185" s="104">
        <f>N86</f>
        <v>2172.8100000000004</v>
      </c>
      <c r="O185" s="104">
        <f>O86</f>
        <v>2194.9100000000003</v>
      </c>
      <c r="P185" s="104">
        <f>P86</f>
        <v>2175.5300000000002</v>
      </c>
      <c r="Q185" s="104">
        <f>Q86</f>
        <v>2163.2600000000002</v>
      </c>
      <c r="R185" s="104">
        <f>R86</f>
        <v>2158.8200000000002</v>
      </c>
      <c r="S185" s="104">
        <f>S86</f>
        <v>2055.8900000000003</v>
      </c>
      <c r="T185" s="104">
        <f>T86</f>
        <v>2091.92</v>
      </c>
      <c r="U185" s="104">
        <f>U86</f>
        <v>2150.2400000000002</v>
      </c>
      <c r="V185" s="104">
        <f>V86</f>
        <v>2152.5800000000004</v>
      </c>
      <c r="W185" s="104">
        <f>W86</f>
        <v>2033.61</v>
      </c>
      <c r="X185" s="104">
        <f>X86</f>
        <v>1765.7099999999998</v>
      </c>
      <c r="Y185" s="104">
        <f>Y86</f>
        <v>1679.3799999999999</v>
      </c>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row>
    <row r="186" spans="1:75" ht="12" x14ac:dyDescent="0.2">
      <c r="A186" s="103">
        <v>5</v>
      </c>
      <c r="B186" s="104">
        <f>B87</f>
        <v>1506.09</v>
      </c>
      <c r="C186" s="104">
        <f>C87</f>
        <v>1429.66</v>
      </c>
      <c r="D186" s="104">
        <f>D87</f>
        <v>1419.47</v>
      </c>
      <c r="E186" s="104">
        <f>E87</f>
        <v>1423.3500000000001</v>
      </c>
      <c r="F186" s="104">
        <f>F87</f>
        <v>1467.1699999999998</v>
      </c>
      <c r="G186" s="104">
        <f>G87</f>
        <v>1581.1200000000001</v>
      </c>
      <c r="H186" s="104">
        <f>H87</f>
        <v>1687.32</v>
      </c>
      <c r="I186" s="104">
        <f>I87</f>
        <v>1874.7099999999998</v>
      </c>
      <c r="J186" s="104">
        <f>J87</f>
        <v>2101.09</v>
      </c>
      <c r="K186" s="104">
        <f>K87</f>
        <v>2137.21</v>
      </c>
      <c r="L186" s="104">
        <f>L87</f>
        <v>2142.3100000000004</v>
      </c>
      <c r="M186" s="104">
        <f>M87</f>
        <v>2152.84</v>
      </c>
      <c r="N186" s="104">
        <f>N87</f>
        <v>2152.6800000000003</v>
      </c>
      <c r="O186" s="104">
        <f>O87</f>
        <v>2158.23</v>
      </c>
      <c r="P186" s="104">
        <f>P87</f>
        <v>2152.86</v>
      </c>
      <c r="Q186" s="104">
        <f>Q87</f>
        <v>2145</v>
      </c>
      <c r="R186" s="104">
        <f>R87</f>
        <v>2136.2600000000002</v>
      </c>
      <c r="S186" s="104">
        <f>S87</f>
        <v>2074.02</v>
      </c>
      <c r="T186" s="104">
        <f>T87</f>
        <v>2077.46</v>
      </c>
      <c r="U186" s="104">
        <f>U87</f>
        <v>2122.3300000000004</v>
      </c>
      <c r="V186" s="104">
        <f>V87</f>
        <v>2146.5300000000002</v>
      </c>
      <c r="W186" s="104">
        <f>W87</f>
        <v>1867.09</v>
      </c>
      <c r="X186" s="104">
        <f>X87</f>
        <v>1816.1200000000001</v>
      </c>
      <c r="Y186" s="104">
        <f>Y87</f>
        <v>1692.22</v>
      </c>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row>
    <row r="187" spans="1:75" ht="12" x14ac:dyDescent="0.2">
      <c r="A187" s="103">
        <v>6</v>
      </c>
      <c r="B187" s="104">
        <f>B88</f>
        <v>1664.0199999999998</v>
      </c>
      <c r="C187" s="104">
        <f>C88</f>
        <v>1513.22</v>
      </c>
      <c r="D187" s="104">
        <f>D88</f>
        <v>1467.51</v>
      </c>
      <c r="E187" s="104">
        <f>E88</f>
        <v>1464.86</v>
      </c>
      <c r="F187" s="104">
        <f>F88</f>
        <v>1515.86</v>
      </c>
      <c r="G187" s="104">
        <f>G88</f>
        <v>1579.64</v>
      </c>
      <c r="H187" s="104">
        <f>H88</f>
        <v>1597.91</v>
      </c>
      <c r="I187" s="104">
        <f>I88</f>
        <v>1694.8999999999999</v>
      </c>
      <c r="J187" s="104">
        <f>J88</f>
        <v>2013.57</v>
      </c>
      <c r="K187" s="104">
        <f>K88</f>
        <v>2029.64</v>
      </c>
      <c r="L187" s="104">
        <f>L88</f>
        <v>1999.2499999999998</v>
      </c>
      <c r="M187" s="104">
        <f>M88</f>
        <v>2154.61</v>
      </c>
      <c r="N187" s="104">
        <f>N88</f>
        <v>2147.6600000000003</v>
      </c>
      <c r="O187" s="104">
        <f>O88</f>
        <v>2142.7800000000002</v>
      </c>
      <c r="P187" s="104">
        <f>P88</f>
        <v>2135.11</v>
      </c>
      <c r="Q187" s="104">
        <f>Q88</f>
        <v>2116.21</v>
      </c>
      <c r="R187" s="104">
        <f>R88</f>
        <v>2046.41</v>
      </c>
      <c r="S187" s="104">
        <f>S88</f>
        <v>2046.03</v>
      </c>
      <c r="T187" s="104">
        <f>T88</f>
        <v>2056.3700000000003</v>
      </c>
      <c r="U187" s="104">
        <f>U88</f>
        <v>2130.9900000000002</v>
      </c>
      <c r="V187" s="104">
        <f>V88</f>
        <v>2129.8200000000002</v>
      </c>
      <c r="W187" s="104">
        <f>W88</f>
        <v>2011.07</v>
      </c>
      <c r="X187" s="104">
        <f>X88</f>
        <v>1768.1499999999999</v>
      </c>
      <c r="Y187" s="104">
        <f>Y88</f>
        <v>1670.2899999999997</v>
      </c>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row>
    <row r="188" spans="1:75" ht="12" x14ac:dyDescent="0.2">
      <c r="A188" s="103">
        <v>7</v>
      </c>
      <c r="B188" s="104">
        <f>B89</f>
        <v>1598.8100000000002</v>
      </c>
      <c r="C188" s="104">
        <f>C89</f>
        <v>1483.6200000000001</v>
      </c>
      <c r="D188" s="104">
        <f>D89</f>
        <v>1430.2699999999998</v>
      </c>
      <c r="E188" s="104">
        <f>E89</f>
        <v>1418.2099999999998</v>
      </c>
      <c r="F188" s="104">
        <f>F89</f>
        <v>1428.7299999999998</v>
      </c>
      <c r="G188" s="104">
        <f>G89</f>
        <v>1436.36</v>
      </c>
      <c r="H188" s="104">
        <f>H89</f>
        <v>1439.84</v>
      </c>
      <c r="I188" s="104">
        <f>I89</f>
        <v>1572.2499999999998</v>
      </c>
      <c r="J188" s="104">
        <f>J89</f>
        <v>1715.9799999999998</v>
      </c>
      <c r="K188" s="104">
        <f>K89</f>
        <v>1770.8</v>
      </c>
      <c r="L188" s="104">
        <f>L89</f>
        <v>1855.4399999999998</v>
      </c>
      <c r="M188" s="104">
        <f>M89</f>
        <v>1841.74</v>
      </c>
      <c r="N188" s="104">
        <f>N89</f>
        <v>1813.07</v>
      </c>
      <c r="O188" s="104">
        <f>O89</f>
        <v>1806.3300000000002</v>
      </c>
      <c r="P188" s="104">
        <f>P89</f>
        <v>1797.41</v>
      </c>
      <c r="Q188" s="104">
        <f>Q89</f>
        <v>1753.6299999999999</v>
      </c>
      <c r="R188" s="104">
        <f>R89</f>
        <v>1733.8100000000002</v>
      </c>
      <c r="S188" s="104">
        <f>S89</f>
        <v>1750.2099999999998</v>
      </c>
      <c r="T188" s="104">
        <f>T89</f>
        <v>1761.84</v>
      </c>
      <c r="U188" s="104">
        <f>U89</f>
        <v>1903.0399999999997</v>
      </c>
      <c r="V188" s="104">
        <f>V89</f>
        <v>1894.32</v>
      </c>
      <c r="W188" s="104">
        <f>W89</f>
        <v>1822.89</v>
      </c>
      <c r="X188" s="104">
        <f>X89</f>
        <v>1666.22</v>
      </c>
      <c r="Y188" s="104">
        <f>Y89</f>
        <v>1581.16</v>
      </c>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row>
    <row r="189" spans="1:75" ht="12" x14ac:dyDescent="0.2">
      <c r="A189" s="103">
        <v>8</v>
      </c>
      <c r="B189" s="104">
        <f>B90</f>
        <v>1491.84</v>
      </c>
      <c r="C189" s="104">
        <f>C90</f>
        <v>1412.7</v>
      </c>
      <c r="D189" s="104">
        <f>D90</f>
        <v>1383.76</v>
      </c>
      <c r="E189" s="104">
        <f>E90</f>
        <v>1384.2699999999998</v>
      </c>
      <c r="F189" s="104">
        <f>F90</f>
        <v>1421.91</v>
      </c>
      <c r="G189" s="104">
        <f>G90</f>
        <v>1503.99</v>
      </c>
      <c r="H189" s="104">
        <f>H90</f>
        <v>1646.86</v>
      </c>
      <c r="I189" s="104">
        <f>I90</f>
        <v>1904.95</v>
      </c>
      <c r="J189" s="104">
        <f>J90</f>
        <v>2093.6800000000003</v>
      </c>
      <c r="K189" s="104">
        <f>K90</f>
        <v>2045.57</v>
      </c>
      <c r="L189" s="104">
        <f>L90</f>
        <v>1987.72</v>
      </c>
      <c r="M189" s="104">
        <f>M90</f>
        <v>2184.52</v>
      </c>
      <c r="N189" s="104">
        <f>N90</f>
        <v>2196.0700000000002</v>
      </c>
      <c r="O189" s="104">
        <f>O90</f>
        <v>2218.86</v>
      </c>
      <c r="P189" s="104">
        <f>P90</f>
        <v>2190.04</v>
      </c>
      <c r="Q189" s="104">
        <f>Q90</f>
        <v>2150.0800000000004</v>
      </c>
      <c r="R189" s="104">
        <f>R90</f>
        <v>2116.3000000000002</v>
      </c>
      <c r="S189" s="104">
        <f>S90</f>
        <v>1958.36</v>
      </c>
      <c r="T189" s="104">
        <f>T90</f>
        <v>1938.7699999999998</v>
      </c>
      <c r="U189" s="104">
        <f>U90</f>
        <v>1986.66</v>
      </c>
      <c r="V189" s="104">
        <f>V90</f>
        <v>2103.9</v>
      </c>
      <c r="W189" s="104">
        <f>W90</f>
        <v>2010.8500000000001</v>
      </c>
      <c r="X189" s="104">
        <f>X90</f>
        <v>1754.99</v>
      </c>
      <c r="Y189" s="104">
        <f>Y90</f>
        <v>1650.4799999999998</v>
      </c>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row>
    <row r="190" spans="1:75" ht="12" x14ac:dyDescent="0.2">
      <c r="A190" s="103">
        <v>9</v>
      </c>
      <c r="B190" s="104">
        <f>B91</f>
        <v>1544.61</v>
      </c>
      <c r="C190" s="104">
        <f>C91</f>
        <v>1440.82</v>
      </c>
      <c r="D190" s="104">
        <f>D91</f>
        <v>1431.51</v>
      </c>
      <c r="E190" s="104">
        <f>E91</f>
        <v>1443.2699999999998</v>
      </c>
      <c r="F190" s="104">
        <f>F91</f>
        <v>1455.9399999999998</v>
      </c>
      <c r="G190" s="104">
        <f>G91</f>
        <v>1544.28</v>
      </c>
      <c r="H190" s="104">
        <f>H91</f>
        <v>1679.2</v>
      </c>
      <c r="I190" s="104">
        <f>I91</f>
        <v>1875.91</v>
      </c>
      <c r="J190" s="104">
        <f>J91</f>
        <v>1991.89</v>
      </c>
      <c r="K190" s="104">
        <f>K91</f>
        <v>2042.7899999999997</v>
      </c>
      <c r="L190" s="104">
        <f>L91</f>
        <v>2078.19</v>
      </c>
      <c r="M190" s="104">
        <f>M91</f>
        <v>2133.34</v>
      </c>
      <c r="N190" s="104">
        <f>N91</f>
        <v>2154.6800000000003</v>
      </c>
      <c r="O190" s="104">
        <f>O91</f>
        <v>2158.04</v>
      </c>
      <c r="P190" s="104">
        <f>P91</f>
        <v>2152.1400000000003</v>
      </c>
      <c r="Q190" s="104">
        <f>Q91</f>
        <v>2107.6200000000003</v>
      </c>
      <c r="R190" s="104">
        <f>R91</f>
        <v>1988.3500000000001</v>
      </c>
      <c r="S190" s="104">
        <f>S91</f>
        <v>1970.34</v>
      </c>
      <c r="T190" s="104">
        <f>T91</f>
        <v>1935.76</v>
      </c>
      <c r="U190" s="104">
        <f>U91</f>
        <v>1978.8999999999999</v>
      </c>
      <c r="V190" s="104">
        <f>V91</f>
        <v>2043.16</v>
      </c>
      <c r="W190" s="104">
        <f>W91</f>
        <v>1966.1899999999998</v>
      </c>
      <c r="X190" s="104">
        <f>X91</f>
        <v>1732.5399999999997</v>
      </c>
      <c r="Y190" s="104">
        <f>Y91</f>
        <v>1628.3799999999999</v>
      </c>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row>
    <row r="191" spans="1:75" ht="12" x14ac:dyDescent="0.2">
      <c r="A191" s="103">
        <v>10</v>
      </c>
      <c r="B191" s="104">
        <f>B92</f>
        <v>1594.01</v>
      </c>
      <c r="C191" s="104">
        <f>C92</f>
        <v>1459.4999999999998</v>
      </c>
      <c r="D191" s="104">
        <f>D92</f>
        <v>1440.1299999999999</v>
      </c>
      <c r="E191" s="104">
        <f>E92</f>
        <v>1441.18</v>
      </c>
      <c r="F191" s="104">
        <f>F92</f>
        <v>1453.72</v>
      </c>
      <c r="G191" s="104">
        <f>G92</f>
        <v>1572.11</v>
      </c>
      <c r="H191" s="104">
        <f>H92</f>
        <v>1689.6699999999998</v>
      </c>
      <c r="I191" s="104">
        <f>I92</f>
        <v>1903.8500000000001</v>
      </c>
      <c r="J191" s="104">
        <f>J92</f>
        <v>2081.4100000000003</v>
      </c>
      <c r="K191" s="104">
        <f>K92</f>
        <v>2275.46</v>
      </c>
      <c r="L191" s="104">
        <f>L92</f>
        <v>2299.65</v>
      </c>
      <c r="M191" s="104">
        <f>M92</f>
        <v>2346.6600000000003</v>
      </c>
      <c r="N191" s="104">
        <f>N92</f>
        <v>2349.63</v>
      </c>
      <c r="O191" s="104">
        <f>O92</f>
        <v>2372.3500000000004</v>
      </c>
      <c r="P191" s="104">
        <f>P92</f>
        <v>2362.0700000000002</v>
      </c>
      <c r="Q191" s="104">
        <f>Q92</f>
        <v>2344.3100000000004</v>
      </c>
      <c r="R191" s="104">
        <f>R92</f>
        <v>2314.7500000000005</v>
      </c>
      <c r="S191" s="104">
        <f>S92</f>
        <v>2104.9500000000003</v>
      </c>
      <c r="T191" s="104">
        <f>T92</f>
        <v>1992.89</v>
      </c>
      <c r="U191" s="104">
        <f>U92</f>
        <v>2093.52</v>
      </c>
      <c r="V191" s="104">
        <f>V92</f>
        <v>2163.4</v>
      </c>
      <c r="W191" s="104">
        <f>W92</f>
        <v>2039.7</v>
      </c>
      <c r="X191" s="104">
        <f>X92</f>
        <v>1761.26</v>
      </c>
      <c r="Y191" s="104">
        <f>Y92</f>
        <v>1672.2299999999998</v>
      </c>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row>
    <row r="192" spans="1:75" ht="12" x14ac:dyDescent="0.2">
      <c r="A192" s="103">
        <v>11</v>
      </c>
      <c r="B192" s="104">
        <f>B93</f>
        <v>1486.61</v>
      </c>
      <c r="C192" s="104">
        <f>C93</f>
        <v>1413.18</v>
      </c>
      <c r="D192" s="104">
        <f>D93</f>
        <v>1365.7899999999997</v>
      </c>
      <c r="E192" s="104">
        <f>E93</f>
        <v>1363.95</v>
      </c>
      <c r="F192" s="104">
        <f>F93</f>
        <v>1421.16</v>
      </c>
      <c r="G192" s="104">
        <f>G93</f>
        <v>1511.68</v>
      </c>
      <c r="H192" s="104">
        <f>H93</f>
        <v>1663.0399999999997</v>
      </c>
      <c r="I192" s="104">
        <f>I93</f>
        <v>1856.9999999999998</v>
      </c>
      <c r="J192" s="104">
        <f>J93</f>
        <v>2058.2600000000002</v>
      </c>
      <c r="K192" s="104">
        <f>K93</f>
        <v>2173.13</v>
      </c>
      <c r="L192" s="104">
        <f>L93</f>
        <v>2197.1600000000003</v>
      </c>
      <c r="M192" s="104">
        <f>M93</f>
        <v>2201.4300000000003</v>
      </c>
      <c r="N192" s="104">
        <f>N93</f>
        <v>2204.67</v>
      </c>
      <c r="O192" s="104">
        <f>O93</f>
        <v>2210.1400000000003</v>
      </c>
      <c r="P192" s="104">
        <f>P93</f>
        <v>2203.2200000000003</v>
      </c>
      <c r="Q192" s="104">
        <f>Q93</f>
        <v>2173.0600000000004</v>
      </c>
      <c r="R192" s="104">
        <f>R93</f>
        <v>2154.77</v>
      </c>
      <c r="S192" s="104">
        <f>S93</f>
        <v>2084.27</v>
      </c>
      <c r="T192" s="104">
        <f>T93</f>
        <v>2040.24</v>
      </c>
      <c r="U192" s="104">
        <f>U93</f>
        <v>2092.3200000000002</v>
      </c>
      <c r="V192" s="104">
        <f>V93</f>
        <v>2162.7400000000002</v>
      </c>
      <c r="W192" s="104">
        <f>W93</f>
        <v>2080.71</v>
      </c>
      <c r="X192" s="104">
        <f>X93</f>
        <v>1751.4799999999998</v>
      </c>
      <c r="Y192" s="104">
        <f>Y93</f>
        <v>1634.99</v>
      </c>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row>
    <row r="193" spans="1:75" ht="12" x14ac:dyDescent="0.2">
      <c r="A193" s="103">
        <v>12</v>
      </c>
      <c r="B193" s="104">
        <f>B94</f>
        <v>1559.7099999999998</v>
      </c>
      <c r="C193" s="104">
        <f>C94</f>
        <v>1439.2099999999998</v>
      </c>
      <c r="D193" s="104">
        <f>D94</f>
        <v>1419.18</v>
      </c>
      <c r="E193" s="104">
        <f>E94</f>
        <v>1422.16</v>
      </c>
      <c r="F193" s="104">
        <f>F94</f>
        <v>1462.64</v>
      </c>
      <c r="G193" s="104">
        <f>G94</f>
        <v>1596.3500000000001</v>
      </c>
      <c r="H193" s="104">
        <f>H94</f>
        <v>1667.03</v>
      </c>
      <c r="I193" s="104">
        <f>I94</f>
        <v>2063.25</v>
      </c>
      <c r="J193" s="104">
        <f>J94</f>
        <v>2239.8900000000003</v>
      </c>
      <c r="K193" s="104">
        <f>K94</f>
        <v>2307.7300000000005</v>
      </c>
      <c r="L193" s="104">
        <f>L94</f>
        <v>2334.4500000000003</v>
      </c>
      <c r="M193" s="104">
        <f>M94</f>
        <v>2341.3500000000004</v>
      </c>
      <c r="N193" s="104">
        <f>N94</f>
        <v>2339.8900000000003</v>
      </c>
      <c r="O193" s="104">
        <f>O94</f>
        <v>2345.86</v>
      </c>
      <c r="P193" s="104">
        <f>P94</f>
        <v>2336.4300000000003</v>
      </c>
      <c r="Q193" s="104">
        <f>Q94</f>
        <v>2321.8100000000004</v>
      </c>
      <c r="R193" s="104">
        <f>R94</f>
        <v>2287.6000000000004</v>
      </c>
      <c r="S193" s="104">
        <f>S94</f>
        <v>2220.88</v>
      </c>
      <c r="T193" s="104">
        <f>T94</f>
        <v>2201.9300000000003</v>
      </c>
      <c r="U193" s="104">
        <f>U94</f>
        <v>2228.88</v>
      </c>
      <c r="V193" s="104">
        <f>V94</f>
        <v>2289.5700000000002</v>
      </c>
      <c r="W193" s="104">
        <f>W94</f>
        <v>2230.63</v>
      </c>
      <c r="X193" s="104">
        <f>X94</f>
        <v>1923.89</v>
      </c>
      <c r="Y193" s="104">
        <f>Y94</f>
        <v>1662.7899999999997</v>
      </c>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row>
    <row r="194" spans="1:75" ht="12" x14ac:dyDescent="0.2">
      <c r="A194" s="103">
        <v>13</v>
      </c>
      <c r="B194" s="104">
        <f>B95</f>
        <v>1541.7</v>
      </c>
      <c r="C194" s="104">
        <f>C95</f>
        <v>1441.32</v>
      </c>
      <c r="D194" s="104">
        <f>D95</f>
        <v>1425.84</v>
      </c>
      <c r="E194" s="104">
        <f>E95</f>
        <v>1412.22</v>
      </c>
      <c r="F194" s="104">
        <f>F95</f>
        <v>1417.6000000000001</v>
      </c>
      <c r="G194" s="104">
        <f>G95</f>
        <v>1421.3999999999999</v>
      </c>
      <c r="H194" s="104">
        <f>H95</f>
        <v>1446.6899999999998</v>
      </c>
      <c r="I194" s="104">
        <f>I95</f>
        <v>1669.3500000000001</v>
      </c>
      <c r="J194" s="104">
        <f>J95</f>
        <v>1979.05</v>
      </c>
      <c r="K194" s="104">
        <f>K95</f>
        <v>2063.17</v>
      </c>
      <c r="L194" s="104">
        <f>L95</f>
        <v>2114.19</v>
      </c>
      <c r="M194" s="104">
        <f>M95</f>
        <v>2161.4900000000002</v>
      </c>
      <c r="N194" s="104">
        <f>N95</f>
        <v>2130.0100000000002</v>
      </c>
      <c r="O194" s="104">
        <f>O95</f>
        <v>2120.5700000000002</v>
      </c>
      <c r="P194" s="104">
        <f>P95</f>
        <v>2105.0300000000002</v>
      </c>
      <c r="Q194" s="104">
        <f>Q95</f>
        <v>2092.17</v>
      </c>
      <c r="R194" s="104">
        <f>R95</f>
        <v>2083.9100000000003</v>
      </c>
      <c r="S194" s="104">
        <f>S95</f>
        <v>2012.26</v>
      </c>
      <c r="T194" s="104">
        <f>T95</f>
        <v>2040.47</v>
      </c>
      <c r="U194" s="104">
        <f>U95</f>
        <v>2111.15</v>
      </c>
      <c r="V194" s="104">
        <f>V95</f>
        <v>2151.4700000000003</v>
      </c>
      <c r="W194" s="104">
        <f>W95</f>
        <v>2129.42</v>
      </c>
      <c r="X194" s="104">
        <f>X95</f>
        <v>1777.2899999999997</v>
      </c>
      <c r="Y194" s="104">
        <f>Y95</f>
        <v>1643.01</v>
      </c>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row>
    <row r="195" spans="1:75" ht="12" x14ac:dyDescent="0.2">
      <c r="A195" s="103">
        <v>14</v>
      </c>
      <c r="B195" s="104">
        <f>B96</f>
        <v>1474.9999999999998</v>
      </c>
      <c r="C195" s="104">
        <f>C96</f>
        <v>1421.8</v>
      </c>
      <c r="D195" s="104">
        <f>D96</f>
        <v>1370.4999999999998</v>
      </c>
      <c r="E195" s="104">
        <f>E96</f>
        <v>1350.8999999999999</v>
      </c>
      <c r="F195" s="104">
        <f>F96</f>
        <v>1356.0800000000002</v>
      </c>
      <c r="G195" s="104">
        <f>G96</f>
        <v>1348.6299999999999</v>
      </c>
      <c r="H195" s="104">
        <f>H96</f>
        <v>1350.01</v>
      </c>
      <c r="I195" s="104">
        <f>I96</f>
        <v>1460.8</v>
      </c>
      <c r="J195" s="104">
        <f>J96</f>
        <v>1660.03</v>
      </c>
      <c r="K195" s="104">
        <f>K96</f>
        <v>1770.9599999999998</v>
      </c>
      <c r="L195" s="104">
        <f>L96</f>
        <v>1821.53</v>
      </c>
      <c r="M195" s="104">
        <f>M96</f>
        <v>1825.0399999999997</v>
      </c>
      <c r="N195" s="104">
        <f>N96</f>
        <v>1814.7099999999998</v>
      </c>
      <c r="O195" s="104">
        <f>O96</f>
        <v>1802.4199999999998</v>
      </c>
      <c r="P195" s="104">
        <f>P96</f>
        <v>1794.61</v>
      </c>
      <c r="Q195" s="104">
        <f>Q96</f>
        <v>1757.6699999999998</v>
      </c>
      <c r="R195" s="104">
        <f>R96</f>
        <v>1750.1899999999998</v>
      </c>
      <c r="S195" s="104">
        <f>S96</f>
        <v>1752.91</v>
      </c>
      <c r="T195" s="104">
        <f>T96</f>
        <v>1802.82</v>
      </c>
      <c r="U195" s="104">
        <f>U96</f>
        <v>1936.9799999999998</v>
      </c>
      <c r="V195" s="104">
        <f>V96</f>
        <v>1956.1499999999999</v>
      </c>
      <c r="W195" s="104">
        <f>W96</f>
        <v>1817.4999999999998</v>
      </c>
      <c r="X195" s="104">
        <f>X96</f>
        <v>1661.3300000000002</v>
      </c>
      <c r="Y195" s="104">
        <f>Y96</f>
        <v>1472.11</v>
      </c>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row>
    <row r="196" spans="1:75" ht="12" x14ac:dyDescent="0.2">
      <c r="A196" s="103">
        <v>15</v>
      </c>
      <c r="B196" s="104">
        <f>B97</f>
        <v>1389.6899999999998</v>
      </c>
      <c r="C196" s="104">
        <f>C97</f>
        <v>1278.8100000000002</v>
      </c>
      <c r="D196" s="104">
        <f>D97</f>
        <v>1241.01</v>
      </c>
      <c r="E196" s="104">
        <f>E97</f>
        <v>1221.8700000000001</v>
      </c>
      <c r="F196" s="104">
        <f>F97</f>
        <v>1249.56</v>
      </c>
      <c r="G196" s="104">
        <f>G97</f>
        <v>1314.8</v>
      </c>
      <c r="H196" s="104">
        <f>H97</f>
        <v>1454.0600000000002</v>
      </c>
      <c r="I196" s="104">
        <f>I97</f>
        <v>1757.03</v>
      </c>
      <c r="J196" s="104">
        <f>J97</f>
        <v>2075.17</v>
      </c>
      <c r="K196" s="104">
        <f>K97</f>
        <v>2203.8200000000002</v>
      </c>
      <c r="L196" s="104">
        <f>L97</f>
        <v>2196.84</v>
      </c>
      <c r="M196" s="104">
        <f>M97</f>
        <v>2235.8300000000004</v>
      </c>
      <c r="N196" s="104">
        <f>N97</f>
        <v>2242.34</v>
      </c>
      <c r="O196" s="104">
        <f>O97</f>
        <v>2269.0600000000004</v>
      </c>
      <c r="P196" s="104">
        <f>P97</f>
        <v>2235.2200000000003</v>
      </c>
      <c r="Q196" s="104">
        <f>Q97</f>
        <v>2219.84</v>
      </c>
      <c r="R196" s="104">
        <f>R97</f>
        <v>2202.27</v>
      </c>
      <c r="S196" s="104">
        <f>S97</f>
        <v>2144.4</v>
      </c>
      <c r="T196" s="104">
        <f>T97</f>
        <v>1978.8300000000002</v>
      </c>
      <c r="U196" s="104">
        <f>U97</f>
        <v>2044.18</v>
      </c>
      <c r="V196" s="104">
        <f>V97</f>
        <v>2171.92</v>
      </c>
      <c r="W196" s="104">
        <f>W97</f>
        <v>1930.9199999999998</v>
      </c>
      <c r="X196" s="104">
        <f>X97</f>
        <v>1709.14</v>
      </c>
      <c r="Y196" s="104">
        <f>Y97</f>
        <v>1444.3300000000002</v>
      </c>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row>
    <row r="197" spans="1:75" ht="12" x14ac:dyDescent="0.2">
      <c r="A197" s="103">
        <v>16</v>
      </c>
      <c r="B197" s="104">
        <f>B98</f>
        <v>1370.45</v>
      </c>
      <c r="C197" s="104">
        <f>C98</f>
        <v>1292.49</v>
      </c>
      <c r="D197" s="104">
        <f>D98</f>
        <v>1209.52</v>
      </c>
      <c r="E197" s="104">
        <f>E98</f>
        <v>1221.9799999999998</v>
      </c>
      <c r="F197" s="104">
        <f>F98</f>
        <v>1266.3300000000002</v>
      </c>
      <c r="G197" s="104">
        <f>G98</f>
        <v>1364.3100000000002</v>
      </c>
      <c r="H197" s="104">
        <f>H98</f>
        <v>1475.05</v>
      </c>
      <c r="I197" s="104">
        <f>I98</f>
        <v>1705.97</v>
      </c>
      <c r="J197" s="104">
        <f>J98</f>
        <v>2055.4700000000003</v>
      </c>
      <c r="K197" s="104">
        <f>K98</f>
        <v>2160</v>
      </c>
      <c r="L197" s="104">
        <f>L98</f>
        <v>2162.9900000000002</v>
      </c>
      <c r="M197" s="104">
        <f>M98</f>
        <v>2174.9300000000003</v>
      </c>
      <c r="N197" s="104">
        <f>N98</f>
        <v>2186.0700000000002</v>
      </c>
      <c r="O197" s="104">
        <f>O98</f>
        <v>2224.25</v>
      </c>
      <c r="P197" s="104">
        <f>P98</f>
        <v>2193.3100000000004</v>
      </c>
      <c r="Q197" s="104">
        <f>Q98</f>
        <v>2175.9</v>
      </c>
      <c r="R197" s="104">
        <f>R98</f>
        <v>2165.8100000000004</v>
      </c>
      <c r="S197" s="104">
        <f>S98</f>
        <v>2052.1800000000003</v>
      </c>
      <c r="T197" s="104">
        <f>T98</f>
        <v>1921.9199999999998</v>
      </c>
      <c r="U197" s="104">
        <f>U98</f>
        <v>2021.45</v>
      </c>
      <c r="V197" s="104">
        <f>V98</f>
        <v>2145.17</v>
      </c>
      <c r="W197" s="104">
        <f>W98</f>
        <v>1900.5399999999997</v>
      </c>
      <c r="X197" s="104">
        <f>X98</f>
        <v>1630.91</v>
      </c>
      <c r="Y197" s="104">
        <f>Y98</f>
        <v>1437.1000000000001</v>
      </c>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row>
    <row r="198" spans="1:75" ht="12" x14ac:dyDescent="0.2">
      <c r="A198" s="103">
        <v>17</v>
      </c>
      <c r="B198" s="104">
        <f>B99</f>
        <v>1384.32</v>
      </c>
      <c r="C198" s="104">
        <f>C99</f>
        <v>1310.1200000000001</v>
      </c>
      <c r="D198" s="104">
        <f>D99</f>
        <v>1260.75</v>
      </c>
      <c r="E198" s="104">
        <f>E99</f>
        <v>1259.9799999999998</v>
      </c>
      <c r="F198" s="104">
        <f>F99</f>
        <v>1296.3500000000001</v>
      </c>
      <c r="G198" s="104">
        <f>G99</f>
        <v>1372.1200000000001</v>
      </c>
      <c r="H198" s="104">
        <f>H99</f>
        <v>1456.8700000000001</v>
      </c>
      <c r="I198" s="104">
        <f>I99</f>
        <v>1707.49</v>
      </c>
      <c r="J198" s="104">
        <f>J99</f>
        <v>2034.4999999999998</v>
      </c>
      <c r="K198" s="104">
        <f>K99</f>
        <v>2119.0500000000002</v>
      </c>
      <c r="L198" s="104">
        <f>L99</f>
        <v>2102.9300000000003</v>
      </c>
      <c r="M198" s="104">
        <f>M99</f>
        <v>2142.38</v>
      </c>
      <c r="N198" s="104">
        <f>N99</f>
        <v>2148.2200000000003</v>
      </c>
      <c r="O198" s="104">
        <f>O99</f>
        <v>2179</v>
      </c>
      <c r="P198" s="104">
        <f>P99</f>
        <v>2158.13</v>
      </c>
      <c r="Q198" s="104">
        <f>Q99</f>
        <v>2150.1400000000003</v>
      </c>
      <c r="R198" s="104">
        <f>R99</f>
        <v>2115.5700000000002</v>
      </c>
      <c r="S198" s="104">
        <f>S99</f>
        <v>2067.17</v>
      </c>
      <c r="T198" s="104">
        <f>T99</f>
        <v>2002.2299999999998</v>
      </c>
      <c r="U198" s="104">
        <f>U99</f>
        <v>2075.79</v>
      </c>
      <c r="V198" s="104">
        <f>V99</f>
        <v>2158.84</v>
      </c>
      <c r="W198" s="104">
        <f>W99</f>
        <v>2036.97</v>
      </c>
      <c r="X198" s="104">
        <f>X99</f>
        <v>1696.49</v>
      </c>
      <c r="Y198" s="104">
        <f>Y99</f>
        <v>1454.84</v>
      </c>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row>
    <row r="199" spans="1:75" ht="12" x14ac:dyDescent="0.2">
      <c r="A199" s="103">
        <v>18</v>
      </c>
      <c r="B199" s="104">
        <f>B100</f>
        <v>1347.2499999999998</v>
      </c>
      <c r="C199" s="104">
        <f>C100</f>
        <v>1257.1099999999999</v>
      </c>
      <c r="D199" s="104">
        <f>D100</f>
        <v>1204.26</v>
      </c>
      <c r="E199" s="104">
        <f>E100</f>
        <v>1203.49</v>
      </c>
      <c r="F199" s="104">
        <f>F100</f>
        <v>1258.1499999999999</v>
      </c>
      <c r="G199" s="104">
        <f>G100</f>
        <v>1316.61</v>
      </c>
      <c r="H199" s="104">
        <f>H100</f>
        <v>1456.3799999999999</v>
      </c>
      <c r="I199" s="104">
        <f>I100</f>
        <v>1740.64</v>
      </c>
      <c r="J199" s="104">
        <f>J100</f>
        <v>2077.52</v>
      </c>
      <c r="K199" s="104">
        <f>K100</f>
        <v>2213.48</v>
      </c>
      <c r="L199" s="104">
        <f>L100</f>
        <v>2182.36</v>
      </c>
      <c r="M199" s="104">
        <f>M100</f>
        <v>2224.96</v>
      </c>
      <c r="N199" s="104">
        <f>N100</f>
        <v>2248.63</v>
      </c>
      <c r="O199" s="104">
        <f>O100</f>
        <v>2330.0300000000002</v>
      </c>
      <c r="P199" s="104">
        <f>P100</f>
        <v>2285.36</v>
      </c>
      <c r="Q199" s="104">
        <f>Q100</f>
        <v>2244.4900000000002</v>
      </c>
      <c r="R199" s="104">
        <f>R100</f>
        <v>2192.2200000000003</v>
      </c>
      <c r="S199" s="104">
        <f>S100</f>
        <v>2007.03</v>
      </c>
      <c r="T199" s="104">
        <f>T100</f>
        <v>1890.6499999999999</v>
      </c>
      <c r="U199" s="104">
        <f>U100</f>
        <v>1983.84</v>
      </c>
      <c r="V199" s="104">
        <f>V100</f>
        <v>2203.0500000000002</v>
      </c>
      <c r="W199" s="104">
        <f>W100</f>
        <v>1966.86</v>
      </c>
      <c r="X199" s="104">
        <f>X100</f>
        <v>1610.72</v>
      </c>
      <c r="Y199" s="104">
        <f>Y100</f>
        <v>1412.36</v>
      </c>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row>
    <row r="200" spans="1:75" ht="12" x14ac:dyDescent="0.2">
      <c r="A200" s="103">
        <v>19</v>
      </c>
      <c r="B200" s="104">
        <f>B101</f>
        <v>1314.57</v>
      </c>
      <c r="C200" s="104">
        <f>C101</f>
        <v>1243.0999999999999</v>
      </c>
      <c r="D200" s="104">
        <f>D101</f>
        <v>1223.29</v>
      </c>
      <c r="E200" s="104">
        <f>E101</f>
        <v>1170.3799999999999</v>
      </c>
      <c r="F200" s="104">
        <f>F101</f>
        <v>1191.78</v>
      </c>
      <c r="G200" s="104">
        <f>G101</f>
        <v>1314.4799999999998</v>
      </c>
      <c r="H200" s="104">
        <f>H101</f>
        <v>1439.7299999999998</v>
      </c>
      <c r="I200" s="104">
        <f>I101</f>
        <v>1719.4399999999998</v>
      </c>
      <c r="J200" s="104">
        <f>J101</f>
        <v>2157.7400000000002</v>
      </c>
      <c r="K200" s="104">
        <f>K101</f>
        <v>2222.0100000000002</v>
      </c>
      <c r="L200" s="104">
        <f>L101</f>
        <v>2249.04</v>
      </c>
      <c r="M200" s="104">
        <f>M101</f>
        <v>2274.5800000000004</v>
      </c>
      <c r="N200" s="104">
        <f>N101</f>
        <v>2275.86</v>
      </c>
      <c r="O200" s="104">
        <f>O101</f>
        <v>2307.0200000000004</v>
      </c>
      <c r="P200" s="104">
        <f>P101</f>
        <v>2303.3700000000003</v>
      </c>
      <c r="Q200" s="104">
        <f>Q101</f>
        <v>2248.0700000000002</v>
      </c>
      <c r="R200" s="104">
        <f>R101</f>
        <v>2207.6400000000003</v>
      </c>
      <c r="S200" s="104">
        <f>S101</f>
        <v>2176.5700000000002</v>
      </c>
      <c r="T200" s="104">
        <f>T101</f>
        <v>2139.5600000000004</v>
      </c>
      <c r="U200" s="104">
        <f>U101</f>
        <v>2178.3700000000003</v>
      </c>
      <c r="V200" s="104">
        <f>V101</f>
        <v>2210.6800000000003</v>
      </c>
      <c r="W200" s="104">
        <f>W101</f>
        <v>2151.42</v>
      </c>
      <c r="X200" s="104">
        <f>X101</f>
        <v>1716.59</v>
      </c>
      <c r="Y200" s="104">
        <f>Y101</f>
        <v>1467.8700000000001</v>
      </c>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row>
    <row r="201" spans="1:75" ht="12" x14ac:dyDescent="0.2">
      <c r="A201" s="103">
        <v>20</v>
      </c>
      <c r="B201" s="104">
        <f>B102</f>
        <v>1444.32</v>
      </c>
      <c r="C201" s="104">
        <f>C102</f>
        <v>1376.3300000000002</v>
      </c>
      <c r="D201" s="104">
        <f>D102</f>
        <v>1347.68</v>
      </c>
      <c r="E201" s="104">
        <f>E102</f>
        <v>1316.07</v>
      </c>
      <c r="F201" s="104">
        <f>F102</f>
        <v>1349.14</v>
      </c>
      <c r="G201" s="104">
        <f>G102</f>
        <v>1363.7899999999997</v>
      </c>
      <c r="H201" s="104">
        <f>H102</f>
        <v>1366.4399999999998</v>
      </c>
      <c r="I201" s="104">
        <f>I102</f>
        <v>1475.2699999999998</v>
      </c>
      <c r="J201" s="104">
        <f>J102</f>
        <v>1712.09</v>
      </c>
      <c r="K201" s="104">
        <f>K102</f>
        <v>1772.8300000000002</v>
      </c>
      <c r="L201" s="104">
        <f>L102</f>
        <v>1954.57</v>
      </c>
      <c r="M201" s="104">
        <f>M102</f>
        <v>2183.5800000000004</v>
      </c>
      <c r="N201" s="104">
        <f>N102</f>
        <v>2123.5700000000002</v>
      </c>
      <c r="O201" s="104">
        <f>O102</f>
        <v>2117.2400000000002</v>
      </c>
      <c r="P201" s="104">
        <f>P102</f>
        <v>2048.02</v>
      </c>
      <c r="Q201" s="104">
        <f>Q102</f>
        <v>1997.95</v>
      </c>
      <c r="R201" s="104">
        <f>R102</f>
        <v>1971.6899999999998</v>
      </c>
      <c r="S201" s="104">
        <f>S102</f>
        <v>1762.8</v>
      </c>
      <c r="T201" s="104">
        <f>T102</f>
        <v>1746.6499999999999</v>
      </c>
      <c r="U201" s="104">
        <f>U102</f>
        <v>1777.1299999999999</v>
      </c>
      <c r="V201" s="104">
        <f>V102</f>
        <v>1801.2299999999998</v>
      </c>
      <c r="W201" s="104">
        <f>W102</f>
        <v>1767.28</v>
      </c>
      <c r="X201" s="104">
        <f>X102</f>
        <v>1524.7099999999998</v>
      </c>
      <c r="Y201" s="104">
        <f>Y102</f>
        <v>1424.5800000000002</v>
      </c>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row>
    <row r="202" spans="1:75" ht="12" x14ac:dyDescent="0.2">
      <c r="A202" s="103">
        <v>21</v>
      </c>
      <c r="B202" s="104">
        <f>B103</f>
        <v>1392.7</v>
      </c>
      <c r="C202" s="104">
        <f>C103</f>
        <v>1334.3999999999999</v>
      </c>
      <c r="D202" s="104">
        <f>D103</f>
        <v>1259.8900000000001</v>
      </c>
      <c r="E202" s="104">
        <f>E103</f>
        <v>1248.9599999999998</v>
      </c>
      <c r="F202" s="104">
        <f>F103</f>
        <v>1255.6699999999998</v>
      </c>
      <c r="G202" s="104">
        <f>G103</f>
        <v>1285.6400000000001</v>
      </c>
      <c r="H202" s="104">
        <f>H103</f>
        <v>1258.56</v>
      </c>
      <c r="I202" s="104">
        <f>I103</f>
        <v>1358.41</v>
      </c>
      <c r="J202" s="104">
        <f>J103</f>
        <v>1544.2899999999997</v>
      </c>
      <c r="K202" s="104">
        <f>K103</f>
        <v>1720.68</v>
      </c>
      <c r="L202" s="104">
        <f>L103</f>
        <v>1776.97</v>
      </c>
      <c r="M202" s="104">
        <f>M103</f>
        <v>1777.07</v>
      </c>
      <c r="N202" s="104">
        <f>N103</f>
        <v>1799.2</v>
      </c>
      <c r="O202" s="104">
        <f>O103</f>
        <v>1800.7699999999998</v>
      </c>
      <c r="P202" s="104">
        <f>P103</f>
        <v>1784.07</v>
      </c>
      <c r="Q202" s="104">
        <f>Q103</f>
        <v>1747.3999999999999</v>
      </c>
      <c r="R202" s="104">
        <f>R103</f>
        <v>1750.74</v>
      </c>
      <c r="S202" s="104">
        <f>S103</f>
        <v>1768.3500000000001</v>
      </c>
      <c r="T202" s="104">
        <f>T103</f>
        <v>1784.1699999999998</v>
      </c>
      <c r="U202" s="104">
        <f>U103</f>
        <v>1918.84</v>
      </c>
      <c r="V202" s="104">
        <f>V103</f>
        <v>2006.76</v>
      </c>
      <c r="W202" s="104">
        <f>W103</f>
        <v>1796.47</v>
      </c>
      <c r="X202" s="104">
        <f>X103</f>
        <v>1533.5399999999997</v>
      </c>
      <c r="Y202" s="104">
        <f>Y103</f>
        <v>1393.28</v>
      </c>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row>
    <row r="203" spans="1:75" ht="12" x14ac:dyDescent="0.2">
      <c r="A203" s="103">
        <v>22</v>
      </c>
      <c r="B203" s="104">
        <f>B104</f>
        <v>1333.53</v>
      </c>
      <c r="C203" s="104">
        <f>C104</f>
        <v>1243.82</v>
      </c>
      <c r="D203" s="104">
        <f>D104</f>
        <v>1187.3900000000001</v>
      </c>
      <c r="E203" s="104">
        <f>E104</f>
        <v>1179.1600000000001</v>
      </c>
      <c r="F203" s="104">
        <f>F104</f>
        <v>1205.82</v>
      </c>
      <c r="G203" s="104">
        <f>G104</f>
        <v>1351.0600000000002</v>
      </c>
      <c r="H203" s="104">
        <f>H104</f>
        <v>1461.6000000000001</v>
      </c>
      <c r="I203" s="104">
        <f>I104</f>
        <v>1729.2499999999998</v>
      </c>
      <c r="J203" s="104">
        <f>J104</f>
        <v>1947.6200000000001</v>
      </c>
      <c r="K203" s="104">
        <f>K104</f>
        <v>2150.5500000000002</v>
      </c>
      <c r="L203" s="104">
        <f>L104</f>
        <v>2168.5800000000004</v>
      </c>
      <c r="M203" s="104">
        <f>M104</f>
        <v>2210.8200000000002</v>
      </c>
      <c r="N203" s="104">
        <f>N104</f>
        <v>2185.63</v>
      </c>
      <c r="O203" s="104">
        <f>O104</f>
        <v>2201.5500000000002</v>
      </c>
      <c r="P203" s="104">
        <f>P104</f>
        <v>2173.7600000000002</v>
      </c>
      <c r="Q203" s="104">
        <f>Q104</f>
        <v>2159.7200000000003</v>
      </c>
      <c r="R203" s="104">
        <f>R104</f>
        <v>2157.4700000000003</v>
      </c>
      <c r="S203" s="104">
        <f>S104</f>
        <v>1977.9199999999998</v>
      </c>
      <c r="T203" s="104">
        <f>T104</f>
        <v>1834.8</v>
      </c>
      <c r="U203" s="104">
        <f>U104</f>
        <v>1981.14</v>
      </c>
      <c r="V203" s="104">
        <f>V104</f>
        <v>2114.61</v>
      </c>
      <c r="W203" s="104">
        <f>W104</f>
        <v>1869.7</v>
      </c>
      <c r="X203" s="104">
        <f>X104</f>
        <v>1724.8100000000002</v>
      </c>
      <c r="Y203" s="104">
        <f>Y104</f>
        <v>1456.8</v>
      </c>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row>
    <row r="204" spans="1:75" ht="12" x14ac:dyDescent="0.2">
      <c r="A204" s="103">
        <v>23</v>
      </c>
      <c r="B204" s="104">
        <f>B105</f>
        <v>1385.0199999999998</v>
      </c>
      <c r="C204" s="104">
        <f>C105</f>
        <v>1269.6299999999999</v>
      </c>
      <c r="D204" s="104">
        <f>D105</f>
        <v>1204.31</v>
      </c>
      <c r="E204" s="104">
        <f>E105</f>
        <v>1214.0899999999999</v>
      </c>
      <c r="F204" s="104">
        <f>F105</f>
        <v>1330.8999999999999</v>
      </c>
      <c r="G204" s="104">
        <f>G105</f>
        <v>1405.99</v>
      </c>
      <c r="H204" s="104">
        <f>H105</f>
        <v>1525.3300000000002</v>
      </c>
      <c r="I204" s="104">
        <f>I105</f>
        <v>1733.53</v>
      </c>
      <c r="J204" s="104">
        <f>J105</f>
        <v>1915.16</v>
      </c>
      <c r="K204" s="104">
        <f>K105</f>
        <v>2119.17</v>
      </c>
      <c r="L204" s="104">
        <f>L105</f>
        <v>2161.0300000000002</v>
      </c>
      <c r="M204" s="104">
        <f>M105</f>
        <v>2079.9</v>
      </c>
      <c r="N204" s="104">
        <f>N105</f>
        <v>1968.0199999999998</v>
      </c>
      <c r="O204" s="104">
        <f>O105</f>
        <v>2121.8100000000004</v>
      </c>
      <c r="P204" s="104">
        <f>P105</f>
        <v>2095.63</v>
      </c>
      <c r="Q204" s="104">
        <f>Q105</f>
        <v>2038.7</v>
      </c>
      <c r="R204" s="104">
        <f>R105</f>
        <v>2039.59</v>
      </c>
      <c r="S204" s="104">
        <f>S105</f>
        <v>1948.5800000000002</v>
      </c>
      <c r="T204" s="104">
        <f>T105</f>
        <v>2003.66</v>
      </c>
      <c r="U204" s="104">
        <f>U105</f>
        <v>2078.5500000000002</v>
      </c>
      <c r="V204" s="104">
        <f>V105</f>
        <v>1967.6699999999998</v>
      </c>
      <c r="W204" s="104">
        <f>W105</f>
        <v>1829.16</v>
      </c>
      <c r="X204" s="104">
        <f>X105</f>
        <v>1718.8</v>
      </c>
      <c r="Y204" s="104">
        <f>Y105</f>
        <v>1460.3</v>
      </c>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row>
    <row r="205" spans="1:75" ht="12" x14ac:dyDescent="0.2">
      <c r="A205" s="103">
        <v>24</v>
      </c>
      <c r="B205" s="104">
        <f>B106</f>
        <v>1337.03</v>
      </c>
      <c r="C205" s="104">
        <f>C106</f>
        <v>1236.6200000000001</v>
      </c>
      <c r="D205" s="104">
        <f>D106</f>
        <v>1168.6299999999999</v>
      </c>
      <c r="E205" s="104">
        <f>E106</f>
        <v>1159.58</v>
      </c>
      <c r="F205" s="104">
        <f>F106</f>
        <v>1222.4199999999998</v>
      </c>
      <c r="G205" s="104">
        <f>G106</f>
        <v>1357.45</v>
      </c>
      <c r="H205" s="104">
        <f>H106</f>
        <v>1478.64</v>
      </c>
      <c r="I205" s="104">
        <f>I106</f>
        <v>1697.03</v>
      </c>
      <c r="J205" s="104">
        <f>J106</f>
        <v>1777.7899999999997</v>
      </c>
      <c r="K205" s="104">
        <f>K106</f>
        <v>1821.86</v>
      </c>
      <c r="L205" s="104">
        <f>L106</f>
        <v>1838.7499999999998</v>
      </c>
      <c r="M205" s="104">
        <f>M106</f>
        <v>1970.68</v>
      </c>
      <c r="N205" s="104">
        <f>N106</f>
        <v>1981.7899999999997</v>
      </c>
      <c r="O205" s="104">
        <f>O106</f>
        <v>1983.8999999999999</v>
      </c>
      <c r="P205" s="104">
        <f>P106</f>
        <v>1979.9799999999998</v>
      </c>
      <c r="Q205" s="104">
        <f>Q106</f>
        <v>1931.8999999999999</v>
      </c>
      <c r="R205" s="104">
        <f>R106</f>
        <v>1818.97</v>
      </c>
      <c r="S205" s="104">
        <f>S106</f>
        <v>1780.4599999999998</v>
      </c>
      <c r="T205" s="104">
        <f>T106</f>
        <v>1765.8700000000001</v>
      </c>
      <c r="U205" s="104">
        <f>U106</f>
        <v>1775.61</v>
      </c>
      <c r="V205" s="104">
        <f>V106</f>
        <v>1850.6299999999999</v>
      </c>
      <c r="W205" s="104">
        <f>W106</f>
        <v>1781.64</v>
      </c>
      <c r="X205" s="104">
        <f>X106</f>
        <v>1612.82</v>
      </c>
      <c r="Y205" s="104">
        <f>Y106</f>
        <v>1396.61</v>
      </c>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row>
    <row r="206" spans="1:75" ht="12" x14ac:dyDescent="0.2">
      <c r="A206" s="103">
        <v>25</v>
      </c>
      <c r="B206" s="104">
        <f>B107</f>
        <v>1300.6200000000001</v>
      </c>
      <c r="C206" s="104">
        <f>C107</f>
        <v>1193.24</v>
      </c>
      <c r="D206" s="104">
        <f>D107</f>
        <v>1164.7299999999998</v>
      </c>
      <c r="E206" s="104">
        <f>E107</f>
        <v>1182.01</v>
      </c>
      <c r="F206" s="104">
        <f>F107</f>
        <v>1199.6299999999999</v>
      </c>
      <c r="G206" s="104">
        <f>G107</f>
        <v>1350.3999999999999</v>
      </c>
      <c r="H206" s="104">
        <f>H107</f>
        <v>1451.41</v>
      </c>
      <c r="I206" s="104">
        <f>I107</f>
        <v>1701.3500000000001</v>
      </c>
      <c r="J206" s="104">
        <f>J107</f>
        <v>1914.47</v>
      </c>
      <c r="K206" s="104">
        <f>K107</f>
        <v>2058.3900000000003</v>
      </c>
      <c r="L206" s="104">
        <f>L107</f>
        <v>2013.4199999999998</v>
      </c>
      <c r="M206" s="104">
        <f>M107</f>
        <v>2043.5600000000002</v>
      </c>
      <c r="N206" s="104">
        <f>N107</f>
        <v>2069.15</v>
      </c>
      <c r="O206" s="104">
        <f>O107</f>
        <v>2075.0300000000002</v>
      </c>
      <c r="P206" s="104">
        <f>P107</f>
        <v>2059.5100000000002</v>
      </c>
      <c r="Q206" s="104">
        <f>Q107</f>
        <v>2032.07</v>
      </c>
      <c r="R206" s="104">
        <f>R107</f>
        <v>2003.95</v>
      </c>
      <c r="S206" s="104">
        <f>S107</f>
        <v>1822.6699999999998</v>
      </c>
      <c r="T206" s="104">
        <f>T107</f>
        <v>1771.49</v>
      </c>
      <c r="U206" s="104">
        <f>U107</f>
        <v>1779.0399999999997</v>
      </c>
      <c r="V206" s="104">
        <f>V107</f>
        <v>1995.7099999999998</v>
      </c>
      <c r="W206" s="104">
        <f>W107</f>
        <v>1789.2299999999998</v>
      </c>
      <c r="X206" s="104">
        <f>X107</f>
        <v>1570.39</v>
      </c>
      <c r="Y206" s="104">
        <f>Y107</f>
        <v>1341.34</v>
      </c>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row>
    <row r="207" spans="1:75" ht="12" x14ac:dyDescent="0.2">
      <c r="A207" s="103">
        <v>26</v>
      </c>
      <c r="B207" s="104">
        <f>B108</f>
        <v>1329.61</v>
      </c>
      <c r="C207" s="104">
        <f>C108</f>
        <v>1244.01</v>
      </c>
      <c r="D207" s="104">
        <f>D108</f>
        <v>1194.6600000000001</v>
      </c>
      <c r="E207" s="104">
        <f>E108</f>
        <v>1190.5</v>
      </c>
      <c r="F207" s="104">
        <f>F108</f>
        <v>1222.8499999999999</v>
      </c>
      <c r="G207" s="104">
        <f>G108</f>
        <v>1354.7499999999998</v>
      </c>
      <c r="H207" s="104">
        <f>H108</f>
        <v>1471.1699999999998</v>
      </c>
      <c r="I207" s="104">
        <f>I108</f>
        <v>1718.09</v>
      </c>
      <c r="J207" s="104">
        <f>J108</f>
        <v>2029.3100000000002</v>
      </c>
      <c r="K207" s="104">
        <f>K108</f>
        <v>2067.8900000000003</v>
      </c>
      <c r="L207" s="104">
        <f>L108</f>
        <v>2060.2600000000002</v>
      </c>
      <c r="M207" s="104">
        <f>M108</f>
        <v>2179.65</v>
      </c>
      <c r="N207" s="104">
        <f>N108</f>
        <v>2204.5700000000002</v>
      </c>
      <c r="O207" s="104">
        <f>O108</f>
        <v>2222.17</v>
      </c>
      <c r="P207" s="104">
        <f>P108</f>
        <v>2219.71</v>
      </c>
      <c r="Q207" s="104">
        <f>Q108</f>
        <v>2202.73</v>
      </c>
      <c r="R207" s="104">
        <f>R108</f>
        <v>2181.79</v>
      </c>
      <c r="S207" s="104">
        <f>S108</f>
        <v>2106.09</v>
      </c>
      <c r="T207" s="104">
        <f>T108</f>
        <v>1970.5600000000002</v>
      </c>
      <c r="U207" s="104">
        <f>U108</f>
        <v>2025.7299999999998</v>
      </c>
      <c r="V207" s="104">
        <f>V108</f>
        <v>2174.02</v>
      </c>
      <c r="W207" s="104">
        <f>W108</f>
        <v>1961.1499999999999</v>
      </c>
      <c r="X207" s="104">
        <f>X108</f>
        <v>1722.8300000000002</v>
      </c>
      <c r="Y207" s="104">
        <f>Y108</f>
        <v>1410.32</v>
      </c>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row>
    <row r="208" spans="1:75" ht="12" x14ac:dyDescent="0.2">
      <c r="A208" s="103">
        <v>27</v>
      </c>
      <c r="B208" s="104">
        <f>B109</f>
        <v>1517.4399999999998</v>
      </c>
      <c r="C208" s="104">
        <f>C109</f>
        <v>1428.1000000000001</v>
      </c>
      <c r="D208" s="104">
        <f>D109</f>
        <v>1414.5800000000002</v>
      </c>
      <c r="E208" s="104">
        <f>E109</f>
        <v>1411.6699999999998</v>
      </c>
      <c r="F208" s="104">
        <f>F109</f>
        <v>1446.1899999999998</v>
      </c>
      <c r="G208" s="104">
        <f>G109</f>
        <v>1494.24</v>
      </c>
      <c r="H208" s="104">
        <f>H109</f>
        <v>1661.6699999999998</v>
      </c>
      <c r="I208" s="104">
        <f>I109</f>
        <v>2068.69</v>
      </c>
      <c r="J208" s="104">
        <f>J109</f>
        <v>2281.46</v>
      </c>
      <c r="K208" s="104">
        <f>K109</f>
        <v>2337.9400000000005</v>
      </c>
      <c r="L208" s="104">
        <f>L109</f>
        <v>2338.2100000000005</v>
      </c>
      <c r="M208" s="104">
        <f>M109</f>
        <v>2448.8700000000003</v>
      </c>
      <c r="N208" s="104">
        <f>N109</f>
        <v>2413.88</v>
      </c>
      <c r="O208" s="104">
        <f>O109</f>
        <v>2447.65</v>
      </c>
      <c r="P208" s="104">
        <f>P109</f>
        <v>2411.4</v>
      </c>
      <c r="Q208" s="104">
        <f>Q109</f>
        <v>2326.88</v>
      </c>
      <c r="R208" s="104">
        <f>R109</f>
        <v>2298.5300000000002</v>
      </c>
      <c r="S208" s="104">
        <f>S109</f>
        <v>2218.3700000000003</v>
      </c>
      <c r="T208" s="104">
        <f>T109</f>
        <v>2047.7499999999998</v>
      </c>
      <c r="U208" s="104">
        <f>U109</f>
        <v>2061.2000000000003</v>
      </c>
      <c r="V208" s="104">
        <f>V109</f>
        <v>2197.1000000000004</v>
      </c>
      <c r="W208" s="104">
        <f>W109</f>
        <v>2041.2899999999997</v>
      </c>
      <c r="X208" s="104">
        <f>X109</f>
        <v>1931.68</v>
      </c>
      <c r="Y208" s="104">
        <f>Y109</f>
        <v>1593.9599999999998</v>
      </c>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row>
    <row r="209" spans="1:75" ht="12" x14ac:dyDescent="0.2">
      <c r="A209" s="103">
        <v>28</v>
      </c>
      <c r="B209" s="104">
        <f>B110</f>
        <v>1628.55</v>
      </c>
      <c r="C209" s="104">
        <f>C110</f>
        <v>1526.4599999999998</v>
      </c>
      <c r="D209" s="104">
        <f>D110</f>
        <v>1424.99</v>
      </c>
      <c r="E209" s="104">
        <f>E110</f>
        <v>1409.28</v>
      </c>
      <c r="F209" s="104">
        <f>F110</f>
        <v>1421.55</v>
      </c>
      <c r="G209" s="104">
        <f>G110</f>
        <v>1422.2699999999998</v>
      </c>
      <c r="H209" s="104">
        <f>H110</f>
        <v>1440.49</v>
      </c>
      <c r="I209" s="104">
        <f>I110</f>
        <v>1632.5600000000002</v>
      </c>
      <c r="J209" s="104">
        <f>J110</f>
        <v>1755.59</v>
      </c>
      <c r="K209" s="104">
        <f>K110</f>
        <v>2071.3300000000004</v>
      </c>
      <c r="L209" s="104">
        <f>L110</f>
        <v>2163.5300000000002</v>
      </c>
      <c r="M209" s="104">
        <f>M110</f>
        <v>2158.5800000000004</v>
      </c>
      <c r="N209" s="104">
        <f>N110</f>
        <v>2117.11</v>
      </c>
      <c r="O209" s="104">
        <f>O110</f>
        <v>2120.21</v>
      </c>
      <c r="P209" s="104">
        <f>P110</f>
        <v>2092.96</v>
      </c>
      <c r="Q209" s="104">
        <f>Q110</f>
        <v>2057.7200000000003</v>
      </c>
      <c r="R209" s="104">
        <f>R110</f>
        <v>2032.5399999999997</v>
      </c>
      <c r="S209" s="104">
        <f>S110</f>
        <v>2013.49</v>
      </c>
      <c r="T209" s="104">
        <f>T110</f>
        <v>2040.4599999999998</v>
      </c>
      <c r="U209" s="104">
        <f>U110</f>
        <v>2065.6000000000004</v>
      </c>
      <c r="V209" s="104">
        <f>V110</f>
        <v>2141.46</v>
      </c>
      <c r="W209" s="104">
        <f>W110</f>
        <v>2134.3900000000003</v>
      </c>
      <c r="X209" s="104">
        <f>X110</f>
        <v>1784.7899999999997</v>
      </c>
      <c r="Y209" s="104">
        <f>Y110</f>
        <v>1616.22</v>
      </c>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row>
    <row r="210" spans="1:75" ht="12" x14ac:dyDescent="0.2">
      <c r="A210" s="103">
        <v>29</v>
      </c>
      <c r="B210" s="104">
        <f>B111</f>
        <v>1605.7899999999997</v>
      </c>
      <c r="C210" s="104">
        <f>C111</f>
        <v>1488.9799999999998</v>
      </c>
      <c r="D210" s="104">
        <f>D111</f>
        <v>1460.99</v>
      </c>
      <c r="E210" s="104">
        <f>E111</f>
        <v>1413.57</v>
      </c>
      <c r="F210" s="104">
        <f>F111</f>
        <v>1415.22</v>
      </c>
      <c r="G210" s="104">
        <f>G111</f>
        <v>1462.3799999999999</v>
      </c>
      <c r="H210" s="104">
        <f>H111</f>
        <v>1448.43</v>
      </c>
      <c r="I210" s="104">
        <f>I111</f>
        <v>1639.8500000000001</v>
      </c>
      <c r="J210" s="104">
        <f>J111</f>
        <v>1830.47</v>
      </c>
      <c r="K210" s="104">
        <f>K111</f>
        <v>2079.0600000000004</v>
      </c>
      <c r="L210" s="104">
        <f>L111</f>
        <v>2135.11</v>
      </c>
      <c r="M210" s="104">
        <f>M111</f>
        <v>2100.8700000000003</v>
      </c>
      <c r="N210" s="104">
        <f>N111</f>
        <v>2095.52</v>
      </c>
      <c r="O210" s="104">
        <f>O111</f>
        <v>2132.11</v>
      </c>
      <c r="P210" s="104">
        <f>P111</f>
        <v>2074.2400000000002</v>
      </c>
      <c r="Q210" s="104">
        <f>Q111</f>
        <v>2033.8500000000001</v>
      </c>
      <c r="R210" s="104">
        <f>R111</f>
        <v>2010.1699999999998</v>
      </c>
      <c r="S210" s="104">
        <f>S111</f>
        <v>2033.7299999999998</v>
      </c>
      <c r="T210" s="104">
        <f>T111</f>
        <v>2063.29</v>
      </c>
      <c r="U210" s="104">
        <f>U111</f>
        <v>2096.21</v>
      </c>
      <c r="V210" s="104">
        <f>V111</f>
        <v>2100.3000000000002</v>
      </c>
      <c r="W210" s="104">
        <f>W111</f>
        <v>2050.2000000000003</v>
      </c>
      <c r="X210" s="104">
        <f>X111</f>
        <v>1757.9999999999998</v>
      </c>
      <c r="Y210" s="104">
        <f>Y111</f>
        <v>1537.55</v>
      </c>
      <c r="Z210" s="89">
        <f>IFERROR(Y210,"скрыть")</f>
        <v>1537.55</v>
      </c>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row>
    <row r="211" spans="1:75" ht="12" x14ac:dyDescent="0.2">
      <c r="A211" s="103">
        <v>30</v>
      </c>
      <c r="B211" s="104">
        <f>B112</f>
        <v>1656.78</v>
      </c>
      <c r="C211" s="104">
        <f>C112</f>
        <v>1553.8100000000002</v>
      </c>
      <c r="D211" s="104">
        <f>D112</f>
        <v>1465.1200000000001</v>
      </c>
      <c r="E211" s="104">
        <f>E112</f>
        <v>1456.3300000000002</v>
      </c>
      <c r="F211" s="104">
        <f>F112</f>
        <v>1456.26</v>
      </c>
      <c r="G211" s="104">
        <f>G112</f>
        <v>1465.8300000000002</v>
      </c>
      <c r="H211" s="104">
        <f>H112</f>
        <v>1469.14</v>
      </c>
      <c r="I211" s="104">
        <f>I112</f>
        <v>1646.78</v>
      </c>
      <c r="J211" s="104">
        <f>J112</f>
        <v>1927.18</v>
      </c>
      <c r="K211" s="104">
        <f>K112</f>
        <v>2110.02</v>
      </c>
      <c r="L211" s="104">
        <f>L112</f>
        <v>2254.1800000000003</v>
      </c>
      <c r="M211" s="104">
        <f>M112</f>
        <v>2242.9</v>
      </c>
      <c r="N211" s="104">
        <f>N112</f>
        <v>2230.1400000000003</v>
      </c>
      <c r="O211" s="104">
        <f>O112</f>
        <v>2221.13</v>
      </c>
      <c r="P211" s="104">
        <f>P112</f>
        <v>2074.0100000000002</v>
      </c>
      <c r="Q211" s="104">
        <f>Q112</f>
        <v>1934.3999999999999</v>
      </c>
      <c r="R211" s="104">
        <f>R112</f>
        <v>1801.8999999999999</v>
      </c>
      <c r="S211" s="104">
        <f>S112</f>
        <v>1836.39</v>
      </c>
      <c r="T211" s="104">
        <f>T112</f>
        <v>1881.78</v>
      </c>
      <c r="U211" s="104">
        <f>U112</f>
        <v>1975.7899999999997</v>
      </c>
      <c r="V211" s="104">
        <f>V112</f>
        <v>2087.54</v>
      </c>
      <c r="W211" s="104">
        <f>W112</f>
        <v>2058.36</v>
      </c>
      <c r="X211" s="104">
        <f>X112</f>
        <v>1763.0199999999998</v>
      </c>
      <c r="Y211" s="104">
        <f>Y112</f>
        <v>1622.0199999999998</v>
      </c>
      <c r="Z211" s="89">
        <f>IFERROR(Y211,"скрыть")</f>
        <v>1622.0199999999998</v>
      </c>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row>
    <row r="212" spans="1:75" ht="15.75" x14ac:dyDescent="0.25">
      <c r="B212" s="74" t="s">
        <v>165</v>
      </c>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AA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row>
    <row r="213" spans="1:75" s="95" customFormat="1" ht="26.1" customHeight="1" x14ac:dyDescent="0.2">
      <c r="A213" s="93" t="s">
        <v>137</v>
      </c>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4"/>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row>
    <row r="214" spans="1:75" s="95" customFormat="1" ht="24" customHeight="1"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4"/>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row>
    <row r="215" spans="1:75" ht="15.75" x14ac:dyDescent="0.25">
      <c r="B215" s="74" t="s">
        <v>138</v>
      </c>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row>
    <row r="216" spans="1:75" ht="11.25" customHeight="1" x14ac:dyDescent="0.2">
      <c r="A216" s="99"/>
      <c r="B216" s="100" t="s">
        <v>108</v>
      </c>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row>
    <row r="217" spans="1:75" ht="11.25" customHeight="1" x14ac:dyDescent="0.2">
      <c r="A217" s="99"/>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row>
    <row r="218" spans="1:75" s="95" customFormat="1" ht="32.65" customHeight="1" x14ac:dyDescent="0.2">
      <c r="A218" s="101" t="s">
        <v>109</v>
      </c>
      <c r="B218" s="102" t="s">
        <v>110</v>
      </c>
      <c r="C218" s="102" t="s">
        <v>111</v>
      </c>
      <c r="D218" s="102" t="s">
        <v>112</v>
      </c>
      <c r="E218" s="102" t="s">
        <v>113</v>
      </c>
      <c r="F218" s="102" t="s">
        <v>114</v>
      </c>
      <c r="G218" s="102" t="s">
        <v>115</v>
      </c>
      <c r="H218" s="102" t="s">
        <v>116</v>
      </c>
      <c r="I218" s="102" t="s">
        <v>117</v>
      </c>
      <c r="J218" s="102" t="s">
        <v>118</v>
      </c>
      <c r="K218" s="102" t="s">
        <v>119</v>
      </c>
      <c r="L218" s="102" t="s">
        <v>120</v>
      </c>
      <c r="M218" s="102" t="s">
        <v>121</v>
      </c>
      <c r="N218" s="102" t="s">
        <v>122</v>
      </c>
      <c r="O218" s="102" t="s">
        <v>123</v>
      </c>
      <c r="P218" s="102" t="s">
        <v>124</v>
      </c>
      <c r="Q218" s="102" t="s">
        <v>125</v>
      </c>
      <c r="R218" s="102" t="s">
        <v>126</v>
      </c>
      <c r="S218" s="102" t="s">
        <v>127</v>
      </c>
      <c r="T218" s="102" t="s">
        <v>128</v>
      </c>
      <c r="U218" s="102" t="s">
        <v>129</v>
      </c>
      <c r="V218" s="102" t="s">
        <v>130</v>
      </c>
      <c r="W218" s="102" t="s">
        <v>131</v>
      </c>
      <c r="X218" s="102" t="s">
        <v>132</v>
      </c>
      <c r="Y218" s="102" t="s">
        <v>133</v>
      </c>
      <c r="Z218" s="94"/>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row>
    <row r="219" spans="1:75" ht="12" x14ac:dyDescent="0.2">
      <c r="A219" s="103">
        <v>1</v>
      </c>
      <c r="B219" s="104">
        <v>1739.2499999999998</v>
      </c>
      <c r="C219" s="104">
        <v>1665.2</v>
      </c>
      <c r="D219" s="104">
        <v>1659.32</v>
      </c>
      <c r="E219" s="104">
        <v>1662.8100000000002</v>
      </c>
      <c r="F219" s="104">
        <v>1678.8799999999999</v>
      </c>
      <c r="G219" s="104">
        <v>1715.61</v>
      </c>
      <c r="H219" s="104">
        <v>1803.6699999999998</v>
      </c>
      <c r="I219" s="104">
        <v>2060.61</v>
      </c>
      <c r="J219" s="104">
        <v>2162.46</v>
      </c>
      <c r="K219" s="104">
        <v>2261.77</v>
      </c>
      <c r="L219" s="104">
        <v>2255.29</v>
      </c>
      <c r="M219" s="104">
        <v>2217.3000000000002</v>
      </c>
      <c r="N219" s="104">
        <v>2200</v>
      </c>
      <c r="O219" s="104">
        <v>2223.3900000000003</v>
      </c>
      <c r="P219" s="104">
        <v>2220.9100000000003</v>
      </c>
      <c r="Q219" s="104">
        <v>2215.23</v>
      </c>
      <c r="R219" s="104">
        <v>2168.8100000000004</v>
      </c>
      <c r="S219" s="104">
        <v>2169.9700000000003</v>
      </c>
      <c r="T219" s="104">
        <v>2191.36</v>
      </c>
      <c r="U219" s="104">
        <v>2228.1200000000003</v>
      </c>
      <c r="V219" s="104">
        <v>2201.11</v>
      </c>
      <c r="W219" s="104">
        <v>2109.04</v>
      </c>
      <c r="X219" s="104">
        <v>1903.32</v>
      </c>
      <c r="Y219" s="104">
        <v>1741.14</v>
      </c>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row>
    <row r="220" spans="1:75" ht="12" x14ac:dyDescent="0.2">
      <c r="A220" s="103">
        <v>2</v>
      </c>
      <c r="B220" s="104">
        <v>1662.6899999999998</v>
      </c>
      <c r="C220" s="104">
        <v>1637.57</v>
      </c>
      <c r="D220" s="104">
        <v>1597.8300000000002</v>
      </c>
      <c r="E220" s="104">
        <v>1600.8100000000002</v>
      </c>
      <c r="F220" s="104">
        <v>1627.3300000000002</v>
      </c>
      <c r="G220" s="104">
        <v>1658.97</v>
      </c>
      <c r="H220" s="104">
        <v>1702.91</v>
      </c>
      <c r="I220" s="104">
        <v>1916.39</v>
      </c>
      <c r="J220" s="104">
        <v>2087.86</v>
      </c>
      <c r="K220" s="104">
        <v>2119.98</v>
      </c>
      <c r="L220" s="104">
        <v>2123.02</v>
      </c>
      <c r="M220" s="104">
        <v>2126.6800000000003</v>
      </c>
      <c r="N220" s="104">
        <v>2125.9</v>
      </c>
      <c r="O220" s="104">
        <v>2131.5500000000002</v>
      </c>
      <c r="P220" s="104">
        <v>2128.34</v>
      </c>
      <c r="Q220" s="104">
        <v>2124.7800000000002</v>
      </c>
      <c r="R220" s="104">
        <v>2113.4300000000003</v>
      </c>
      <c r="S220" s="104">
        <v>2069.4</v>
      </c>
      <c r="T220" s="104">
        <v>2058.0700000000002</v>
      </c>
      <c r="U220" s="104">
        <v>2110.8200000000002</v>
      </c>
      <c r="V220" s="104">
        <v>2108.9</v>
      </c>
      <c r="W220" s="104">
        <v>2023.43</v>
      </c>
      <c r="X220" s="104">
        <v>1789.7699999999998</v>
      </c>
      <c r="Y220" s="104">
        <v>1696.5199999999998</v>
      </c>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row>
    <row r="221" spans="1:75" ht="12" x14ac:dyDescent="0.2">
      <c r="A221" s="103">
        <v>3</v>
      </c>
      <c r="B221" s="104">
        <v>1632.1699999999998</v>
      </c>
      <c r="C221" s="104">
        <v>1526.99</v>
      </c>
      <c r="D221" s="104">
        <v>1493.28</v>
      </c>
      <c r="E221" s="104">
        <v>1504.6499999999999</v>
      </c>
      <c r="F221" s="104">
        <v>1526.55</v>
      </c>
      <c r="G221" s="104">
        <v>1622.1299999999999</v>
      </c>
      <c r="H221" s="104">
        <v>1665.05</v>
      </c>
      <c r="I221" s="104">
        <v>1809.8</v>
      </c>
      <c r="J221" s="104">
        <v>2079.1000000000004</v>
      </c>
      <c r="K221" s="104">
        <v>2142.65</v>
      </c>
      <c r="L221" s="104">
        <v>2144.3300000000004</v>
      </c>
      <c r="M221" s="104">
        <v>2157.21</v>
      </c>
      <c r="N221" s="104">
        <v>2156.9300000000003</v>
      </c>
      <c r="O221" s="104">
        <v>2162.13</v>
      </c>
      <c r="P221" s="104">
        <v>2153.4700000000003</v>
      </c>
      <c r="Q221" s="104">
        <v>2149.5</v>
      </c>
      <c r="R221" s="104">
        <v>2120.6000000000004</v>
      </c>
      <c r="S221" s="104">
        <v>2062.3100000000004</v>
      </c>
      <c r="T221" s="104">
        <v>2061.9100000000003</v>
      </c>
      <c r="U221" s="104">
        <v>2123.9300000000003</v>
      </c>
      <c r="V221" s="104">
        <v>2119.11</v>
      </c>
      <c r="W221" s="104">
        <v>2001.3999999999999</v>
      </c>
      <c r="X221" s="104">
        <v>1724.76</v>
      </c>
      <c r="Y221" s="104">
        <v>1665.34</v>
      </c>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row>
    <row r="222" spans="1:75" ht="12" x14ac:dyDescent="0.2">
      <c r="A222" s="103">
        <v>4</v>
      </c>
      <c r="B222" s="104">
        <v>1500.1499999999999</v>
      </c>
      <c r="C222" s="104">
        <v>1438.55</v>
      </c>
      <c r="D222" s="104">
        <v>1409.5199999999998</v>
      </c>
      <c r="E222" s="104">
        <v>1416.9199999999998</v>
      </c>
      <c r="F222" s="104">
        <v>1447.4999999999998</v>
      </c>
      <c r="G222" s="104">
        <v>1558.8100000000002</v>
      </c>
      <c r="H222" s="104">
        <v>1663.78</v>
      </c>
      <c r="I222" s="104">
        <v>1777.3300000000002</v>
      </c>
      <c r="J222" s="104">
        <v>2099.1600000000003</v>
      </c>
      <c r="K222" s="104">
        <v>2183.9700000000003</v>
      </c>
      <c r="L222" s="104">
        <v>2189.25</v>
      </c>
      <c r="M222" s="104">
        <v>2179.75</v>
      </c>
      <c r="N222" s="104">
        <v>2172.8100000000004</v>
      </c>
      <c r="O222" s="104">
        <v>2194.9100000000003</v>
      </c>
      <c r="P222" s="104">
        <v>2175.5300000000002</v>
      </c>
      <c r="Q222" s="104">
        <v>2163.2600000000002</v>
      </c>
      <c r="R222" s="104">
        <v>2158.8200000000002</v>
      </c>
      <c r="S222" s="104">
        <v>2055.8900000000003</v>
      </c>
      <c r="T222" s="104">
        <v>2091.92</v>
      </c>
      <c r="U222" s="104">
        <v>2150.2400000000002</v>
      </c>
      <c r="V222" s="104">
        <v>2152.5800000000004</v>
      </c>
      <c r="W222" s="104">
        <v>2033.61</v>
      </c>
      <c r="X222" s="104">
        <v>1765.7099999999998</v>
      </c>
      <c r="Y222" s="104">
        <v>1679.3799999999999</v>
      </c>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row>
    <row r="223" spans="1:75" ht="12" x14ac:dyDescent="0.2">
      <c r="A223" s="103">
        <v>5</v>
      </c>
      <c r="B223" s="104">
        <v>1506.09</v>
      </c>
      <c r="C223" s="104">
        <v>1429.66</v>
      </c>
      <c r="D223" s="104">
        <v>1419.47</v>
      </c>
      <c r="E223" s="104">
        <v>1423.3500000000001</v>
      </c>
      <c r="F223" s="104">
        <v>1467.1699999999998</v>
      </c>
      <c r="G223" s="104">
        <v>1581.1200000000001</v>
      </c>
      <c r="H223" s="104">
        <v>1687.32</v>
      </c>
      <c r="I223" s="104">
        <v>1874.7099999999998</v>
      </c>
      <c r="J223" s="104">
        <v>2101.09</v>
      </c>
      <c r="K223" s="104">
        <v>2137.21</v>
      </c>
      <c r="L223" s="104">
        <v>2142.3100000000004</v>
      </c>
      <c r="M223" s="104">
        <v>2152.84</v>
      </c>
      <c r="N223" s="104">
        <v>2152.6800000000003</v>
      </c>
      <c r="O223" s="104">
        <v>2158.23</v>
      </c>
      <c r="P223" s="104">
        <v>2152.86</v>
      </c>
      <c r="Q223" s="104">
        <v>2145</v>
      </c>
      <c r="R223" s="104">
        <v>2136.2600000000002</v>
      </c>
      <c r="S223" s="104">
        <v>2074.02</v>
      </c>
      <c r="T223" s="104">
        <v>2077.46</v>
      </c>
      <c r="U223" s="104">
        <v>2122.3300000000004</v>
      </c>
      <c r="V223" s="104">
        <v>2146.5300000000002</v>
      </c>
      <c r="W223" s="104">
        <v>1867.09</v>
      </c>
      <c r="X223" s="104">
        <v>1816.1200000000001</v>
      </c>
      <c r="Y223" s="104">
        <v>1692.22</v>
      </c>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row>
    <row r="224" spans="1:75" ht="12" x14ac:dyDescent="0.2">
      <c r="A224" s="103">
        <v>6</v>
      </c>
      <c r="B224" s="104">
        <v>1664.0199999999998</v>
      </c>
      <c r="C224" s="104">
        <v>1513.22</v>
      </c>
      <c r="D224" s="104">
        <v>1467.51</v>
      </c>
      <c r="E224" s="104">
        <v>1464.86</v>
      </c>
      <c r="F224" s="104">
        <v>1515.86</v>
      </c>
      <c r="G224" s="104">
        <v>1579.64</v>
      </c>
      <c r="H224" s="104">
        <v>1597.91</v>
      </c>
      <c r="I224" s="104">
        <v>1694.8999999999999</v>
      </c>
      <c r="J224" s="104">
        <v>2013.57</v>
      </c>
      <c r="K224" s="104">
        <v>2029.64</v>
      </c>
      <c r="L224" s="104">
        <v>1999.2499999999998</v>
      </c>
      <c r="M224" s="104">
        <v>2154.61</v>
      </c>
      <c r="N224" s="104">
        <v>2147.6600000000003</v>
      </c>
      <c r="O224" s="104">
        <v>2142.7800000000002</v>
      </c>
      <c r="P224" s="104">
        <v>2135.11</v>
      </c>
      <c r="Q224" s="104">
        <v>2116.21</v>
      </c>
      <c r="R224" s="104">
        <v>2046.41</v>
      </c>
      <c r="S224" s="104">
        <v>2046.03</v>
      </c>
      <c r="T224" s="104">
        <v>2056.3700000000003</v>
      </c>
      <c r="U224" s="104">
        <v>2130.9900000000002</v>
      </c>
      <c r="V224" s="104">
        <v>2129.8200000000002</v>
      </c>
      <c r="W224" s="104">
        <v>2011.07</v>
      </c>
      <c r="X224" s="104">
        <v>1768.1499999999999</v>
      </c>
      <c r="Y224" s="104">
        <v>1670.2899999999997</v>
      </c>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row>
    <row r="225" spans="1:75" ht="12" x14ac:dyDescent="0.2">
      <c r="A225" s="103">
        <v>7</v>
      </c>
      <c r="B225" s="104">
        <v>1598.8100000000002</v>
      </c>
      <c r="C225" s="104">
        <v>1483.6200000000001</v>
      </c>
      <c r="D225" s="104">
        <v>1430.2699999999998</v>
      </c>
      <c r="E225" s="104">
        <v>1418.2099999999998</v>
      </c>
      <c r="F225" s="104">
        <v>1428.7299999999998</v>
      </c>
      <c r="G225" s="104">
        <v>1436.36</v>
      </c>
      <c r="H225" s="104">
        <v>1439.84</v>
      </c>
      <c r="I225" s="104">
        <v>1572.2499999999998</v>
      </c>
      <c r="J225" s="104">
        <v>1715.9799999999998</v>
      </c>
      <c r="K225" s="104">
        <v>1770.8</v>
      </c>
      <c r="L225" s="104">
        <v>1855.4399999999998</v>
      </c>
      <c r="M225" s="104">
        <v>1841.74</v>
      </c>
      <c r="N225" s="104">
        <v>1813.07</v>
      </c>
      <c r="O225" s="104">
        <v>1806.3300000000002</v>
      </c>
      <c r="P225" s="104">
        <v>1797.41</v>
      </c>
      <c r="Q225" s="104">
        <v>1753.6299999999999</v>
      </c>
      <c r="R225" s="104">
        <v>1733.8100000000002</v>
      </c>
      <c r="S225" s="104">
        <v>1750.2099999999998</v>
      </c>
      <c r="T225" s="104">
        <v>1761.84</v>
      </c>
      <c r="U225" s="104">
        <v>1903.0399999999997</v>
      </c>
      <c r="V225" s="104">
        <v>1894.32</v>
      </c>
      <c r="W225" s="104">
        <v>1822.89</v>
      </c>
      <c r="X225" s="104">
        <v>1666.22</v>
      </c>
      <c r="Y225" s="104">
        <v>1581.16</v>
      </c>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row>
    <row r="226" spans="1:75" ht="12" x14ac:dyDescent="0.2">
      <c r="A226" s="103">
        <v>8</v>
      </c>
      <c r="B226" s="104">
        <v>1491.84</v>
      </c>
      <c r="C226" s="104">
        <v>1412.7</v>
      </c>
      <c r="D226" s="104">
        <v>1383.76</v>
      </c>
      <c r="E226" s="104">
        <v>1384.2699999999998</v>
      </c>
      <c r="F226" s="104">
        <v>1421.91</v>
      </c>
      <c r="G226" s="104">
        <v>1503.99</v>
      </c>
      <c r="H226" s="104">
        <v>1646.86</v>
      </c>
      <c r="I226" s="104">
        <v>1904.95</v>
      </c>
      <c r="J226" s="104">
        <v>2093.6800000000003</v>
      </c>
      <c r="K226" s="104">
        <v>2045.57</v>
      </c>
      <c r="L226" s="104">
        <v>1987.72</v>
      </c>
      <c r="M226" s="104">
        <v>2184.52</v>
      </c>
      <c r="N226" s="104">
        <v>2196.0700000000002</v>
      </c>
      <c r="O226" s="104">
        <v>2218.86</v>
      </c>
      <c r="P226" s="104">
        <v>2190.04</v>
      </c>
      <c r="Q226" s="104">
        <v>2150.0800000000004</v>
      </c>
      <c r="R226" s="104">
        <v>2116.3000000000002</v>
      </c>
      <c r="S226" s="104">
        <v>1958.36</v>
      </c>
      <c r="T226" s="104">
        <v>1938.7699999999998</v>
      </c>
      <c r="U226" s="104">
        <v>1986.66</v>
      </c>
      <c r="V226" s="104">
        <v>2103.9</v>
      </c>
      <c r="W226" s="104">
        <v>2010.8500000000001</v>
      </c>
      <c r="X226" s="104">
        <v>1754.99</v>
      </c>
      <c r="Y226" s="104">
        <v>1650.4799999999998</v>
      </c>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row>
    <row r="227" spans="1:75" ht="12" x14ac:dyDescent="0.2">
      <c r="A227" s="103">
        <v>9</v>
      </c>
      <c r="B227" s="104">
        <v>1544.61</v>
      </c>
      <c r="C227" s="104">
        <v>1440.82</v>
      </c>
      <c r="D227" s="104">
        <v>1431.51</v>
      </c>
      <c r="E227" s="104">
        <v>1443.2699999999998</v>
      </c>
      <c r="F227" s="104">
        <v>1455.9399999999998</v>
      </c>
      <c r="G227" s="104">
        <v>1544.28</v>
      </c>
      <c r="H227" s="104">
        <v>1679.2</v>
      </c>
      <c r="I227" s="104">
        <v>1875.91</v>
      </c>
      <c r="J227" s="104">
        <v>1991.89</v>
      </c>
      <c r="K227" s="104">
        <v>2042.7899999999997</v>
      </c>
      <c r="L227" s="104">
        <v>2078.19</v>
      </c>
      <c r="M227" s="104">
        <v>2133.34</v>
      </c>
      <c r="N227" s="104">
        <v>2154.6800000000003</v>
      </c>
      <c r="O227" s="104">
        <v>2158.04</v>
      </c>
      <c r="P227" s="104">
        <v>2152.1400000000003</v>
      </c>
      <c r="Q227" s="104">
        <v>2107.6200000000003</v>
      </c>
      <c r="R227" s="104">
        <v>1988.3500000000001</v>
      </c>
      <c r="S227" s="104">
        <v>1970.34</v>
      </c>
      <c r="T227" s="104">
        <v>1935.76</v>
      </c>
      <c r="U227" s="104">
        <v>1978.8999999999999</v>
      </c>
      <c r="V227" s="104">
        <v>2043.16</v>
      </c>
      <c r="W227" s="104">
        <v>1966.1899999999998</v>
      </c>
      <c r="X227" s="104">
        <v>1732.5399999999997</v>
      </c>
      <c r="Y227" s="104">
        <v>1628.3799999999999</v>
      </c>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row>
    <row r="228" spans="1:75" ht="12" x14ac:dyDescent="0.2">
      <c r="A228" s="103">
        <v>10</v>
      </c>
      <c r="B228" s="104">
        <v>1594.01</v>
      </c>
      <c r="C228" s="104">
        <v>1459.4999999999998</v>
      </c>
      <c r="D228" s="104">
        <v>1440.1299999999999</v>
      </c>
      <c r="E228" s="104">
        <v>1441.18</v>
      </c>
      <c r="F228" s="104">
        <v>1453.72</v>
      </c>
      <c r="G228" s="104">
        <v>1572.11</v>
      </c>
      <c r="H228" s="104">
        <v>1689.6699999999998</v>
      </c>
      <c r="I228" s="104">
        <v>1903.8500000000001</v>
      </c>
      <c r="J228" s="104">
        <v>2081.4100000000003</v>
      </c>
      <c r="K228" s="104">
        <v>2275.46</v>
      </c>
      <c r="L228" s="104">
        <v>2299.65</v>
      </c>
      <c r="M228" s="104">
        <v>2346.6600000000003</v>
      </c>
      <c r="N228" s="104">
        <v>2349.63</v>
      </c>
      <c r="O228" s="104">
        <v>2372.3500000000004</v>
      </c>
      <c r="P228" s="104">
        <v>2362.0700000000002</v>
      </c>
      <c r="Q228" s="104">
        <v>2344.3100000000004</v>
      </c>
      <c r="R228" s="104">
        <v>2314.7500000000005</v>
      </c>
      <c r="S228" s="104">
        <v>2104.9500000000003</v>
      </c>
      <c r="T228" s="104">
        <v>1992.89</v>
      </c>
      <c r="U228" s="104">
        <v>2093.52</v>
      </c>
      <c r="V228" s="104">
        <v>2163.4</v>
      </c>
      <c r="W228" s="104">
        <v>2039.7</v>
      </c>
      <c r="X228" s="104">
        <v>1761.26</v>
      </c>
      <c r="Y228" s="104">
        <v>1672.2299999999998</v>
      </c>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row>
    <row r="229" spans="1:75" ht="12" x14ac:dyDescent="0.2">
      <c r="A229" s="103">
        <v>11</v>
      </c>
      <c r="B229" s="104">
        <v>1486.61</v>
      </c>
      <c r="C229" s="104">
        <v>1413.18</v>
      </c>
      <c r="D229" s="104">
        <v>1365.7899999999997</v>
      </c>
      <c r="E229" s="104">
        <v>1363.95</v>
      </c>
      <c r="F229" s="104">
        <v>1421.16</v>
      </c>
      <c r="G229" s="104">
        <v>1511.68</v>
      </c>
      <c r="H229" s="104">
        <v>1663.0399999999997</v>
      </c>
      <c r="I229" s="104">
        <v>1856.9999999999998</v>
      </c>
      <c r="J229" s="104">
        <v>2058.2600000000002</v>
      </c>
      <c r="K229" s="104">
        <v>2173.13</v>
      </c>
      <c r="L229" s="104">
        <v>2197.1600000000003</v>
      </c>
      <c r="M229" s="104">
        <v>2201.4300000000003</v>
      </c>
      <c r="N229" s="104">
        <v>2204.67</v>
      </c>
      <c r="O229" s="104">
        <v>2210.1400000000003</v>
      </c>
      <c r="P229" s="104">
        <v>2203.2200000000003</v>
      </c>
      <c r="Q229" s="104">
        <v>2173.0600000000004</v>
      </c>
      <c r="R229" s="104">
        <v>2154.77</v>
      </c>
      <c r="S229" s="104">
        <v>2084.27</v>
      </c>
      <c r="T229" s="104">
        <v>2040.24</v>
      </c>
      <c r="U229" s="104">
        <v>2092.3200000000002</v>
      </c>
      <c r="V229" s="104">
        <v>2162.7400000000002</v>
      </c>
      <c r="W229" s="104">
        <v>2080.71</v>
      </c>
      <c r="X229" s="104">
        <v>1751.4799999999998</v>
      </c>
      <c r="Y229" s="104">
        <v>1634.99</v>
      </c>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row>
    <row r="230" spans="1:75" ht="12" x14ac:dyDescent="0.2">
      <c r="A230" s="103">
        <v>12</v>
      </c>
      <c r="B230" s="104">
        <v>1559.7099999999998</v>
      </c>
      <c r="C230" s="104">
        <v>1439.2099999999998</v>
      </c>
      <c r="D230" s="104">
        <v>1419.18</v>
      </c>
      <c r="E230" s="104">
        <v>1422.16</v>
      </c>
      <c r="F230" s="104">
        <v>1462.64</v>
      </c>
      <c r="G230" s="104">
        <v>1596.3500000000001</v>
      </c>
      <c r="H230" s="104">
        <v>1667.03</v>
      </c>
      <c r="I230" s="104">
        <v>2063.25</v>
      </c>
      <c r="J230" s="104">
        <v>2239.8900000000003</v>
      </c>
      <c r="K230" s="104">
        <v>2307.7300000000005</v>
      </c>
      <c r="L230" s="104">
        <v>2334.4500000000003</v>
      </c>
      <c r="M230" s="104">
        <v>2341.3500000000004</v>
      </c>
      <c r="N230" s="104">
        <v>2339.8900000000003</v>
      </c>
      <c r="O230" s="104">
        <v>2345.86</v>
      </c>
      <c r="P230" s="104">
        <v>2336.4300000000003</v>
      </c>
      <c r="Q230" s="104">
        <v>2321.8100000000004</v>
      </c>
      <c r="R230" s="104">
        <v>2287.6000000000004</v>
      </c>
      <c r="S230" s="104">
        <v>2220.88</v>
      </c>
      <c r="T230" s="104">
        <v>2201.9300000000003</v>
      </c>
      <c r="U230" s="104">
        <v>2228.88</v>
      </c>
      <c r="V230" s="104">
        <v>2289.5700000000002</v>
      </c>
      <c r="W230" s="104">
        <v>2230.63</v>
      </c>
      <c r="X230" s="104">
        <v>1923.89</v>
      </c>
      <c r="Y230" s="104">
        <v>1662.7899999999997</v>
      </c>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row>
    <row r="231" spans="1:75" ht="12" x14ac:dyDescent="0.2">
      <c r="A231" s="103">
        <v>13</v>
      </c>
      <c r="B231" s="104">
        <v>1541.7</v>
      </c>
      <c r="C231" s="104">
        <v>1441.32</v>
      </c>
      <c r="D231" s="104">
        <v>1425.84</v>
      </c>
      <c r="E231" s="104">
        <v>1412.22</v>
      </c>
      <c r="F231" s="104">
        <v>1417.6000000000001</v>
      </c>
      <c r="G231" s="104">
        <v>1421.3999999999999</v>
      </c>
      <c r="H231" s="104">
        <v>1446.6899999999998</v>
      </c>
      <c r="I231" s="104">
        <v>1669.3500000000001</v>
      </c>
      <c r="J231" s="104">
        <v>1979.05</v>
      </c>
      <c r="K231" s="104">
        <v>2063.17</v>
      </c>
      <c r="L231" s="104">
        <v>2114.19</v>
      </c>
      <c r="M231" s="104">
        <v>2161.4900000000002</v>
      </c>
      <c r="N231" s="104">
        <v>2130.0100000000002</v>
      </c>
      <c r="O231" s="104">
        <v>2120.5700000000002</v>
      </c>
      <c r="P231" s="104">
        <v>2105.0300000000002</v>
      </c>
      <c r="Q231" s="104">
        <v>2092.17</v>
      </c>
      <c r="R231" s="104">
        <v>2083.9100000000003</v>
      </c>
      <c r="S231" s="104">
        <v>2012.26</v>
      </c>
      <c r="T231" s="104">
        <v>2040.47</v>
      </c>
      <c r="U231" s="104">
        <v>2111.15</v>
      </c>
      <c r="V231" s="104">
        <v>2151.4700000000003</v>
      </c>
      <c r="W231" s="104">
        <v>2129.42</v>
      </c>
      <c r="X231" s="104">
        <v>1777.2899999999997</v>
      </c>
      <c r="Y231" s="104">
        <v>1643.01</v>
      </c>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row>
    <row r="232" spans="1:75" ht="12" x14ac:dyDescent="0.2">
      <c r="A232" s="103">
        <v>14</v>
      </c>
      <c r="B232" s="104">
        <v>1474.9999999999998</v>
      </c>
      <c r="C232" s="104">
        <v>1421.8</v>
      </c>
      <c r="D232" s="104">
        <v>1370.4999999999998</v>
      </c>
      <c r="E232" s="104">
        <v>1350.8999999999999</v>
      </c>
      <c r="F232" s="104">
        <v>1356.0800000000002</v>
      </c>
      <c r="G232" s="104">
        <v>1348.6299999999999</v>
      </c>
      <c r="H232" s="104">
        <v>1350.01</v>
      </c>
      <c r="I232" s="104">
        <v>1460.8</v>
      </c>
      <c r="J232" s="104">
        <v>1660.03</v>
      </c>
      <c r="K232" s="104">
        <v>1770.9599999999998</v>
      </c>
      <c r="L232" s="104">
        <v>1821.53</v>
      </c>
      <c r="M232" s="104">
        <v>1825.0399999999997</v>
      </c>
      <c r="N232" s="104">
        <v>1814.7099999999998</v>
      </c>
      <c r="O232" s="104">
        <v>1802.4199999999998</v>
      </c>
      <c r="P232" s="104">
        <v>1794.61</v>
      </c>
      <c r="Q232" s="104">
        <v>1757.6699999999998</v>
      </c>
      <c r="R232" s="104">
        <v>1750.1899999999998</v>
      </c>
      <c r="S232" s="104">
        <v>1752.91</v>
      </c>
      <c r="T232" s="104">
        <v>1802.82</v>
      </c>
      <c r="U232" s="104">
        <v>1936.9799999999998</v>
      </c>
      <c r="V232" s="104">
        <v>1956.1499999999999</v>
      </c>
      <c r="W232" s="104">
        <v>1817.4999999999998</v>
      </c>
      <c r="X232" s="104">
        <v>1661.3300000000002</v>
      </c>
      <c r="Y232" s="104">
        <v>1472.11</v>
      </c>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row>
    <row r="233" spans="1:75" ht="12" x14ac:dyDescent="0.2">
      <c r="A233" s="103">
        <v>15</v>
      </c>
      <c r="B233" s="104">
        <v>1389.6899999999998</v>
      </c>
      <c r="C233" s="104">
        <v>1278.8100000000002</v>
      </c>
      <c r="D233" s="104">
        <v>1241.01</v>
      </c>
      <c r="E233" s="104">
        <v>1221.8700000000001</v>
      </c>
      <c r="F233" s="104">
        <v>1249.56</v>
      </c>
      <c r="G233" s="104">
        <v>1314.8</v>
      </c>
      <c r="H233" s="104">
        <v>1454.0600000000002</v>
      </c>
      <c r="I233" s="104">
        <v>1757.03</v>
      </c>
      <c r="J233" s="104">
        <v>2075.17</v>
      </c>
      <c r="K233" s="104">
        <v>2203.8200000000002</v>
      </c>
      <c r="L233" s="104">
        <v>2196.84</v>
      </c>
      <c r="M233" s="104">
        <v>2235.8300000000004</v>
      </c>
      <c r="N233" s="104">
        <v>2242.34</v>
      </c>
      <c r="O233" s="104">
        <v>2269.0600000000004</v>
      </c>
      <c r="P233" s="104">
        <v>2235.2200000000003</v>
      </c>
      <c r="Q233" s="104">
        <v>2219.84</v>
      </c>
      <c r="R233" s="104">
        <v>2202.27</v>
      </c>
      <c r="S233" s="104">
        <v>2144.4</v>
      </c>
      <c r="T233" s="104">
        <v>1978.8300000000002</v>
      </c>
      <c r="U233" s="104">
        <v>2044.18</v>
      </c>
      <c r="V233" s="104">
        <v>2171.92</v>
      </c>
      <c r="W233" s="104">
        <v>1930.9199999999998</v>
      </c>
      <c r="X233" s="104">
        <v>1709.14</v>
      </c>
      <c r="Y233" s="104">
        <v>1444.3300000000002</v>
      </c>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row>
    <row r="234" spans="1:75" ht="12" x14ac:dyDescent="0.2">
      <c r="A234" s="103">
        <v>16</v>
      </c>
      <c r="B234" s="104">
        <v>1370.45</v>
      </c>
      <c r="C234" s="104">
        <v>1292.49</v>
      </c>
      <c r="D234" s="104">
        <v>1209.52</v>
      </c>
      <c r="E234" s="104">
        <v>1221.9799999999998</v>
      </c>
      <c r="F234" s="104">
        <v>1266.3300000000002</v>
      </c>
      <c r="G234" s="104">
        <v>1364.3100000000002</v>
      </c>
      <c r="H234" s="104">
        <v>1475.05</v>
      </c>
      <c r="I234" s="104">
        <v>1705.97</v>
      </c>
      <c r="J234" s="104">
        <v>2055.4700000000003</v>
      </c>
      <c r="K234" s="104">
        <v>2160</v>
      </c>
      <c r="L234" s="104">
        <v>2162.9900000000002</v>
      </c>
      <c r="M234" s="104">
        <v>2174.9300000000003</v>
      </c>
      <c r="N234" s="104">
        <v>2186.0700000000002</v>
      </c>
      <c r="O234" s="104">
        <v>2224.25</v>
      </c>
      <c r="P234" s="104">
        <v>2193.3100000000004</v>
      </c>
      <c r="Q234" s="104">
        <v>2175.9</v>
      </c>
      <c r="R234" s="104">
        <v>2165.8100000000004</v>
      </c>
      <c r="S234" s="104">
        <v>2052.1800000000003</v>
      </c>
      <c r="T234" s="104">
        <v>1921.9199999999998</v>
      </c>
      <c r="U234" s="104">
        <v>2021.45</v>
      </c>
      <c r="V234" s="104">
        <v>2145.17</v>
      </c>
      <c r="W234" s="104">
        <v>1900.5399999999997</v>
      </c>
      <c r="X234" s="104">
        <v>1630.91</v>
      </c>
      <c r="Y234" s="104">
        <v>1437.1000000000001</v>
      </c>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row>
    <row r="235" spans="1:75" ht="12" x14ac:dyDescent="0.2">
      <c r="A235" s="103">
        <v>17</v>
      </c>
      <c r="B235" s="104">
        <v>1384.32</v>
      </c>
      <c r="C235" s="104">
        <v>1310.1200000000001</v>
      </c>
      <c r="D235" s="104">
        <v>1260.75</v>
      </c>
      <c r="E235" s="104">
        <v>1259.9799999999998</v>
      </c>
      <c r="F235" s="104">
        <v>1296.3500000000001</v>
      </c>
      <c r="G235" s="104">
        <v>1372.1200000000001</v>
      </c>
      <c r="H235" s="104">
        <v>1456.8700000000001</v>
      </c>
      <c r="I235" s="104">
        <v>1707.49</v>
      </c>
      <c r="J235" s="104">
        <v>2034.4999999999998</v>
      </c>
      <c r="K235" s="104">
        <v>2119.0500000000002</v>
      </c>
      <c r="L235" s="104">
        <v>2102.9300000000003</v>
      </c>
      <c r="M235" s="104">
        <v>2142.38</v>
      </c>
      <c r="N235" s="104">
        <v>2148.2200000000003</v>
      </c>
      <c r="O235" s="104">
        <v>2179</v>
      </c>
      <c r="P235" s="104">
        <v>2158.13</v>
      </c>
      <c r="Q235" s="104">
        <v>2150.1400000000003</v>
      </c>
      <c r="R235" s="104">
        <v>2115.5700000000002</v>
      </c>
      <c r="S235" s="104">
        <v>2067.17</v>
      </c>
      <c r="T235" s="104">
        <v>2002.2299999999998</v>
      </c>
      <c r="U235" s="104">
        <v>2075.79</v>
      </c>
      <c r="V235" s="104">
        <v>2158.84</v>
      </c>
      <c r="W235" s="104">
        <v>2036.97</v>
      </c>
      <c r="X235" s="104">
        <v>1696.49</v>
      </c>
      <c r="Y235" s="104">
        <v>1454.84</v>
      </c>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row>
    <row r="236" spans="1:75" ht="12" x14ac:dyDescent="0.2">
      <c r="A236" s="103">
        <v>18</v>
      </c>
      <c r="B236" s="104">
        <v>1347.2499999999998</v>
      </c>
      <c r="C236" s="104">
        <v>1257.1099999999999</v>
      </c>
      <c r="D236" s="104">
        <v>1204.26</v>
      </c>
      <c r="E236" s="104">
        <v>1203.49</v>
      </c>
      <c r="F236" s="104">
        <v>1258.1499999999999</v>
      </c>
      <c r="G236" s="104">
        <v>1316.61</v>
      </c>
      <c r="H236" s="104">
        <v>1456.3799999999999</v>
      </c>
      <c r="I236" s="104">
        <v>1740.64</v>
      </c>
      <c r="J236" s="104">
        <v>2077.52</v>
      </c>
      <c r="K236" s="104">
        <v>2213.48</v>
      </c>
      <c r="L236" s="104">
        <v>2182.36</v>
      </c>
      <c r="M236" s="104">
        <v>2224.96</v>
      </c>
      <c r="N236" s="104">
        <v>2248.63</v>
      </c>
      <c r="O236" s="104">
        <v>2330.0300000000002</v>
      </c>
      <c r="P236" s="104">
        <v>2285.36</v>
      </c>
      <c r="Q236" s="104">
        <v>2244.4900000000002</v>
      </c>
      <c r="R236" s="104">
        <v>2192.2200000000003</v>
      </c>
      <c r="S236" s="104">
        <v>2007.03</v>
      </c>
      <c r="T236" s="104">
        <v>1890.6499999999999</v>
      </c>
      <c r="U236" s="104">
        <v>1983.84</v>
      </c>
      <c r="V236" s="104">
        <v>2203.0500000000002</v>
      </c>
      <c r="W236" s="104">
        <v>1966.86</v>
      </c>
      <c r="X236" s="104">
        <v>1610.72</v>
      </c>
      <c r="Y236" s="104">
        <v>1412.36</v>
      </c>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row>
    <row r="237" spans="1:75" ht="12" x14ac:dyDescent="0.2">
      <c r="A237" s="103">
        <v>19</v>
      </c>
      <c r="B237" s="104">
        <v>1314.57</v>
      </c>
      <c r="C237" s="104">
        <v>1243.0999999999999</v>
      </c>
      <c r="D237" s="104">
        <v>1223.29</v>
      </c>
      <c r="E237" s="104">
        <v>1170.3799999999999</v>
      </c>
      <c r="F237" s="104">
        <v>1191.78</v>
      </c>
      <c r="G237" s="104">
        <v>1314.4799999999998</v>
      </c>
      <c r="H237" s="104">
        <v>1439.7299999999998</v>
      </c>
      <c r="I237" s="104">
        <v>1719.4399999999998</v>
      </c>
      <c r="J237" s="104">
        <v>2157.7400000000002</v>
      </c>
      <c r="K237" s="104">
        <v>2222.0100000000002</v>
      </c>
      <c r="L237" s="104">
        <v>2249.04</v>
      </c>
      <c r="M237" s="104">
        <v>2274.5800000000004</v>
      </c>
      <c r="N237" s="104">
        <v>2275.86</v>
      </c>
      <c r="O237" s="104">
        <v>2307.0200000000004</v>
      </c>
      <c r="P237" s="104">
        <v>2303.3700000000003</v>
      </c>
      <c r="Q237" s="104">
        <v>2248.0700000000002</v>
      </c>
      <c r="R237" s="104">
        <v>2207.6400000000003</v>
      </c>
      <c r="S237" s="104">
        <v>2176.5700000000002</v>
      </c>
      <c r="T237" s="104">
        <v>2139.5600000000004</v>
      </c>
      <c r="U237" s="104">
        <v>2178.3700000000003</v>
      </c>
      <c r="V237" s="104">
        <v>2210.6800000000003</v>
      </c>
      <c r="W237" s="104">
        <v>2151.42</v>
      </c>
      <c r="X237" s="104">
        <v>1716.59</v>
      </c>
      <c r="Y237" s="104">
        <v>1467.8700000000001</v>
      </c>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row>
    <row r="238" spans="1:75" ht="12" x14ac:dyDescent="0.2">
      <c r="A238" s="103">
        <v>20</v>
      </c>
      <c r="B238" s="104">
        <v>1444.32</v>
      </c>
      <c r="C238" s="104">
        <v>1376.3300000000002</v>
      </c>
      <c r="D238" s="104">
        <v>1347.68</v>
      </c>
      <c r="E238" s="104">
        <v>1316.07</v>
      </c>
      <c r="F238" s="104">
        <v>1349.14</v>
      </c>
      <c r="G238" s="104">
        <v>1363.7899999999997</v>
      </c>
      <c r="H238" s="104">
        <v>1366.4399999999998</v>
      </c>
      <c r="I238" s="104">
        <v>1475.2699999999998</v>
      </c>
      <c r="J238" s="104">
        <v>1712.09</v>
      </c>
      <c r="K238" s="104">
        <v>1772.8300000000002</v>
      </c>
      <c r="L238" s="104">
        <v>1954.57</v>
      </c>
      <c r="M238" s="104">
        <v>2183.5800000000004</v>
      </c>
      <c r="N238" s="104">
        <v>2123.5700000000002</v>
      </c>
      <c r="O238" s="104">
        <v>2117.2400000000002</v>
      </c>
      <c r="P238" s="104">
        <v>2048.02</v>
      </c>
      <c r="Q238" s="104">
        <v>1997.95</v>
      </c>
      <c r="R238" s="104">
        <v>1971.6899999999998</v>
      </c>
      <c r="S238" s="104">
        <v>1762.8</v>
      </c>
      <c r="T238" s="104">
        <v>1746.6499999999999</v>
      </c>
      <c r="U238" s="104">
        <v>1777.1299999999999</v>
      </c>
      <c r="V238" s="104">
        <v>1801.2299999999998</v>
      </c>
      <c r="W238" s="104">
        <v>1767.28</v>
      </c>
      <c r="X238" s="104">
        <v>1524.7099999999998</v>
      </c>
      <c r="Y238" s="104">
        <v>1424.5800000000002</v>
      </c>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row>
    <row r="239" spans="1:75" ht="12" x14ac:dyDescent="0.2">
      <c r="A239" s="103">
        <v>21</v>
      </c>
      <c r="B239" s="104">
        <v>1392.7</v>
      </c>
      <c r="C239" s="104">
        <v>1334.3999999999999</v>
      </c>
      <c r="D239" s="104">
        <v>1259.8900000000001</v>
      </c>
      <c r="E239" s="104">
        <v>1248.9599999999998</v>
      </c>
      <c r="F239" s="104">
        <v>1255.6699999999998</v>
      </c>
      <c r="G239" s="104">
        <v>1285.6400000000001</v>
      </c>
      <c r="H239" s="104">
        <v>1258.56</v>
      </c>
      <c r="I239" s="104">
        <v>1358.41</v>
      </c>
      <c r="J239" s="104">
        <v>1544.2899999999997</v>
      </c>
      <c r="K239" s="104">
        <v>1720.68</v>
      </c>
      <c r="L239" s="104">
        <v>1776.97</v>
      </c>
      <c r="M239" s="104">
        <v>1777.07</v>
      </c>
      <c r="N239" s="104">
        <v>1799.2</v>
      </c>
      <c r="O239" s="104">
        <v>1800.7699999999998</v>
      </c>
      <c r="P239" s="104">
        <v>1784.07</v>
      </c>
      <c r="Q239" s="104">
        <v>1747.3999999999999</v>
      </c>
      <c r="R239" s="104">
        <v>1750.74</v>
      </c>
      <c r="S239" s="104">
        <v>1768.3500000000001</v>
      </c>
      <c r="T239" s="104">
        <v>1784.1699999999998</v>
      </c>
      <c r="U239" s="104">
        <v>1918.84</v>
      </c>
      <c r="V239" s="104">
        <v>2006.76</v>
      </c>
      <c r="W239" s="104">
        <v>1796.47</v>
      </c>
      <c r="X239" s="104">
        <v>1533.5399999999997</v>
      </c>
      <c r="Y239" s="104">
        <v>1393.28</v>
      </c>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row>
    <row r="240" spans="1:75" ht="12" x14ac:dyDescent="0.2">
      <c r="A240" s="103">
        <v>22</v>
      </c>
      <c r="B240" s="104">
        <v>1333.53</v>
      </c>
      <c r="C240" s="104">
        <v>1243.82</v>
      </c>
      <c r="D240" s="104">
        <v>1187.3900000000001</v>
      </c>
      <c r="E240" s="104">
        <v>1179.1600000000001</v>
      </c>
      <c r="F240" s="104">
        <v>1205.82</v>
      </c>
      <c r="G240" s="104">
        <v>1351.0600000000002</v>
      </c>
      <c r="H240" s="104">
        <v>1461.6000000000001</v>
      </c>
      <c r="I240" s="104">
        <v>1729.2499999999998</v>
      </c>
      <c r="J240" s="104">
        <v>1947.6200000000001</v>
      </c>
      <c r="K240" s="104">
        <v>2150.5500000000002</v>
      </c>
      <c r="L240" s="104">
        <v>2168.5800000000004</v>
      </c>
      <c r="M240" s="104">
        <v>2210.8200000000002</v>
      </c>
      <c r="N240" s="104">
        <v>2185.63</v>
      </c>
      <c r="O240" s="104">
        <v>2201.5500000000002</v>
      </c>
      <c r="P240" s="104">
        <v>2173.7600000000002</v>
      </c>
      <c r="Q240" s="104">
        <v>2159.7200000000003</v>
      </c>
      <c r="R240" s="104">
        <v>2157.4700000000003</v>
      </c>
      <c r="S240" s="104">
        <v>1977.9199999999998</v>
      </c>
      <c r="T240" s="104">
        <v>1834.8</v>
      </c>
      <c r="U240" s="104">
        <v>1981.14</v>
      </c>
      <c r="V240" s="104">
        <v>2114.61</v>
      </c>
      <c r="W240" s="104">
        <v>1869.7</v>
      </c>
      <c r="X240" s="104">
        <v>1724.8100000000002</v>
      </c>
      <c r="Y240" s="104">
        <v>1456.8</v>
      </c>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row>
    <row r="241" spans="1:75" ht="12" x14ac:dyDescent="0.2">
      <c r="A241" s="103">
        <v>23</v>
      </c>
      <c r="B241" s="104">
        <v>1385.0199999999998</v>
      </c>
      <c r="C241" s="104">
        <v>1269.6299999999999</v>
      </c>
      <c r="D241" s="104">
        <v>1204.31</v>
      </c>
      <c r="E241" s="104">
        <v>1214.0899999999999</v>
      </c>
      <c r="F241" s="104">
        <v>1330.8999999999999</v>
      </c>
      <c r="G241" s="104">
        <v>1405.99</v>
      </c>
      <c r="H241" s="104">
        <v>1525.3300000000002</v>
      </c>
      <c r="I241" s="104">
        <v>1733.53</v>
      </c>
      <c r="J241" s="104">
        <v>1915.16</v>
      </c>
      <c r="K241" s="104">
        <v>2119.17</v>
      </c>
      <c r="L241" s="104">
        <v>2161.0300000000002</v>
      </c>
      <c r="M241" s="104">
        <v>2079.9</v>
      </c>
      <c r="N241" s="104">
        <v>1968.0199999999998</v>
      </c>
      <c r="O241" s="104">
        <v>2121.8100000000004</v>
      </c>
      <c r="P241" s="104">
        <v>2095.63</v>
      </c>
      <c r="Q241" s="104">
        <v>2038.7</v>
      </c>
      <c r="R241" s="104">
        <v>2039.59</v>
      </c>
      <c r="S241" s="104">
        <v>1948.5800000000002</v>
      </c>
      <c r="T241" s="104">
        <v>2003.66</v>
      </c>
      <c r="U241" s="104">
        <v>2078.5500000000002</v>
      </c>
      <c r="V241" s="104">
        <v>1967.6699999999998</v>
      </c>
      <c r="W241" s="104">
        <v>1829.16</v>
      </c>
      <c r="X241" s="104">
        <v>1718.8</v>
      </c>
      <c r="Y241" s="104">
        <v>1460.3</v>
      </c>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row>
    <row r="242" spans="1:75" ht="12" x14ac:dyDescent="0.2">
      <c r="A242" s="103">
        <v>24</v>
      </c>
      <c r="B242" s="104">
        <v>1337.03</v>
      </c>
      <c r="C242" s="104">
        <v>1236.6200000000001</v>
      </c>
      <c r="D242" s="104">
        <v>1168.6299999999999</v>
      </c>
      <c r="E242" s="104">
        <v>1159.58</v>
      </c>
      <c r="F242" s="104">
        <v>1222.4199999999998</v>
      </c>
      <c r="G242" s="104">
        <v>1357.45</v>
      </c>
      <c r="H242" s="104">
        <v>1478.64</v>
      </c>
      <c r="I242" s="104">
        <v>1697.03</v>
      </c>
      <c r="J242" s="104">
        <v>1777.7899999999997</v>
      </c>
      <c r="K242" s="104">
        <v>1821.86</v>
      </c>
      <c r="L242" s="104">
        <v>1838.7499999999998</v>
      </c>
      <c r="M242" s="104">
        <v>1970.68</v>
      </c>
      <c r="N242" s="104">
        <v>1981.7899999999997</v>
      </c>
      <c r="O242" s="104">
        <v>1983.8999999999999</v>
      </c>
      <c r="P242" s="104">
        <v>1979.9799999999998</v>
      </c>
      <c r="Q242" s="104">
        <v>1931.8999999999999</v>
      </c>
      <c r="R242" s="104">
        <v>1818.97</v>
      </c>
      <c r="S242" s="104">
        <v>1780.4599999999998</v>
      </c>
      <c r="T242" s="104">
        <v>1765.8700000000001</v>
      </c>
      <c r="U242" s="104">
        <v>1775.61</v>
      </c>
      <c r="V242" s="104">
        <v>1850.6299999999999</v>
      </c>
      <c r="W242" s="104">
        <v>1781.64</v>
      </c>
      <c r="X242" s="104">
        <v>1612.82</v>
      </c>
      <c r="Y242" s="104">
        <v>1396.61</v>
      </c>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row>
    <row r="243" spans="1:75" ht="12" x14ac:dyDescent="0.2">
      <c r="A243" s="103">
        <v>25</v>
      </c>
      <c r="B243" s="104">
        <v>1300.6200000000001</v>
      </c>
      <c r="C243" s="104">
        <v>1193.24</v>
      </c>
      <c r="D243" s="104">
        <v>1164.7299999999998</v>
      </c>
      <c r="E243" s="104">
        <v>1182.01</v>
      </c>
      <c r="F243" s="104">
        <v>1199.6299999999999</v>
      </c>
      <c r="G243" s="104">
        <v>1350.3999999999999</v>
      </c>
      <c r="H243" s="104">
        <v>1451.41</v>
      </c>
      <c r="I243" s="104">
        <v>1701.3500000000001</v>
      </c>
      <c r="J243" s="104">
        <v>1914.47</v>
      </c>
      <c r="K243" s="104">
        <v>2058.3900000000003</v>
      </c>
      <c r="L243" s="104">
        <v>2013.4199999999998</v>
      </c>
      <c r="M243" s="104">
        <v>2043.5600000000002</v>
      </c>
      <c r="N243" s="104">
        <v>2069.15</v>
      </c>
      <c r="O243" s="104">
        <v>2075.0300000000002</v>
      </c>
      <c r="P243" s="104">
        <v>2059.5100000000002</v>
      </c>
      <c r="Q243" s="104">
        <v>2032.07</v>
      </c>
      <c r="R243" s="104">
        <v>2003.95</v>
      </c>
      <c r="S243" s="104">
        <v>1822.6699999999998</v>
      </c>
      <c r="T243" s="104">
        <v>1771.49</v>
      </c>
      <c r="U243" s="104">
        <v>1779.0399999999997</v>
      </c>
      <c r="V243" s="104">
        <v>1995.7099999999998</v>
      </c>
      <c r="W243" s="104">
        <v>1789.2299999999998</v>
      </c>
      <c r="X243" s="104">
        <v>1570.39</v>
      </c>
      <c r="Y243" s="104">
        <v>1341.34</v>
      </c>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row>
    <row r="244" spans="1:75" ht="12" x14ac:dyDescent="0.2">
      <c r="A244" s="103">
        <v>26</v>
      </c>
      <c r="B244" s="104">
        <v>1329.61</v>
      </c>
      <c r="C244" s="104">
        <v>1244.01</v>
      </c>
      <c r="D244" s="104">
        <v>1194.6600000000001</v>
      </c>
      <c r="E244" s="104">
        <v>1190.5</v>
      </c>
      <c r="F244" s="104">
        <v>1222.8499999999999</v>
      </c>
      <c r="G244" s="104">
        <v>1354.7499999999998</v>
      </c>
      <c r="H244" s="104">
        <v>1471.1699999999998</v>
      </c>
      <c r="I244" s="104">
        <v>1718.09</v>
      </c>
      <c r="J244" s="104">
        <v>2029.3100000000002</v>
      </c>
      <c r="K244" s="104">
        <v>2067.8900000000003</v>
      </c>
      <c r="L244" s="104">
        <v>2060.2600000000002</v>
      </c>
      <c r="M244" s="104">
        <v>2179.65</v>
      </c>
      <c r="N244" s="104">
        <v>2204.5700000000002</v>
      </c>
      <c r="O244" s="104">
        <v>2222.17</v>
      </c>
      <c r="P244" s="104">
        <v>2219.71</v>
      </c>
      <c r="Q244" s="104">
        <v>2202.73</v>
      </c>
      <c r="R244" s="104">
        <v>2181.79</v>
      </c>
      <c r="S244" s="104">
        <v>2106.09</v>
      </c>
      <c r="T244" s="104">
        <v>1970.5600000000002</v>
      </c>
      <c r="U244" s="104">
        <v>2025.7299999999998</v>
      </c>
      <c r="V244" s="104">
        <v>2174.02</v>
      </c>
      <c r="W244" s="104">
        <v>1961.1499999999999</v>
      </c>
      <c r="X244" s="104">
        <v>1722.8300000000002</v>
      </c>
      <c r="Y244" s="104">
        <v>1410.32</v>
      </c>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row>
    <row r="245" spans="1:75" ht="12" x14ac:dyDescent="0.2">
      <c r="A245" s="103">
        <v>27</v>
      </c>
      <c r="B245" s="104">
        <v>1517.4399999999998</v>
      </c>
      <c r="C245" s="104">
        <v>1428.1000000000001</v>
      </c>
      <c r="D245" s="104">
        <v>1414.5800000000002</v>
      </c>
      <c r="E245" s="104">
        <v>1411.6699999999998</v>
      </c>
      <c r="F245" s="104">
        <v>1446.1899999999998</v>
      </c>
      <c r="G245" s="104">
        <v>1494.24</v>
      </c>
      <c r="H245" s="104">
        <v>1661.6699999999998</v>
      </c>
      <c r="I245" s="104">
        <v>2068.69</v>
      </c>
      <c r="J245" s="104">
        <v>2281.46</v>
      </c>
      <c r="K245" s="104">
        <v>2337.9400000000005</v>
      </c>
      <c r="L245" s="104">
        <v>2338.2100000000005</v>
      </c>
      <c r="M245" s="104">
        <v>2448.8700000000003</v>
      </c>
      <c r="N245" s="104">
        <v>2413.88</v>
      </c>
      <c r="O245" s="104">
        <v>2447.65</v>
      </c>
      <c r="P245" s="104">
        <v>2411.4</v>
      </c>
      <c r="Q245" s="104">
        <v>2326.88</v>
      </c>
      <c r="R245" s="104">
        <v>2298.5300000000002</v>
      </c>
      <c r="S245" s="104">
        <v>2218.3700000000003</v>
      </c>
      <c r="T245" s="104">
        <v>2047.7499999999998</v>
      </c>
      <c r="U245" s="104">
        <v>2061.2000000000003</v>
      </c>
      <c r="V245" s="104">
        <v>2197.1000000000004</v>
      </c>
      <c r="W245" s="104">
        <v>2041.2899999999997</v>
      </c>
      <c r="X245" s="104">
        <v>1931.68</v>
      </c>
      <c r="Y245" s="104">
        <v>1593.9599999999998</v>
      </c>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row>
    <row r="246" spans="1:75" ht="12" x14ac:dyDescent="0.2">
      <c r="A246" s="103">
        <v>28</v>
      </c>
      <c r="B246" s="104">
        <v>1628.55</v>
      </c>
      <c r="C246" s="104">
        <v>1526.4599999999998</v>
      </c>
      <c r="D246" s="104">
        <v>1424.99</v>
      </c>
      <c r="E246" s="104">
        <v>1409.28</v>
      </c>
      <c r="F246" s="104">
        <v>1421.55</v>
      </c>
      <c r="G246" s="104">
        <v>1422.2699999999998</v>
      </c>
      <c r="H246" s="104">
        <v>1440.49</v>
      </c>
      <c r="I246" s="104">
        <v>1632.5600000000002</v>
      </c>
      <c r="J246" s="104">
        <v>1755.59</v>
      </c>
      <c r="K246" s="104">
        <v>2071.3300000000004</v>
      </c>
      <c r="L246" s="104">
        <v>2163.5300000000002</v>
      </c>
      <c r="M246" s="104">
        <v>2158.5800000000004</v>
      </c>
      <c r="N246" s="104">
        <v>2117.11</v>
      </c>
      <c r="O246" s="104">
        <v>2120.21</v>
      </c>
      <c r="P246" s="104">
        <v>2092.96</v>
      </c>
      <c r="Q246" s="104">
        <v>2057.7200000000003</v>
      </c>
      <c r="R246" s="104">
        <v>2032.5399999999997</v>
      </c>
      <c r="S246" s="104">
        <v>2013.49</v>
      </c>
      <c r="T246" s="104">
        <v>2040.4599999999998</v>
      </c>
      <c r="U246" s="104">
        <v>2065.6000000000004</v>
      </c>
      <c r="V246" s="104">
        <v>2141.46</v>
      </c>
      <c r="W246" s="104">
        <v>2134.3900000000003</v>
      </c>
      <c r="X246" s="104">
        <v>1784.7899999999997</v>
      </c>
      <c r="Y246" s="104">
        <v>1616.22</v>
      </c>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row>
    <row r="247" spans="1:75" ht="12" x14ac:dyDescent="0.2">
      <c r="A247" s="103">
        <v>29</v>
      </c>
      <c r="B247" s="104">
        <v>1605.7899999999997</v>
      </c>
      <c r="C247" s="104">
        <v>1488.9799999999998</v>
      </c>
      <c r="D247" s="104">
        <v>1460.99</v>
      </c>
      <c r="E247" s="104">
        <v>1413.57</v>
      </c>
      <c r="F247" s="104">
        <v>1415.22</v>
      </c>
      <c r="G247" s="104">
        <v>1462.3799999999999</v>
      </c>
      <c r="H247" s="104">
        <v>1448.43</v>
      </c>
      <c r="I247" s="104">
        <v>1639.8500000000001</v>
      </c>
      <c r="J247" s="104">
        <v>1830.47</v>
      </c>
      <c r="K247" s="104">
        <v>2079.0600000000004</v>
      </c>
      <c r="L247" s="104">
        <v>2135.11</v>
      </c>
      <c r="M247" s="104">
        <v>2100.8700000000003</v>
      </c>
      <c r="N247" s="104">
        <v>2095.52</v>
      </c>
      <c r="O247" s="104">
        <v>2132.11</v>
      </c>
      <c r="P247" s="104">
        <v>2074.2400000000002</v>
      </c>
      <c r="Q247" s="104">
        <v>2033.8500000000001</v>
      </c>
      <c r="R247" s="104">
        <v>2010.1699999999998</v>
      </c>
      <c r="S247" s="104">
        <v>2033.7299999999998</v>
      </c>
      <c r="T247" s="104">
        <v>2063.29</v>
      </c>
      <c r="U247" s="104">
        <v>2096.21</v>
      </c>
      <c r="V247" s="104">
        <v>2100.3000000000002</v>
      </c>
      <c r="W247" s="104">
        <v>2050.2000000000003</v>
      </c>
      <c r="X247" s="104">
        <v>1757.9999999999998</v>
      </c>
      <c r="Y247" s="104">
        <v>1537.55</v>
      </c>
      <c r="Z247" s="89">
        <f>IFERROR(Y247,"скрыть")</f>
        <v>1537.55</v>
      </c>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row>
    <row r="248" spans="1:75" ht="12" x14ac:dyDescent="0.2">
      <c r="A248" s="103">
        <v>30</v>
      </c>
      <c r="B248" s="104">
        <v>1656.78</v>
      </c>
      <c r="C248" s="104">
        <v>1553.8100000000002</v>
      </c>
      <c r="D248" s="104">
        <v>1465.1200000000001</v>
      </c>
      <c r="E248" s="104">
        <v>1456.3300000000002</v>
      </c>
      <c r="F248" s="104">
        <v>1456.26</v>
      </c>
      <c r="G248" s="104">
        <v>1465.8300000000002</v>
      </c>
      <c r="H248" s="104">
        <v>1469.14</v>
      </c>
      <c r="I248" s="104">
        <v>1646.78</v>
      </c>
      <c r="J248" s="104">
        <v>1927.18</v>
      </c>
      <c r="K248" s="104">
        <v>2110.02</v>
      </c>
      <c r="L248" s="104">
        <v>2254.1800000000003</v>
      </c>
      <c r="M248" s="104">
        <v>2242.9</v>
      </c>
      <c r="N248" s="104">
        <v>2230.1400000000003</v>
      </c>
      <c r="O248" s="104">
        <v>2221.13</v>
      </c>
      <c r="P248" s="104">
        <v>2074.0100000000002</v>
      </c>
      <c r="Q248" s="104">
        <v>1934.3999999999999</v>
      </c>
      <c r="R248" s="104">
        <v>1801.8999999999999</v>
      </c>
      <c r="S248" s="104">
        <v>1836.39</v>
      </c>
      <c r="T248" s="104">
        <v>1881.78</v>
      </c>
      <c r="U248" s="104">
        <v>1975.7899999999997</v>
      </c>
      <c r="V248" s="104">
        <v>2087.54</v>
      </c>
      <c r="W248" s="104">
        <v>2058.36</v>
      </c>
      <c r="X248" s="104">
        <v>1763.0199999999998</v>
      </c>
      <c r="Y248" s="104">
        <v>1622.0199999999998</v>
      </c>
      <c r="Z248" s="89">
        <f>IFERROR(Y248,"скрыть")</f>
        <v>1622.0199999999998</v>
      </c>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row>
    <row r="249" spans="1:75" ht="11.25" customHeight="1" x14ac:dyDescent="0.2">
      <c r="A249" s="99"/>
      <c r="B249" s="100" t="s">
        <v>134</v>
      </c>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row>
    <row r="250" spans="1:75" ht="11.25" customHeight="1" x14ac:dyDescent="0.2">
      <c r="A250" s="99"/>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row>
    <row r="251" spans="1:75" s="95" customFormat="1" ht="32.65" customHeight="1" x14ac:dyDescent="0.2">
      <c r="A251" s="101" t="s">
        <v>109</v>
      </c>
      <c r="B251" s="102" t="s">
        <v>110</v>
      </c>
      <c r="C251" s="102" t="s">
        <v>111</v>
      </c>
      <c r="D251" s="102" t="s">
        <v>112</v>
      </c>
      <c r="E251" s="102" t="s">
        <v>113</v>
      </c>
      <c r="F251" s="102" t="s">
        <v>114</v>
      </c>
      <c r="G251" s="102" t="s">
        <v>115</v>
      </c>
      <c r="H251" s="102" t="s">
        <v>116</v>
      </c>
      <c r="I251" s="102" t="s">
        <v>117</v>
      </c>
      <c r="J251" s="102" t="s">
        <v>118</v>
      </c>
      <c r="K251" s="102" t="s">
        <v>119</v>
      </c>
      <c r="L251" s="102" t="s">
        <v>120</v>
      </c>
      <c r="M251" s="102" t="s">
        <v>121</v>
      </c>
      <c r="N251" s="102" t="s">
        <v>122</v>
      </c>
      <c r="O251" s="102" t="s">
        <v>123</v>
      </c>
      <c r="P251" s="102" t="s">
        <v>124</v>
      </c>
      <c r="Q251" s="102" t="s">
        <v>125</v>
      </c>
      <c r="R251" s="102" t="s">
        <v>126</v>
      </c>
      <c r="S251" s="102" t="s">
        <v>127</v>
      </c>
      <c r="T251" s="102" t="s">
        <v>128</v>
      </c>
      <c r="U251" s="102" t="s">
        <v>129</v>
      </c>
      <c r="V251" s="102" t="s">
        <v>130</v>
      </c>
      <c r="W251" s="102" t="s">
        <v>131</v>
      </c>
      <c r="X251" s="102" t="s">
        <v>132</v>
      </c>
      <c r="Y251" s="102" t="s">
        <v>133</v>
      </c>
      <c r="Z251" s="94"/>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row>
    <row r="252" spans="1:75" ht="12" x14ac:dyDescent="0.2">
      <c r="A252" s="103">
        <v>1</v>
      </c>
      <c r="B252" s="104">
        <v>1739.2499999999998</v>
      </c>
      <c r="C252" s="104">
        <v>1665.2</v>
      </c>
      <c r="D252" s="104">
        <v>1659.32</v>
      </c>
      <c r="E252" s="104">
        <v>1662.8100000000002</v>
      </c>
      <c r="F252" s="104">
        <v>1678.8799999999999</v>
      </c>
      <c r="G252" s="104">
        <v>1715.61</v>
      </c>
      <c r="H252" s="104">
        <v>1803.6699999999998</v>
      </c>
      <c r="I252" s="104">
        <v>2060.61</v>
      </c>
      <c r="J252" s="104">
        <v>2162.46</v>
      </c>
      <c r="K252" s="104">
        <v>2261.77</v>
      </c>
      <c r="L252" s="104">
        <v>2255.29</v>
      </c>
      <c r="M252" s="104">
        <v>2217.3000000000002</v>
      </c>
      <c r="N252" s="104">
        <v>2200</v>
      </c>
      <c r="O252" s="104">
        <v>2223.3900000000003</v>
      </c>
      <c r="P252" s="104">
        <v>2220.9100000000003</v>
      </c>
      <c r="Q252" s="104">
        <v>2215.23</v>
      </c>
      <c r="R252" s="104">
        <v>2168.8100000000004</v>
      </c>
      <c r="S252" s="104">
        <v>2169.9700000000003</v>
      </c>
      <c r="T252" s="104">
        <v>2191.36</v>
      </c>
      <c r="U252" s="104">
        <v>2228.1200000000003</v>
      </c>
      <c r="V252" s="104">
        <v>2201.11</v>
      </c>
      <c r="W252" s="104">
        <v>2109.04</v>
      </c>
      <c r="X252" s="104">
        <v>1903.32</v>
      </c>
      <c r="Y252" s="104">
        <v>1741.14</v>
      </c>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row>
    <row r="253" spans="1:75" ht="12" x14ac:dyDescent="0.2">
      <c r="A253" s="103">
        <v>2</v>
      </c>
      <c r="B253" s="104">
        <v>1662.6899999999998</v>
      </c>
      <c r="C253" s="104">
        <v>1637.57</v>
      </c>
      <c r="D253" s="104">
        <v>1597.8300000000002</v>
      </c>
      <c r="E253" s="104">
        <v>1600.8100000000002</v>
      </c>
      <c r="F253" s="104">
        <v>1627.3300000000002</v>
      </c>
      <c r="G253" s="104">
        <v>1658.97</v>
      </c>
      <c r="H253" s="104">
        <v>1702.91</v>
      </c>
      <c r="I253" s="104">
        <v>1916.39</v>
      </c>
      <c r="J253" s="104">
        <v>2087.86</v>
      </c>
      <c r="K253" s="104">
        <v>2119.98</v>
      </c>
      <c r="L253" s="104">
        <v>2123.02</v>
      </c>
      <c r="M253" s="104">
        <v>2126.6800000000003</v>
      </c>
      <c r="N253" s="104">
        <v>2125.9</v>
      </c>
      <c r="O253" s="104">
        <v>2131.5500000000002</v>
      </c>
      <c r="P253" s="104">
        <v>2128.34</v>
      </c>
      <c r="Q253" s="104">
        <v>2124.7800000000002</v>
      </c>
      <c r="R253" s="104">
        <v>2113.4300000000003</v>
      </c>
      <c r="S253" s="104">
        <v>2069.4</v>
      </c>
      <c r="T253" s="104">
        <v>2058.0700000000002</v>
      </c>
      <c r="U253" s="104">
        <v>2110.8200000000002</v>
      </c>
      <c r="V253" s="104">
        <v>2108.9</v>
      </c>
      <c r="W253" s="104">
        <v>2023.43</v>
      </c>
      <c r="X253" s="104">
        <v>1789.7699999999998</v>
      </c>
      <c r="Y253" s="104">
        <v>1696.5199999999998</v>
      </c>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row>
    <row r="254" spans="1:75" ht="12" x14ac:dyDescent="0.2">
      <c r="A254" s="103">
        <v>3</v>
      </c>
      <c r="B254" s="104">
        <v>1632.1699999999998</v>
      </c>
      <c r="C254" s="104">
        <v>1526.99</v>
      </c>
      <c r="D254" s="104">
        <v>1493.28</v>
      </c>
      <c r="E254" s="104">
        <v>1504.6499999999999</v>
      </c>
      <c r="F254" s="104">
        <v>1526.55</v>
      </c>
      <c r="G254" s="104">
        <v>1622.1299999999999</v>
      </c>
      <c r="H254" s="104">
        <v>1665.05</v>
      </c>
      <c r="I254" s="104">
        <v>1809.8</v>
      </c>
      <c r="J254" s="104">
        <v>2079.1000000000004</v>
      </c>
      <c r="K254" s="104">
        <v>2142.65</v>
      </c>
      <c r="L254" s="104">
        <v>2144.3300000000004</v>
      </c>
      <c r="M254" s="104">
        <v>2157.21</v>
      </c>
      <c r="N254" s="104">
        <v>2156.9300000000003</v>
      </c>
      <c r="O254" s="104">
        <v>2162.13</v>
      </c>
      <c r="P254" s="104">
        <v>2153.4700000000003</v>
      </c>
      <c r="Q254" s="104">
        <v>2149.5</v>
      </c>
      <c r="R254" s="104">
        <v>2120.6000000000004</v>
      </c>
      <c r="S254" s="104">
        <v>2062.3100000000004</v>
      </c>
      <c r="T254" s="104">
        <v>2061.9100000000003</v>
      </c>
      <c r="U254" s="104">
        <v>2123.9300000000003</v>
      </c>
      <c r="V254" s="104">
        <v>2119.11</v>
      </c>
      <c r="W254" s="104">
        <v>2001.3999999999999</v>
      </c>
      <c r="X254" s="104">
        <v>1724.76</v>
      </c>
      <c r="Y254" s="104">
        <v>1665.34</v>
      </c>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row>
    <row r="255" spans="1:75" ht="12" x14ac:dyDescent="0.2">
      <c r="A255" s="103">
        <v>4</v>
      </c>
      <c r="B255" s="104">
        <v>1500.1499999999999</v>
      </c>
      <c r="C255" s="104">
        <v>1438.55</v>
      </c>
      <c r="D255" s="104">
        <v>1409.5199999999998</v>
      </c>
      <c r="E255" s="104">
        <v>1416.9199999999998</v>
      </c>
      <c r="F255" s="104">
        <v>1447.4999999999998</v>
      </c>
      <c r="G255" s="104">
        <v>1558.8100000000002</v>
      </c>
      <c r="H255" s="104">
        <v>1663.78</v>
      </c>
      <c r="I255" s="104">
        <v>1777.3300000000002</v>
      </c>
      <c r="J255" s="104">
        <v>2099.1600000000003</v>
      </c>
      <c r="K255" s="104">
        <v>2183.9700000000003</v>
      </c>
      <c r="L255" s="104">
        <v>2189.25</v>
      </c>
      <c r="M255" s="104">
        <v>2179.75</v>
      </c>
      <c r="N255" s="104">
        <v>2172.8100000000004</v>
      </c>
      <c r="O255" s="104">
        <v>2194.9100000000003</v>
      </c>
      <c r="P255" s="104">
        <v>2175.5300000000002</v>
      </c>
      <c r="Q255" s="104">
        <v>2163.2600000000002</v>
      </c>
      <c r="R255" s="104">
        <v>2158.8200000000002</v>
      </c>
      <c r="S255" s="104">
        <v>2055.8900000000003</v>
      </c>
      <c r="T255" s="104">
        <v>2091.92</v>
      </c>
      <c r="U255" s="104">
        <v>2150.2400000000002</v>
      </c>
      <c r="V255" s="104">
        <v>2152.5800000000004</v>
      </c>
      <c r="W255" s="104">
        <v>2033.61</v>
      </c>
      <c r="X255" s="104">
        <v>1765.7099999999998</v>
      </c>
      <c r="Y255" s="104">
        <v>1679.3799999999999</v>
      </c>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row>
    <row r="256" spans="1:75" ht="12" x14ac:dyDescent="0.2">
      <c r="A256" s="103">
        <v>5</v>
      </c>
      <c r="B256" s="104">
        <v>1506.09</v>
      </c>
      <c r="C256" s="104">
        <v>1429.66</v>
      </c>
      <c r="D256" s="104">
        <v>1419.47</v>
      </c>
      <c r="E256" s="104">
        <v>1423.3500000000001</v>
      </c>
      <c r="F256" s="104">
        <v>1467.1699999999998</v>
      </c>
      <c r="G256" s="104">
        <v>1581.1200000000001</v>
      </c>
      <c r="H256" s="104">
        <v>1687.32</v>
      </c>
      <c r="I256" s="104">
        <v>1874.7099999999998</v>
      </c>
      <c r="J256" s="104">
        <v>2101.09</v>
      </c>
      <c r="K256" s="104">
        <v>2137.21</v>
      </c>
      <c r="L256" s="104">
        <v>2142.3100000000004</v>
      </c>
      <c r="M256" s="104">
        <v>2152.84</v>
      </c>
      <c r="N256" s="104">
        <v>2152.6800000000003</v>
      </c>
      <c r="O256" s="104">
        <v>2158.23</v>
      </c>
      <c r="P256" s="104">
        <v>2152.86</v>
      </c>
      <c r="Q256" s="104">
        <v>2145</v>
      </c>
      <c r="R256" s="104">
        <v>2136.2600000000002</v>
      </c>
      <c r="S256" s="104">
        <v>2074.02</v>
      </c>
      <c r="T256" s="104">
        <v>2077.46</v>
      </c>
      <c r="U256" s="104">
        <v>2122.3300000000004</v>
      </c>
      <c r="V256" s="104">
        <v>2146.5300000000002</v>
      </c>
      <c r="W256" s="104">
        <v>1867.09</v>
      </c>
      <c r="X256" s="104">
        <v>1816.1200000000001</v>
      </c>
      <c r="Y256" s="104">
        <v>1692.22</v>
      </c>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row>
    <row r="257" spans="1:75" ht="12" x14ac:dyDescent="0.2">
      <c r="A257" s="103">
        <v>6</v>
      </c>
      <c r="B257" s="104">
        <v>1664.0199999999998</v>
      </c>
      <c r="C257" s="104">
        <v>1513.22</v>
      </c>
      <c r="D257" s="104">
        <v>1467.51</v>
      </c>
      <c r="E257" s="104">
        <v>1464.86</v>
      </c>
      <c r="F257" s="104">
        <v>1515.86</v>
      </c>
      <c r="G257" s="104">
        <v>1579.64</v>
      </c>
      <c r="H257" s="104">
        <v>1597.91</v>
      </c>
      <c r="I257" s="104">
        <v>1694.8999999999999</v>
      </c>
      <c r="J257" s="104">
        <v>2013.57</v>
      </c>
      <c r="K257" s="104">
        <v>2029.64</v>
      </c>
      <c r="L257" s="104">
        <v>1999.2499999999998</v>
      </c>
      <c r="M257" s="104">
        <v>2154.61</v>
      </c>
      <c r="N257" s="104">
        <v>2147.6600000000003</v>
      </c>
      <c r="O257" s="104">
        <v>2142.7800000000002</v>
      </c>
      <c r="P257" s="104">
        <v>2135.11</v>
      </c>
      <c r="Q257" s="104">
        <v>2116.21</v>
      </c>
      <c r="R257" s="104">
        <v>2046.41</v>
      </c>
      <c r="S257" s="104">
        <v>2046.03</v>
      </c>
      <c r="T257" s="104">
        <v>2056.3700000000003</v>
      </c>
      <c r="U257" s="104">
        <v>2130.9900000000002</v>
      </c>
      <c r="V257" s="104">
        <v>2129.8200000000002</v>
      </c>
      <c r="W257" s="104">
        <v>2011.07</v>
      </c>
      <c r="X257" s="104">
        <v>1768.1499999999999</v>
      </c>
      <c r="Y257" s="104">
        <v>1670.2899999999997</v>
      </c>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row>
    <row r="258" spans="1:75" ht="12" x14ac:dyDescent="0.2">
      <c r="A258" s="103">
        <v>7</v>
      </c>
      <c r="B258" s="104">
        <v>1598.8100000000002</v>
      </c>
      <c r="C258" s="104">
        <v>1483.6200000000001</v>
      </c>
      <c r="D258" s="104">
        <v>1430.2699999999998</v>
      </c>
      <c r="E258" s="104">
        <v>1418.2099999999998</v>
      </c>
      <c r="F258" s="104">
        <v>1428.7299999999998</v>
      </c>
      <c r="G258" s="104">
        <v>1436.36</v>
      </c>
      <c r="H258" s="104">
        <v>1439.84</v>
      </c>
      <c r="I258" s="104">
        <v>1572.2499999999998</v>
      </c>
      <c r="J258" s="104">
        <v>1715.9799999999998</v>
      </c>
      <c r="K258" s="104">
        <v>1770.8</v>
      </c>
      <c r="L258" s="104">
        <v>1855.4399999999998</v>
      </c>
      <c r="M258" s="104">
        <v>1841.74</v>
      </c>
      <c r="N258" s="104">
        <v>1813.07</v>
      </c>
      <c r="O258" s="104">
        <v>1806.3300000000002</v>
      </c>
      <c r="P258" s="104">
        <v>1797.41</v>
      </c>
      <c r="Q258" s="104">
        <v>1753.6299999999999</v>
      </c>
      <c r="R258" s="104">
        <v>1733.8100000000002</v>
      </c>
      <c r="S258" s="104">
        <v>1750.2099999999998</v>
      </c>
      <c r="T258" s="104">
        <v>1761.84</v>
      </c>
      <c r="U258" s="104">
        <v>1903.0399999999997</v>
      </c>
      <c r="V258" s="104">
        <v>1894.32</v>
      </c>
      <c r="W258" s="104">
        <v>1822.89</v>
      </c>
      <c r="X258" s="104">
        <v>1666.22</v>
      </c>
      <c r="Y258" s="104">
        <v>1581.16</v>
      </c>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row>
    <row r="259" spans="1:75" ht="12" x14ac:dyDescent="0.2">
      <c r="A259" s="103">
        <v>8</v>
      </c>
      <c r="B259" s="104">
        <v>1491.84</v>
      </c>
      <c r="C259" s="104">
        <v>1412.7</v>
      </c>
      <c r="D259" s="104">
        <v>1383.76</v>
      </c>
      <c r="E259" s="104">
        <v>1384.2699999999998</v>
      </c>
      <c r="F259" s="104">
        <v>1421.91</v>
      </c>
      <c r="G259" s="104">
        <v>1503.99</v>
      </c>
      <c r="H259" s="104">
        <v>1646.86</v>
      </c>
      <c r="I259" s="104">
        <v>1904.95</v>
      </c>
      <c r="J259" s="104">
        <v>2093.6800000000003</v>
      </c>
      <c r="K259" s="104">
        <v>2045.57</v>
      </c>
      <c r="L259" s="104">
        <v>1987.72</v>
      </c>
      <c r="M259" s="104">
        <v>2184.52</v>
      </c>
      <c r="N259" s="104">
        <v>2196.0700000000002</v>
      </c>
      <c r="O259" s="104">
        <v>2218.86</v>
      </c>
      <c r="P259" s="104">
        <v>2190.04</v>
      </c>
      <c r="Q259" s="104">
        <v>2150.0800000000004</v>
      </c>
      <c r="R259" s="104">
        <v>2116.3000000000002</v>
      </c>
      <c r="S259" s="104">
        <v>1958.36</v>
      </c>
      <c r="T259" s="104">
        <v>1938.7699999999998</v>
      </c>
      <c r="U259" s="104">
        <v>1986.66</v>
      </c>
      <c r="V259" s="104">
        <v>2103.9</v>
      </c>
      <c r="W259" s="104">
        <v>2010.8500000000001</v>
      </c>
      <c r="X259" s="104">
        <v>1754.99</v>
      </c>
      <c r="Y259" s="104">
        <v>1650.4799999999998</v>
      </c>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row>
    <row r="260" spans="1:75" ht="12" x14ac:dyDescent="0.2">
      <c r="A260" s="103">
        <v>9</v>
      </c>
      <c r="B260" s="104">
        <v>1544.61</v>
      </c>
      <c r="C260" s="104">
        <v>1440.82</v>
      </c>
      <c r="D260" s="104">
        <v>1431.51</v>
      </c>
      <c r="E260" s="104">
        <v>1443.2699999999998</v>
      </c>
      <c r="F260" s="104">
        <v>1455.9399999999998</v>
      </c>
      <c r="G260" s="104">
        <v>1544.28</v>
      </c>
      <c r="H260" s="104">
        <v>1679.2</v>
      </c>
      <c r="I260" s="104">
        <v>1875.91</v>
      </c>
      <c r="J260" s="104">
        <v>1991.89</v>
      </c>
      <c r="K260" s="104">
        <v>2042.7899999999997</v>
      </c>
      <c r="L260" s="104">
        <v>2078.19</v>
      </c>
      <c r="M260" s="104">
        <v>2133.34</v>
      </c>
      <c r="N260" s="104">
        <v>2154.6800000000003</v>
      </c>
      <c r="O260" s="104">
        <v>2158.04</v>
      </c>
      <c r="P260" s="104">
        <v>2152.1400000000003</v>
      </c>
      <c r="Q260" s="104">
        <v>2107.6200000000003</v>
      </c>
      <c r="R260" s="104">
        <v>1988.3500000000001</v>
      </c>
      <c r="S260" s="104">
        <v>1970.34</v>
      </c>
      <c r="T260" s="104">
        <v>1935.76</v>
      </c>
      <c r="U260" s="104">
        <v>1978.8999999999999</v>
      </c>
      <c r="V260" s="104">
        <v>2043.16</v>
      </c>
      <c r="W260" s="104">
        <v>1966.1899999999998</v>
      </c>
      <c r="X260" s="104">
        <v>1732.5399999999997</v>
      </c>
      <c r="Y260" s="104">
        <v>1628.3799999999999</v>
      </c>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row>
    <row r="261" spans="1:75" ht="12" x14ac:dyDescent="0.2">
      <c r="A261" s="103">
        <v>10</v>
      </c>
      <c r="B261" s="104">
        <v>1594.01</v>
      </c>
      <c r="C261" s="104">
        <v>1459.4999999999998</v>
      </c>
      <c r="D261" s="104">
        <v>1440.1299999999999</v>
      </c>
      <c r="E261" s="104">
        <v>1441.18</v>
      </c>
      <c r="F261" s="104">
        <v>1453.72</v>
      </c>
      <c r="G261" s="104">
        <v>1572.11</v>
      </c>
      <c r="H261" s="104">
        <v>1689.6699999999998</v>
      </c>
      <c r="I261" s="104">
        <v>1903.8500000000001</v>
      </c>
      <c r="J261" s="104">
        <v>2081.4100000000003</v>
      </c>
      <c r="K261" s="104">
        <v>2275.46</v>
      </c>
      <c r="L261" s="104">
        <v>2299.65</v>
      </c>
      <c r="M261" s="104">
        <v>2346.6600000000003</v>
      </c>
      <c r="N261" s="104">
        <v>2349.63</v>
      </c>
      <c r="O261" s="104">
        <v>2372.3500000000004</v>
      </c>
      <c r="P261" s="104">
        <v>2362.0700000000002</v>
      </c>
      <c r="Q261" s="104">
        <v>2344.3100000000004</v>
      </c>
      <c r="R261" s="104">
        <v>2314.7500000000005</v>
      </c>
      <c r="S261" s="104">
        <v>2104.9500000000003</v>
      </c>
      <c r="T261" s="104">
        <v>1992.89</v>
      </c>
      <c r="U261" s="104">
        <v>2093.52</v>
      </c>
      <c r="V261" s="104">
        <v>2163.4</v>
      </c>
      <c r="W261" s="104">
        <v>2039.7</v>
      </c>
      <c r="X261" s="104">
        <v>1761.26</v>
      </c>
      <c r="Y261" s="104">
        <v>1672.2299999999998</v>
      </c>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row>
    <row r="262" spans="1:75" ht="12" x14ac:dyDescent="0.2">
      <c r="A262" s="103">
        <v>11</v>
      </c>
      <c r="B262" s="104">
        <v>1486.61</v>
      </c>
      <c r="C262" s="104">
        <v>1413.18</v>
      </c>
      <c r="D262" s="104">
        <v>1365.7899999999997</v>
      </c>
      <c r="E262" s="104">
        <v>1363.95</v>
      </c>
      <c r="F262" s="104">
        <v>1421.16</v>
      </c>
      <c r="G262" s="104">
        <v>1511.68</v>
      </c>
      <c r="H262" s="104">
        <v>1663.0399999999997</v>
      </c>
      <c r="I262" s="104">
        <v>1856.9999999999998</v>
      </c>
      <c r="J262" s="104">
        <v>2058.2600000000002</v>
      </c>
      <c r="K262" s="104">
        <v>2173.13</v>
      </c>
      <c r="L262" s="104">
        <v>2197.1600000000003</v>
      </c>
      <c r="M262" s="104">
        <v>2201.4300000000003</v>
      </c>
      <c r="N262" s="104">
        <v>2204.67</v>
      </c>
      <c r="O262" s="104">
        <v>2210.1400000000003</v>
      </c>
      <c r="P262" s="104">
        <v>2203.2200000000003</v>
      </c>
      <c r="Q262" s="104">
        <v>2173.0600000000004</v>
      </c>
      <c r="R262" s="104">
        <v>2154.77</v>
      </c>
      <c r="S262" s="104">
        <v>2084.27</v>
      </c>
      <c r="T262" s="104">
        <v>2040.24</v>
      </c>
      <c r="U262" s="104">
        <v>2092.3200000000002</v>
      </c>
      <c r="V262" s="104">
        <v>2162.7400000000002</v>
      </c>
      <c r="W262" s="104">
        <v>2080.71</v>
      </c>
      <c r="X262" s="104">
        <v>1751.4799999999998</v>
      </c>
      <c r="Y262" s="104">
        <v>1634.99</v>
      </c>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row>
    <row r="263" spans="1:75" ht="12" x14ac:dyDescent="0.2">
      <c r="A263" s="103">
        <v>12</v>
      </c>
      <c r="B263" s="104">
        <v>1559.7099999999998</v>
      </c>
      <c r="C263" s="104">
        <v>1439.2099999999998</v>
      </c>
      <c r="D263" s="104">
        <v>1419.18</v>
      </c>
      <c r="E263" s="104">
        <v>1422.16</v>
      </c>
      <c r="F263" s="104">
        <v>1462.64</v>
      </c>
      <c r="G263" s="104">
        <v>1596.3500000000001</v>
      </c>
      <c r="H263" s="104">
        <v>1667.03</v>
      </c>
      <c r="I263" s="104">
        <v>2063.25</v>
      </c>
      <c r="J263" s="104">
        <v>2239.8900000000003</v>
      </c>
      <c r="K263" s="104">
        <v>2307.7300000000005</v>
      </c>
      <c r="L263" s="104">
        <v>2334.4500000000003</v>
      </c>
      <c r="M263" s="104">
        <v>2341.3500000000004</v>
      </c>
      <c r="N263" s="104">
        <v>2339.8900000000003</v>
      </c>
      <c r="O263" s="104">
        <v>2345.86</v>
      </c>
      <c r="P263" s="104">
        <v>2336.4300000000003</v>
      </c>
      <c r="Q263" s="104">
        <v>2321.8100000000004</v>
      </c>
      <c r="R263" s="104">
        <v>2287.6000000000004</v>
      </c>
      <c r="S263" s="104">
        <v>2220.88</v>
      </c>
      <c r="T263" s="104">
        <v>2201.9300000000003</v>
      </c>
      <c r="U263" s="104">
        <v>2228.88</v>
      </c>
      <c r="V263" s="104">
        <v>2289.5700000000002</v>
      </c>
      <c r="W263" s="104">
        <v>2230.63</v>
      </c>
      <c r="X263" s="104">
        <v>1923.89</v>
      </c>
      <c r="Y263" s="104">
        <v>1662.7899999999997</v>
      </c>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row>
    <row r="264" spans="1:75" ht="12" x14ac:dyDescent="0.2">
      <c r="A264" s="103">
        <v>13</v>
      </c>
      <c r="B264" s="104">
        <v>1541.7</v>
      </c>
      <c r="C264" s="104">
        <v>1441.32</v>
      </c>
      <c r="D264" s="104">
        <v>1425.84</v>
      </c>
      <c r="E264" s="104">
        <v>1412.22</v>
      </c>
      <c r="F264" s="104">
        <v>1417.6000000000001</v>
      </c>
      <c r="G264" s="104">
        <v>1421.3999999999999</v>
      </c>
      <c r="H264" s="104">
        <v>1446.6899999999998</v>
      </c>
      <c r="I264" s="104">
        <v>1669.3500000000001</v>
      </c>
      <c r="J264" s="104">
        <v>1979.05</v>
      </c>
      <c r="K264" s="104">
        <v>2063.17</v>
      </c>
      <c r="L264" s="104">
        <v>2114.19</v>
      </c>
      <c r="M264" s="104">
        <v>2161.4900000000002</v>
      </c>
      <c r="N264" s="104">
        <v>2130.0100000000002</v>
      </c>
      <c r="O264" s="104">
        <v>2120.5700000000002</v>
      </c>
      <c r="P264" s="104">
        <v>2105.0300000000002</v>
      </c>
      <c r="Q264" s="104">
        <v>2092.17</v>
      </c>
      <c r="R264" s="104">
        <v>2083.9100000000003</v>
      </c>
      <c r="S264" s="104">
        <v>2012.26</v>
      </c>
      <c r="T264" s="104">
        <v>2040.47</v>
      </c>
      <c r="U264" s="104">
        <v>2111.15</v>
      </c>
      <c r="V264" s="104">
        <v>2151.4700000000003</v>
      </c>
      <c r="W264" s="104">
        <v>2129.42</v>
      </c>
      <c r="X264" s="104">
        <v>1777.2899999999997</v>
      </c>
      <c r="Y264" s="104">
        <v>1643.01</v>
      </c>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row>
    <row r="265" spans="1:75" ht="12" x14ac:dyDescent="0.2">
      <c r="A265" s="103">
        <v>14</v>
      </c>
      <c r="B265" s="104">
        <v>1474.9999999999998</v>
      </c>
      <c r="C265" s="104">
        <v>1421.8</v>
      </c>
      <c r="D265" s="104">
        <v>1370.4999999999998</v>
      </c>
      <c r="E265" s="104">
        <v>1350.8999999999999</v>
      </c>
      <c r="F265" s="104">
        <v>1356.0800000000002</v>
      </c>
      <c r="G265" s="104">
        <v>1348.6299999999999</v>
      </c>
      <c r="H265" s="104">
        <v>1350.01</v>
      </c>
      <c r="I265" s="104">
        <v>1460.8</v>
      </c>
      <c r="J265" s="104">
        <v>1660.03</v>
      </c>
      <c r="K265" s="104">
        <v>1770.9599999999998</v>
      </c>
      <c r="L265" s="104">
        <v>1821.53</v>
      </c>
      <c r="M265" s="104">
        <v>1825.0399999999997</v>
      </c>
      <c r="N265" s="104">
        <v>1814.7099999999998</v>
      </c>
      <c r="O265" s="104">
        <v>1802.4199999999998</v>
      </c>
      <c r="P265" s="104">
        <v>1794.61</v>
      </c>
      <c r="Q265" s="104">
        <v>1757.6699999999998</v>
      </c>
      <c r="R265" s="104">
        <v>1750.1899999999998</v>
      </c>
      <c r="S265" s="104">
        <v>1752.91</v>
      </c>
      <c r="T265" s="104">
        <v>1802.82</v>
      </c>
      <c r="U265" s="104">
        <v>1936.9799999999998</v>
      </c>
      <c r="V265" s="104">
        <v>1956.1499999999999</v>
      </c>
      <c r="W265" s="104">
        <v>1817.4999999999998</v>
      </c>
      <c r="X265" s="104">
        <v>1661.3300000000002</v>
      </c>
      <c r="Y265" s="104">
        <v>1472.11</v>
      </c>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row>
    <row r="266" spans="1:75" ht="12" x14ac:dyDescent="0.2">
      <c r="A266" s="103">
        <v>15</v>
      </c>
      <c r="B266" s="104">
        <v>1389.6899999999998</v>
      </c>
      <c r="C266" s="104">
        <v>1278.8100000000002</v>
      </c>
      <c r="D266" s="104">
        <v>1241.01</v>
      </c>
      <c r="E266" s="104">
        <v>1221.8700000000001</v>
      </c>
      <c r="F266" s="104">
        <v>1249.56</v>
      </c>
      <c r="G266" s="104">
        <v>1314.8</v>
      </c>
      <c r="H266" s="104">
        <v>1454.0600000000002</v>
      </c>
      <c r="I266" s="104">
        <v>1757.03</v>
      </c>
      <c r="J266" s="104">
        <v>2075.17</v>
      </c>
      <c r="K266" s="104">
        <v>2203.8200000000002</v>
      </c>
      <c r="L266" s="104">
        <v>2196.84</v>
      </c>
      <c r="M266" s="104">
        <v>2235.8300000000004</v>
      </c>
      <c r="N266" s="104">
        <v>2242.34</v>
      </c>
      <c r="O266" s="104">
        <v>2269.0600000000004</v>
      </c>
      <c r="P266" s="104">
        <v>2235.2200000000003</v>
      </c>
      <c r="Q266" s="104">
        <v>2219.84</v>
      </c>
      <c r="R266" s="104">
        <v>2202.27</v>
      </c>
      <c r="S266" s="104">
        <v>2144.4</v>
      </c>
      <c r="T266" s="104">
        <v>1978.8300000000002</v>
      </c>
      <c r="U266" s="104">
        <v>2044.18</v>
      </c>
      <c r="V266" s="104">
        <v>2171.92</v>
      </c>
      <c r="W266" s="104">
        <v>1930.9199999999998</v>
      </c>
      <c r="X266" s="104">
        <v>1709.14</v>
      </c>
      <c r="Y266" s="104">
        <v>1444.3300000000002</v>
      </c>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row>
    <row r="267" spans="1:75" ht="12" x14ac:dyDescent="0.2">
      <c r="A267" s="103">
        <v>16</v>
      </c>
      <c r="B267" s="104">
        <v>1370.45</v>
      </c>
      <c r="C267" s="104">
        <v>1292.49</v>
      </c>
      <c r="D267" s="104">
        <v>1209.52</v>
      </c>
      <c r="E267" s="104">
        <v>1221.9799999999998</v>
      </c>
      <c r="F267" s="104">
        <v>1266.3300000000002</v>
      </c>
      <c r="G267" s="104">
        <v>1364.3100000000002</v>
      </c>
      <c r="H267" s="104">
        <v>1475.05</v>
      </c>
      <c r="I267" s="104">
        <v>1705.97</v>
      </c>
      <c r="J267" s="104">
        <v>2055.4700000000003</v>
      </c>
      <c r="K267" s="104">
        <v>2160</v>
      </c>
      <c r="L267" s="104">
        <v>2162.9900000000002</v>
      </c>
      <c r="M267" s="104">
        <v>2174.9300000000003</v>
      </c>
      <c r="N267" s="104">
        <v>2186.0700000000002</v>
      </c>
      <c r="O267" s="104">
        <v>2224.25</v>
      </c>
      <c r="P267" s="104">
        <v>2193.3100000000004</v>
      </c>
      <c r="Q267" s="104">
        <v>2175.9</v>
      </c>
      <c r="R267" s="104">
        <v>2165.8100000000004</v>
      </c>
      <c r="S267" s="104">
        <v>2052.1800000000003</v>
      </c>
      <c r="T267" s="104">
        <v>1921.9199999999998</v>
      </c>
      <c r="U267" s="104">
        <v>2021.45</v>
      </c>
      <c r="V267" s="104">
        <v>2145.17</v>
      </c>
      <c r="W267" s="104">
        <v>1900.5399999999997</v>
      </c>
      <c r="X267" s="104">
        <v>1630.91</v>
      </c>
      <c r="Y267" s="104">
        <v>1437.1000000000001</v>
      </c>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row>
    <row r="268" spans="1:75" ht="12" x14ac:dyDescent="0.2">
      <c r="A268" s="103">
        <v>17</v>
      </c>
      <c r="B268" s="104">
        <v>1384.32</v>
      </c>
      <c r="C268" s="104">
        <v>1310.1200000000001</v>
      </c>
      <c r="D268" s="104">
        <v>1260.75</v>
      </c>
      <c r="E268" s="104">
        <v>1259.9799999999998</v>
      </c>
      <c r="F268" s="104">
        <v>1296.3500000000001</v>
      </c>
      <c r="G268" s="104">
        <v>1372.1200000000001</v>
      </c>
      <c r="H268" s="104">
        <v>1456.8700000000001</v>
      </c>
      <c r="I268" s="104">
        <v>1707.49</v>
      </c>
      <c r="J268" s="104">
        <v>2034.4999999999998</v>
      </c>
      <c r="K268" s="104">
        <v>2119.0500000000002</v>
      </c>
      <c r="L268" s="104">
        <v>2102.9300000000003</v>
      </c>
      <c r="M268" s="104">
        <v>2142.38</v>
      </c>
      <c r="N268" s="104">
        <v>2148.2200000000003</v>
      </c>
      <c r="O268" s="104">
        <v>2179</v>
      </c>
      <c r="P268" s="104">
        <v>2158.13</v>
      </c>
      <c r="Q268" s="104">
        <v>2150.1400000000003</v>
      </c>
      <c r="R268" s="104">
        <v>2115.5700000000002</v>
      </c>
      <c r="S268" s="104">
        <v>2067.17</v>
      </c>
      <c r="T268" s="104">
        <v>2002.2299999999998</v>
      </c>
      <c r="U268" s="104">
        <v>2075.79</v>
      </c>
      <c r="V268" s="104">
        <v>2158.84</v>
      </c>
      <c r="W268" s="104">
        <v>2036.97</v>
      </c>
      <c r="X268" s="104">
        <v>1696.49</v>
      </c>
      <c r="Y268" s="104">
        <v>1454.84</v>
      </c>
      <c r="AZ268" s="97"/>
      <c r="BA268" s="97"/>
      <c r="BB268" s="97"/>
      <c r="BC268" s="97"/>
      <c r="BD268" s="97"/>
      <c r="BE268" s="97"/>
      <c r="BF268" s="97"/>
      <c r="BG268" s="97"/>
      <c r="BH268" s="97"/>
      <c r="BI268" s="97"/>
      <c r="BJ268" s="97"/>
      <c r="BK268" s="97"/>
      <c r="BL268" s="97"/>
      <c r="BM268" s="97"/>
      <c r="BN268" s="97"/>
      <c r="BO268" s="97"/>
      <c r="BP268" s="97"/>
      <c r="BQ268" s="97"/>
      <c r="BR268" s="97"/>
      <c r="BS268" s="97"/>
      <c r="BT268" s="97"/>
      <c r="BU268" s="97"/>
      <c r="BV268" s="97"/>
      <c r="BW268" s="97"/>
    </row>
    <row r="269" spans="1:75" ht="12" x14ac:dyDescent="0.2">
      <c r="A269" s="103">
        <v>18</v>
      </c>
      <c r="B269" s="104">
        <v>1347.2499999999998</v>
      </c>
      <c r="C269" s="104">
        <v>1257.1099999999999</v>
      </c>
      <c r="D269" s="104">
        <v>1204.26</v>
      </c>
      <c r="E269" s="104">
        <v>1203.49</v>
      </c>
      <c r="F269" s="104">
        <v>1258.1499999999999</v>
      </c>
      <c r="G269" s="104">
        <v>1316.61</v>
      </c>
      <c r="H269" s="104">
        <v>1456.3799999999999</v>
      </c>
      <c r="I269" s="104">
        <v>1740.64</v>
      </c>
      <c r="J269" s="104">
        <v>2077.52</v>
      </c>
      <c r="K269" s="104">
        <v>2213.48</v>
      </c>
      <c r="L269" s="104">
        <v>2182.36</v>
      </c>
      <c r="M269" s="104">
        <v>2224.96</v>
      </c>
      <c r="N269" s="104">
        <v>2248.63</v>
      </c>
      <c r="O269" s="104">
        <v>2330.0300000000002</v>
      </c>
      <c r="P269" s="104">
        <v>2285.36</v>
      </c>
      <c r="Q269" s="104">
        <v>2244.4900000000002</v>
      </c>
      <c r="R269" s="104">
        <v>2192.2200000000003</v>
      </c>
      <c r="S269" s="104">
        <v>2007.03</v>
      </c>
      <c r="T269" s="104">
        <v>1890.6499999999999</v>
      </c>
      <c r="U269" s="104">
        <v>1983.84</v>
      </c>
      <c r="V269" s="104">
        <v>2203.0500000000002</v>
      </c>
      <c r="W269" s="104">
        <v>1966.86</v>
      </c>
      <c r="X269" s="104">
        <v>1610.72</v>
      </c>
      <c r="Y269" s="104">
        <v>1412.36</v>
      </c>
      <c r="AZ269" s="97"/>
      <c r="BA269" s="97"/>
      <c r="BB269" s="97"/>
      <c r="BC269" s="97"/>
      <c r="BD269" s="97"/>
      <c r="BE269" s="97"/>
      <c r="BF269" s="97"/>
      <c r="BG269" s="97"/>
      <c r="BH269" s="97"/>
      <c r="BI269" s="97"/>
      <c r="BJ269" s="97"/>
      <c r="BK269" s="97"/>
      <c r="BL269" s="97"/>
      <c r="BM269" s="97"/>
      <c r="BN269" s="97"/>
      <c r="BO269" s="97"/>
      <c r="BP269" s="97"/>
      <c r="BQ269" s="97"/>
      <c r="BR269" s="97"/>
      <c r="BS269" s="97"/>
      <c r="BT269" s="97"/>
      <c r="BU269" s="97"/>
      <c r="BV269" s="97"/>
      <c r="BW269" s="97"/>
    </row>
    <row r="270" spans="1:75" ht="12" x14ac:dyDescent="0.2">
      <c r="A270" s="103">
        <v>19</v>
      </c>
      <c r="B270" s="104">
        <v>1314.57</v>
      </c>
      <c r="C270" s="104">
        <v>1243.0999999999999</v>
      </c>
      <c r="D270" s="104">
        <v>1223.29</v>
      </c>
      <c r="E270" s="104">
        <v>1170.3799999999999</v>
      </c>
      <c r="F270" s="104">
        <v>1191.78</v>
      </c>
      <c r="G270" s="104">
        <v>1314.4799999999998</v>
      </c>
      <c r="H270" s="104">
        <v>1439.7299999999998</v>
      </c>
      <c r="I270" s="104">
        <v>1719.4399999999998</v>
      </c>
      <c r="J270" s="104">
        <v>2157.7400000000002</v>
      </c>
      <c r="K270" s="104">
        <v>2222.0100000000002</v>
      </c>
      <c r="L270" s="104">
        <v>2249.04</v>
      </c>
      <c r="M270" s="104">
        <v>2274.5800000000004</v>
      </c>
      <c r="N270" s="104">
        <v>2275.86</v>
      </c>
      <c r="O270" s="104">
        <v>2307.0200000000004</v>
      </c>
      <c r="P270" s="104">
        <v>2303.3700000000003</v>
      </c>
      <c r="Q270" s="104">
        <v>2248.0700000000002</v>
      </c>
      <c r="R270" s="104">
        <v>2207.6400000000003</v>
      </c>
      <c r="S270" s="104">
        <v>2176.5700000000002</v>
      </c>
      <c r="T270" s="104">
        <v>2139.5600000000004</v>
      </c>
      <c r="U270" s="104">
        <v>2178.3700000000003</v>
      </c>
      <c r="V270" s="104">
        <v>2210.6800000000003</v>
      </c>
      <c r="W270" s="104">
        <v>2151.42</v>
      </c>
      <c r="X270" s="104">
        <v>1716.59</v>
      </c>
      <c r="Y270" s="104">
        <v>1467.8700000000001</v>
      </c>
      <c r="AZ270" s="97"/>
      <c r="BA270" s="97"/>
      <c r="BB270" s="97"/>
      <c r="BC270" s="97"/>
      <c r="BD270" s="97"/>
      <c r="BE270" s="97"/>
      <c r="BF270" s="97"/>
      <c r="BG270" s="97"/>
      <c r="BH270" s="97"/>
      <c r="BI270" s="97"/>
      <c r="BJ270" s="97"/>
      <c r="BK270" s="97"/>
      <c r="BL270" s="97"/>
      <c r="BM270" s="97"/>
      <c r="BN270" s="97"/>
      <c r="BO270" s="97"/>
      <c r="BP270" s="97"/>
      <c r="BQ270" s="97"/>
      <c r="BR270" s="97"/>
      <c r="BS270" s="97"/>
      <c r="BT270" s="97"/>
      <c r="BU270" s="97"/>
      <c r="BV270" s="97"/>
      <c r="BW270" s="97"/>
    </row>
    <row r="271" spans="1:75" ht="12" x14ac:dyDescent="0.2">
      <c r="A271" s="103">
        <v>20</v>
      </c>
      <c r="B271" s="104">
        <v>1444.32</v>
      </c>
      <c r="C271" s="104">
        <v>1376.3300000000002</v>
      </c>
      <c r="D271" s="104">
        <v>1347.68</v>
      </c>
      <c r="E271" s="104">
        <v>1316.07</v>
      </c>
      <c r="F271" s="104">
        <v>1349.14</v>
      </c>
      <c r="G271" s="104">
        <v>1363.7899999999997</v>
      </c>
      <c r="H271" s="104">
        <v>1366.4399999999998</v>
      </c>
      <c r="I271" s="104">
        <v>1475.2699999999998</v>
      </c>
      <c r="J271" s="104">
        <v>1712.09</v>
      </c>
      <c r="K271" s="104">
        <v>1772.8300000000002</v>
      </c>
      <c r="L271" s="104">
        <v>1954.57</v>
      </c>
      <c r="M271" s="104">
        <v>2183.5800000000004</v>
      </c>
      <c r="N271" s="104">
        <v>2123.5700000000002</v>
      </c>
      <c r="O271" s="104">
        <v>2117.2400000000002</v>
      </c>
      <c r="P271" s="104">
        <v>2048.02</v>
      </c>
      <c r="Q271" s="104">
        <v>1997.95</v>
      </c>
      <c r="R271" s="104">
        <v>1971.6899999999998</v>
      </c>
      <c r="S271" s="104">
        <v>1762.8</v>
      </c>
      <c r="T271" s="104">
        <v>1746.6499999999999</v>
      </c>
      <c r="U271" s="104">
        <v>1777.1299999999999</v>
      </c>
      <c r="V271" s="104">
        <v>1801.2299999999998</v>
      </c>
      <c r="W271" s="104">
        <v>1767.28</v>
      </c>
      <c r="X271" s="104">
        <v>1524.7099999999998</v>
      </c>
      <c r="Y271" s="104">
        <v>1424.5800000000002</v>
      </c>
      <c r="AZ271" s="97"/>
      <c r="BA271" s="97"/>
      <c r="BB271" s="97"/>
      <c r="BC271" s="97"/>
      <c r="BD271" s="97"/>
      <c r="BE271" s="97"/>
      <c r="BF271" s="97"/>
      <c r="BG271" s="97"/>
      <c r="BH271" s="97"/>
      <c r="BI271" s="97"/>
      <c r="BJ271" s="97"/>
      <c r="BK271" s="97"/>
      <c r="BL271" s="97"/>
      <c r="BM271" s="97"/>
      <c r="BN271" s="97"/>
      <c r="BO271" s="97"/>
      <c r="BP271" s="97"/>
      <c r="BQ271" s="97"/>
      <c r="BR271" s="97"/>
      <c r="BS271" s="97"/>
      <c r="BT271" s="97"/>
      <c r="BU271" s="97"/>
      <c r="BV271" s="97"/>
      <c r="BW271" s="97"/>
    </row>
    <row r="272" spans="1:75" ht="12" x14ac:dyDescent="0.2">
      <c r="A272" s="103">
        <v>21</v>
      </c>
      <c r="B272" s="104">
        <v>1392.7</v>
      </c>
      <c r="C272" s="104">
        <v>1334.3999999999999</v>
      </c>
      <c r="D272" s="104">
        <v>1259.8900000000001</v>
      </c>
      <c r="E272" s="104">
        <v>1248.9599999999998</v>
      </c>
      <c r="F272" s="104">
        <v>1255.6699999999998</v>
      </c>
      <c r="G272" s="104">
        <v>1285.6400000000001</v>
      </c>
      <c r="H272" s="104">
        <v>1258.56</v>
      </c>
      <c r="I272" s="104">
        <v>1358.41</v>
      </c>
      <c r="J272" s="104">
        <v>1544.2899999999997</v>
      </c>
      <c r="K272" s="104">
        <v>1720.68</v>
      </c>
      <c r="L272" s="104">
        <v>1776.97</v>
      </c>
      <c r="M272" s="104">
        <v>1777.07</v>
      </c>
      <c r="N272" s="104">
        <v>1799.2</v>
      </c>
      <c r="O272" s="104">
        <v>1800.7699999999998</v>
      </c>
      <c r="P272" s="104">
        <v>1784.07</v>
      </c>
      <c r="Q272" s="104">
        <v>1747.3999999999999</v>
      </c>
      <c r="R272" s="104">
        <v>1750.74</v>
      </c>
      <c r="S272" s="104">
        <v>1768.3500000000001</v>
      </c>
      <c r="T272" s="104">
        <v>1784.1699999999998</v>
      </c>
      <c r="U272" s="104">
        <v>1918.84</v>
      </c>
      <c r="V272" s="104">
        <v>2006.76</v>
      </c>
      <c r="W272" s="104">
        <v>1796.47</v>
      </c>
      <c r="X272" s="104">
        <v>1533.5399999999997</v>
      </c>
      <c r="Y272" s="104">
        <v>1393.28</v>
      </c>
      <c r="AZ272" s="97"/>
      <c r="BA272" s="97"/>
      <c r="BB272" s="97"/>
      <c r="BC272" s="97"/>
      <c r="BD272" s="97"/>
      <c r="BE272" s="97"/>
      <c r="BF272" s="97"/>
      <c r="BG272" s="97"/>
      <c r="BH272" s="97"/>
      <c r="BI272" s="97"/>
      <c r="BJ272" s="97"/>
      <c r="BK272" s="97"/>
      <c r="BL272" s="97"/>
      <c r="BM272" s="97"/>
      <c r="BN272" s="97"/>
      <c r="BO272" s="97"/>
      <c r="BP272" s="97"/>
      <c r="BQ272" s="97"/>
      <c r="BR272" s="97"/>
      <c r="BS272" s="97"/>
      <c r="BT272" s="97"/>
      <c r="BU272" s="97"/>
      <c r="BV272" s="97"/>
      <c r="BW272" s="97"/>
    </row>
    <row r="273" spans="1:75" ht="12" x14ac:dyDescent="0.2">
      <c r="A273" s="103">
        <v>22</v>
      </c>
      <c r="B273" s="104">
        <v>1333.53</v>
      </c>
      <c r="C273" s="104">
        <v>1243.82</v>
      </c>
      <c r="D273" s="104">
        <v>1187.3900000000001</v>
      </c>
      <c r="E273" s="104">
        <v>1179.1600000000001</v>
      </c>
      <c r="F273" s="104">
        <v>1205.82</v>
      </c>
      <c r="G273" s="104">
        <v>1351.0600000000002</v>
      </c>
      <c r="H273" s="104">
        <v>1461.6000000000001</v>
      </c>
      <c r="I273" s="104">
        <v>1729.2499999999998</v>
      </c>
      <c r="J273" s="104">
        <v>1947.6200000000001</v>
      </c>
      <c r="K273" s="104">
        <v>2150.5500000000002</v>
      </c>
      <c r="L273" s="104">
        <v>2168.5800000000004</v>
      </c>
      <c r="M273" s="104">
        <v>2210.8200000000002</v>
      </c>
      <c r="N273" s="104">
        <v>2185.63</v>
      </c>
      <c r="O273" s="104">
        <v>2201.5500000000002</v>
      </c>
      <c r="P273" s="104">
        <v>2173.7600000000002</v>
      </c>
      <c r="Q273" s="104">
        <v>2159.7200000000003</v>
      </c>
      <c r="R273" s="104">
        <v>2157.4700000000003</v>
      </c>
      <c r="S273" s="104">
        <v>1977.9199999999998</v>
      </c>
      <c r="T273" s="104">
        <v>1834.8</v>
      </c>
      <c r="U273" s="104">
        <v>1981.14</v>
      </c>
      <c r="V273" s="104">
        <v>2114.61</v>
      </c>
      <c r="W273" s="104">
        <v>1869.7</v>
      </c>
      <c r="X273" s="104">
        <v>1724.8100000000002</v>
      </c>
      <c r="Y273" s="104">
        <v>1456.8</v>
      </c>
      <c r="AZ273" s="97"/>
      <c r="BA273" s="97"/>
      <c r="BB273" s="97"/>
      <c r="BC273" s="97"/>
      <c r="BD273" s="97"/>
      <c r="BE273" s="97"/>
      <c r="BF273" s="97"/>
      <c r="BG273" s="97"/>
      <c r="BH273" s="97"/>
      <c r="BI273" s="97"/>
      <c r="BJ273" s="97"/>
      <c r="BK273" s="97"/>
      <c r="BL273" s="97"/>
      <c r="BM273" s="97"/>
      <c r="BN273" s="97"/>
      <c r="BO273" s="97"/>
      <c r="BP273" s="97"/>
      <c r="BQ273" s="97"/>
      <c r="BR273" s="97"/>
      <c r="BS273" s="97"/>
      <c r="BT273" s="97"/>
      <c r="BU273" s="97"/>
      <c r="BV273" s="97"/>
      <c r="BW273" s="97"/>
    </row>
    <row r="274" spans="1:75" ht="12" x14ac:dyDescent="0.2">
      <c r="A274" s="103">
        <v>23</v>
      </c>
      <c r="B274" s="104">
        <v>1385.0199999999998</v>
      </c>
      <c r="C274" s="104">
        <v>1269.6299999999999</v>
      </c>
      <c r="D274" s="104">
        <v>1204.31</v>
      </c>
      <c r="E274" s="104">
        <v>1214.0899999999999</v>
      </c>
      <c r="F274" s="104">
        <v>1330.8999999999999</v>
      </c>
      <c r="G274" s="104">
        <v>1405.99</v>
      </c>
      <c r="H274" s="104">
        <v>1525.3300000000002</v>
      </c>
      <c r="I274" s="104">
        <v>1733.53</v>
      </c>
      <c r="J274" s="104">
        <v>1915.16</v>
      </c>
      <c r="K274" s="104">
        <v>2119.17</v>
      </c>
      <c r="L274" s="104">
        <v>2161.0300000000002</v>
      </c>
      <c r="M274" s="104">
        <v>2079.9</v>
      </c>
      <c r="N274" s="104">
        <v>1968.0199999999998</v>
      </c>
      <c r="O274" s="104">
        <v>2121.8100000000004</v>
      </c>
      <c r="P274" s="104">
        <v>2095.63</v>
      </c>
      <c r="Q274" s="104">
        <v>2038.7</v>
      </c>
      <c r="R274" s="104">
        <v>2039.59</v>
      </c>
      <c r="S274" s="104">
        <v>1948.5800000000002</v>
      </c>
      <c r="T274" s="104">
        <v>2003.66</v>
      </c>
      <c r="U274" s="104">
        <v>2078.5500000000002</v>
      </c>
      <c r="V274" s="104">
        <v>1967.6699999999998</v>
      </c>
      <c r="W274" s="104">
        <v>1829.16</v>
      </c>
      <c r="X274" s="104">
        <v>1718.8</v>
      </c>
      <c r="Y274" s="104">
        <v>1460.3</v>
      </c>
      <c r="AZ274" s="97"/>
      <c r="BA274" s="97"/>
      <c r="BB274" s="97"/>
      <c r="BC274" s="97"/>
      <c r="BD274" s="97"/>
      <c r="BE274" s="97"/>
      <c r="BF274" s="97"/>
      <c r="BG274" s="97"/>
      <c r="BH274" s="97"/>
      <c r="BI274" s="97"/>
      <c r="BJ274" s="97"/>
      <c r="BK274" s="97"/>
      <c r="BL274" s="97"/>
      <c r="BM274" s="97"/>
      <c r="BN274" s="97"/>
      <c r="BO274" s="97"/>
      <c r="BP274" s="97"/>
      <c r="BQ274" s="97"/>
      <c r="BR274" s="97"/>
      <c r="BS274" s="97"/>
      <c r="BT274" s="97"/>
      <c r="BU274" s="97"/>
      <c r="BV274" s="97"/>
      <c r="BW274" s="97"/>
    </row>
    <row r="275" spans="1:75" ht="12" x14ac:dyDescent="0.2">
      <c r="A275" s="103">
        <v>24</v>
      </c>
      <c r="B275" s="104">
        <v>1337.03</v>
      </c>
      <c r="C275" s="104">
        <v>1236.6200000000001</v>
      </c>
      <c r="D275" s="104">
        <v>1168.6299999999999</v>
      </c>
      <c r="E275" s="104">
        <v>1159.58</v>
      </c>
      <c r="F275" s="104">
        <v>1222.4199999999998</v>
      </c>
      <c r="G275" s="104">
        <v>1357.45</v>
      </c>
      <c r="H275" s="104">
        <v>1478.64</v>
      </c>
      <c r="I275" s="104">
        <v>1697.03</v>
      </c>
      <c r="J275" s="104">
        <v>1777.7899999999997</v>
      </c>
      <c r="K275" s="104">
        <v>1821.86</v>
      </c>
      <c r="L275" s="104">
        <v>1838.7499999999998</v>
      </c>
      <c r="M275" s="104">
        <v>1970.68</v>
      </c>
      <c r="N275" s="104">
        <v>1981.7899999999997</v>
      </c>
      <c r="O275" s="104">
        <v>1983.8999999999999</v>
      </c>
      <c r="P275" s="104">
        <v>1979.9799999999998</v>
      </c>
      <c r="Q275" s="104">
        <v>1931.8999999999999</v>
      </c>
      <c r="R275" s="104">
        <v>1818.97</v>
      </c>
      <c r="S275" s="104">
        <v>1780.4599999999998</v>
      </c>
      <c r="T275" s="104">
        <v>1765.8700000000001</v>
      </c>
      <c r="U275" s="104">
        <v>1775.61</v>
      </c>
      <c r="V275" s="104">
        <v>1850.6299999999999</v>
      </c>
      <c r="W275" s="104">
        <v>1781.64</v>
      </c>
      <c r="X275" s="104">
        <v>1612.82</v>
      </c>
      <c r="Y275" s="104">
        <v>1396.61</v>
      </c>
      <c r="AZ275" s="97"/>
      <c r="BA275" s="97"/>
      <c r="BB275" s="97"/>
      <c r="BC275" s="97"/>
      <c r="BD275" s="97"/>
      <c r="BE275" s="97"/>
      <c r="BF275" s="97"/>
      <c r="BG275" s="97"/>
      <c r="BH275" s="97"/>
      <c r="BI275" s="97"/>
      <c r="BJ275" s="97"/>
      <c r="BK275" s="97"/>
      <c r="BL275" s="97"/>
      <c r="BM275" s="97"/>
      <c r="BN275" s="97"/>
      <c r="BO275" s="97"/>
      <c r="BP275" s="97"/>
      <c r="BQ275" s="97"/>
      <c r="BR275" s="97"/>
      <c r="BS275" s="97"/>
      <c r="BT275" s="97"/>
      <c r="BU275" s="97"/>
      <c r="BV275" s="97"/>
      <c r="BW275" s="97"/>
    </row>
    <row r="276" spans="1:75" ht="12" x14ac:dyDescent="0.2">
      <c r="A276" s="103">
        <v>25</v>
      </c>
      <c r="B276" s="104">
        <v>1300.6200000000001</v>
      </c>
      <c r="C276" s="104">
        <v>1193.24</v>
      </c>
      <c r="D276" s="104">
        <v>1164.7299999999998</v>
      </c>
      <c r="E276" s="104">
        <v>1182.01</v>
      </c>
      <c r="F276" s="104">
        <v>1199.6299999999999</v>
      </c>
      <c r="G276" s="104">
        <v>1350.3999999999999</v>
      </c>
      <c r="H276" s="104">
        <v>1451.41</v>
      </c>
      <c r="I276" s="104">
        <v>1701.3500000000001</v>
      </c>
      <c r="J276" s="104">
        <v>1914.47</v>
      </c>
      <c r="K276" s="104">
        <v>2058.3900000000003</v>
      </c>
      <c r="L276" s="104">
        <v>2013.4199999999998</v>
      </c>
      <c r="M276" s="104">
        <v>2043.5600000000002</v>
      </c>
      <c r="N276" s="104">
        <v>2069.15</v>
      </c>
      <c r="O276" s="104">
        <v>2075.0300000000002</v>
      </c>
      <c r="P276" s="104">
        <v>2059.5100000000002</v>
      </c>
      <c r="Q276" s="104">
        <v>2032.07</v>
      </c>
      <c r="R276" s="104">
        <v>2003.95</v>
      </c>
      <c r="S276" s="104">
        <v>1822.6699999999998</v>
      </c>
      <c r="T276" s="104">
        <v>1771.49</v>
      </c>
      <c r="U276" s="104">
        <v>1779.0399999999997</v>
      </c>
      <c r="V276" s="104">
        <v>1995.7099999999998</v>
      </c>
      <c r="W276" s="104">
        <v>1789.2299999999998</v>
      </c>
      <c r="X276" s="104">
        <v>1570.39</v>
      </c>
      <c r="Y276" s="104">
        <v>1341.34</v>
      </c>
      <c r="AZ276" s="97"/>
      <c r="BA276" s="97"/>
      <c r="BB276" s="97"/>
      <c r="BC276" s="97"/>
      <c r="BD276" s="97"/>
      <c r="BE276" s="97"/>
      <c r="BF276" s="97"/>
      <c r="BG276" s="97"/>
      <c r="BH276" s="97"/>
      <c r="BI276" s="97"/>
      <c r="BJ276" s="97"/>
      <c r="BK276" s="97"/>
      <c r="BL276" s="97"/>
      <c r="BM276" s="97"/>
      <c r="BN276" s="97"/>
      <c r="BO276" s="97"/>
      <c r="BP276" s="97"/>
      <c r="BQ276" s="97"/>
      <c r="BR276" s="97"/>
      <c r="BS276" s="97"/>
      <c r="BT276" s="97"/>
      <c r="BU276" s="97"/>
      <c r="BV276" s="97"/>
      <c r="BW276" s="97"/>
    </row>
    <row r="277" spans="1:75" ht="12" x14ac:dyDescent="0.2">
      <c r="A277" s="103">
        <v>26</v>
      </c>
      <c r="B277" s="104">
        <v>1329.61</v>
      </c>
      <c r="C277" s="104">
        <v>1244.01</v>
      </c>
      <c r="D277" s="104">
        <v>1194.6600000000001</v>
      </c>
      <c r="E277" s="104">
        <v>1190.5</v>
      </c>
      <c r="F277" s="104">
        <v>1222.8499999999999</v>
      </c>
      <c r="G277" s="104">
        <v>1354.7499999999998</v>
      </c>
      <c r="H277" s="104">
        <v>1471.1699999999998</v>
      </c>
      <c r="I277" s="104">
        <v>1718.09</v>
      </c>
      <c r="J277" s="104">
        <v>2029.3100000000002</v>
      </c>
      <c r="K277" s="104">
        <v>2067.8900000000003</v>
      </c>
      <c r="L277" s="104">
        <v>2060.2600000000002</v>
      </c>
      <c r="M277" s="104">
        <v>2179.65</v>
      </c>
      <c r="N277" s="104">
        <v>2204.5700000000002</v>
      </c>
      <c r="O277" s="104">
        <v>2222.17</v>
      </c>
      <c r="P277" s="104">
        <v>2219.71</v>
      </c>
      <c r="Q277" s="104">
        <v>2202.73</v>
      </c>
      <c r="R277" s="104">
        <v>2181.79</v>
      </c>
      <c r="S277" s="104">
        <v>2106.09</v>
      </c>
      <c r="T277" s="104">
        <v>1970.5600000000002</v>
      </c>
      <c r="U277" s="104">
        <v>2025.7299999999998</v>
      </c>
      <c r="V277" s="104">
        <v>2174.02</v>
      </c>
      <c r="W277" s="104">
        <v>1961.1499999999999</v>
      </c>
      <c r="X277" s="104">
        <v>1722.8300000000002</v>
      </c>
      <c r="Y277" s="104">
        <v>1410.32</v>
      </c>
      <c r="AZ277" s="97"/>
      <c r="BA277" s="97"/>
      <c r="BB277" s="97"/>
      <c r="BC277" s="97"/>
      <c r="BD277" s="97"/>
      <c r="BE277" s="97"/>
      <c r="BF277" s="97"/>
      <c r="BG277" s="97"/>
      <c r="BH277" s="97"/>
      <c r="BI277" s="97"/>
      <c r="BJ277" s="97"/>
      <c r="BK277" s="97"/>
      <c r="BL277" s="97"/>
      <c r="BM277" s="97"/>
      <c r="BN277" s="97"/>
      <c r="BO277" s="97"/>
      <c r="BP277" s="97"/>
      <c r="BQ277" s="97"/>
      <c r="BR277" s="97"/>
      <c r="BS277" s="97"/>
      <c r="BT277" s="97"/>
      <c r="BU277" s="97"/>
      <c r="BV277" s="97"/>
      <c r="BW277" s="97"/>
    </row>
    <row r="278" spans="1:75" ht="12" x14ac:dyDescent="0.2">
      <c r="A278" s="103">
        <v>27</v>
      </c>
      <c r="B278" s="104">
        <v>1517.4399999999998</v>
      </c>
      <c r="C278" s="104">
        <v>1428.1000000000001</v>
      </c>
      <c r="D278" s="104">
        <v>1414.5800000000002</v>
      </c>
      <c r="E278" s="104">
        <v>1411.6699999999998</v>
      </c>
      <c r="F278" s="104">
        <v>1446.1899999999998</v>
      </c>
      <c r="G278" s="104">
        <v>1494.24</v>
      </c>
      <c r="H278" s="104">
        <v>1661.6699999999998</v>
      </c>
      <c r="I278" s="104">
        <v>2068.69</v>
      </c>
      <c r="J278" s="104">
        <v>2281.46</v>
      </c>
      <c r="K278" s="104">
        <v>2337.9400000000005</v>
      </c>
      <c r="L278" s="104">
        <v>2338.2100000000005</v>
      </c>
      <c r="M278" s="104">
        <v>2448.8700000000003</v>
      </c>
      <c r="N278" s="104">
        <v>2413.88</v>
      </c>
      <c r="O278" s="104">
        <v>2447.65</v>
      </c>
      <c r="P278" s="104">
        <v>2411.4</v>
      </c>
      <c r="Q278" s="104">
        <v>2326.88</v>
      </c>
      <c r="R278" s="104">
        <v>2298.5300000000002</v>
      </c>
      <c r="S278" s="104">
        <v>2218.3700000000003</v>
      </c>
      <c r="T278" s="104">
        <v>2047.7499999999998</v>
      </c>
      <c r="U278" s="104">
        <v>2061.2000000000003</v>
      </c>
      <c r="V278" s="104">
        <v>2197.1000000000004</v>
      </c>
      <c r="W278" s="104">
        <v>2041.2899999999997</v>
      </c>
      <c r="X278" s="104">
        <v>1931.68</v>
      </c>
      <c r="Y278" s="104">
        <v>1593.9599999999998</v>
      </c>
      <c r="AZ278" s="97"/>
      <c r="BA278" s="97"/>
      <c r="BB278" s="97"/>
      <c r="BC278" s="97"/>
      <c r="BD278" s="97"/>
      <c r="BE278" s="97"/>
      <c r="BF278" s="97"/>
      <c r="BG278" s="97"/>
      <c r="BH278" s="97"/>
      <c r="BI278" s="97"/>
      <c r="BJ278" s="97"/>
      <c r="BK278" s="97"/>
      <c r="BL278" s="97"/>
      <c r="BM278" s="97"/>
      <c r="BN278" s="97"/>
      <c r="BO278" s="97"/>
      <c r="BP278" s="97"/>
      <c r="BQ278" s="97"/>
      <c r="BR278" s="97"/>
      <c r="BS278" s="97"/>
      <c r="BT278" s="97"/>
      <c r="BU278" s="97"/>
      <c r="BV278" s="97"/>
      <c r="BW278" s="97"/>
    </row>
    <row r="279" spans="1:75" ht="12" x14ac:dyDescent="0.2">
      <c r="A279" s="103">
        <v>28</v>
      </c>
      <c r="B279" s="104">
        <v>1628.55</v>
      </c>
      <c r="C279" s="104">
        <v>1526.4599999999998</v>
      </c>
      <c r="D279" s="104">
        <v>1424.99</v>
      </c>
      <c r="E279" s="104">
        <v>1409.28</v>
      </c>
      <c r="F279" s="104">
        <v>1421.55</v>
      </c>
      <c r="G279" s="104">
        <v>1422.2699999999998</v>
      </c>
      <c r="H279" s="104">
        <v>1440.49</v>
      </c>
      <c r="I279" s="104">
        <v>1632.5600000000002</v>
      </c>
      <c r="J279" s="104">
        <v>1755.59</v>
      </c>
      <c r="K279" s="104">
        <v>2071.3300000000004</v>
      </c>
      <c r="L279" s="104">
        <v>2163.5300000000002</v>
      </c>
      <c r="M279" s="104">
        <v>2158.5800000000004</v>
      </c>
      <c r="N279" s="104">
        <v>2117.11</v>
      </c>
      <c r="O279" s="104">
        <v>2120.21</v>
      </c>
      <c r="P279" s="104">
        <v>2092.96</v>
      </c>
      <c r="Q279" s="104">
        <v>2057.7200000000003</v>
      </c>
      <c r="R279" s="104">
        <v>2032.5399999999997</v>
      </c>
      <c r="S279" s="104">
        <v>2013.49</v>
      </c>
      <c r="T279" s="104">
        <v>2040.4599999999998</v>
      </c>
      <c r="U279" s="104">
        <v>2065.6000000000004</v>
      </c>
      <c r="V279" s="104">
        <v>2141.46</v>
      </c>
      <c r="W279" s="104">
        <v>2134.3900000000003</v>
      </c>
      <c r="X279" s="104">
        <v>1784.7899999999997</v>
      </c>
      <c r="Y279" s="104">
        <v>1616.22</v>
      </c>
      <c r="AZ279" s="97"/>
      <c r="BA279" s="97"/>
      <c r="BB279" s="97"/>
      <c r="BC279" s="97"/>
      <c r="BD279" s="97"/>
      <c r="BE279" s="97"/>
      <c r="BF279" s="97"/>
      <c r="BG279" s="97"/>
      <c r="BH279" s="97"/>
      <c r="BI279" s="97"/>
      <c r="BJ279" s="97"/>
      <c r="BK279" s="97"/>
      <c r="BL279" s="97"/>
      <c r="BM279" s="97"/>
      <c r="BN279" s="97"/>
      <c r="BO279" s="97"/>
      <c r="BP279" s="97"/>
      <c r="BQ279" s="97"/>
      <c r="BR279" s="97"/>
      <c r="BS279" s="97"/>
      <c r="BT279" s="97"/>
      <c r="BU279" s="97"/>
      <c r="BV279" s="97"/>
      <c r="BW279" s="97"/>
    </row>
    <row r="280" spans="1:75" ht="12" x14ac:dyDescent="0.2">
      <c r="A280" s="103">
        <v>29</v>
      </c>
      <c r="B280" s="104">
        <v>1605.7899999999997</v>
      </c>
      <c r="C280" s="104">
        <v>1488.9799999999998</v>
      </c>
      <c r="D280" s="104">
        <v>1460.99</v>
      </c>
      <c r="E280" s="104">
        <v>1413.57</v>
      </c>
      <c r="F280" s="104">
        <v>1415.22</v>
      </c>
      <c r="G280" s="104">
        <v>1462.3799999999999</v>
      </c>
      <c r="H280" s="104">
        <v>1448.43</v>
      </c>
      <c r="I280" s="104">
        <v>1639.8500000000001</v>
      </c>
      <c r="J280" s="104">
        <v>1830.47</v>
      </c>
      <c r="K280" s="104">
        <v>2079.0600000000004</v>
      </c>
      <c r="L280" s="104">
        <v>2135.11</v>
      </c>
      <c r="M280" s="104">
        <v>2100.8700000000003</v>
      </c>
      <c r="N280" s="104">
        <v>2095.52</v>
      </c>
      <c r="O280" s="104">
        <v>2132.11</v>
      </c>
      <c r="P280" s="104">
        <v>2074.2400000000002</v>
      </c>
      <c r="Q280" s="104">
        <v>2033.8500000000001</v>
      </c>
      <c r="R280" s="104">
        <v>2010.1699999999998</v>
      </c>
      <c r="S280" s="104">
        <v>2033.7299999999998</v>
      </c>
      <c r="T280" s="104">
        <v>2063.29</v>
      </c>
      <c r="U280" s="104">
        <v>2096.21</v>
      </c>
      <c r="V280" s="104">
        <v>2100.3000000000002</v>
      </c>
      <c r="W280" s="104">
        <v>2050.2000000000003</v>
      </c>
      <c r="X280" s="104">
        <v>1757.9999999999998</v>
      </c>
      <c r="Y280" s="104">
        <v>1537.55</v>
      </c>
      <c r="Z280" s="89">
        <f>IFERROR(Y280,"скрыть")</f>
        <v>1537.55</v>
      </c>
      <c r="AZ280" s="97"/>
      <c r="BA280" s="97"/>
      <c r="BB280" s="97"/>
      <c r="BC280" s="97"/>
      <c r="BD280" s="97"/>
      <c r="BE280" s="97"/>
      <c r="BF280" s="97"/>
      <c r="BG280" s="97"/>
      <c r="BH280" s="97"/>
      <c r="BI280" s="97"/>
      <c r="BJ280" s="97"/>
      <c r="BK280" s="97"/>
      <c r="BL280" s="97"/>
      <c r="BM280" s="97"/>
      <c r="BN280" s="97"/>
      <c r="BO280" s="97"/>
      <c r="BP280" s="97"/>
      <c r="BQ280" s="97"/>
      <c r="BR280" s="97"/>
      <c r="BS280" s="97"/>
      <c r="BT280" s="97"/>
      <c r="BU280" s="97"/>
      <c r="BV280" s="97"/>
      <c r="BW280" s="97"/>
    </row>
    <row r="281" spans="1:75" ht="12" x14ac:dyDescent="0.2">
      <c r="A281" s="103">
        <v>30</v>
      </c>
      <c r="B281" s="104">
        <v>1656.78</v>
      </c>
      <c r="C281" s="104">
        <v>1553.8100000000002</v>
      </c>
      <c r="D281" s="104">
        <v>1465.1200000000001</v>
      </c>
      <c r="E281" s="104">
        <v>1456.3300000000002</v>
      </c>
      <c r="F281" s="104">
        <v>1456.26</v>
      </c>
      <c r="G281" s="104">
        <v>1465.8300000000002</v>
      </c>
      <c r="H281" s="104">
        <v>1469.14</v>
      </c>
      <c r="I281" s="104">
        <v>1646.78</v>
      </c>
      <c r="J281" s="104">
        <v>1927.18</v>
      </c>
      <c r="K281" s="104">
        <v>2110.02</v>
      </c>
      <c r="L281" s="104">
        <v>2254.1800000000003</v>
      </c>
      <c r="M281" s="104">
        <v>2242.9</v>
      </c>
      <c r="N281" s="104">
        <v>2230.1400000000003</v>
      </c>
      <c r="O281" s="104">
        <v>2221.13</v>
      </c>
      <c r="P281" s="104">
        <v>2074.0100000000002</v>
      </c>
      <c r="Q281" s="104">
        <v>1934.3999999999999</v>
      </c>
      <c r="R281" s="104">
        <v>1801.8999999999999</v>
      </c>
      <c r="S281" s="104">
        <v>1836.39</v>
      </c>
      <c r="T281" s="104">
        <v>1881.78</v>
      </c>
      <c r="U281" s="104">
        <v>1975.7899999999997</v>
      </c>
      <c r="V281" s="104">
        <v>2087.54</v>
      </c>
      <c r="W281" s="104">
        <v>2058.36</v>
      </c>
      <c r="X281" s="104">
        <v>1763.0199999999998</v>
      </c>
      <c r="Y281" s="104">
        <v>1622.0199999999998</v>
      </c>
      <c r="Z281" s="89">
        <f>IFERROR(Y281,"скрыть")</f>
        <v>1622.0199999999998</v>
      </c>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row>
    <row r="282" spans="1:75" ht="11.25" customHeight="1" x14ac:dyDescent="0.2">
      <c r="A282" s="99"/>
      <c r="B282" s="100" t="s">
        <v>135</v>
      </c>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97"/>
      <c r="BA282" s="97"/>
      <c r="BB282" s="97"/>
      <c r="BC282" s="97"/>
      <c r="BD282" s="97"/>
      <c r="BE282" s="97"/>
      <c r="BF282" s="97"/>
      <c r="BG282" s="97"/>
      <c r="BH282" s="97"/>
      <c r="BI282" s="97"/>
      <c r="BJ282" s="97"/>
      <c r="BK282" s="97"/>
      <c r="BL282" s="97"/>
      <c r="BM282" s="97"/>
      <c r="BN282" s="97"/>
      <c r="BO282" s="97"/>
      <c r="BP282" s="97"/>
      <c r="BQ282" s="97"/>
      <c r="BR282" s="97"/>
      <c r="BS282" s="97"/>
      <c r="BT282" s="97"/>
      <c r="BU282" s="97"/>
      <c r="BV282" s="97"/>
      <c r="BW282" s="97"/>
    </row>
    <row r="283" spans="1:75" ht="11.25" customHeight="1" x14ac:dyDescent="0.2">
      <c r="A283" s="99"/>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row>
    <row r="284" spans="1:75" s="95" customFormat="1" ht="32.65" customHeight="1" x14ac:dyDescent="0.2">
      <c r="A284" s="101" t="s">
        <v>109</v>
      </c>
      <c r="B284" s="102" t="s">
        <v>110</v>
      </c>
      <c r="C284" s="102" t="s">
        <v>111</v>
      </c>
      <c r="D284" s="102" t="s">
        <v>112</v>
      </c>
      <c r="E284" s="102" t="s">
        <v>113</v>
      </c>
      <c r="F284" s="102" t="s">
        <v>114</v>
      </c>
      <c r="G284" s="102" t="s">
        <v>115</v>
      </c>
      <c r="H284" s="102" t="s">
        <v>116</v>
      </c>
      <c r="I284" s="102" t="s">
        <v>117</v>
      </c>
      <c r="J284" s="102" t="s">
        <v>118</v>
      </c>
      <c r="K284" s="102" t="s">
        <v>119</v>
      </c>
      <c r="L284" s="102" t="s">
        <v>120</v>
      </c>
      <c r="M284" s="102" t="s">
        <v>121</v>
      </c>
      <c r="N284" s="102" t="s">
        <v>122</v>
      </c>
      <c r="O284" s="102" t="s">
        <v>123</v>
      </c>
      <c r="P284" s="102" t="s">
        <v>124</v>
      </c>
      <c r="Q284" s="102" t="s">
        <v>125</v>
      </c>
      <c r="R284" s="102" t="s">
        <v>126</v>
      </c>
      <c r="S284" s="102" t="s">
        <v>127</v>
      </c>
      <c r="T284" s="102" t="s">
        <v>128</v>
      </c>
      <c r="U284" s="102" t="s">
        <v>129</v>
      </c>
      <c r="V284" s="102" t="s">
        <v>130</v>
      </c>
      <c r="W284" s="102" t="s">
        <v>131</v>
      </c>
      <c r="X284" s="102" t="s">
        <v>132</v>
      </c>
      <c r="Y284" s="102" t="s">
        <v>133</v>
      </c>
      <c r="Z284" s="94"/>
      <c r="AZ284" s="97"/>
      <c r="BA284" s="97"/>
      <c r="BB284" s="97"/>
      <c r="BC284" s="97"/>
      <c r="BD284" s="97"/>
      <c r="BE284" s="97"/>
      <c r="BF284" s="97"/>
      <c r="BG284" s="97"/>
      <c r="BH284" s="97"/>
      <c r="BI284" s="97"/>
      <c r="BJ284" s="97"/>
      <c r="BK284" s="97"/>
      <c r="BL284" s="97"/>
      <c r="BM284" s="97"/>
      <c r="BN284" s="97"/>
      <c r="BO284" s="97"/>
      <c r="BP284" s="97"/>
      <c r="BQ284" s="97"/>
      <c r="BR284" s="97"/>
      <c r="BS284" s="97"/>
      <c r="BT284" s="97"/>
      <c r="BU284" s="97"/>
      <c r="BV284" s="97"/>
      <c r="BW284" s="97"/>
    </row>
    <row r="285" spans="1:75" ht="12" x14ac:dyDescent="0.2">
      <c r="A285" s="103">
        <v>1</v>
      </c>
      <c r="B285" s="104">
        <v>1739.2499999999998</v>
      </c>
      <c r="C285" s="104">
        <v>1665.2</v>
      </c>
      <c r="D285" s="104">
        <v>1659.32</v>
      </c>
      <c r="E285" s="104">
        <v>1662.8100000000002</v>
      </c>
      <c r="F285" s="104">
        <v>1678.8799999999999</v>
      </c>
      <c r="G285" s="104">
        <v>1715.61</v>
      </c>
      <c r="H285" s="104">
        <v>1803.6699999999998</v>
      </c>
      <c r="I285" s="104">
        <v>2060.61</v>
      </c>
      <c r="J285" s="104">
        <v>2162.46</v>
      </c>
      <c r="K285" s="104">
        <v>2261.77</v>
      </c>
      <c r="L285" s="104">
        <v>2255.29</v>
      </c>
      <c r="M285" s="104">
        <v>2217.3000000000002</v>
      </c>
      <c r="N285" s="104">
        <v>2200</v>
      </c>
      <c r="O285" s="104">
        <v>2223.3900000000003</v>
      </c>
      <c r="P285" s="104">
        <v>2220.9100000000003</v>
      </c>
      <c r="Q285" s="104">
        <v>2215.23</v>
      </c>
      <c r="R285" s="104">
        <v>2168.8100000000004</v>
      </c>
      <c r="S285" s="104">
        <v>2169.9700000000003</v>
      </c>
      <c r="T285" s="104">
        <v>2191.36</v>
      </c>
      <c r="U285" s="104">
        <v>2228.1200000000003</v>
      </c>
      <c r="V285" s="104">
        <v>2201.11</v>
      </c>
      <c r="W285" s="104">
        <v>2109.04</v>
      </c>
      <c r="X285" s="104">
        <v>1903.32</v>
      </c>
      <c r="Y285" s="104">
        <v>1741.14</v>
      </c>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row>
    <row r="286" spans="1:75" ht="12" x14ac:dyDescent="0.2">
      <c r="A286" s="103">
        <v>2</v>
      </c>
      <c r="B286" s="104">
        <v>1662.6899999999998</v>
      </c>
      <c r="C286" s="104">
        <v>1637.57</v>
      </c>
      <c r="D286" s="104">
        <v>1597.8300000000002</v>
      </c>
      <c r="E286" s="104">
        <v>1600.8100000000002</v>
      </c>
      <c r="F286" s="104">
        <v>1627.3300000000002</v>
      </c>
      <c r="G286" s="104">
        <v>1658.97</v>
      </c>
      <c r="H286" s="104">
        <v>1702.91</v>
      </c>
      <c r="I286" s="104">
        <v>1916.39</v>
      </c>
      <c r="J286" s="104">
        <v>2087.86</v>
      </c>
      <c r="K286" s="104">
        <v>2119.98</v>
      </c>
      <c r="L286" s="104">
        <v>2123.02</v>
      </c>
      <c r="M286" s="104">
        <v>2126.6800000000003</v>
      </c>
      <c r="N286" s="104">
        <v>2125.9</v>
      </c>
      <c r="O286" s="104">
        <v>2131.5500000000002</v>
      </c>
      <c r="P286" s="104">
        <v>2128.34</v>
      </c>
      <c r="Q286" s="104">
        <v>2124.7800000000002</v>
      </c>
      <c r="R286" s="104">
        <v>2113.4300000000003</v>
      </c>
      <c r="S286" s="104">
        <v>2069.4</v>
      </c>
      <c r="T286" s="104">
        <v>2058.0700000000002</v>
      </c>
      <c r="U286" s="104">
        <v>2110.8200000000002</v>
      </c>
      <c r="V286" s="104">
        <v>2108.9</v>
      </c>
      <c r="W286" s="104">
        <v>2023.43</v>
      </c>
      <c r="X286" s="104">
        <v>1789.7699999999998</v>
      </c>
      <c r="Y286" s="104">
        <v>1696.5199999999998</v>
      </c>
      <c r="AZ286" s="97"/>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row>
    <row r="287" spans="1:75" ht="12" x14ac:dyDescent="0.2">
      <c r="A287" s="103">
        <v>3</v>
      </c>
      <c r="B287" s="104">
        <v>1632.1699999999998</v>
      </c>
      <c r="C287" s="104">
        <v>1526.99</v>
      </c>
      <c r="D287" s="104">
        <v>1493.28</v>
      </c>
      <c r="E287" s="104">
        <v>1504.6499999999999</v>
      </c>
      <c r="F287" s="104">
        <v>1526.55</v>
      </c>
      <c r="G287" s="104">
        <v>1622.1299999999999</v>
      </c>
      <c r="H287" s="104">
        <v>1665.05</v>
      </c>
      <c r="I287" s="104">
        <v>1809.8</v>
      </c>
      <c r="J287" s="104">
        <v>2079.1000000000004</v>
      </c>
      <c r="K287" s="104">
        <v>2142.65</v>
      </c>
      <c r="L287" s="104">
        <v>2144.3300000000004</v>
      </c>
      <c r="M287" s="104">
        <v>2157.21</v>
      </c>
      <c r="N287" s="104">
        <v>2156.9300000000003</v>
      </c>
      <c r="O287" s="104">
        <v>2162.13</v>
      </c>
      <c r="P287" s="104">
        <v>2153.4700000000003</v>
      </c>
      <c r="Q287" s="104">
        <v>2149.5</v>
      </c>
      <c r="R287" s="104">
        <v>2120.6000000000004</v>
      </c>
      <c r="S287" s="104">
        <v>2062.3100000000004</v>
      </c>
      <c r="T287" s="104">
        <v>2061.9100000000003</v>
      </c>
      <c r="U287" s="104">
        <v>2123.9300000000003</v>
      </c>
      <c r="V287" s="104">
        <v>2119.11</v>
      </c>
      <c r="W287" s="104">
        <v>2001.3999999999999</v>
      </c>
      <c r="X287" s="104">
        <v>1724.76</v>
      </c>
      <c r="Y287" s="104">
        <v>1665.34</v>
      </c>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row>
    <row r="288" spans="1:75" ht="12" x14ac:dyDescent="0.2">
      <c r="A288" s="103">
        <v>4</v>
      </c>
      <c r="B288" s="104">
        <v>1500.1499999999999</v>
      </c>
      <c r="C288" s="104">
        <v>1438.55</v>
      </c>
      <c r="D288" s="104">
        <v>1409.5199999999998</v>
      </c>
      <c r="E288" s="104">
        <v>1416.9199999999998</v>
      </c>
      <c r="F288" s="104">
        <v>1447.4999999999998</v>
      </c>
      <c r="G288" s="104">
        <v>1558.8100000000002</v>
      </c>
      <c r="H288" s="104">
        <v>1663.78</v>
      </c>
      <c r="I288" s="104">
        <v>1777.3300000000002</v>
      </c>
      <c r="J288" s="104">
        <v>2099.1600000000003</v>
      </c>
      <c r="K288" s="104">
        <v>2183.9700000000003</v>
      </c>
      <c r="L288" s="104">
        <v>2189.25</v>
      </c>
      <c r="M288" s="104">
        <v>2179.75</v>
      </c>
      <c r="N288" s="104">
        <v>2172.8100000000004</v>
      </c>
      <c r="O288" s="104">
        <v>2194.9100000000003</v>
      </c>
      <c r="P288" s="104">
        <v>2175.5300000000002</v>
      </c>
      <c r="Q288" s="104">
        <v>2163.2600000000002</v>
      </c>
      <c r="R288" s="104">
        <v>2158.8200000000002</v>
      </c>
      <c r="S288" s="104">
        <v>2055.8900000000003</v>
      </c>
      <c r="T288" s="104">
        <v>2091.92</v>
      </c>
      <c r="U288" s="104">
        <v>2150.2400000000002</v>
      </c>
      <c r="V288" s="104">
        <v>2152.5800000000004</v>
      </c>
      <c r="W288" s="104">
        <v>2033.61</v>
      </c>
      <c r="X288" s="104">
        <v>1765.7099999999998</v>
      </c>
      <c r="Y288" s="104">
        <v>1679.3799999999999</v>
      </c>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row>
    <row r="289" spans="1:75" ht="12" x14ac:dyDescent="0.2">
      <c r="A289" s="103">
        <v>5</v>
      </c>
      <c r="B289" s="104">
        <v>1506.09</v>
      </c>
      <c r="C289" s="104">
        <v>1429.66</v>
      </c>
      <c r="D289" s="104">
        <v>1419.47</v>
      </c>
      <c r="E289" s="104">
        <v>1423.3500000000001</v>
      </c>
      <c r="F289" s="104">
        <v>1467.1699999999998</v>
      </c>
      <c r="G289" s="104">
        <v>1581.1200000000001</v>
      </c>
      <c r="H289" s="104">
        <v>1687.32</v>
      </c>
      <c r="I289" s="104">
        <v>1874.7099999999998</v>
      </c>
      <c r="J289" s="104">
        <v>2101.09</v>
      </c>
      <c r="K289" s="104">
        <v>2137.21</v>
      </c>
      <c r="L289" s="104">
        <v>2142.3100000000004</v>
      </c>
      <c r="M289" s="104">
        <v>2152.84</v>
      </c>
      <c r="N289" s="104">
        <v>2152.6800000000003</v>
      </c>
      <c r="O289" s="104">
        <v>2158.23</v>
      </c>
      <c r="P289" s="104">
        <v>2152.86</v>
      </c>
      <c r="Q289" s="104">
        <v>2145</v>
      </c>
      <c r="R289" s="104">
        <v>2136.2600000000002</v>
      </c>
      <c r="S289" s="104">
        <v>2074.02</v>
      </c>
      <c r="T289" s="104">
        <v>2077.46</v>
      </c>
      <c r="U289" s="104">
        <v>2122.3300000000004</v>
      </c>
      <c r="V289" s="104">
        <v>2146.5300000000002</v>
      </c>
      <c r="W289" s="104">
        <v>1867.09</v>
      </c>
      <c r="X289" s="104">
        <v>1816.1200000000001</v>
      </c>
      <c r="Y289" s="104">
        <v>1692.22</v>
      </c>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row>
    <row r="290" spans="1:75" ht="12" x14ac:dyDescent="0.2">
      <c r="A290" s="103">
        <v>6</v>
      </c>
      <c r="B290" s="104">
        <v>1664.0199999999998</v>
      </c>
      <c r="C290" s="104">
        <v>1513.22</v>
      </c>
      <c r="D290" s="104">
        <v>1467.51</v>
      </c>
      <c r="E290" s="104">
        <v>1464.86</v>
      </c>
      <c r="F290" s="104">
        <v>1515.86</v>
      </c>
      <c r="G290" s="104">
        <v>1579.64</v>
      </c>
      <c r="H290" s="104">
        <v>1597.91</v>
      </c>
      <c r="I290" s="104">
        <v>1694.8999999999999</v>
      </c>
      <c r="J290" s="104">
        <v>2013.57</v>
      </c>
      <c r="K290" s="104">
        <v>2029.64</v>
      </c>
      <c r="L290" s="104">
        <v>1999.2499999999998</v>
      </c>
      <c r="M290" s="104">
        <v>2154.61</v>
      </c>
      <c r="N290" s="104">
        <v>2147.6600000000003</v>
      </c>
      <c r="O290" s="104">
        <v>2142.7800000000002</v>
      </c>
      <c r="P290" s="104">
        <v>2135.11</v>
      </c>
      <c r="Q290" s="104">
        <v>2116.21</v>
      </c>
      <c r="R290" s="104">
        <v>2046.41</v>
      </c>
      <c r="S290" s="104">
        <v>2046.03</v>
      </c>
      <c r="T290" s="104">
        <v>2056.3700000000003</v>
      </c>
      <c r="U290" s="104">
        <v>2130.9900000000002</v>
      </c>
      <c r="V290" s="104">
        <v>2129.8200000000002</v>
      </c>
      <c r="W290" s="104">
        <v>2011.07</v>
      </c>
      <c r="X290" s="104">
        <v>1768.1499999999999</v>
      </c>
      <c r="Y290" s="104">
        <v>1670.2899999999997</v>
      </c>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row>
    <row r="291" spans="1:75" ht="12" x14ac:dyDescent="0.2">
      <c r="A291" s="103">
        <v>7</v>
      </c>
      <c r="B291" s="104">
        <v>1598.8100000000002</v>
      </c>
      <c r="C291" s="104">
        <v>1483.6200000000001</v>
      </c>
      <c r="D291" s="104">
        <v>1430.2699999999998</v>
      </c>
      <c r="E291" s="104">
        <v>1418.2099999999998</v>
      </c>
      <c r="F291" s="104">
        <v>1428.7299999999998</v>
      </c>
      <c r="G291" s="104">
        <v>1436.36</v>
      </c>
      <c r="H291" s="104">
        <v>1439.84</v>
      </c>
      <c r="I291" s="104">
        <v>1572.2499999999998</v>
      </c>
      <c r="J291" s="104">
        <v>1715.9799999999998</v>
      </c>
      <c r="K291" s="104">
        <v>1770.8</v>
      </c>
      <c r="L291" s="104">
        <v>1855.4399999999998</v>
      </c>
      <c r="M291" s="104">
        <v>1841.74</v>
      </c>
      <c r="N291" s="104">
        <v>1813.07</v>
      </c>
      <c r="O291" s="104">
        <v>1806.3300000000002</v>
      </c>
      <c r="P291" s="104">
        <v>1797.41</v>
      </c>
      <c r="Q291" s="104">
        <v>1753.6299999999999</v>
      </c>
      <c r="R291" s="104">
        <v>1733.8100000000002</v>
      </c>
      <c r="S291" s="104">
        <v>1750.2099999999998</v>
      </c>
      <c r="T291" s="104">
        <v>1761.84</v>
      </c>
      <c r="U291" s="104">
        <v>1903.0399999999997</v>
      </c>
      <c r="V291" s="104">
        <v>1894.32</v>
      </c>
      <c r="W291" s="104">
        <v>1822.89</v>
      </c>
      <c r="X291" s="104">
        <v>1666.22</v>
      </c>
      <c r="Y291" s="104">
        <v>1581.16</v>
      </c>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row>
    <row r="292" spans="1:75" ht="12" x14ac:dyDescent="0.2">
      <c r="A292" s="103">
        <v>8</v>
      </c>
      <c r="B292" s="104">
        <v>1491.84</v>
      </c>
      <c r="C292" s="104">
        <v>1412.7</v>
      </c>
      <c r="D292" s="104">
        <v>1383.76</v>
      </c>
      <c r="E292" s="104">
        <v>1384.2699999999998</v>
      </c>
      <c r="F292" s="104">
        <v>1421.91</v>
      </c>
      <c r="G292" s="104">
        <v>1503.99</v>
      </c>
      <c r="H292" s="104">
        <v>1646.86</v>
      </c>
      <c r="I292" s="104">
        <v>1904.95</v>
      </c>
      <c r="J292" s="104">
        <v>2093.6800000000003</v>
      </c>
      <c r="K292" s="104">
        <v>2045.57</v>
      </c>
      <c r="L292" s="104">
        <v>1987.72</v>
      </c>
      <c r="M292" s="104">
        <v>2184.52</v>
      </c>
      <c r="N292" s="104">
        <v>2196.0700000000002</v>
      </c>
      <c r="O292" s="104">
        <v>2218.86</v>
      </c>
      <c r="P292" s="104">
        <v>2190.04</v>
      </c>
      <c r="Q292" s="104">
        <v>2150.0800000000004</v>
      </c>
      <c r="R292" s="104">
        <v>2116.3000000000002</v>
      </c>
      <c r="S292" s="104">
        <v>1958.36</v>
      </c>
      <c r="T292" s="104">
        <v>1938.7699999999998</v>
      </c>
      <c r="U292" s="104">
        <v>1986.66</v>
      </c>
      <c r="V292" s="104">
        <v>2103.9</v>
      </c>
      <c r="W292" s="104">
        <v>2010.8500000000001</v>
      </c>
      <c r="X292" s="104">
        <v>1754.99</v>
      </c>
      <c r="Y292" s="104">
        <v>1650.4799999999998</v>
      </c>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row>
    <row r="293" spans="1:75" ht="12" x14ac:dyDescent="0.2">
      <c r="A293" s="103">
        <v>9</v>
      </c>
      <c r="B293" s="104">
        <v>1544.61</v>
      </c>
      <c r="C293" s="104">
        <v>1440.82</v>
      </c>
      <c r="D293" s="104">
        <v>1431.51</v>
      </c>
      <c r="E293" s="104">
        <v>1443.2699999999998</v>
      </c>
      <c r="F293" s="104">
        <v>1455.9399999999998</v>
      </c>
      <c r="G293" s="104">
        <v>1544.28</v>
      </c>
      <c r="H293" s="104">
        <v>1679.2</v>
      </c>
      <c r="I293" s="104">
        <v>1875.91</v>
      </c>
      <c r="J293" s="104">
        <v>1991.89</v>
      </c>
      <c r="K293" s="104">
        <v>2042.7899999999997</v>
      </c>
      <c r="L293" s="104">
        <v>2078.19</v>
      </c>
      <c r="M293" s="104">
        <v>2133.34</v>
      </c>
      <c r="N293" s="104">
        <v>2154.6800000000003</v>
      </c>
      <c r="O293" s="104">
        <v>2158.04</v>
      </c>
      <c r="P293" s="104">
        <v>2152.1400000000003</v>
      </c>
      <c r="Q293" s="104">
        <v>2107.6200000000003</v>
      </c>
      <c r="R293" s="104">
        <v>1988.3500000000001</v>
      </c>
      <c r="S293" s="104">
        <v>1970.34</v>
      </c>
      <c r="T293" s="104">
        <v>1935.76</v>
      </c>
      <c r="U293" s="104">
        <v>1978.8999999999999</v>
      </c>
      <c r="V293" s="104">
        <v>2043.16</v>
      </c>
      <c r="W293" s="104">
        <v>1966.1899999999998</v>
      </c>
      <c r="X293" s="104">
        <v>1732.5399999999997</v>
      </c>
      <c r="Y293" s="104">
        <v>1628.3799999999999</v>
      </c>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row>
    <row r="294" spans="1:75" ht="12" x14ac:dyDescent="0.2">
      <c r="A294" s="103">
        <v>10</v>
      </c>
      <c r="B294" s="104">
        <v>1594.01</v>
      </c>
      <c r="C294" s="104">
        <v>1459.4999999999998</v>
      </c>
      <c r="D294" s="104">
        <v>1440.1299999999999</v>
      </c>
      <c r="E294" s="104">
        <v>1441.18</v>
      </c>
      <c r="F294" s="104">
        <v>1453.72</v>
      </c>
      <c r="G294" s="104">
        <v>1572.11</v>
      </c>
      <c r="H294" s="104">
        <v>1689.6699999999998</v>
      </c>
      <c r="I294" s="104">
        <v>1903.8500000000001</v>
      </c>
      <c r="J294" s="104">
        <v>2081.4100000000003</v>
      </c>
      <c r="K294" s="104">
        <v>2275.46</v>
      </c>
      <c r="L294" s="104">
        <v>2299.65</v>
      </c>
      <c r="M294" s="104">
        <v>2346.6600000000003</v>
      </c>
      <c r="N294" s="104">
        <v>2349.63</v>
      </c>
      <c r="O294" s="104">
        <v>2372.3500000000004</v>
      </c>
      <c r="P294" s="104">
        <v>2362.0700000000002</v>
      </c>
      <c r="Q294" s="104">
        <v>2344.3100000000004</v>
      </c>
      <c r="R294" s="104">
        <v>2314.7500000000005</v>
      </c>
      <c r="S294" s="104">
        <v>2104.9500000000003</v>
      </c>
      <c r="T294" s="104">
        <v>1992.89</v>
      </c>
      <c r="U294" s="104">
        <v>2093.52</v>
      </c>
      <c r="V294" s="104">
        <v>2163.4</v>
      </c>
      <c r="W294" s="104">
        <v>2039.7</v>
      </c>
      <c r="X294" s="104">
        <v>1761.26</v>
      </c>
      <c r="Y294" s="104">
        <v>1672.2299999999998</v>
      </c>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row>
    <row r="295" spans="1:75" ht="12" x14ac:dyDescent="0.2">
      <c r="A295" s="103">
        <v>11</v>
      </c>
      <c r="B295" s="104">
        <v>1486.61</v>
      </c>
      <c r="C295" s="104">
        <v>1413.18</v>
      </c>
      <c r="D295" s="104">
        <v>1365.7899999999997</v>
      </c>
      <c r="E295" s="104">
        <v>1363.95</v>
      </c>
      <c r="F295" s="104">
        <v>1421.16</v>
      </c>
      <c r="G295" s="104">
        <v>1511.68</v>
      </c>
      <c r="H295" s="104">
        <v>1663.0399999999997</v>
      </c>
      <c r="I295" s="104">
        <v>1856.9999999999998</v>
      </c>
      <c r="J295" s="104">
        <v>2058.2600000000002</v>
      </c>
      <c r="K295" s="104">
        <v>2173.13</v>
      </c>
      <c r="L295" s="104">
        <v>2197.1600000000003</v>
      </c>
      <c r="M295" s="104">
        <v>2201.4300000000003</v>
      </c>
      <c r="N295" s="104">
        <v>2204.67</v>
      </c>
      <c r="O295" s="104">
        <v>2210.1400000000003</v>
      </c>
      <c r="P295" s="104">
        <v>2203.2200000000003</v>
      </c>
      <c r="Q295" s="104">
        <v>2173.0600000000004</v>
      </c>
      <c r="R295" s="104">
        <v>2154.77</v>
      </c>
      <c r="S295" s="104">
        <v>2084.27</v>
      </c>
      <c r="T295" s="104">
        <v>2040.24</v>
      </c>
      <c r="U295" s="104">
        <v>2092.3200000000002</v>
      </c>
      <c r="V295" s="104">
        <v>2162.7400000000002</v>
      </c>
      <c r="W295" s="104">
        <v>2080.71</v>
      </c>
      <c r="X295" s="104">
        <v>1751.4799999999998</v>
      </c>
      <c r="Y295" s="104">
        <v>1634.99</v>
      </c>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row>
    <row r="296" spans="1:75" ht="12" x14ac:dyDescent="0.2">
      <c r="A296" s="103">
        <v>12</v>
      </c>
      <c r="B296" s="104">
        <v>1559.7099999999998</v>
      </c>
      <c r="C296" s="104">
        <v>1439.2099999999998</v>
      </c>
      <c r="D296" s="104">
        <v>1419.18</v>
      </c>
      <c r="E296" s="104">
        <v>1422.16</v>
      </c>
      <c r="F296" s="104">
        <v>1462.64</v>
      </c>
      <c r="G296" s="104">
        <v>1596.3500000000001</v>
      </c>
      <c r="H296" s="104">
        <v>1667.03</v>
      </c>
      <c r="I296" s="104">
        <v>2063.25</v>
      </c>
      <c r="J296" s="104">
        <v>2239.8900000000003</v>
      </c>
      <c r="K296" s="104">
        <v>2307.7300000000005</v>
      </c>
      <c r="L296" s="104">
        <v>2334.4500000000003</v>
      </c>
      <c r="M296" s="104">
        <v>2341.3500000000004</v>
      </c>
      <c r="N296" s="104">
        <v>2339.8900000000003</v>
      </c>
      <c r="O296" s="104">
        <v>2345.86</v>
      </c>
      <c r="P296" s="104">
        <v>2336.4300000000003</v>
      </c>
      <c r="Q296" s="104">
        <v>2321.8100000000004</v>
      </c>
      <c r="R296" s="104">
        <v>2287.6000000000004</v>
      </c>
      <c r="S296" s="104">
        <v>2220.88</v>
      </c>
      <c r="T296" s="104">
        <v>2201.9300000000003</v>
      </c>
      <c r="U296" s="104">
        <v>2228.88</v>
      </c>
      <c r="V296" s="104">
        <v>2289.5700000000002</v>
      </c>
      <c r="W296" s="104">
        <v>2230.63</v>
      </c>
      <c r="X296" s="104">
        <v>1923.89</v>
      </c>
      <c r="Y296" s="104">
        <v>1662.7899999999997</v>
      </c>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row>
    <row r="297" spans="1:75" ht="12" x14ac:dyDescent="0.2">
      <c r="A297" s="103">
        <v>13</v>
      </c>
      <c r="B297" s="104">
        <v>1541.7</v>
      </c>
      <c r="C297" s="104">
        <v>1441.32</v>
      </c>
      <c r="D297" s="104">
        <v>1425.84</v>
      </c>
      <c r="E297" s="104">
        <v>1412.22</v>
      </c>
      <c r="F297" s="104">
        <v>1417.6000000000001</v>
      </c>
      <c r="G297" s="104">
        <v>1421.3999999999999</v>
      </c>
      <c r="H297" s="104">
        <v>1446.6899999999998</v>
      </c>
      <c r="I297" s="104">
        <v>1669.3500000000001</v>
      </c>
      <c r="J297" s="104">
        <v>1979.05</v>
      </c>
      <c r="K297" s="104">
        <v>2063.17</v>
      </c>
      <c r="L297" s="104">
        <v>2114.19</v>
      </c>
      <c r="M297" s="104">
        <v>2161.4900000000002</v>
      </c>
      <c r="N297" s="104">
        <v>2130.0100000000002</v>
      </c>
      <c r="O297" s="104">
        <v>2120.5700000000002</v>
      </c>
      <c r="P297" s="104">
        <v>2105.0300000000002</v>
      </c>
      <c r="Q297" s="104">
        <v>2092.17</v>
      </c>
      <c r="R297" s="104">
        <v>2083.9100000000003</v>
      </c>
      <c r="S297" s="104">
        <v>2012.26</v>
      </c>
      <c r="T297" s="104">
        <v>2040.47</v>
      </c>
      <c r="U297" s="104">
        <v>2111.15</v>
      </c>
      <c r="V297" s="104">
        <v>2151.4700000000003</v>
      </c>
      <c r="W297" s="104">
        <v>2129.42</v>
      </c>
      <c r="X297" s="104">
        <v>1777.2899999999997</v>
      </c>
      <c r="Y297" s="104">
        <v>1643.01</v>
      </c>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row>
    <row r="298" spans="1:75" ht="12" x14ac:dyDescent="0.2">
      <c r="A298" s="103">
        <v>14</v>
      </c>
      <c r="B298" s="104">
        <v>1474.9999999999998</v>
      </c>
      <c r="C298" s="104">
        <v>1421.8</v>
      </c>
      <c r="D298" s="104">
        <v>1370.4999999999998</v>
      </c>
      <c r="E298" s="104">
        <v>1350.8999999999999</v>
      </c>
      <c r="F298" s="104">
        <v>1356.0800000000002</v>
      </c>
      <c r="G298" s="104">
        <v>1348.6299999999999</v>
      </c>
      <c r="H298" s="104">
        <v>1350.01</v>
      </c>
      <c r="I298" s="104">
        <v>1460.8</v>
      </c>
      <c r="J298" s="104">
        <v>1660.03</v>
      </c>
      <c r="K298" s="104">
        <v>1770.9599999999998</v>
      </c>
      <c r="L298" s="104">
        <v>1821.53</v>
      </c>
      <c r="M298" s="104">
        <v>1825.0399999999997</v>
      </c>
      <c r="N298" s="104">
        <v>1814.7099999999998</v>
      </c>
      <c r="O298" s="104">
        <v>1802.4199999999998</v>
      </c>
      <c r="P298" s="104">
        <v>1794.61</v>
      </c>
      <c r="Q298" s="104">
        <v>1757.6699999999998</v>
      </c>
      <c r="R298" s="104">
        <v>1750.1899999999998</v>
      </c>
      <c r="S298" s="104">
        <v>1752.91</v>
      </c>
      <c r="T298" s="104">
        <v>1802.82</v>
      </c>
      <c r="U298" s="104">
        <v>1936.9799999999998</v>
      </c>
      <c r="V298" s="104">
        <v>1956.1499999999999</v>
      </c>
      <c r="W298" s="104">
        <v>1817.4999999999998</v>
      </c>
      <c r="X298" s="104">
        <v>1661.3300000000002</v>
      </c>
      <c r="Y298" s="104">
        <v>1472.11</v>
      </c>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row>
    <row r="299" spans="1:75" ht="12" x14ac:dyDescent="0.2">
      <c r="A299" s="103">
        <v>15</v>
      </c>
      <c r="B299" s="104">
        <v>1389.6899999999998</v>
      </c>
      <c r="C299" s="104">
        <v>1278.8100000000002</v>
      </c>
      <c r="D299" s="104">
        <v>1241.01</v>
      </c>
      <c r="E299" s="104">
        <v>1221.8700000000001</v>
      </c>
      <c r="F299" s="104">
        <v>1249.56</v>
      </c>
      <c r="G299" s="104">
        <v>1314.8</v>
      </c>
      <c r="H299" s="104">
        <v>1454.0600000000002</v>
      </c>
      <c r="I299" s="104">
        <v>1757.03</v>
      </c>
      <c r="J299" s="104">
        <v>2075.17</v>
      </c>
      <c r="K299" s="104">
        <v>2203.8200000000002</v>
      </c>
      <c r="L299" s="104">
        <v>2196.84</v>
      </c>
      <c r="M299" s="104">
        <v>2235.8300000000004</v>
      </c>
      <c r="N299" s="104">
        <v>2242.34</v>
      </c>
      <c r="O299" s="104">
        <v>2269.0600000000004</v>
      </c>
      <c r="P299" s="104">
        <v>2235.2200000000003</v>
      </c>
      <c r="Q299" s="104">
        <v>2219.84</v>
      </c>
      <c r="R299" s="104">
        <v>2202.27</v>
      </c>
      <c r="S299" s="104">
        <v>2144.4</v>
      </c>
      <c r="T299" s="104">
        <v>1978.8300000000002</v>
      </c>
      <c r="U299" s="104">
        <v>2044.18</v>
      </c>
      <c r="V299" s="104">
        <v>2171.92</v>
      </c>
      <c r="W299" s="104">
        <v>1930.9199999999998</v>
      </c>
      <c r="X299" s="104">
        <v>1709.14</v>
      </c>
      <c r="Y299" s="104">
        <v>1444.3300000000002</v>
      </c>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row>
    <row r="300" spans="1:75" ht="12" x14ac:dyDescent="0.2">
      <c r="A300" s="103">
        <v>16</v>
      </c>
      <c r="B300" s="104">
        <v>1370.45</v>
      </c>
      <c r="C300" s="104">
        <v>1292.49</v>
      </c>
      <c r="D300" s="104">
        <v>1209.52</v>
      </c>
      <c r="E300" s="104">
        <v>1221.9799999999998</v>
      </c>
      <c r="F300" s="104">
        <v>1266.3300000000002</v>
      </c>
      <c r="G300" s="104">
        <v>1364.3100000000002</v>
      </c>
      <c r="H300" s="104">
        <v>1475.05</v>
      </c>
      <c r="I300" s="104">
        <v>1705.97</v>
      </c>
      <c r="J300" s="104">
        <v>2055.4700000000003</v>
      </c>
      <c r="K300" s="104">
        <v>2160</v>
      </c>
      <c r="L300" s="104">
        <v>2162.9900000000002</v>
      </c>
      <c r="M300" s="104">
        <v>2174.9300000000003</v>
      </c>
      <c r="N300" s="104">
        <v>2186.0700000000002</v>
      </c>
      <c r="O300" s="104">
        <v>2224.25</v>
      </c>
      <c r="P300" s="104">
        <v>2193.3100000000004</v>
      </c>
      <c r="Q300" s="104">
        <v>2175.9</v>
      </c>
      <c r="R300" s="104">
        <v>2165.8100000000004</v>
      </c>
      <c r="S300" s="104">
        <v>2052.1800000000003</v>
      </c>
      <c r="T300" s="104">
        <v>1921.9199999999998</v>
      </c>
      <c r="U300" s="104">
        <v>2021.45</v>
      </c>
      <c r="V300" s="104">
        <v>2145.17</v>
      </c>
      <c r="W300" s="104">
        <v>1900.5399999999997</v>
      </c>
      <c r="X300" s="104">
        <v>1630.91</v>
      </c>
      <c r="Y300" s="104">
        <v>1437.1000000000001</v>
      </c>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row>
    <row r="301" spans="1:75" ht="12" x14ac:dyDescent="0.2">
      <c r="A301" s="103">
        <v>17</v>
      </c>
      <c r="B301" s="104">
        <v>1384.32</v>
      </c>
      <c r="C301" s="104">
        <v>1310.1200000000001</v>
      </c>
      <c r="D301" s="104">
        <v>1260.75</v>
      </c>
      <c r="E301" s="104">
        <v>1259.9799999999998</v>
      </c>
      <c r="F301" s="104">
        <v>1296.3500000000001</v>
      </c>
      <c r="G301" s="104">
        <v>1372.1200000000001</v>
      </c>
      <c r="H301" s="104">
        <v>1456.8700000000001</v>
      </c>
      <c r="I301" s="104">
        <v>1707.49</v>
      </c>
      <c r="J301" s="104">
        <v>2034.4999999999998</v>
      </c>
      <c r="K301" s="104">
        <v>2119.0500000000002</v>
      </c>
      <c r="L301" s="104">
        <v>2102.9300000000003</v>
      </c>
      <c r="M301" s="104">
        <v>2142.38</v>
      </c>
      <c r="N301" s="104">
        <v>2148.2200000000003</v>
      </c>
      <c r="O301" s="104">
        <v>2179</v>
      </c>
      <c r="P301" s="104">
        <v>2158.13</v>
      </c>
      <c r="Q301" s="104">
        <v>2150.1400000000003</v>
      </c>
      <c r="R301" s="104">
        <v>2115.5700000000002</v>
      </c>
      <c r="S301" s="104">
        <v>2067.17</v>
      </c>
      <c r="T301" s="104">
        <v>2002.2299999999998</v>
      </c>
      <c r="U301" s="104">
        <v>2075.79</v>
      </c>
      <c r="V301" s="104">
        <v>2158.84</v>
      </c>
      <c r="W301" s="104">
        <v>2036.97</v>
      </c>
      <c r="X301" s="104">
        <v>1696.49</v>
      </c>
      <c r="Y301" s="104">
        <v>1454.84</v>
      </c>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row>
    <row r="302" spans="1:75" ht="12" x14ac:dyDescent="0.2">
      <c r="A302" s="103">
        <v>18</v>
      </c>
      <c r="B302" s="104">
        <v>1347.2499999999998</v>
      </c>
      <c r="C302" s="104">
        <v>1257.1099999999999</v>
      </c>
      <c r="D302" s="104">
        <v>1204.26</v>
      </c>
      <c r="E302" s="104">
        <v>1203.49</v>
      </c>
      <c r="F302" s="104">
        <v>1258.1499999999999</v>
      </c>
      <c r="G302" s="104">
        <v>1316.61</v>
      </c>
      <c r="H302" s="104">
        <v>1456.3799999999999</v>
      </c>
      <c r="I302" s="104">
        <v>1740.64</v>
      </c>
      <c r="J302" s="104">
        <v>2077.52</v>
      </c>
      <c r="K302" s="104">
        <v>2213.48</v>
      </c>
      <c r="L302" s="104">
        <v>2182.36</v>
      </c>
      <c r="M302" s="104">
        <v>2224.96</v>
      </c>
      <c r="N302" s="104">
        <v>2248.63</v>
      </c>
      <c r="O302" s="104">
        <v>2330.0300000000002</v>
      </c>
      <c r="P302" s="104">
        <v>2285.36</v>
      </c>
      <c r="Q302" s="104">
        <v>2244.4900000000002</v>
      </c>
      <c r="R302" s="104">
        <v>2192.2200000000003</v>
      </c>
      <c r="S302" s="104">
        <v>2007.03</v>
      </c>
      <c r="T302" s="104">
        <v>1890.6499999999999</v>
      </c>
      <c r="U302" s="104">
        <v>1983.84</v>
      </c>
      <c r="V302" s="104">
        <v>2203.0500000000002</v>
      </c>
      <c r="W302" s="104">
        <v>1966.86</v>
      </c>
      <c r="X302" s="104">
        <v>1610.72</v>
      </c>
      <c r="Y302" s="104">
        <v>1412.36</v>
      </c>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97"/>
      <c r="BV302" s="97"/>
      <c r="BW302" s="97"/>
    </row>
    <row r="303" spans="1:75" ht="12" x14ac:dyDescent="0.2">
      <c r="A303" s="103">
        <v>19</v>
      </c>
      <c r="B303" s="104">
        <v>1314.57</v>
      </c>
      <c r="C303" s="104">
        <v>1243.0999999999999</v>
      </c>
      <c r="D303" s="104">
        <v>1223.29</v>
      </c>
      <c r="E303" s="104">
        <v>1170.3799999999999</v>
      </c>
      <c r="F303" s="104">
        <v>1191.78</v>
      </c>
      <c r="G303" s="104">
        <v>1314.4799999999998</v>
      </c>
      <c r="H303" s="104">
        <v>1439.7299999999998</v>
      </c>
      <c r="I303" s="104">
        <v>1719.4399999999998</v>
      </c>
      <c r="J303" s="104">
        <v>2157.7400000000002</v>
      </c>
      <c r="K303" s="104">
        <v>2222.0100000000002</v>
      </c>
      <c r="L303" s="104">
        <v>2249.04</v>
      </c>
      <c r="M303" s="104">
        <v>2274.5800000000004</v>
      </c>
      <c r="N303" s="104">
        <v>2275.86</v>
      </c>
      <c r="O303" s="104">
        <v>2307.0200000000004</v>
      </c>
      <c r="P303" s="104">
        <v>2303.3700000000003</v>
      </c>
      <c r="Q303" s="104">
        <v>2248.0700000000002</v>
      </c>
      <c r="R303" s="104">
        <v>2207.6400000000003</v>
      </c>
      <c r="S303" s="104">
        <v>2176.5700000000002</v>
      </c>
      <c r="T303" s="104">
        <v>2139.5600000000004</v>
      </c>
      <c r="U303" s="104">
        <v>2178.3700000000003</v>
      </c>
      <c r="V303" s="104">
        <v>2210.6800000000003</v>
      </c>
      <c r="W303" s="104">
        <v>2151.42</v>
      </c>
      <c r="X303" s="104">
        <v>1716.59</v>
      </c>
      <c r="Y303" s="104">
        <v>1467.8700000000001</v>
      </c>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row>
    <row r="304" spans="1:75" ht="12" x14ac:dyDescent="0.2">
      <c r="A304" s="103">
        <v>20</v>
      </c>
      <c r="B304" s="104">
        <v>1444.32</v>
      </c>
      <c r="C304" s="104">
        <v>1376.3300000000002</v>
      </c>
      <c r="D304" s="104">
        <v>1347.68</v>
      </c>
      <c r="E304" s="104">
        <v>1316.07</v>
      </c>
      <c r="F304" s="104">
        <v>1349.14</v>
      </c>
      <c r="G304" s="104">
        <v>1363.7899999999997</v>
      </c>
      <c r="H304" s="104">
        <v>1366.4399999999998</v>
      </c>
      <c r="I304" s="104">
        <v>1475.2699999999998</v>
      </c>
      <c r="J304" s="104">
        <v>1712.09</v>
      </c>
      <c r="K304" s="104">
        <v>1772.8300000000002</v>
      </c>
      <c r="L304" s="104">
        <v>1954.57</v>
      </c>
      <c r="M304" s="104">
        <v>2183.5800000000004</v>
      </c>
      <c r="N304" s="104">
        <v>2123.5700000000002</v>
      </c>
      <c r="O304" s="104">
        <v>2117.2400000000002</v>
      </c>
      <c r="P304" s="104">
        <v>2048.02</v>
      </c>
      <c r="Q304" s="104">
        <v>1997.95</v>
      </c>
      <c r="R304" s="104">
        <v>1971.6899999999998</v>
      </c>
      <c r="S304" s="104">
        <v>1762.8</v>
      </c>
      <c r="T304" s="104">
        <v>1746.6499999999999</v>
      </c>
      <c r="U304" s="104">
        <v>1777.1299999999999</v>
      </c>
      <c r="V304" s="104">
        <v>1801.2299999999998</v>
      </c>
      <c r="W304" s="104">
        <v>1767.28</v>
      </c>
      <c r="X304" s="104">
        <v>1524.7099999999998</v>
      </c>
      <c r="Y304" s="104">
        <v>1424.5800000000002</v>
      </c>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row>
    <row r="305" spans="1:75" ht="12" x14ac:dyDescent="0.2">
      <c r="A305" s="103">
        <v>21</v>
      </c>
      <c r="B305" s="104">
        <v>1392.7</v>
      </c>
      <c r="C305" s="104">
        <v>1334.3999999999999</v>
      </c>
      <c r="D305" s="104">
        <v>1259.8900000000001</v>
      </c>
      <c r="E305" s="104">
        <v>1248.9599999999998</v>
      </c>
      <c r="F305" s="104">
        <v>1255.6699999999998</v>
      </c>
      <c r="G305" s="104">
        <v>1285.6400000000001</v>
      </c>
      <c r="H305" s="104">
        <v>1258.56</v>
      </c>
      <c r="I305" s="104">
        <v>1358.41</v>
      </c>
      <c r="J305" s="104">
        <v>1544.2899999999997</v>
      </c>
      <c r="K305" s="104">
        <v>1720.68</v>
      </c>
      <c r="L305" s="104">
        <v>1776.97</v>
      </c>
      <c r="M305" s="104">
        <v>1777.07</v>
      </c>
      <c r="N305" s="104">
        <v>1799.2</v>
      </c>
      <c r="O305" s="104">
        <v>1800.7699999999998</v>
      </c>
      <c r="P305" s="104">
        <v>1784.07</v>
      </c>
      <c r="Q305" s="104">
        <v>1747.3999999999999</v>
      </c>
      <c r="R305" s="104">
        <v>1750.74</v>
      </c>
      <c r="S305" s="104">
        <v>1768.3500000000001</v>
      </c>
      <c r="T305" s="104">
        <v>1784.1699999999998</v>
      </c>
      <c r="U305" s="104">
        <v>1918.84</v>
      </c>
      <c r="V305" s="104">
        <v>2006.76</v>
      </c>
      <c r="W305" s="104">
        <v>1796.47</v>
      </c>
      <c r="X305" s="104">
        <v>1533.5399999999997</v>
      </c>
      <c r="Y305" s="104">
        <v>1393.28</v>
      </c>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row>
    <row r="306" spans="1:75" ht="12" x14ac:dyDescent="0.2">
      <c r="A306" s="103">
        <v>22</v>
      </c>
      <c r="B306" s="104">
        <v>1333.53</v>
      </c>
      <c r="C306" s="104">
        <v>1243.82</v>
      </c>
      <c r="D306" s="104">
        <v>1187.3900000000001</v>
      </c>
      <c r="E306" s="104">
        <v>1179.1600000000001</v>
      </c>
      <c r="F306" s="104">
        <v>1205.82</v>
      </c>
      <c r="G306" s="104">
        <v>1351.0600000000002</v>
      </c>
      <c r="H306" s="104">
        <v>1461.6000000000001</v>
      </c>
      <c r="I306" s="104">
        <v>1729.2499999999998</v>
      </c>
      <c r="J306" s="104">
        <v>1947.6200000000001</v>
      </c>
      <c r="K306" s="104">
        <v>2150.5500000000002</v>
      </c>
      <c r="L306" s="104">
        <v>2168.5800000000004</v>
      </c>
      <c r="M306" s="104">
        <v>2210.8200000000002</v>
      </c>
      <c r="N306" s="104">
        <v>2185.63</v>
      </c>
      <c r="O306" s="104">
        <v>2201.5500000000002</v>
      </c>
      <c r="P306" s="104">
        <v>2173.7600000000002</v>
      </c>
      <c r="Q306" s="104">
        <v>2159.7200000000003</v>
      </c>
      <c r="R306" s="104">
        <v>2157.4700000000003</v>
      </c>
      <c r="S306" s="104">
        <v>1977.9199999999998</v>
      </c>
      <c r="T306" s="104">
        <v>1834.8</v>
      </c>
      <c r="U306" s="104">
        <v>1981.14</v>
      </c>
      <c r="V306" s="104">
        <v>2114.61</v>
      </c>
      <c r="W306" s="104">
        <v>1869.7</v>
      </c>
      <c r="X306" s="104">
        <v>1724.8100000000002</v>
      </c>
      <c r="Y306" s="104">
        <v>1456.8</v>
      </c>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row>
    <row r="307" spans="1:75" ht="12" x14ac:dyDescent="0.2">
      <c r="A307" s="103">
        <v>23</v>
      </c>
      <c r="B307" s="104">
        <v>1385.0199999999998</v>
      </c>
      <c r="C307" s="104">
        <v>1269.6299999999999</v>
      </c>
      <c r="D307" s="104">
        <v>1204.31</v>
      </c>
      <c r="E307" s="104">
        <v>1214.0899999999999</v>
      </c>
      <c r="F307" s="104">
        <v>1330.8999999999999</v>
      </c>
      <c r="G307" s="104">
        <v>1405.99</v>
      </c>
      <c r="H307" s="104">
        <v>1525.3300000000002</v>
      </c>
      <c r="I307" s="104">
        <v>1733.53</v>
      </c>
      <c r="J307" s="104">
        <v>1915.16</v>
      </c>
      <c r="K307" s="104">
        <v>2119.17</v>
      </c>
      <c r="L307" s="104">
        <v>2161.0300000000002</v>
      </c>
      <c r="M307" s="104">
        <v>2079.9</v>
      </c>
      <c r="N307" s="104">
        <v>1968.0199999999998</v>
      </c>
      <c r="O307" s="104">
        <v>2121.8100000000004</v>
      </c>
      <c r="P307" s="104">
        <v>2095.63</v>
      </c>
      <c r="Q307" s="104">
        <v>2038.7</v>
      </c>
      <c r="R307" s="104">
        <v>2039.59</v>
      </c>
      <c r="S307" s="104">
        <v>1948.5800000000002</v>
      </c>
      <c r="T307" s="104">
        <v>2003.66</v>
      </c>
      <c r="U307" s="104">
        <v>2078.5500000000002</v>
      </c>
      <c r="V307" s="104">
        <v>1967.6699999999998</v>
      </c>
      <c r="W307" s="104">
        <v>1829.16</v>
      </c>
      <c r="X307" s="104">
        <v>1718.8</v>
      </c>
      <c r="Y307" s="104">
        <v>1460.3</v>
      </c>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row>
    <row r="308" spans="1:75" ht="12" x14ac:dyDescent="0.2">
      <c r="A308" s="103">
        <v>24</v>
      </c>
      <c r="B308" s="104">
        <v>1337.03</v>
      </c>
      <c r="C308" s="104">
        <v>1236.6200000000001</v>
      </c>
      <c r="D308" s="104">
        <v>1168.6299999999999</v>
      </c>
      <c r="E308" s="104">
        <v>1159.58</v>
      </c>
      <c r="F308" s="104">
        <v>1222.4199999999998</v>
      </c>
      <c r="G308" s="104">
        <v>1357.45</v>
      </c>
      <c r="H308" s="104">
        <v>1478.64</v>
      </c>
      <c r="I308" s="104">
        <v>1697.03</v>
      </c>
      <c r="J308" s="104">
        <v>1777.7899999999997</v>
      </c>
      <c r="K308" s="104">
        <v>1821.86</v>
      </c>
      <c r="L308" s="104">
        <v>1838.7499999999998</v>
      </c>
      <c r="M308" s="104">
        <v>1970.68</v>
      </c>
      <c r="N308" s="104">
        <v>1981.7899999999997</v>
      </c>
      <c r="O308" s="104">
        <v>1983.8999999999999</v>
      </c>
      <c r="P308" s="104">
        <v>1979.9799999999998</v>
      </c>
      <c r="Q308" s="104">
        <v>1931.8999999999999</v>
      </c>
      <c r="R308" s="104">
        <v>1818.97</v>
      </c>
      <c r="S308" s="104">
        <v>1780.4599999999998</v>
      </c>
      <c r="T308" s="104">
        <v>1765.8700000000001</v>
      </c>
      <c r="U308" s="104">
        <v>1775.61</v>
      </c>
      <c r="V308" s="104">
        <v>1850.6299999999999</v>
      </c>
      <c r="W308" s="104">
        <v>1781.64</v>
      </c>
      <c r="X308" s="104">
        <v>1612.82</v>
      </c>
      <c r="Y308" s="104">
        <v>1396.61</v>
      </c>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row>
    <row r="309" spans="1:75" ht="12" x14ac:dyDescent="0.2">
      <c r="A309" s="103">
        <v>25</v>
      </c>
      <c r="B309" s="104">
        <v>1300.6200000000001</v>
      </c>
      <c r="C309" s="104">
        <v>1193.24</v>
      </c>
      <c r="D309" s="104">
        <v>1164.7299999999998</v>
      </c>
      <c r="E309" s="104">
        <v>1182.01</v>
      </c>
      <c r="F309" s="104">
        <v>1199.6299999999999</v>
      </c>
      <c r="G309" s="104">
        <v>1350.3999999999999</v>
      </c>
      <c r="H309" s="104">
        <v>1451.41</v>
      </c>
      <c r="I309" s="104">
        <v>1701.3500000000001</v>
      </c>
      <c r="J309" s="104">
        <v>1914.47</v>
      </c>
      <c r="K309" s="104">
        <v>2058.3900000000003</v>
      </c>
      <c r="L309" s="104">
        <v>2013.4199999999998</v>
      </c>
      <c r="M309" s="104">
        <v>2043.5600000000002</v>
      </c>
      <c r="N309" s="104">
        <v>2069.15</v>
      </c>
      <c r="O309" s="104">
        <v>2075.0300000000002</v>
      </c>
      <c r="P309" s="104">
        <v>2059.5100000000002</v>
      </c>
      <c r="Q309" s="104">
        <v>2032.07</v>
      </c>
      <c r="R309" s="104">
        <v>2003.95</v>
      </c>
      <c r="S309" s="104">
        <v>1822.6699999999998</v>
      </c>
      <c r="T309" s="104">
        <v>1771.49</v>
      </c>
      <c r="U309" s="104">
        <v>1779.0399999999997</v>
      </c>
      <c r="V309" s="104">
        <v>1995.7099999999998</v>
      </c>
      <c r="W309" s="104">
        <v>1789.2299999999998</v>
      </c>
      <c r="X309" s="104">
        <v>1570.39</v>
      </c>
      <c r="Y309" s="104">
        <v>1341.34</v>
      </c>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row>
    <row r="310" spans="1:75" ht="12" x14ac:dyDescent="0.2">
      <c r="A310" s="103">
        <v>26</v>
      </c>
      <c r="B310" s="104">
        <v>1329.61</v>
      </c>
      <c r="C310" s="104">
        <v>1244.01</v>
      </c>
      <c r="D310" s="104">
        <v>1194.6600000000001</v>
      </c>
      <c r="E310" s="104">
        <v>1190.5</v>
      </c>
      <c r="F310" s="104">
        <v>1222.8499999999999</v>
      </c>
      <c r="G310" s="104">
        <v>1354.7499999999998</v>
      </c>
      <c r="H310" s="104">
        <v>1471.1699999999998</v>
      </c>
      <c r="I310" s="104">
        <v>1718.09</v>
      </c>
      <c r="J310" s="104">
        <v>2029.3100000000002</v>
      </c>
      <c r="K310" s="104">
        <v>2067.8900000000003</v>
      </c>
      <c r="L310" s="104">
        <v>2060.2600000000002</v>
      </c>
      <c r="M310" s="104">
        <v>2179.65</v>
      </c>
      <c r="N310" s="104">
        <v>2204.5700000000002</v>
      </c>
      <c r="O310" s="104">
        <v>2222.17</v>
      </c>
      <c r="P310" s="104">
        <v>2219.71</v>
      </c>
      <c r="Q310" s="104">
        <v>2202.73</v>
      </c>
      <c r="R310" s="104">
        <v>2181.79</v>
      </c>
      <c r="S310" s="104">
        <v>2106.09</v>
      </c>
      <c r="T310" s="104">
        <v>1970.5600000000002</v>
      </c>
      <c r="U310" s="104">
        <v>2025.7299999999998</v>
      </c>
      <c r="V310" s="104">
        <v>2174.02</v>
      </c>
      <c r="W310" s="104">
        <v>1961.1499999999999</v>
      </c>
      <c r="X310" s="104">
        <v>1722.8300000000002</v>
      </c>
      <c r="Y310" s="104">
        <v>1410.32</v>
      </c>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row>
    <row r="311" spans="1:75" ht="12" x14ac:dyDescent="0.2">
      <c r="A311" s="103">
        <v>27</v>
      </c>
      <c r="B311" s="104">
        <v>1517.4399999999998</v>
      </c>
      <c r="C311" s="104">
        <v>1428.1000000000001</v>
      </c>
      <c r="D311" s="104">
        <v>1414.5800000000002</v>
      </c>
      <c r="E311" s="104">
        <v>1411.6699999999998</v>
      </c>
      <c r="F311" s="104">
        <v>1446.1899999999998</v>
      </c>
      <c r="G311" s="104">
        <v>1494.24</v>
      </c>
      <c r="H311" s="104">
        <v>1661.6699999999998</v>
      </c>
      <c r="I311" s="104">
        <v>2068.69</v>
      </c>
      <c r="J311" s="104">
        <v>2281.46</v>
      </c>
      <c r="K311" s="104">
        <v>2337.9400000000005</v>
      </c>
      <c r="L311" s="104">
        <v>2338.2100000000005</v>
      </c>
      <c r="M311" s="104">
        <v>2448.8700000000003</v>
      </c>
      <c r="N311" s="104">
        <v>2413.88</v>
      </c>
      <c r="O311" s="104">
        <v>2447.65</v>
      </c>
      <c r="P311" s="104">
        <v>2411.4</v>
      </c>
      <c r="Q311" s="104">
        <v>2326.88</v>
      </c>
      <c r="R311" s="104">
        <v>2298.5300000000002</v>
      </c>
      <c r="S311" s="104">
        <v>2218.3700000000003</v>
      </c>
      <c r="T311" s="104">
        <v>2047.7499999999998</v>
      </c>
      <c r="U311" s="104">
        <v>2061.2000000000003</v>
      </c>
      <c r="V311" s="104">
        <v>2197.1000000000004</v>
      </c>
      <c r="W311" s="104">
        <v>2041.2899999999997</v>
      </c>
      <c r="X311" s="104">
        <v>1931.68</v>
      </c>
      <c r="Y311" s="104">
        <v>1593.9599999999998</v>
      </c>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row>
    <row r="312" spans="1:75" ht="12" x14ac:dyDescent="0.2">
      <c r="A312" s="103">
        <v>28</v>
      </c>
      <c r="B312" s="104">
        <v>1628.55</v>
      </c>
      <c r="C312" s="104">
        <v>1526.4599999999998</v>
      </c>
      <c r="D312" s="104">
        <v>1424.99</v>
      </c>
      <c r="E312" s="104">
        <v>1409.28</v>
      </c>
      <c r="F312" s="104">
        <v>1421.55</v>
      </c>
      <c r="G312" s="104">
        <v>1422.2699999999998</v>
      </c>
      <c r="H312" s="104">
        <v>1440.49</v>
      </c>
      <c r="I312" s="104">
        <v>1632.5600000000002</v>
      </c>
      <c r="J312" s="104">
        <v>1755.59</v>
      </c>
      <c r="K312" s="104">
        <v>2071.3300000000004</v>
      </c>
      <c r="L312" s="104">
        <v>2163.5300000000002</v>
      </c>
      <c r="M312" s="104">
        <v>2158.5800000000004</v>
      </c>
      <c r="N312" s="104">
        <v>2117.11</v>
      </c>
      <c r="O312" s="104">
        <v>2120.21</v>
      </c>
      <c r="P312" s="104">
        <v>2092.96</v>
      </c>
      <c r="Q312" s="104">
        <v>2057.7200000000003</v>
      </c>
      <c r="R312" s="104">
        <v>2032.5399999999997</v>
      </c>
      <c r="S312" s="104">
        <v>2013.49</v>
      </c>
      <c r="T312" s="104">
        <v>2040.4599999999998</v>
      </c>
      <c r="U312" s="104">
        <v>2065.6000000000004</v>
      </c>
      <c r="V312" s="104">
        <v>2141.46</v>
      </c>
      <c r="W312" s="104">
        <v>2134.3900000000003</v>
      </c>
      <c r="X312" s="104">
        <v>1784.7899999999997</v>
      </c>
      <c r="Y312" s="104">
        <v>1616.22</v>
      </c>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row>
    <row r="313" spans="1:75" ht="12" x14ac:dyDescent="0.2">
      <c r="A313" s="103">
        <v>29</v>
      </c>
      <c r="B313" s="104">
        <v>1605.7899999999997</v>
      </c>
      <c r="C313" s="104">
        <v>1488.9799999999998</v>
      </c>
      <c r="D313" s="104">
        <v>1460.99</v>
      </c>
      <c r="E313" s="104">
        <v>1413.57</v>
      </c>
      <c r="F313" s="104">
        <v>1415.22</v>
      </c>
      <c r="G313" s="104">
        <v>1462.3799999999999</v>
      </c>
      <c r="H313" s="104">
        <v>1448.43</v>
      </c>
      <c r="I313" s="104">
        <v>1639.8500000000001</v>
      </c>
      <c r="J313" s="104">
        <v>1830.47</v>
      </c>
      <c r="K313" s="104">
        <v>2079.0600000000004</v>
      </c>
      <c r="L313" s="104">
        <v>2135.11</v>
      </c>
      <c r="M313" s="104">
        <v>2100.8700000000003</v>
      </c>
      <c r="N313" s="104">
        <v>2095.52</v>
      </c>
      <c r="O313" s="104">
        <v>2132.11</v>
      </c>
      <c r="P313" s="104">
        <v>2074.2400000000002</v>
      </c>
      <c r="Q313" s="104">
        <v>2033.8500000000001</v>
      </c>
      <c r="R313" s="104">
        <v>2010.1699999999998</v>
      </c>
      <c r="S313" s="104">
        <v>2033.7299999999998</v>
      </c>
      <c r="T313" s="104">
        <v>2063.29</v>
      </c>
      <c r="U313" s="104">
        <v>2096.21</v>
      </c>
      <c r="V313" s="104">
        <v>2100.3000000000002</v>
      </c>
      <c r="W313" s="104">
        <v>2050.2000000000003</v>
      </c>
      <c r="X313" s="104">
        <v>1757.9999999999998</v>
      </c>
      <c r="Y313" s="104">
        <v>1537.55</v>
      </c>
      <c r="Z313" s="89">
        <f>IFERROR(Y313,"скрыть")</f>
        <v>1537.55</v>
      </c>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row>
    <row r="314" spans="1:75" ht="12" x14ac:dyDescent="0.2">
      <c r="A314" s="103">
        <v>30</v>
      </c>
      <c r="B314" s="104">
        <v>1656.78</v>
      </c>
      <c r="C314" s="104">
        <v>1553.8100000000002</v>
      </c>
      <c r="D314" s="104">
        <v>1465.1200000000001</v>
      </c>
      <c r="E314" s="104">
        <v>1456.3300000000002</v>
      </c>
      <c r="F314" s="104">
        <v>1456.26</v>
      </c>
      <c r="G314" s="104">
        <v>1465.8300000000002</v>
      </c>
      <c r="H314" s="104">
        <v>1469.14</v>
      </c>
      <c r="I314" s="104">
        <v>1646.78</v>
      </c>
      <c r="J314" s="104">
        <v>1927.18</v>
      </c>
      <c r="K314" s="104">
        <v>2110.02</v>
      </c>
      <c r="L314" s="104">
        <v>2254.1800000000003</v>
      </c>
      <c r="M314" s="104">
        <v>2242.9</v>
      </c>
      <c r="N314" s="104">
        <v>2230.1400000000003</v>
      </c>
      <c r="O314" s="104">
        <v>2221.13</v>
      </c>
      <c r="P314" s="104">
        <v>2074.0100000000002</v>
      </c>
      <c r="Q314" s="104">
        <v>1934.3999999999999</v>
      </c>
      <c r="R314" s="104">
        <v>1801.8999999999999</v>
      </c>
      <c r="S314" s="104">
        <v>1836.39</v>
      </c>
      <c r="T314" s="104">
        <v>1881.78</v>
      </c>
      <c r="U314" s="104">
        <v>1975.7899999999997</v>
      </c>
      <c r="V314" s="104">
        <v>2087.54</v>
      </c>
      <c r="W314" s="104">
        <v>2058.36</v>
      </c>
      <c r="X314" s="104">
        <v>1763.0199999999998</v>
      </c>
      <c r="Y314" s="104">
        <v>1622.0199999999998</v>
      </c>
      <c r="Z314" s="89">
        <f>IFERROR(Y314,"скрыть")</f>
        <v>1622.0199999999998</v>
      </c>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row>
    <row r="315" spans="1:75" ht="11.25" customHeight="1" x14ac:dyDescent="0.2">
      <c r="A315" s="99"/>
      <c r="B315" s="100" t="s">
        <v>136</v>
      </c>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97"/>
      <c r="BA315" s="97"/>
      <c r="BB315" s="97"/>
      <c r="BC315" s="97"/>
      <c r="BD315" s="97"/>
      <c r="BE315" s="97"/>
      <c r="BF315" s="97"/>
      <c r="BG315" s="97"/>
      <c r="BH315" s="97"/>
      <c r="BI315" s="97"/>
      <c r="BJ315" s="97"/>
      <c r="BK315" s="97"/>
      <c r="BL315" s="97"/>
      <c r="BM315" s="97"/>
      <c r="BN315" s="97"/>
      <c r="BO315" s="97"/>
      <c r="BP315" s="97"/>
      <c r="BQ315" s="97"/>
      <c r="BR315" s="97"/>
      <c r="BS315" s="97"/>
      <c r="BT315" s="97"/>
      <c r="BU315" s="97"/>
      <c r="BV315" s="97"/>
      <c r="BW315" s="97"/>
    </row>
    <row r="316" spans="1:75" ht="11.25" customHeight="1" x14ac:dyDescent="0.2">
      <c r="A316" s="99"/>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AZ316" s="97"/>
      <c r="BA316" s="97"/>
      <c r="BB316" s="97"/>
      <c r="BC316" s="97"/>
      <c r="BD316" s="97"/>
      <c r="BE316" s="97"/>
      <c r="BF316" s="97"/>
      <c r="BG316" s="97"/>
      <c r="BH316" s="97"/>
      <c r="BI316" s="97"/>
      <c r="BJ316" s="97"/>
      <c r="BK316" s="97"/>
      <c r="BL316" s="97"/>
      <c r="BM316" s="97"/>
      <c r="BN316" s="97"/>
      <c r="BO316" s="97"/>
      <c r="BP316" s="97"/>
      <c r="BQ316" s="97"/>
      <c r="BR316" s="97"/>
      <c r="BS316" s="97"/>
      <c r="BT316" s="97"/>
      <c r="BU316" s="97"/>
      <c r="BV316" s="97"/>
      <c r="BW316" s="97"/>
    </row>
    <row r="317" spans="1:75" s="95" customFormat="1" ht="32.65" customHeight="1" x14ac:dyDescent="0.2">
      <c r="A317" s="101" t="s">
        <v>109</v>
      </c>
      <c r="B317" s="102" t="s">
        <v>110</v>
      </c>
      <c r="C317" s="102" t="s">
        <v>111</v>
      </c>
      <c r="D317" s="102" t="s">
        <v>112</v>
      </c>
      <c r="E317" s="102" t="s">
        <v>113</v>
      </c>
      <c r="F317" s="102" t="s">
        <v>114</v>
      </c>
      <c r="G317" s="102" t="s">
        <v>115</v>
      </c>
      <c r="H317" s="102" t="s">
        <v>116</v>
      </c>
      <c r="I317" s="102" t="s">
        <v>117</v>
      </c>
      <c r="J317" s="102" t="s">
        <v>118</v>
      </c>
      <c r="K317" s="102" t="s">
        <v>119</v>
      </c>
      <c r="L317" s="102" t="s">
        <v>120</v>
      </c>
      <c r="M317" s="102" t="s">
        <v>121</v>
      </c>
      <c r="N317" s="102" t="s">
        <v>122</v>
      </c>
      <c r="O317" s="102" t="s">
        <v>123</v>
      </c>
      <c r="P317" s="102" t="s">
        <v>124</v>
      </c>
      <c r="Q317" s="102" t="s">
        <v>125</v>
      </c>
      <c r="R317" s="102" t="s">
        <v>126</v>
      </c>
      <c r="S317" s="102" t="s">
        <v>127</v>
      </c>
      <c r="T317" s="102" t="s">
        <v>128</v>
      </c>
      <c r="U317" s="102" t="s">
        <v>129</v>
      </c>
      <c r="V317" s="102" t="s">
        <v>130</v>
      </c>
      <c r="W317" s="102" t="s">
        <v>131</v>
      </c>
      <c r="X317" s="102" t="s">
        <v>132</v>
      </c>
      <c r="Y317" s="102" t="s">
        <v>133</v>
      </c>
      <c r="Z317" s="94"/>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row>
    <row r="318" spans="1:75" ht="12" x14ac:dyDescent="0.2">
      <c r="A318" s="103">
        <v>1</v>
      </c>
      <c r="B318" s="104">
        <v>1739.2499999999998</v>
      </c>
      <c r="C318" s="104">
        <v>1665.2</v>
      </c>
      <c r="D318" s="104">
        <v>1659.32</v>
      </c>
      <c r="E318" s="104">
        <v>1662.8100000000002</v>
      </c>
      <c r="F318" s="104">
        <v>1678.8799999999999</v>
      </c>
      <c r="G318" s="104">
        <v>1715.61</v>
      </c>
      <c r="H318" s="104">
        <v>1803.6699999999998</v>
      </c>
      <c r="I318" s="104">
        <v>2060.61</v>
      </c>
      <c r="J318" s="104">
        <v>2162.46</v>
      </c>
      <c r="K318" s="104">
        <v>2261.77</v>
      </c>
      <c r="L318" s="104">
        <v>2255.29</v>
      </c>
      <c r="M318" s="104">
        <v>2217.3000000000002</v>
      </c>
      <c r="N318" s="104">
        <v>2200</v>
      </c>
      <c r="O318" s="104">
        <v>2223.3900000000003</v>
      </c>
      <c r="P318" s="104">
        <v>2220.9100000000003</v>
      </c>
      <c r="Q318" s="104">
        <v>2215.23</v>
      </c>
      <c r="R318" s="104">
        <v>2168.8100000000004</v>
      </c>
      <c r="S318" s="104">
        <v>2169.9700000000003</v>
      </c>
      <c r="T318" s="104">
        <v>2191.36</v>
      </c>
      <c r="U318" s="104">
        <v>2228.1200000000003</v>
      </c>
      <c r="V318" s="104">
        <v>2201.11</v>
      </c>
      <c r="W318" s="104">
        <v>2109.04</v>
      </c>
      <c r="X318" s="104">
        <v>1903.32</v>
      </c>
      <c r="Y318" s="104">
        <v>1741.14</v>
      </c>
      <c r="AZ318" s="97"/>
      <c r="BA318" s="97"/>
      <c r="BB318" s="97"/>
      <c r="BC318" s="97"/>
      <c r="BD318" s="97"/>
      <c r="BE318" s="97"/>
      <c r="BF318" s="97"/>
      <c r="BG318" s="97"/>
      <c r="BH318" s="97"/>
      <c r="BI318" s="97"/>
      <c r="BJ318" s="97"/>
      <c r="BK318" s="97"/>
      <c r="BL318" s="97"/>
      <c r="BM318" s="97"/>
      <c r="BN318" s="97"/>
      <c r="BO318" s="97"/>
      <c r="BP318" s="97"/>
      <c r="BQ318" s="97"/>
      <c r="BR318" s="97"/>
      <c r="BS318" s="97"/>
      <c r="BT318" s="97"/>
      <c r="BU318" s="97"/>
      <c r="BV318" s="97"/>
      <c r="BW318" s="97"/>
    </row>
    <row r="319" spans="1:75" ht="12" x14ac:dyDescent="0.2">
      <c r="A319" s="103">
        <v>2</v>
      </c>
      <c r="B319" s="104">
        <v>1662.6899999999998</v>
      </c>
      <c r="C319" s="104">
        <v>1637.57</v>
      </c>
      <c r="D319" s="104">
        <v>1597.8300000000002</v>
      </c>
      <c r="E319" s="104">
        <v>1600.8100000000002</v>
      </c>
      <c r="F319" s="104">
        <v>1627.3300000000002</v>
      </c>
      <c r="G319" s="104">
        <v>1658.97</v>
      </c>
      <c r="H319" s="104">
        <v>1702.91</v>
      </c>
      <c r="I319" s="104">
        <v>1916.39</v>
      </c>
      <c r="J319" s="104">
        <v>2087.86</v>
      </c>
      <c r="K319" s="104">
        <v>2119.98</v>
      </c>
      <c r="L319" s="104">
        <v>2123.02</v>
      </c>
      <c r="M319" s="104">
        <v>2126.6800000000003</v>
      </c>
      <c r="N319" s="104">
        <v>2125.9</v>
      </c>
      <c r="O319" s="104">
        <v>2131.5500000000002</v>
      </c>
      <c r="P319" s="104">
        <v>2128.34</v>
      </c>
      <c r="Q319" s="104">
        <v>2124.7800000000002</v>
      </c>
      <c r="R319" s="104">
        <v>2113.4300000000003</v>
      </c>
      <c r="S319" s="104">
        <v>2069.4</v>
      </c>
      <c r="T319" s="104">
        <v>2058.0700000000002</v>
      </c>
      <c r="U319" s="104">
        <v>2110.8200000000002</v>
      </c>
      <c r="V319" s="104">
        <v>2108.9</v>
      </c>
      <c r="W319" s="104">
        <v>2023.43</v>
      </c>
      <c r="X319" s="104">
        <v>1789.7699999999998</v>
      </c>
      <c r="Y319" s="104">
        <v>1696.5199999999998</v>
      </c>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row>
    <row r="320" spans="1:75" ht="12" x14ac:dyDescent="0.2">
      <c r="A320" s="103">
        <v>3</v>
      </c>
      <c r="B320" s="104">
        <v>1632.1699999999998</v>
      </c>
      <c r="C320" s="104">
        <v>1526.99</v>
      </c>
      <c r="D320" s="104">
        <v>1493.28</v>
      </c>
      <c r="E320" s="104">
        <v>1504.6499999999999</v>
      </c>
      <c r="F320" s="104">
        <v>1526.55</v>
      </c>
      <c r="G320" s="104">
        <v>1622.1299999999999</v>
      </c>
      <c r="H320" s="104">
        <v>1665.05</v>
      </c>
      <c r="I320" s="104">
        <v>1809.8</v>
      </c>
      <c r="J320" s="104">
        <v>2079.1000000000004</v>
      </c>
      <c r="K320" s="104">
        <v>2142.65</v>
      </c>
      <c r="L320" s="104">
        <v>2144.3300000000004</v>
      </c>
      <c r="M320" s="104">
        <v>2157.21</v>
      </c>
      <c r="N320" s="104">
        <v>2156.9300000000003</v>
      </c>
      <c r="O320" s="104">
        <v>2162.13</v>
      </c>
      <c r="P320" s="104">
        <v>2153.4700000000003</v>
      </c>
      <c r="Q320" s="104">
        <v>2149.5</v>
      </c>
      <c r="R320" s="104">
        <v>2120.6000000000004</v>
      </c>
      <c r="S320" s="104">
        <v>2062.3100000000004</v>
      </c>
      <c r="T320" s="104">
        <v>2061.9100000000003</v>
      </c>
      <c r="U320" s="104">
        <v>2123.9300000000003</v>
      </c>
      <c r="V320" s="104">
        <v>2119.11</v>
      </c>
      <c r="W320" s="104">
        <v>2001.3999999999999</v>
      </c>
      <c r="X320" s="104">
        <v>1724.76</v>
      </c>
      <c r="Y320" s="104">
        <v>1665.34</v>
      </c>
      <c r="AZ320" s="97"/>
      <c r="BA320" s="97"/>
      <c r="BB320" s="97"/>
      <c r="BC320" s="97"/>
      <c r="BD320" s="97"/>
      <c r="BE320" s="97"/>
      <c r="BF320" s="97"/>
      <c r="BG320" s="97"/>
      <c r="BH320" s="97"/>
      <c r="BI320" s="97"/>
      <c r="BJ320" s="97"/>
      <c r="BK320" s="97"/>
      <c r="BL320" s="97"/>
      <c r="BM320" s="97"/>
      <c r="BN320" s="97"/>
      <c r="BO320" s="97"/>
      <c r="BP320" s="97"/>
      <c r="BQ320" s="97"/>
      <c r="BR320" s="97"/>
      <c r="BS320" s="97"/>
      <c r="BT320" s="97"/>
      <c r="BU320" s="97"/>
      <c r="BV320" s="97"/>
      <c r="BW320" s="97"/>
    </row>
    <row r="321" spans="1:75" ht="12" x14ac:dyDescent="0.2">
      <c r="A321" s="103">
        <v>4</v>
      </c>
      <c r="B321" s="104">
        <v>1500.1499999999999</v>
      </c>
      <c r="C321" s="104">
        <v>1438.55</v>
      </c>
      <c r="D321" s="104">
        <v>1409.5199999999998</v>
      </c>
      <c r="E321" s="104">
        <v>1416.9199999999998</v>
      </c>
      <c r="F321" s="104">
        <v>1447.4999999999998</v>
      </c>
      <c r="G321" s="104">
        <v>1558.8100000000002</v>
      </c>
      <c r="H321" s="104">
        <v>1663.78</v>
      </c>
      <c r="I321" s="104">
        <v>1777.3300000000002</v>
      </c>
      <c r="J321" s="104">
        <v>2099.1600000000003</v>
      </c>
      <c r="K321" s="104">
        <v>2183.9700000000003</v>
      </c>
      <c r="L321" s="104">
        <v>2189.25</v>
      </c>
      <c r="M321" s="104">
        <v>2179.75</v>
      </c>
      <c r="N321" s="104">
        <v>2172.8100000000004</v>
      </c>
      <c r="O321" s="104">
        <v>2194.9100000000003</v>
      </c>
      <c r="P321" s="104">
        <v>2175.5300000000002</v>
      </c>
      <c r="Q321" s="104">
        <v>2163.2600000000002</v>
      </c>
      <c r="R321" s="104">
        <v>2158.8200000000002</v>
      </c>
      <c r="S321" s="104">
        <v>2055.8900000000003</v>
      </c>
      <c r="T321" s="104">
        <v>2091.92</v>
      </c>
      <c r="U321" s="104">
        <v>2150.2400000000002</v>
      </c>
      <c r="V321" s="104">
        <v>2152.5800000000004</v>
      </c>
      <c r="W321" s="104">
        <v>2033.61</v>
      </c>
      <c r="X321" s="104">
        <v>1765.7099999999998</v>
      </c>
      <c r="Y321" s="104">
        <v>1679.3799999999999</v>
      </c>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row>
    <row r="322" spans="1:75" ht="12" x14ac:dyDescent="0.2">
      <c r="A322" s="103">
        <v>5</v>
      </c>
      <c r="B322" s="104">
        <v>1506.09</v>
      </c>
      <c r="C322" s="104">
        <v>1429.66</v>
      </c>
      <c r="D322" s="104">
        <v>1419.47</v>
      </c>
      <c r="E322" s="104">
        <v>1423.3500000000001</v>
      </c>
      <c r="F322" s="104">
        <v>1467.1699999999998</v>
      </c>
      <c r="G322" s="104">
        <v>1581.1200000000001</v>
      </c>
      <c r="H322" s="104">
        <v>1687.32</v>
      </c>
      <c r="I322" s="104">
        <v>1874.7099999999998</v>
      </c>
      <c r="J322" s="104">
        <v>2101.09</v>
      </c>
      <c r="K322" s="104">
        <v>2137.21</v>
      </c>
      <c r="L322" s="104">
        <v>2142.3100000000004</v>
      </c>
      <c r="M322" s="104">
        <v>2152.84</v>
      </c>
      <c r="N322" s="104">
        <v>2152.6800000000003</v>
      </c>
      <c r="O322" s="104">
        <v>2158.23</v>
      </c>
      <c r="P322" s="104">
        <v>2152.86</v>
      </c>
      <c r="Q322" s="104">
        <v>2145</v>
      </c>
      <c r="R322" s="104">
        <v>2136.2600000000002</v>
      </c>
      <c r="S322" s="104">
        <v>2074.02</v>
      </c>
      <c r="T322" s="104">
        <v>2077.46</v>
      </c>
      <c r="U322" s="104">
        <v>2122.3300000000004</v>
      </c>
      <c r="V322" s="104">
        <v>2146.5300000000002</v>
      </c>
      <c r="W322" s="104">
        <v>1867.09</v>
      </c>
      <c r="X322" s="104">
        <v>1816.1200000000001</v>
      </c>
      <c r="Y322" s="104">
        <v>1692.22</v>
      </c>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row>
    <row r="323" spans="1:75" ht="12" x14ac:dyDescent="0.2">
      <c r="A323" s="103">
        <v>6</v>
      </c>
      <c r="B323" s="104">
        <v>1664.0199999999998</v>
      </c>
      <c r="C323" s="104">
        <v>1513.22</v>
      </c>
      <c r="D323" s="104">
        <v>1467.51</v>
      </c>
      <c r="E323" s="104">
        <v>1464.86</v>
      </c>
      <c r="F323" s="104">
        <v>1515.86</v>
      </c>
      <c r="G323" s="104">
        <v>1579.64</v>
      </c>
      <c r="H323" s="104">
        <v>1597.91</v>
      </c>
      <c r="I323" s="104">
        <v>1694.8999999999999</v>
      </c>
      <c r="J323" s="104">
        <v>2013.57</v>
      </c>
      <c r="K323" s="104">
        <v>2029.64</v>
      </c>
      <c r="L323" s="104">
        <v>1999.2499999999998</v>
      </c>
      <c r="M323" s="104">
        <v>2154.61</v>
      </c>
      <c r="N323" s="104">
        <v>2147.6600000000003</v>
      </c>
      <c r="O323" s="104">
        <v>2142.7800000000002</v>
      </c>
      <c r="P323" s="104">
        <v>2135.11</v>
      </c>
      <c r="Q323" s="104">
        <v>2116.21</v>
      </c>
      <c r="R323" s="104">
        <v>2046.41</v>
      </c>
      <c r="S323" s="104">
        <v>2046.03</v>
      </c>
      <c r="T323" s="104">
        <v>2056.3700000000003</v>
      </c>
      <c r="U323" s="104">
        <v>2130.9900000000002</v>
      </c>
      <c r="V323" s="104">
        <v>2129.8200000000002</v>
      </c>
      <c r="W323" s="104">
        <v>2011.07</v>
      </c>
      <c r="X323" s="104">
        <v>1768.1499999999999</v>
      </c>
      <c r="Y323" s="104">
        <v>1670.2899999999997</v>
      </c>
      <c r="AZ323" s="97"/>
      <c r="BA323" s="97"/>
      <c r="BB323" s="97"/>
      <c r="BC323" s="97"/>
      <c r="BD323" s="97"/>
      <c r="BE323" s="97"/>
      <c r="BF323" s="97"/>
      <c r="BG323" s="97"/>
      <c r="BH323" s="97"/>
      <c r="BI323" s="97"/>
      <c r="BJ323" s="97"/>
      <c r="BK323" s="97"/>
      <c r="BL323" s="97"/>
      <c r="BM323" s="97"/>
      <c r="BN323" s="97"/>
      <c r="BO323" s="97"/>
      <c r="BP323" s="97"/>
      <c r="BQ323" s="97"/>
      <c r="BR323" s="97"/>
      <c r="BS323" s="97"/>
      <c r="BT323" s="97"/>
      <c r="BU323" s="97"/>
      <c r="BV323" s="97"/>
      <c r="BW323" s="97"/>
    </row>
    <row r="324" spans="1:75" ht="12" x14ac:dyDescent="0.2">
      <c r="A324" s="103">
        <v>7</v>
      </c>
      <c r="B324" s="104">
        <v>1598.8100000000002</v>
      </c>
      <c r="C324" s="104">
        <v>1483.6200000000001</v>
      </c>
      <c r="D324" s="104">
        <v>1430.2699999999998</v>
      </c>
      <c r="E324" s="104">
        <v>1418.2099999999998</v>
      </c>
      <c r="F324" s="104">
        <v>1428.7299999999998</v>
      </c>
      <c r="G324" s="104">
        <v>1436.36</v>
      </c>
      <c r="H324" s="104">
        <v>1439.84</v>
      </c>
      <c r="I324" s="104">
        <v>1572.2499999999998</v>
      </c>
      <c r="J324" s="104">
        <v>1715.9799999999998</v>
      </c>
      <c r="K324" s="104">
        <v>1770.8</v>
      </c>
      <c r="L324" s="104">
        <v>1855.4399999999998</v>
      </c>
      <c r="M324" s="104">
        <v>1841.74</v>
      </c>
      <c r="N324" s="104">
        <v>1813.07</v>
      </c>
      <c r="O324" s="104">
        <v>1806.3300000000002</v>
      </c>
      <c r="P324" s="104">
        <v>1797.41</v>
      </c>
      <c r="Q324" s="104">
        <v>1753.6299999999999</v>
      </c>
      <c r="R324" s="104">
        <v>1733.8100000000002</v>
      </c>
      <c r="S324" s="104">
        <v>1750.2099999999998</v>
      </c>
      <c r="T324" s="104">
        <v>1761.84</v>
      </c>
      <c r="U324" s="104">
        <v>1903.0399999999997</v>
      </c>
      <c r="V324" s="104">
        <v>1894.32</v>
      </c>
      <c r="W324" s="104">
        <v>1822.89</v>
      </c>
      <c r="X324" s="104">
        <v>1666.22</v>
      </c>
      <c r="Y324" s="104">
        <v>1581.16</v>
      </c>
      <c r="AZ324" s="97"/>
      <c r="BA324" s="97"/>
      <c r="BB324" s="97"/>
      <c r="BC324" s="97"/>
      <c r="BD324" s="97"/>
      <c r="BE324" s="97"/>
      <c r="BF324" s="97"/>
      <c r="BG324" s="97"/>
      <c r="BH324" s="97"/>
      <c r="BI324" s="97"/>
      <c r="BJ324" s="97"/>
      <c r="BK324" s="97"/>
      <c r="BL324" s="97"/>
      <c r="BM324" s="97"/>
      <c r="BN324" s="97"/>
      <c r="BO324" s="97"/>
      <c r="BP324" s="97"/>
      <c r="BQ324" s="97"/>
      <c r="BR324" s="97"/>
      <c r="BS324" s="97"/>
      <c r="BT324" s="97"/>
      <c r="BU324" s="97"/>
      <c r="BV324" s="97"/>
      <c r="BW324" s="97"/>
    </row>
    <row r="325" spans="1:75" ht="12" x14ac:dyDescent="0.2">
      <c r="A325" s="103">
        <v>8</v>
      </c>
      <c r="B325" s="104">
        <v>1491.84</v>
      </c>
      <c r="C325" s="104">
        <v>1412.7</v>
      </c>
      <c r="D325" s="104">
        <v>1383.76</v>
      </c>
      <c r="E325" s="104">
        <v>1384.2699999999998</v>
      </c>
      <c r="F325" s="104">
        <v>1421.91</v>
      </c>
      <c r="G325" s="104">
        <v>1503.99</v>
      </c>
      <c r="H325" s="104">
        <v>1646.86</v>
      </c>
      <c r="I325" s="104">
        <v>1904.95</v>
      </c>
      <c r="J325" s="104">
        <v>2093.6800000000003</v>
      </c>
      <c r="K325" s="104">
        <v>2045.57</v>
      </c>
      <c r="L325" s="104">
        <v>1987.72</v>
      </c>
      <c r="M325" s="104">
        <v>2184.52</v>
      </c>
      <c r="N325" s="104">
        <v>2196.0700000000002</v>
      </c>
      <c r="O325" s="104">
        <v>2218.86</v>
      </c>
      <c r="P325" s="104">
        <v>2190.04</v>
      </c>
      <c r="Q325" s="104">
        <v>2150.0800000000004</v>
      </c>
      <c r="R325" s="104">
        <v>2116.3000000000002</v>
      </c>
      <c r="S325" s="104">
        <v>1958.36</v>
      </c>
      <c r="T325" s="104">
        <v>1938.7699999999998</v>
      </c>
      <c r="U325" s="104">
        <v>1986.66</v>
      </c>
      <c r="V325" s="104">
        <v>2103.9</v>
      </c>
      <c r="W325" s="104">
        <v>2010.8500000000001</v>
      </c>
      <c r="X325" s="104">
        <v>1754.99</v>
      </c>
      <c r="Y325" s="104">
        <v>1650.4799999999998</v>
      </c>
      <c r="AZ325" s="97"/>
      <c r="BA325" s="97"/>
      <c r="BB325" s="97"/>
      <c r="BC325" s="97"/>
      <c r="BD325" s="97"/>
      <c r="BE325" s="97"/>
      <c r="BF325" s="97"/>
      <c r="BG325" s="97"/>
      <c r="BH325" s="97"/>
      <c r="BI325" s="97"/>
      <c r="BJ325" s="97"/>
      <c r="BK325" s="97"/>
      <c r="BL325" s="97"/>
      <c r="BM325" s="97"/>
      <c r="BN325" s="97"/>
      <c r="BO325" s="97"/>
      <c r="BP325" s="97"/>
      <c r="BQ325" s="97"/>
      <c r="BR325" s="97"/>
      <c r="BS325" s="97"/>
      <c r="BT325" s="97"/>
      <c r="BU325" s="97"/>
      <c r="BV325" s="97"/>
      <c r="BW325" s="97"/>
    </row>
    <row r="326" spans="1:75" ht="12" x14ac:dyDescent="0.2">
      <c r="A326" s="103">
        <v>9</v>
      </c>
      <c r="B326" s="104">
        <v>1544.61</v>
      </c>
      <c r="C326" s="104">
        <v>1440.82</v>
      </c>
      <c r="D326" s="104">
        <v>1431.51</v>
      </c>
      <c r="E326" s="104">
        <v>1443.2699999999998</v>
      </c>
      <c r="F326" s="104">
        <v>1455.9399999999998</v>
      </c>
      <c r="G326" s="104">
        <v>1544.28</v>
      </c>
      <c r="H326" s="104">
        <v>1679.2</v>
      </c>
      <c r="I326" s="104">
        <v>1875.91</v>
      </c>
      <c r="J326" s="104">
        <v>1991.89</v>
      </c>
      <c r="K326" s="104">
        <v>2042.7899999999997</v>
      </c>
      <c r="L326" s="104">
        <v>2078.19</v>
      </c>
      <c r="M326" s="104">
        <v>2133.34</v>
      </c>
      <c r="N326" s="104">
        <v>2154.6800000000003</v>
      </c>
      <c r="O326" s="104">
        <v>2158.04</v>
      </c>
      <c r="P326" s="104">
        <v>2152.1400000000003</v>
      </c>
      <c r="Q326" s="104">
        <v>2107.6200000000003</v>
      </c>
      <c r="R326" s="104">
        <v>1988.3500000000001</v>
      </c>
      <c r="S326" s="104">
        <v>1970.34</v>
      </c>
      <c r="T326" s="104">
        <v>1935.76</v>
      </c>
      <c r="U326" s="104">
        <v>1978.8999999999999</v>
      </c>
      <c r="V326" s="104">
        <v>2043.16</v>
      </c>
      <c r="W326" s="104">
        <v>1966.1899999999998</v>
      </c>
      <c r="X326" s="104">
        <v>1732.5399999999997</v>
      </c>
      <c r="Y326" s="104">
        <v>1628.3799999999999</v>
      </c>
      <c r="AZ326" s="97"/>
      <c r="BA326" s="97"/>
      <c r="BB326" s="97"/>
      <c r="BC326" s="97"/>
      <c r="BD326" s="97"/>
      <c r="BE326" s="97"/>
      <c r="BF326" s="97"/>
      <c r="BG326" s="97"/>
      <c r="BH326" s="97"/>
      <c r="BI326" s="97"/>
      <c r="BJ326" s="97"/>
      <c r="BK326" s="97"/>
      <c r="BL326" s="97"/>
      <c r="BM326" s="97"/>
      <c r="BN326" s="97"/>
      <c r="BO326" s="97"/>
      <c r="BP326" s="97"/>
      <c r="BQ326" s="97"/>
      <c r="BR326" s="97"/>
      <c r="BS326" s="97"/>
      <c r="BT326" s="97"/>
      <c r="BU326" s="97"/>
      <c r="BV326" s="97"/>
      <c r="BW326" s="97"/>
    </row>
    <row r="327" spans="1:75" ht="12" x14ac:dyDescent="0.2">
      <c r="A327" s="103">
        <v>10</v>
      </c>
      <c r="B327" s="104">
        <v>1594.01</v>
      </c>
      <c r="C327" s="104">
        <v>1459.4999999999998</v>
      </c>
      <c r="D327" s="104">
        <v>1440.1299999999999</v>
      </c>
      <c r="E327" s="104">
        <v>1441.18</v>
      </c>
      <c r="F327" s="104">
        <v>1453.72</v>
      </c>
      <c r="G327" s="104">
        <v>1572.11</v>
      </c>
      <c r="H327" s="104">
        <v>1689.6699999999998</v>
      </c>
      <c r="I327" s="104">
        <v>1903.8500000000001</v>
      </c>
      <c r="J327" s="104">
        <v>2081.4100000000003</v>
      </c>
      <c r="K327" s="104">
        <v>2275.46</v>
      </c>
      <c r="L327" s="104">
        <v>2299.65</v>
      </c>
      <c r="M327" s="104">
        <v>2346.6600000000003</v>
      </c>
      <c r="N327" s="104">
        <v>2349.63</v>
      </c>
      <c r="O327" s="104">
        <v>2372.3500000000004</v>
      </c>
      <c r="P327" s="104">
        <v>2362.0700000000002</v>
      </c>
      <c r="Q327" s="104">
        <v>2344.3100000000004</v>
      </c>
      <c r="R327" s="104">
        <v>2314.7500000000005</v>
      </c>
      <c r="S327" s="104">
        <v>2104.9500000000003</v>
      </c>
      <c r="T327" s="104">
        <v>1992.89</v>
      </c>
      <c r="U327" s="104">
        <v>2093.52</v>
      </c>
      <c r="V327" s="104">
        <v>2163.4</v>
      </c>
      <c r="W327" s="104">
        <v>2039.7</v>
      </c>
      <c r="X327" s="104">
        <v>1761.26</v>
      </c>
      <c r="Y327" s="104">
        <v>1672.2299999999998</v>
      </c>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row>
    <row r="328" spans="1:75" ht="12" x14ac:dyDescent="0.2">
      <c r="A328" s="103">
        <v>11</v>
      </c>
      <c r="B328" s="104">
        <v>1486.61</v>
      </c>
      <c r="C328" s="104">
        <v>1413.18</v>
      </c>
      <c r="D328" s="104">
        <v>1365.7899999999997</v>
      </c>
      <c r="E328" s="104">
        <v>1363.95</v>
      </c>
      <c r="F328" s="104">
        <v>1421.16</v>
      </c>
      <c r="G328" s="104">
        <v>1511.68</v>
      </c>
      <c r="H328" s="104">
        <v>1663.0399999999997</v>
      </c>
      <c r="I328" s="104">
        <v>1856.9999999999998</v>
      </c>
      <c r="J328" s="104">
        <v>2058.2600000000002</v>
      </c>
      <c r="K328" s="104">
        <v>2173.13</v>
      </c>
      <c r="L328" s="104">
        <v>2197.1600000000003</v>
      </c>
      <c r="M328" s="104">
        <v>2201.4300000000003</v>
      </c>
      <c r="N328" s="104">
        <v>2204.67</v>
      </c>
      <c r="O328" s="104">
        <v>2210.1400000000003</v>
      </c>
      <c r="P328" s="104">
        <v>2203.2200000000003</v>
      </c>
      <c r="Q328" s="104">
        <v>2173.0600000000004</v>
      </c>
      <c r="R328" s="104">
        <v>2154.77</v>
      </c>
      <c r="S328" s="104">
        <v>2084.27</v>
      </c>
      <c r="T328" s="104">
        <v>2040.24</v>
      </c>
      <c r="U328" s="104">
        <v>2092.3200000000002</v>
      </c>
      <c r="V328" s="104">
        <v>2162.7400000000002</v>
      </c>
      <c r="W328" s="104">
        <v>2080.71</v>
      </c>
      <c r="X328" s="104">
        <v>1751.4799999999998</v>
      </c>
      <c r="Y328" s="104">
        <v>1634.99</v>
      </c>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row>
    <row r="329" spans="1:75" ht="12" x14ac:dyDescent="0.2">
      <c r="A329" s="103">
        <v>12</v>
      </c>
      <c r="B329" s="104">
        <v>1559.7099999999998</v>
      </c>
      <c r="C329" s="104">
        <v>1439.2099999999998</v>
      </c>
      <c r="D329" s="104">
        <v>1419.18</v>
      </c>
      <c r="E329" s="104">
        <v>1422.16</v>
      </c>
      <c r="F329" s="104">
        <v>1462.64</v>
      </c>
      <c r="G329" s="104">
        <v>1596.3500000000001</v>
      </c>
      <c r="H329" s="104">
        <v>1667.03</v>
      </c>
      <c r="I329" s="104">
        <v>2063.25</v>
      </c>
      <c r="J329" s="104">
        <v>2239.8900000000003</v>
      </c>
      <c r="K329" s="104">
        <v>2307.7300000000005</v>
      </c>
      <c r="L329" s="104">
        <v>2334.4500000000003</v>
      </c>
      <c r="M329" s="104">
        <v>2341.3500000000004</v>
      </c>
      <c r="N329" s="104">
        <v>2339.8900000000003</v>
      </c>
      <c r="O329" s="104">
        <v>2345.86</v>
      </c>
      <c r="P329" s="104">
        <v>2336.4300000000003</v>
      </c>
      <c r="Q329" s="104">
        <v>2321.8100000000004</v>
      </c>
      <c r="R329" s="104">
        <v>2287.6000000000004</v>
      </c>
      <c r="S329" s="104">
        <v>2220.88</v>
      </c>
      <c r="T329" s="104">
        <v>2201.9300000000003</v>
      </c>
      <c r="U329" s="104">
        <v>2228.88</v>
      </c>
      <c r="V329" s="104">
        <v>2289.5700000000002</v>
      </c>
      <c r="W329" s="104">
        <v>2230.63</v>
      </c>
      <c r="X329" s="104">
        <v>1923.89</v>
      </c>
      <c r="Y329" s="104">
        <v>1662.7899999999997</v>
      </c>
      <c r="AZ329" s="97"/>
      <c r="BA329" s="97"/>
      <c r="BB329" s="97"/>
      <c r="BC329" s="97"/>
      <c r="BD329" s="97"/>
      <c r="BE329" s="97"/>
      <c r="BF329" s="97"/>
      <c r="BG329" s="97"/>
      <c r="BH329" s="97"/>
      <c r="BI329" s="97"/>
      <c r="BJ329" s="97"/>
      <c r="BK329" s="97"/>
      <c r="BL329" s="97"/>
      <c r="BM329" s="97"/>
      <c r="BN329" s="97"/>
      <c r="BO329" s="97"/>
      <c r="BP329" s="97"/>
      <c r="BQ329" s="97"/>
      <c r="BR329" s="97"/>
      <c r="BS329" s="97"/>
      <c r="BT329" s="97"/>
      <c r="BU329" s="97"/>
      <c r="BV329" s="97"/>
      <c r="BW329" s="97"/>
    </row>
    <row r="330" spans="1:75" ht="12" x14ac:dyDescent="0.2">
      <c r="A330" s="103">
        <v>13</v>
      </c>
      <c r="B330" s="104">
        <v>1541.7</v>
      </c>
      <c r="C330" s="104">
        <v>1441.32</v>
      </c>
      <c r="D330" s="104">
        <v>1425.84</v>
      </c>
      <c r="E330" s="104">
        <v>1412.22</v>
      </c>
      <c r="F330" s="104">
        <v>1417.6000000000001</v>
      </c>
      <c r="G330" s="104">
        <v>1421.3999999999999</v>
      </c>
      <c r="H330" s="104">
        <v>1446.6899999999998</v>
      </c>
      <c r="I330" s="104">
        <v>1669.3500000000001</v>
      </c>
      <c r="J330" s="104">
        <v>1979.05</v>
      </c>
      <c r="K330" s="104">
        <v>2063.17</v>
      </c>
      <c r="L330" s="104">
        <v>2114.19</v>
      </c>
      <c r="M330" s="104">
        <v>2161.4900000000002</v>
      </c>
      <c r="N330" s="104">
        <v>2130.0100000000002</v>
      </c>
      <c r="O330" s="104">
        <v>2120.5700000000002</v>
      </c>
      <c r="P330" s="104">
        <v>2105.0300000000002</v>
      </c>
      <c r="Q330" s="104">
        <v>2092.17</v>
      </c>
      <c r="R330" s="104">
        <v>2083.9100000000003</v>
      </c>
      <c r="S330" s="104">
        <v>2012.26</v>
      </c>
      <c r="T330" s="104">
        <v>2040.47</v>
      </c>
      <c r="U330" s="104">
        <v>2111.15</v>
      </c>
      <c r="V330" s="104">
        <v>2151.4700000000003</v>
      </c>
      <c r="W330" s="104">
        <v>2129.42</v>
      </c>
      <c r="X330" s="104">
        <v>1777.2899999999997</v>
      </c>
      <c r="Y330" s="104">
        <v>1643.01</v>
      </c>
      <c r="AZ330" s="97"/>
      <c r="BA330" s="97"/>
      <c r="BB330" s="97"/>
      <c r="BC330" s="97"/>
      <c r="BD330" s="97"/>
      <c r="BE330" s="97"/>
      <c r="BF330" s="97"/>
      <c r="BG330" s="97"/>
      <c r="BH330" s="97"/>
      <c r="BI330" s="97"/>
      <c r="BJ330" s="97"/>
      <c r="BK330" s="97"/>
      <c r="BL330" s="97"/>
      <c r="BM330" s="97"/>
      <c r="BN330" s="97"/>
      <c r="BO330" s="97"/>
      <c r="BP330" s="97"/>
      <c r="BQ330" s="97"/>
      <c r="BR330" s="97"/>
      <c r="BS330" s="97"/>
      <c r="BT330" s="97"/>
      <c r="BU330" s="97"/>
      <c r="BV330" s="97"/>
      <c r="BW330" s="97"/>
    </row>
    <row r="331" spans="1:75" ht="12" x14ac:dyDescent="0.2">
      <c r="A331" s="103">
        <v>14</v>
      </c>
      <c r="B331" s="104">
        <v>1474.9999999999998</v>
      </c>
      <c r="C331" s="104">
        <v>1421.8</v>
      </c>
      <c r="D331" s="104">
        <v>1370.4999999999998</v>
      </c>
      <c r="E331" s="104">
        <v>1350.8999999999999</v>
      </c>
      <c r="F331" s="104">
        <v>1356.0800000000002</v>
      </c>
      <c r="G331" s="104">
        <v>1348.6299999999999</v>
      </c>
      <c r="H331" s="104">
        <v>1350.01</v>
      </c>
      <c r="I331" s="104">
        <v>1460.8</v>
      </c>
      <c r="J331" s="104">
        <v>1660.03</v>
      </c>
      <c r="K331" s="104">
        <v>1770.9599999999998</v>
      </c>
      <c r="L331" s="104">
        <v>1821.53</v>
      </c>
      <c r="M331" s="104">
        <v>1825.0399999999997</v>
      </c>
      <c r="N331" s="104">
        <v>1814.7099999999998</v>
      </c>
      <c r="O331" s="104">
        <v>1802.4199999999998</v>
      </c>
      <c r="P331" s="104">
        <v>1794.61</v>
      </c>
      <c r="Q331" s="104">
        <v>1757.6699999999998</v>
      </c>
      <c r="R331" s="104">
        <v>1750.1899999999998</v>
      </c>
      <c r="S331" s="104">
        <v>1752.91</v>
      </c>
      <c r="T331" s="104">
        <v>1802.82</v>
      </c>
      <c r="U331" s="104">
        <v>1936.9799999999998</v>
      </c>
      <c r="V331" s="104">
        <v>1956.1499999999999</v>
      </c>
      <c r="W331" s="104">
        <v>1817.4999999999998</v>
      </c>
      <c r="X331" s="104">
        <v>1661.3300000000002</v>
      </c>
      <c r="Y331" s="104">
        <v>1472.11</v>
      </c>
      <c r="AZ331" s="97"/>
      <c r="BA331" s="97"/>
      <c r="BB331" s="97"/>
      <c r="BC331" s="97"/>
      <c r="BD331" s="97"/>
      <c r="BE331" s="97"/>
      <c r="BF331" s="97"/>
      <c r="BG331" s="97"/>
      <c r="BH331" s="97"/>
      <c r="BI331" s="97"/>
      <c r="BJ331" s="97"/>
      <c r="BK331" s="97"/>
      <c r="BL331" s="97"/>
      <c r="BM331" s="97"/>
      <c r="BN331" s="97"/>
      <c r="BO331" s="97"/>
      <c r="BP331" s="97"/>
      <c r="BQ331" s="97"/>
      <c r="BR331" s="97"/>
      <c r="BS331" s="97"/>
      <c r="BT331" s="97"/>
      <c r="BU331" s="97"/>
      <c r="BV331" s="97"/>
      <c r="BW331" s="97"/>
    </row>
    <row r="332" spans="1:75" ht="12" x14ac:dyDescent="0.2">
      <c r="A332" s="103">
        <v>15</v>
      </c>
      <c r="B332" s="104">
        <v>1389.6899999999998</v>
      </c>
      <c r="C332" s="104">
        <v>1278.8100000000002</v>
      </c>
      <c r="D332" s="104">
        <v>1241.01</v>
      </c>
      <c r="E332" s="104">
        <v>1221.8700000000001</v>
      </c>
      <c r="F332" s="104">
        <v>1249.56</v>
      </c>
      <c r="G332" s="104">
        <v>1314.8</v>
      </c>
      <c r="H332" s="104">
        <v>1454.0600000000002</v>
      </c>
      <c r="I332" s="104">
        <v>1757.03</v>
      </c>
      <c r="J332" s="104">
        <v>2075.17</v>
      </c>
      <c r="K332" s="104">
        <v>2203.8200000000002</v>
      </c>
      <c r="L332" s="104">
        <v>2196.84</v>
      </c>
      <c r="M332" s="104">
        <v>2235.8300000000004</v>
      </c>
      <c r="N332" s="104">
        <v>2242.34</v>
      </c>
      <c r="O332" s="104">
        <v>2269.0600000000004</v>
      </c>
      <c r="P332" s="104">
        <v>2235.2200000000003</v>
      </c>
      <c r="Q332" s="104">
        <v>2219.84</v>
      </c>
      <c r="R332" s="104">
        <v>2202.27</v>
      </c>
      <c r="S332" s="104">
        <v>2144.4</v>
      </c>
      <c r="T332" s="104">
        <v>1978.8300000000002</v>
      </c>
      <c r="U332" s="104">
        <v>2044.18</v>
      </c>
      <c r="V332" s="104">
        <v>2171.92</v>
      </c>
      <c r="W332" s="104">
        <v>1930.9199999999998</v>
      </c>
      <c r="X332" s="104">
        <v>1709.14</v>
      </c>
      <c r="Y332" s="104">
        <v>1444.3300000000002</v>
      </c>
      <c r="AZ332" s="97"/>
      <c r="BA332" s="97"/>
      <c r="BB332" s="97"/>
      <c r="BC332" s="97"/>
      <c r="BD332" s="97"/>
      <c r="BE332" s="97"/>
      <c r="BF332" s="97"/>
      <c r="BG332" s="97"/>
      <c r="BH332" s="97"/>
      <c r="BI332" s="97"/>
      <c r="BJ332" s="97"/>
      <c r="BK332" s="97"/>
      <c r="BL332" s="97"/>
      <c r="BM332" s="97"/>
      <c r="BN332" s="97"/>
      <c r="BO332" s="97"/>
      <c r="BP332" s="97"/>
      <c r="BQ332" s="97"/>
      <c r="BR332" s="97"/>
      <c r="BS332" s="97"/>
      <c r="BT332" s="97"/>
      <c r="BU332" s="97"/>
      <c r="BV332" s="97"/>
      <c r="BW332" s="97"/>
    </row>
    <row r="333" spans="1:75" ht="12" x14ac:dyDescent="0.2">
      <c r="A333" s="103">
        <v>16</v>
      </c>
      <c r="B333" s="104">
        <v>1370.45</v>
      </c>
      <c r="C333" s="104">
        <v>1292.49</v>
      </c>
      <c r="D333" s="104">
        <v>1209.52</v>
      </c>
      <c r="E333" s="104">
        <v>1221.9799999999998</v>
      </c>
      <c r="F333" s="104">
        <v>1266.3300000000002</v>
      </c>
      <c r="G333" s="104">
        <v>1364.3100000000002</v>
      </c>
      <c r="H333" s="104">
        <v>1475.05</v>
      </c>
      <c r="I333" s="104">
        <v>1705.97</v>
      </c>
      <c r="J333" s="104">
        <v>2055.4700000000003</v>
      </c>
      <c r="K333" s="104">
        <v>2160</v>
      </c>
      <c r="L333" s="104">
        <v>2162.9900000000002</v>
      </c>
      <c r="M333" s="104">
        <v>2174.9300000000003</v>
      </c>
      <c r="N333" s="104">
        <v>2186.0700000000002</v>
      </c>
      <c r="O333" s="104">
        <v>2224.25</v>
      </c>
      <c r="P333" s="104">
        <v>2193.3100000000004</v>
      </c>
      <c r="Q333" s="104">
        <v>2175.9</v>
      </c>
      <c r="R333" s="104">
        <v>2165.8100000000004</v>
      </c>
      <c r="S333" s="104">
        <v>2052.1800000000003</v>
      </c>
      <c r="T333" s="104">
        <v>1921.9199999999998</v>
      </c>
      <c r="U333" s="104">
        <v>2021.45</v>
      </c>
      <c r="V333" s="104">
        <v>2145.17</v>
      </c>
      <c r="W333" s="104">
        <v>1900.5399999999997</v>
      </c>
      <c r="X333" s="104">
        <v>1630.91</v>
      </c>
      <c r="Y333" s="104">
        <v>1437.1000000000001</v>
      </c>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row>
    <row r="334" spans="1:75" ht="12" x14ac:dyDescent="0.2">
      <c r="A334" s="103">
        <v>17</v>
      </c>
      <c r="B334" s="104">
        <v>1384.32</v>
      </c>
      <c r="C334" s="104">
        <v>1310.1200000000001</v>
      </c>
      <c r="D334" s="104">
        <v>1260.75</v>
      </c>
      <c r="E334" s="104">
        <v>1259.9799999999998</v>
      </c>
      <c r="F334" s="104">
        <v>1296.3500000000001</v>
      </c>
      <c r="G334" s="104">
        <v>1372.1200000000001</v>
      </c>
      <c r="H334" s="104">
        <v>1456.8700000000001</v>
      </c>
      <c r="I334" s="104">
        <v>1707.49</v>
      </c>
      <c r="J334" s="104">
        <v>2034.4999999999998</v>
      </c>
      <c r="K334" s="104">
        <v>2119.0500000000002</v>
      </c>
      <c r="L334" s="104">
        <v>2102.9300000000003</v>
      </c>
      <c r="M334" s="104">
        <v>2142.38</v>
      </c>
      <c r="N334" s="104">
        <v>2148.2200000000003</v>
      </c>
      <c r="O334" s="104">
        <v>2179</v>
      </c>
      <c r="P334" s="104">
        <v>2158.13</v>
      </c>
      <c r="Q334" s="104">
        <v>2150.1400000000003</v>
      </c>
      <c r="R334" s="104">
        <v>2115.5700000000002</v>
      </c>
      <c r="S334" s="104">
        <v>2067.17</v>
      </c>
      <c r="T334" s="104">
        <v>2002.2299999999998</v>
      </c>
      <c r="U334" s="104">
        <v>2075.79</v>
      </c>
      <c r="V334" s="104">
        <v>2158.84</v>
      </c>
      <c r="W334" s="104">
        <v>2036.97</v>
      </c>
      <c r="X334" s="104">
        <v>1696.49</v>
      </c>
      <c r="Y334" s="104">
        <v>1454.84</v>
      </c>
      <c r="AZ334" s="97"/>
      <c r="BA334" s="97"/>
      <c r="BB334" s="97"/>
      <c r="BC334" s="97"/>
      <c r="BD334" s="97"/>
      <c r="BE334" s="97"/>
      <c r="BF334" s="97"/>
      <c r="BG334" s="97"/>
      <c r="BH334" s="97"/>
      <c r="BI334" s="97"/>
      <c r="BJ334" s="97"/>
      <c r="BK334" s="97"/>
      <c r="BL334" s="97"/>
      <c r="BM334" s="97"/>
      <c r="BN334" s="97"/>
      <c r="BO334" s="97"/>
      <c r="BP334" s="97"/>
      <c r="BQ334" s="97"/>
      <c r="BR334" s="97"/>
      <c r="BS334" s="97"/>
      <c r="BT334" s="97"/>
      <c r="BU334" s="97"/>
      <c r="BV334" s="97"/>
      <c r="BW334" s="97"/>
    </row>
    <row r="335" spans="1:75" ht="12" x14ac:dyDescent="0.2">
      <c r="A335" s="103">
        <v>18</v>
      </c>
      <c r="B335" s="104">
        <v>1347.2499999999998</v>
      </c>
      <c r="C335" s="104">
        <v>1257.1099999999999</v>
      </c>
      <c r="D335" s="104">
        <v>1204.26</v>
      </c>
      <c r="E335" s="104">
        <v>1203.49</v>
      </c>
      <c r="F335" s="104">
        <v>1258.1499999999999</v>
      </c>
      <c r="G335" s="104">
        <v>1316.61</v>
      </c>
      <c r="H335" s="104">
        <v>1456.3799999999999</v>
      </c>
      <c r="I335" s="104">
        <v>1740.64</v>
      </c>
      <c r="J335" s="104">
        <v>2077.52</v>
      </c>
      <c r="K335" s="104">
        <v>2213.48</v>
      </c>
      <c r="L335" s="104">
        <v>2182.36</v>
      </c>
      <c r="M335" s="104">
        <v>2224.96</v>
      </c>
      <c r="N335" s="104">
        <v>2248.63</v>
      </c>
      <c r="O335" s="104">
        <v>2330.0300000000002</v>
      </c>
      <c r="P335" s="104">
        <v>2285.36</v>
      </c>
      <c r="Q335" s="104">
        <v>2244.4900000000002</v>
      </c>
      <c r="R335" s="104">
        <v>2192.2200000000003</v>
      </c>
      <c r="S335" s="104">
        <v>2007.03</v>
      </c>
      <c r="T335" s="104">
        <v>1890.6499999999999</v>
      </c>
      <c r="U335" s="104">
        <v>1983.84</v>
      </c>
      <c r="V335" s="104">
        <v>2203.0500000000002</v>
      </c>
      <c r="W335" s="104">
        <v>1966.86</v>
      </c>
      <c r="X335" s="104">
        <v>1610.72</v>
      </c>
      <c r="Y335" s="104">
        <v>1412.36</v>
      </c>
      <c r="AZ335" s="97"/>
      <c r="BA335" s="97"/>
      <c r="BB335" s="97"/>
      <c r="BC335" s="97"/>
      <c r="BD335" s="97"/>
      <c r="BE335" s="97"/>
      <c r="BF335" s="97"/>
      <c r="BG335" s="97"/>
      <c r="BH335" s="97"/>
      <c r="BI335" s="97"/>
      <c r="BJ335" s="97"/>
      <c r="BK335" s="97"/>
      <c r="BL335" s="97"/>
      <c r="BM335" s="97"/>
      <c r="BN335" s="97"/>
      <c r="BO335" s="97"/>
      <c r="BP335" s="97"/>
      <c r="BQ335" s="97"/>
      <c r="BR335" s="97"/>
      <c r="BS335" s="97"/>
      <c r="BT335" s="97"/>
      <c r="BU335" s="97"/>
      <c r="BV335" s="97"/>
      <c r="BW335" s="97"/>
    </row>
    <row r="336" spans="1:75" ht="12" x14ac:dyDescent="0.2">
      <c r="A336" s="103">
        <v>19</v>
      </c>
      <c r="B336" s="104">
        <v>1314.57</v>
      </c>
      <c r="C336" s="104">
        <v>1243.0999999999999</v>
      </c>
      <c r="D336" s="104">
        <v>1223.29</v>
      </c>
      <c r="E336" s="104">
        <v>1170.3799999999999</v>
      </c>
      <c r="F336" s="104">
        <v>1191.78</v>
      </c>
      <c r="G336" s="104">
        <v>1314.4799999999998</v>
      </c>
      <c r="H336" s="104">
        <v>1439.7299999999998</v>
      </c>
      <c r="I336" s="104">
        <v>1719.4399999999998</v>
      </c>
      <c r="J336" s="104">
        <v>2157.7400000000002</v>
      </c>
      <c r="K336" s="104">
        <v>2222.0100000000002</v>
      </c>
      <c r="L336" s="104">
        <v>2249.04</v>
      </c>
      <c r="M336" s="104">
        <v>2274.5800000000004</v>
      </c>
      <c r="N336" s="104">
        <v>2275.86</v>
      </c>
      <c r="O336" s="104">
        <v>2307.0200000000004</v>
      </c>
      <c r="P336" s="104">
        <v>2303.3700000000003</v>
      </c>
      <c r="Q336" s="104">
        <v>2248.0700000000002</v>
      </c>
      <c r="R336" s="104">
        <v>2207.6400000000003</v>
      </c>
      <c r="S336" s="104">
        <v>2176.5700000000002</v>
      </c>
      <c r="T336" s="104">
        <v>2139.5600000000004</v>
      </c>
      <c r="U336" s="104">
        <v>2178.3700000000003</v>
      </c>
      <c r="V336" s="104">
        <v>2210.6800000000003</v>
      </c>
      <c r="W336" s="104">
        <v>2151.42</v>
      </c>
      <c r="X336" s="104">
        <v>1716.59</v>
      </c>
      <c r="Y336" s="104">
        <v>1467.8700000000001</v>
      </c>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row>
    <row r="337" spans="1:75" ht="12" x14ac:dyDescent="0.2">
      <c r="A337" s="103">
        <v>20</v>
      </c>
      <c r="B337" s="104">
        <v>1444.32</v>
      </c>
      <c r="C337" s="104">
        <v>1376.3300000000002</v>
      </c>
      <c r="D337" s="104">
        <v>1347.68</v>
      </c>
      <c r="E337" s="104">
        <v>1316.07</v>
      </c>
      <c r="F337" s="104">
        <v>1349.14</v>
      </c>
      <c r="G337" s="104">
        <v>1363.7899999999997</v>
      </c>
      <c r="H337" s="104">
        <v>1366.4399999999998</v>
      </c>
      <c r="I337" s="104">
        <v>1475.2699999999998</v>
      </c>
      <c r="J337" s="104">
        <v>1712.09</v>
      </c>
      <c r="K337" s="104">
        <v>1772.8300000000002</v>
      </c>
      <c r="L337" s="104">
        <v>1954.57</v>
      </c>
      <c r="M337" s="104">
        <v>2183.5800000000004</v>
      </c>
      <c r="N337" s="104">
        <v>2123.5700000000002</v>
      </c>
      <c r="O337" s="104">
        <v>2117.2400000000002</v>
      </c>
      <c r="P337" s="104">
        <v>2048.02</v>
      </c>
      <c r="Q337" s="104">
        <v>1997.95</v>
      </c>
      <c r="R337" s="104">
        <v>1971.6899999999998</v>
      </c>
      <c r="S337" s="104">
        <v>1762.8</v>
      </c>
      <c r="T337" s="104">
        <v>1746.6499999999999</v>
      </c>
      <c r="U337" s="104">
        <v>1777.1299999999999</v>
      </c>
      <c r="V337" s="104">
        <v>1801.2299999999998</v>
      </c>
      <c r="W337" s="104">
        <v>1767.28</v>
      </c>
      <c r="X337" s="104">
        <v>1524.7099999999998</v>
      </c>
      <c r="Y337" s="104">
        <v>1424.5800000000002</v>
      </c>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row>
    <row r="338" spans="1:75" ht="12" x14ac:dyDescent="0.2">
      <c r="A338" s="103">
        <v>21</v>
      </c>
      <c r="B338" s="104">
        <v>1392.7</v>
      </c>
      <c r="C338" s="104">
        <v>1334.3999999999999</v>
      </c>
      <c r="D338" s="104">
        <v>1259.8900000000001</v>
      </c>
      <c r="E338" s="104">
        <v>1248.9599999999998</v>
      </c>
      <c r="F338" s="104">
        <v>1255.6699999999998</v>
      </c>
      <c r="G338" s="104">
        <v>1285.6400000000001</v>
      </c>
      <c r="H338" s="104">
        <v>1258.56</v>
      </c>
      <c r="I338" s="104">
        <v>1358.41</v>
      </c>
      <c r="J338" s="104">
        <v>1544.2899999999997</v>
      </c>
      <c r="K338" s="104">
        <v>1720.68</v>
      </c>
      <c r="L338" s="104">
        <v>1776.97</v>
      </c>
      <c r="M338" s="104">
        <v>1777.07</v>
      </c>
      <c r="N338" s="104">
        <v>1799.2</v>
      </c>
      <c r="O338" s="104">
        <v>1800.7699999999998</v>
      </c>
      <c r="P338" s="104">
        <v>1784.07</v>
      </c>
      <c r="Q338" s="104">
        <v>1747.3999999999999</v>
      </c>
      <c r="R338" s="104">
        <v>1750.74</v>
      </c>
      <c r="S338" s="104">
        <v>1768.3500000000001</v>
      </c>
      <c r="T338" s="104">
        <v>1784.1699999999998</v>
      </c>
      <c r="U338" s="104">
        <v>1918.84</v>
      </c>
      <c r="V338" s="104">
        <v>2006.76</v>
      </c>
      <c r="W338" s="104">
        <v>1796.47</v>
      </c>
      <c r="X338" s="104">
        <v>1533.5399999999997</v>
      </c>
      <c r="Y338" s="104">
        <v>1393.28</v>
      </c>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row>
    <row r="339" spans="1:75" ht="12" x14ac:dyDescent="0.2">
      <c r="A339" s="103">
        <v>22</v>
      </c>
      <c r="B339" s="104">
        <v>1333.53</v>
      </c>
      <c r="C339" s="104">
        <v>1243.82</v>
      </c>
      <c r="D339" s="104">
        <v>1187.3900000000001</v>
      </c>
      <c r="E339" s="104">
        <v>1179.1600000000001</v>
      </c>
      <c r="F339" s="104">
        <v>1205.82</v>
      </c>
      <c r="G339" s="104">
        <v>1351.0600000000002</v>
      </c>
      <c r="H339" s="104">
        <v>1461.6000000000001</v>
      </c>
      <c r="I339" s="104">
        <v>1729.2499999999998</v>
      </c>
      <c r="J339" s="104">
        <v>1947.6200000000001</v>
      </c>
      <c r="K339" s="104">
        <v>2150.5500000000002</v>
      </c>
      <c r="L339" s="104">
        <v>2168.5800000000004</v>
      </c>
      <c r="M339" s="104">
        <v>2210.8200000000002</v>
      </c>
      <c r="N339" s="104">
        <v>2185.63</v>
      </c>
      <c r="O339" s="104">
        <v>2201.5500000000002</v>
      </c>
      <c r="P339" s="104">
        <v>2173.7600000000002</v>
      </c>
      <c r="Q339" s="104">
        <v>2159.7200000000003</v>
      </c>
      <c r="R339" s="104">
        <v>2157.4700000000003</v>
      </c>
      <c r="S339" s="104">
        <v>1977.9199999999998</v>
      </c>
      <c r="T339" s="104">
        <v>1834.8</v>
      </c>
      <c r="U339" s="104">
        <v>1981.14</v>
      </c>
      <c r="V339" s="104">
        <v>2114.61</v>
      </c>
      <c r="W339" s="104">
        <v>1869.7</v>
      </c>
      <c r="X339" s="104">
        <v>1724.8100000000002</v>
      </c>
      <c r="Y339" s="104">
        <v>1456.8</v>
      </c>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row>
    <row r="340" spans="1:75" ht="12" x14ac:dyDescent="0.2">
      <c r="A340" s="103">
        <v>23</v>
      </c>
      <c r="B340" s="104">
        <v>1385.0199999999998</v>
      </c>
      <c r="C340" s="104">
        <v>1269.6299999999999</v>
      </c>
      <c r="D340" s="104">
        <v>1204.31</v>
      </c>
      <c r="E340" s="104">
        <v>1214.0899999999999</v>
      </c>
      <c r="F340" s="104">
        <v>1330.8999999999999</v>
      </c>
      <c r="G340" s="104">
        <v>1405.99</v>
      </c>
      <c r="H340" s="104">
        <v>1525.3300000000002</v>
      </c>
      <c r="I340" s="104">
        <v>1733.53</v>
      </c>
      <c r="J340" s="104">
        <v>1915.16</v>
      </c>
      <c r="K340" s="104">
        <v>2119.17</v>
      </c>
      <c r="L340" s="104">
        <v>2161.0300000000002</v>
      </c>
      <c r="M340" s="104">
        <v>2079.9</v>
      </c>
      <c r="N340" s="104">
        <v>1968.0199999999998</v>
      </c>
      <c r="O340" s="104">
        <v>2121.8100000000004</v>
      </c>
      <c r="P340" s="104">
        <v>2095.63</v>
      </c>
      <c r="Q340" s="104">
        <v>2038.7</v>
      </c>
      <c r="R340" s="104">
        <v>2039.59</v>
      </c>
      <c r="S340" s="104">
        <v>1948.5800000000002</v>
      </c>
      <c r="T340" s="104">
        <v>2003.66</v>
      </c>
      <c r="U340" s="104">
        <v>2078.5500000000002</v>
      </c>
      <c r="V340" s="104">
        <v>1967.6699999999998</v>
      </c>
      <c r="W340" s="104">
        <v>1829.16</v>
      </c>
      <c r="X340" s="104">
        <v>1718.8</v>
      </c>
      <c r="Y340" s="104">
        <v>1460.3</v>
      </c>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row>
    <row r="341" spans="1:75" ht="12" x14ac:dyDescent="0.2">
      <c r="A341" s="103">
        <v>24</v>
      </c>
      <c r="B341" s="104">
        <v>1337.03</v>
      </c>
      <c r="C341" s="104">
        <v>1236.6200000000001</v>
      </c>
      <c r="D341" s="104">
        <v>1168.6299999999999</v>
      </c>
      <c r="E341" s="104">
        <v>1159.58</v>
      </c>
      <c r="F341" s="104">
        <v>1222.4199999999998</v>
      </c>
      <c r="G341" s="104">
        <v>1357.45</v>
      </c>
      <c r="H341" s="104">
        <v>1478.64</v>
      </c>
      <c r="I341" s="104">
        <v>1697.03</v>
      </c>
      <c r="J341" s="104">
        <v>1777.7899999999997</v>
      </c>
      <c r="K341" s="104">
        <v>1821.86</v>
      </c>
      <c r="L341" s="104">
        <v>1838.7499999999998</v>
      </c>
      <c r="M341" s="104">
        <v>1970.68</v>
      </c>
      <c r="N341" s="104">
        <v>1981.7899999999997</v>
      </c>
      <c r="O341" s="104">
        <v>1983.8999999999999</v>
      </c>
      <c r="P341" s="104">
        <v>1979.9799999999998</v>
      </c>
      <c r="Q341" s="104">
        <v>1931.8999999999999</v>
      </c>
      <c r="R341" s="104">
        <v>1818.97</v>
      </c>
      <c r="S341" s="104">
        <v>1780.4599999999998</v>
      </c>
      <c r="T341" s="104">
        <v>1765.8700000000001</v>
      </c>
      <c r="U341" s="104">
        <v>1775.61</v>
      </c>
      <c r="V341" s="104">
        <v>1850.6299999999999</v>
      </c>
      <c r="W341" s="104">
        <v>1781.64</v>
      </c>
      <c r="X341" s="104">
        <v>1612.82</v>
      </c>
      <c r="Y341" s="104">
        <v>1396.61</v>
      </c>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row>
    <row r="342" spans="1:75" ht="12" x14ac:dyDescent="0.2">
      <c r="A342" s="103">
        <v>25</v>
      </c>
      <c r="B342" s="104">
        <v>1300.6200000000001</v>
      </c>
      <c r="C342" s="104">
        <v>1193.24</v>
      </c>
      <c r="D342" s="104">
        <v>1164.7299999999998</v>
      </c>
      <c r="E342" s="104">
        <v>1182.01</v>
      </c>
      <c r="F342" s="104">
        <v>1199.6299999999999</v>
      </c>
      <c r="G342" s="104">
        <v>1350.3999999999999</v>
      </c>
      <c r="H342" s="104">
        <v>1451.41</v>
      </c>
      <c r="I342" s="104">
        <v>1701.3500000000001</v>
      </c>
      <c r="J342" s="104">
        <v>1914.47</v>
      </c>
      <c r="K342" s="104">
        <v>2058.3900000000003</v>
      </c>
      <c r="L342" s="104">
        <v>2013.4199999999998</v>
      </c>
      <c r="M342" s="104">
        <v>2043.5600000000002</v>
      </c>
      <c r="N342" s="104">
        <v>2069.15</v>
      </c>
      <c r="O342" s="104">
        <v>2075.0300000000002</v>
      </c>
      <c r="P342" s="104">
        <v>2059.5100000000002</v>
      </c>
      <c r="Q342" s="104">
        <v>2032.07</v>
      </c>
      <c r="R342" s="104">
        <v>2003.95</v>
      </c>
      <c r="S342" s="104">
        <v>1822.6699999999998</v>
      </c>
      <c r="T342" s="104">
        <v>1771.49</v>
      </c>
      <c r="U342" s="104">
        <v>1779.0399999999997</v>
      </c>
      <c r="V342" s="104">
        <v>1995.7099999999998</v>
      </c>
      <c r="W342" s="104">
        <v>1789.2299999999998</v>
      </c>
      <c r="X342" s="104">
        <v>1570.39</v>
      </c>
      <c r="Y342" s="104">
        <v>1341.34</v>
      </c>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row>
    <row r="343" spans="1:75" ht="12" x14ac:dyDescent="0.2">
      <c r="A343" s="103">
        <v>26</v>
      </c>
      <c r="B343" s="104">
        <v>1329.61</v>
      </c>
      <c r="C343" s="104">
        <v>1244.01</v>
      </c>
      <c r="D343" s="104">
        <v>1194.6600000000001</v>
      </c>
      <c r="E343" s="104">
        <v>1190.5</v>
      </c>
      <c r="F343" s="104">
        <v>1222.8499999999999</v>
      </c>
      <c r="G343" s="104">
        <v>1354.7499999999998</v>
      </c>
      <c r="H343" s="104">
        <v>1471.1699999999998</v>
      </c>
      <c r="I343" s="104">
        <v>1718.09</v>
      </c>
      <c r="J343" s="104">
        <v>2029.3100000000002</v>
      </c>
      <c r="K343" s="104">
        <v>2067.8900000000003</v>
      </c>
      <c r="L343" s="104">
        <v>2060.2600000000002</v>
      </c>
      <c r="M343" s="104">
        <v>2179.65</v>
      </c>
      <c r="N343" s="104">
        <v>2204.5700000000002</v>
      </c>
      <c r="O343" s="104">
        <v>2222.17</v>
      </c>
      <c r="P343" s="104">
        <v>2219.71</v>
      </c>
      <c r="Q343" s="104">
        <v>2202.73</v>
      </c>
      <c r="R343" s="104">
        <v>2181.79</v>
      </c>
      <c r="S343" s="104">
        <v>2106.09</v>
      </c>
      <c r="T343" s="104">
        <v>1970.5600000000002</v>
      </c>
      <c r="U343" s="104">
        <v>2025.7299999999998</v>
      </c>
      <c r="V343" s="104">
        <v>2174.02</v>
      </c>
      <c r="W343" s="104">
        <v>1961.1499999999999</v>
      </c>
      <c r="X343" s="104">
        <v>1722.8300000000002</v>
      </c>
      <c r="Y343" s="104">
        <v>1410.32</v>
      </c>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row>
    <row r="344" spans="1:75" ht="12" x14ac:dyDescent="0.2">
      <c r="A344" s="103">
        <v>27</v>
      </c>
      <c r="B344" s="104">
        <v>1517.4399999999998</v>
      </c>
      <c r="C344" s="104">
        <v>1428.1000000000001</v>
      </c>
      <c r="D344" s="104">
        <v>1414.5800000000002</v>
      </c>
      <c r="E344" s="104">
        <v>1411.6699999999998</v>
      </c>
      <c r="F344" s="104">
        <v>1446.1899999999998</v>
      </c>
      <c r="G344" s="104">
        <v>1494.24</v>
      </c>
      <c r="H344" s="104">
        <v>1661.6699999999998</v>
      </c>
      <c r="I344" s="104">
        <v>2068.69</v>
      </c>
      <c r="J344" s="104">
        <v>2281.46</v>
      </c>
      <c r="K344" s="104">
        <v>2337.9400000000005</v>
      </c>
      <c r="L344" s="104">
        <v>2338.2100000000005</v>
      </c>
      <c r="M344" s="104">
        <v>2448.8700000000003</v>
      </c>
      <c r="N344" s="104">
        <v>2413.88</v>
      </c>
      <c r="O344" s="104">
        <v>2447.65</v>
      </c>
      <c r="P344" s="104">
        <v>2411.4</v>
      </c>
      <c r="Q344" s="104">
        <v>2326.88</v>
      </c>
      <c r="R344" s="104">
        <v>2298.5300000000002</v>
      </c>
      <c r="S344" s="104">
        <v>2218.3700000000003</v>
      </c>
      <c r="T344" s="104">
        <v>2047.7499999999998</v>
      </c>
      <c r="U344" s="104">
        <v>2061.2000000000003</v>
      </c>
      <c r="V344" s="104">
        <v>2197.1000000000004</v>
      </c>
      <c r="W344" s="104">
        <v>2041.2899999999997</v>
      </c>
      <c r="X344" s="104">
        <v>1931.68</v>
      </c>
      <c r="Y344" s="104">
        <v>1593.9599999999998</v>
      </c>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row>
    <row r="345" spans="1:75" ht="12" x14ac:dyDescent="0.2">
      <c r="A345" s="103">
        <v>28</v>
      </c>
      <c r="B345" s="104">
        <v>1628.55</v>
      </c>
      <c r="C345" s="104">
        <v>1526.4599999999998</v>
      </c>
      <c r="D345" s="104">
        <v>1424.99</v>
      </c>
      <c r="E345" s="104">
        <v>1409.28</v>
      </c>
      <c r="F345" s="104">
        <v>1421.55</v>
      </c>
      <c r="G345" s="104">
        <v>1422.2699999999998</v>
      </c>
      <c r="H345" s="104">
        <v>1440.49</v>
      </c>
      <c r="I345" s="104">
        <v>1632.5600000000002</v>
      </c>
      <c r="J345" s="104">
        <v>1755.59</v>
      </c>
      <c r="K345" s="104">
        <v>2071.3300000000004</v>
      </c>
      <c r="L345" s="104">
        <v>2163.5300000000002</v>
      </c>
      <c r="M345" s="104">
        <v>2158.5800000000004</v>
      </c>
      <c r="N345" s="104">
        <v>2117.11</v>
      </c>
      <c r="O345" s="104">
        <v>2120.21</v>
      </c>
      <c r="P345" s="104">
        <v>2092.96</v>
      </c>
      <c r="Q345" s="104">
        <v>2057.7200000000003</v>
      </c>
      <c r="R345" s="104">
        <v>2032.5399999999997</v>
      </c>
      <c r="S345" s="104">
        <v>2013.49</v>
      </c>
      <c r="T345" s="104">
        <v>2040.4599999999998</v>
      </c>
      <c r="U345" s="104">
        <v>2065.6000000000004</v>
      </c>
      <c r="V345" s="104">
        <v>2141.46</v>
      </c>
      <c r="W345" s="104">
        <v>2134.3900000000003</v>
      </c>
      <c r="X345" s="104">
        <v>1784.7899999999997</v>
      </c>
      <c r="Y345" s="104">
        <v>1616.22</v>
      </c>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row>
    <row r="346" spans="1:75" ht="12" x14ac:dyDescent="0.2">
      <c r="A346" s="103">
        <v>29</v>
      </c>
      <c r="B346" s="104">
        <v>1605.7899999999997</v>
      </c>
      <c r="C346" s="104">
        <v>1488.9799999999998</v>
      </c>
      <c r="D346" s="104">
        <v>1460.99</v>
      </c>
      <c r="E346" s="104">
        <v>1413.57</v>
      </c>
      <c r="F346" s="104">
        <v>1415.22</v>
      </c>
      <c r="G346" s="104">
        <v>1462.3799999999999</v>
      </c>
      <c r="H346" s="104">
        <v>1448.43</v>
      </c>
      <c r="I346" s="104">
        <v>1639.8500000000001</v>
      </c>
      <c r="J346" s="104">
        <v>1830.47</v>
      </c>
      <c r="K346" s="104">
        <v>2079.0600000000004</v>
      </c>
      <c r="L346" s="104">
        <v>2135.11</v>
      </c>
      <c r="M346" s="104">
        <v>2100.8700000000003</v>
      </c>
      <c r="N346" s="104">
        <v>2095.52</v>
      </c>
      <c r="O346" s="104">
        <v>2132.11</v>
      </c>
      <c r="P346" s="104">
        <v>2074.2400000000002</v>
      </c>
      <c r="Q346" s="104">
        <v>2033.8500000000001</v>
      </c>
      <c r="R346" s="104">
        <v>2010.1699999999998</v>
      </c>
      <c r="S346" s="104">
        <v>2033.7299999999998</v>
      </c>
      <c r="T346" s="104">
        <v>2063.29</v>
      </c>
      <c r="U346" s="104">
        <v>2096.21</v>
      </c>
      <c r="V346" s="104">
        <v>2100.3000000000002</v>
      </c>
      <c r="W346" s="104">
        <v>2050.2000000000003</v>
      </c>
      <c r="X346" s="104">
        <v>1757.9999999999998</v>
      </c>
      <c r="Y346" s="104">
        <v>1537.55</v>
      </c>
      <c r="Z346" s="89">
        <f>IFERROR(Y346,"скрыть")</f>
        <v>1537.55</v>
      </c>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row>
    <row r="347" spans="1:75" ht="12" x14ac:dyDescent="0.2">
      <c r="A347" s="103">
        <v>30</v>
      </c>
      <c r="B347" s="104">
        <v>1656.78</v>
      </c>
      <c r="C347" s="104">
        <v>1553.8100000000002</v>
      </c>
      <c r="D347" s="104">
        <v>1465.1200000000001</v>
      </c>
      <c r="E347" s="104">
        <v>1456.3300000000002</v>
      </c>
      <c r="F347" s="104">
        <v>1456.26</v>
      </c>
      <c r="G347" s="104">
        <v>1465.8300000000002</v>
      </c>
      <c r="H347" s="104">
        <v>1469.14</v>
      </c>
      <c r="I347" s="104">
        <v>1646.78</v>
      </c>
      <c r="J347" s="104">
        <v>1927.18</v>
      </c>
      <c r="K347" s="104">
        <v>2110.02</v>
      </c>
      <c r="L347" s="104">
        <v>2254.1800000000003</v>
      </c>
      <c r="M347" s="104">
        <v>2242.9</v>
      </c>
      <c r="N347" s="104">
        <v>2230.1400000000003</v>
      </c>
      <c r="O347" s="104">
        <v>2221.13</v>
      </c>
      <c r="P347" s="104">
        <v>2074.0100000000002</v>
      </c>
      <c r="Q347" s="104">
        <v>1934.3999999999999</v>
      </c>
      <c r="R347" s="104">
        <v>1801.8999999999999</v>
      </c>
      <c r="S347" s="104">
        <v>1836.39</v>
      </c>
      <c r="T347" s="104">
        <v>1881.78</v>
      </c>
      <c r="U347" s="104">
        <v>1975.7899999999997</v>
      </c>
      <c r="V347" s="104">
        <v>2087.54</v>
      </c>
      <c r="W347" s="104">
        <v>2058.36</v>
      </c>
      <c r="X347" s="104">
        <v>1763.0199999999998</v>
      </c>
      <c r="Y347" s="104">
        <v>1622.0199999999998</v>
      </c>
      <c r="Z347" s="89">
        <f>IFERROR(Y347,"скрыть")</f>
        <v>1622.0199999999998</v>
      </c>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row>
    <row r="348" spans="1:75" ht="15.75" x14ac:dyDescent="0.25">
      <c r="B348" s="74" t="s">
        <v>166</v>
      </c>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row>
    <row r="349" spans="1:75" s="95" customFormat="1" ht="26.1" customHeight="1" x14ac:dyDescent="0.2">
      <c r="A349" s="93" t="s">
        <v>141</v>
      </c>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4"/>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row>
    <row r="350" spans="1:75" s="95" customFormat="1" ht="27" customHeight="1" x14ac:dyDescent="0.2">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4"/>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row>
    <row r="351" spans="1:75" ht="15.75" x14ac:dyDescent="0.25">
      <c r="B351" s="74" t="s">
        <v>142</v>
      </c>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row>
    <row r="352" spans="1:75" x14ac:dyDescent="0.2">
      <c r="A352" s="99"/>
      <c r="B352" s="100" t="s">
        <v>108</v>
      </c>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AZ352" s="97"/>
      <c r="BA352" s="97"/>
      <c r="BB352" s="97"/>
      <c r="BC352" s="97"/>
      <c r="BD352" s="97"/>
      <c r="BE352" s="97"/>
      <c r="BF352" s="97"/>
      <c r="BG352" s="97"/>
      <c r="BH352" s="97"/>
      <c r="BI352" s="97"/>
      <c r="BJ352" s="97"/>
      <c r="BK352" s="97"/>
      <c r="BL352" s="97"/>
      <c r="BM352" s="97"/>
      <c r="BN352" s="97"/>
      <c r="BO352" s="97"/>
      <c r="BP352" s="97"/>
      <c r="BQ352" s="97"/>
      <c r="BR352" s="97"/>
      <c r="BS352" s="97"/>
      <c r="BT352" s="97"/>
      <c r="BU352" s="97"/>
      <c r="BV352" s="97"/>
      <c r="BW352" s="97"/>
    </row>
    <row r="353" spans="1:75" x14ac:dyDescent="0.2">
      <c r="A353" s="99"/>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row>
    <row r="354" spans="1:75" s="95" customFormat="1" ht="32.65" customHeight="1" x14ac:dyDescent="0.2">
      <c r="A354" s="101" t="s">
        <v>109</v>
      </c>
      <c r="B354" s="102" t="s">
        <v>110</v>
      </c>
      <c r="C354" s="102" t="s">
        <v>111</v>
      </c>
      <c r="D354" s="102" t="s">
        <v>112</v>
      </c>
      <c r="E354" s="102" t="s">
        <v>113</v>
      </c>
      <c r="F354" s="102" t="s">
        <v>114</v>
      </c>
      <c r="G354" s="102" t="s">
        <v>115</v>
      </c>
      <c r="H354" s="102" t="s">
        <v>116</v>
      </c>
      <c r="I354" s="102" t="s">
        <v>117</v>
      </c>
      <c r="J354" s="102" t="s">
        <v>118</v>
      </c>
      <c r="K354" s="102" t="s">
        <v>119</v>
      </c>
      <c r="L354" s="102" t="s">
        <v>120</v>
      </c>
      <c r="M354" s="102" t="s">
        <v>121</v>
      </c>
      <c r="N354" s="102" t="s">
        <v>122</v>
      </c>
      <c r="O354" s="102" t="s">
        <v>123</v>
      </c>
      <c r="P354" s="102" t="s">
        <v>124</v>
      </c>
      <c r="Q354" s="102" t="s">
        <v>125</v>
      </c>
      <c r="R354" s="102" t="s">
        <v>126</v>
      </c>
      <c r="S354" s="102" t="s">
        <v>127</v>
      </c>
      <c r="T354" s="102" t="s">
        <v>128</v>
      </c>
      <c r="U354" s="102" t="s">
        <v>129</v>
      </c>
      <c r="V354" s="102" t="s">
        <v>130</v>
      </c>
      <c r="W354" s="102" t="s">
        <v>131</v>
      </c>
      <c r="X354" s="102" t="s">
        <v>132</v>
      </c>
      <c r="Y354" s="102" t="s">
        <v>133</v>
      </c>
      <c r="Z354" s="94"/>
      <c r="AZ354" s="97"/>
      <c r="BA354" s="97"/>
      <c r="BB354" s="97"/>
      <c r="BC354" s="97"/>
      <c r="BD354" s="97"/>
      <c r="BE354" s="97"/>
      <c r="BF354" s="97"/>
      <c r="BG354" s="97"/>
      <c r="BH354" s="97"/>
      <c r="BI354" s="97"/>
      <c r="BJ354" s="97"/>
      <c r="BK354" s="97"/>
      <c r="BL354" s="97"/>
      <c r="BM354" s="97"/>
      <c r="BN354" s="97"/>
      <c r="BO354" s="97"/>
      <c r="BP354" s="97"/>
      <c r="BQ354" s="97"/>
      <c r="BR354" s="97"/>
      <c r="BS354" s="97"/>
      <c r="BT354" s="97"/>
      <c r="BU354" s="97"/>
      <c r="BV354" s="97"/>
      <c r="BW354" s="97"/>
    </row>
    <row r="355" spans="1:75" ht="12" x14ac:dyDescent="0.2">
      <c r="A355" s="103">
        <v>1</v>
      </c>
      <c r="B355" s="119">
        <v>1728.28</v>
      </c>
      <c r="C355" s="119">
        <v>1654.16</v>
      </c>
      <c r="D355" s="119">
        <v>1648.2299999999998</v>
      </c>
      <c r="E355" s="119">
        <v>1651.72</v>
      </c>
      <c r="F355" s="119">
        <v>1667.8700000000001</v>
      </c>
      <c r="G355" s="119">
        <v>1704.53</v>
      </c>
      <c r="H355" s="119">
        <v>1792.57</v>
      </c>
      <c r="I355" s="119">
        <v>2049.9100000000003</v>
      </c>
      <c r="J355" s="119">
        <v>2151.67</v>
      </c>
      <c r="K355" s="119">
        <v>2251.09</v>
      </c>
      <c r="L355" s="119">
        <v>2244.5300000000002</v>
      </c>
      <c r="M355" s="119">
        <v>2206.59</v>
      </c>
      <c r="N355" s="119">
        <v>2189.3200000000002</v>
      </c>
      <c r="O355" s="119">
        <v>2212.63</v>
      </c>
      <c r="P355" s="119">
        <v>2210.29</v>
      </c>
      <c r="Q355" s="119">
        <v>2204.67</v>
      </c>
      <c r="R355" s="119">
        <v>2158.2400000000002</v>
      </c>
      <c r="S355" s="119">
        <v>2159.34</v>
      </c>
      <c r="T355" s="119">
        <v>2180.54</v>
      </c>
      <c r="U355" s="119">
        <v>2216.8700000000003</v>
      </c>
      <c r="V355" s="119">
        <v>2190.0500000000002</v>
      </c>
      <c r="W355" s="119">
        <v>2097.92</v>
      </c>
      <c r="X355" s="119">
        <v>1889.3300000000002</v>
      </c>
      <c r="Y355" s="119">
        <v>1730.2899999999997</v>
      </c>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row>
    <row r="356" spans="1:75" ht="12" x14ac:dyDescent="0.2">
      <c r="A356" s="103">
        <v>2</v>
      </c>
      <c r="B356" s="119">
        <v>1651.9599999999998</v>
      </c>
      <c r="C356" s="119">
        <v>1626.76</v>
      </c>
      <c r="D356" s="119">
        <v>1586.9399999999998</v>
      </c>
      <c r="E356" s="119">
        <v>1589.9399999999998</v>
      </c>
      <c r="F356" s="119">
        <v>1616.4599999999998</v>
      </c>
      <c r="G356" s="119">
        <v>1648.11</v>
      </c>
      <c r="H356" s="119">
        <v>1691.84</v>
      </c>
      <c r="I356" s="119">
        <v>1905.26</v>
      </c>
      <c r="J356" s="119">
        <v>2076.8100000000004</v>
      </c>
      <c r="K356" s="119">
        <v>2108.9500000000003</v>
      </c>
      <c r="L356" s="119">
        <v>2111.9500000000003</v>
      </c>
      <c r="M356" s="119">
        <v>2115.69</v>
      </c>
      <c r="N356" s="119">
        <v>2115.15</v>
      </c>
      <c r="O356" s="119">
        <v>2120.7000000000003</v>
      </c>
      <c r="P356" s="119">
        <v>2117.3300000000004</v>
      </c>
      <c r="Q356" s="119">
        <v>2113.8500000000004</v>
      </c>
      <c r="R356" s="119">
        <v>2102.65</v>
      </c>
      <c r="S356" s="119">
        <v>2058.79</v>
      </c>
      <c r="T356" s="119">
        <v>2047.3999999999999</v>
      </c>
      <c r="U356" s="119">
        <v>2099.92</v>
      </c>
      <c r="V356" s="119">
        <v>2097.4500000000003</v>
      </c>
      <c r="W356" s="119">
        <v>2010.9399999999998</v>
      </c>
      <c r="X356" s="119">
        <v>1773.8799999999999</v>
      </c>
      <c r="Y356" s="119">
        <v>1685.7</v>
      </c>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row>
    <row r="357" spans="1:75" ht="12" x14ac:dyDescent="0.2">
      <c r="A357" s="103">
        <v>3</v>
      </c>
      <c r="B357" s="119">
        <v>1621.16</v>
      </c>
      <c r="C357" s="119">
        <v>1515.9799999999998</v>
      </c>
      <c r="D357" s="119">
        <v>1482.3700000000001</v>
      </c>
      <c r="E357" s="119">
        <v>1493.7499999999998</v>
      </c>
      <c r="F357" s="119">
        <v>1515.53</v>
      </c>
      <c r="G357" s="119">
        <v>1611.26</v>
      </c>
      <c r="H357" s="119">
        <v>1653.74</v>
      </c>
      <c r="I357" s="119">
        <v>1798.22</v>
      </c>
      <c r="J357" s="119">
        <v>2067.5300000000002</v>
      </c>
      <c r="K357" s="119">
        <v>2131.13</v>
      </c>
      <c r="L357" s="119">
        <v>2132.9100000000003</v>
      </c>
      <c r="M357" s="119">
        <v>2145.75</v>
      </c>
      <c r="N357" s="119">
        <v>2145.7200000000003</v>
      </c>
      <c r="O357" s="119">
        <v>2150.92</v>
      </c>
      <c r="P357" s="119">
        <v>2142.1400000000003</v>
      </c>
      <c r="Q357" s="119">
        <v>2138.34</v>
      </c>
      <c r="R357" s="119">
        <v>2109.4900000000002</v>
      </c>
      <c r="S357" s="119">
        <v>2051.3500000000004</v>
      </c>
      <c r="T357" s="119">
        <v>2050.63</v>
      </c>
      <c r="U357" s="119">
        <v>2112.4500000000003</v>
      </c>
      <c r="V357" s="119">
        <v>2107.5700000000002</v>
      </c>
      <c r="W357" s="119">
        <v>1988.9599999999998</v>
      </c>
      <c r="X357" s="119">
        <v>1705.7299999999998</v>
      </c>
      <c r="Y357" s="119">
        <v>1653.55</v>
      </c>
      <c r="AZ357" s="97"/>
      <c r="BA357" s="97"/>
      <c r="BB357" s="97"/>
      <c r="BC357" s="97"/>
      <c r="BD357" s="97"/>
      <c r="BE357" s="97"/>
      <c r="BF357" s="97"/>
      <c r="BG357" s="97"/>
      <c r="BH357" s="97"/>
      <c r="BI357" s="97"/>
      <c r="BJ357" s="97"/>
      <c r="BK357" s="97"/>
      <c r="BL357" s="97"/>
      <c r="BM357" s="97"/>
      <c r="BN357" s="97"/>
      <c r="BO357" s="97"/>
      <c r="BP357" s="97"/>
      <c r="BQ357" s="97"/>
      <c r="BR357" s="97"/>
      <c r="BS357" s="97"/>
      <c r="BT357" s="97"/>
      <c r="BU357" s="97"/>
      <c r="BV357" s="97"/>
      <c r="BW357" s="97"/>
    </row>
    <row r="358" spans="1:75" ht="12" x14ac:dyDescent="0.2">
      <c r="A358" s="103">
        <v>4</v>
      </c>
      <c r="B358" s="119">
        <v>1487.9399999999998</v>
      </c>
      <c r="C358" s="119">
        <v>1426.5399999999997</v>
      </c>
      <c r="D358" s="119">
        <v>1397.6000000000001</v>
      </c>
      <c r="E358" s="119">
        <v>1405.1699999999998</v>
      </c>
      <c r="F358" s="119">
        <v>1435.82</v>
      </c>
      <c r="G358" s="119">
        <v>1547.2299999999998</v>
      </c>
      <c r="H358" s="119">
        <v>1651.26</v>
      </c>
      <c r="I358" s="119">
        <v>1765.1699999999998</v>
      </c>
      <c r="J358" s="119">
        <v>2087.46</v>
      </c>
      <c r="K358" s="119">
        <v>2172.46</v>
      </c>
      <c r="L358" s="119">
        <v>2177.77</v>
      </c>
      <c r="M358" s="119">
        <v>2167.8300000000004</v>
      </c>
      <c r="N358" s="119">
        <v>2160.94</v>
      </c>
      <c r="O358" s="119">
        <v>2183.2600000000002</v>
      </c>
      <c r="P358" s="119">
        <v>2163.7400000000002</v>
      </c>
      <c r="Q358" s="119">
        <v>2151.3900000000003</v>
      </c>
      <c r="R358" s="119">
        <v>2146.8000000000002</v>
      </c>
      <c r="S358" s="119">
        <v>2044.22</v>
      </c>
      <c r="T358" s="119">
        <v>2080.38</v>
      </c>
      <c r="U358" s="119">
        <v>2137.75</v>
      </c>
      <c r="V358" s="119">
        <v>2139.8000000000002</v>
      </c>
      <c r="W358" s="119">
        <v>2020.43</v>
      </c>
      <c r="X358" s="119">
        <v>1749.93</v>
      </c>
      <c r="Y358" s="119">
        <v>1667.8500000000001</v>
      </c>
      <c r="AZ358" s="97"/>
      <c r="BA358" s="97"/>
      <c r="BB358" s="97"/>
      <c r="BC358" s="97"/>
      <c r="BD358" s="97"/>
      <c r="BE358" s="97"/>
      <c r="BF358" s="97"/>
      <c r="BG358" s="97"/>
      <c r="BH358" s="97"/>
      <c r="BI358" s="97"/>
      <c r="BJ358" s="97"/>
      <c r="BK358" s="97"/>
      <c r="BL358" s="97"/>
      <c r="BM358" s="97"/>
      <c r="BN358" s="97"/>
      <c r="BO358" s="97"/>
      <c r="BP358" s="97"/>
      <c r="BQ358" s="97"/>
      <c r="BR358" s="97"/>
      <c r="BS358" s="97"/>
      <c r="BT358" s="97"/>
      <c r="BU358" s="97"/>
      <c r="BV358" s="97"/>
      <c r="BW358" s="97"/>
    </row>
    <row r="359" spans="1:75" ht="12" x14ac:dyDescent="0.2">
      <c r="A359" s="103">
        <v>5</v>
      </c>
      <c r="B359" s="119">
        <v>1494.49</v>
      </c>
      <c r="C359" s="119">
        <v>1418.07</v>
      </c>
      <c r="D359" s="119">
        <v>1407.86</v>
      </c>
      <c r="E359" s="119">
        <v>1411.7099999999998</v>
      </c>
      <c r="F359" s="119">
        <v>1455.59</v>
      </c>
      <c r="G359" s="119">
        <v>1569.6299999999999</v>
      </c>
      <c r="H359" s="119">
        <v>1674.45</v>
      </c>
      <c r="I359" s="119">
        <v>1862.3100000000002</v>
      </c>
      <c r="J359" s="119">
        <v>2089.2000000000003</v>
      </c>
      <c r="K359" s="119">
        <v>2125.67</v>
      </c>
      <c r="L359" s="119">
        <v>2130.69</v>
      </c>
      <c r="M359" s="119">
        <v>2141.3900000000003</v>
      </c>
      <c r="N359" s="119">
        <v>2140.8900000000003</v>
      </c>
      <c r="O359" s="119">
        <v>2146.46</v>
      </c>
      <c r="P359" s="119">
        <v>2140.79</v>
      </c>
      <c r="Q359" s="119">
        <v>2132.86</v>
      </c>
      <c r="R359" s="119">
        <v>2124.0100000000002</v>
      </c>
      <c r="S359" s="119">
        <v>2062.1600000000003</v>
      </c>
      <c r="T359" s="119">
        <v>2065.7800000000002</v>
      </c>
      <c r="U359" s="119">
        <v>2108.94</v>
      </c>
      <c r="V359" s="119">
        <v>2133.3900000000003</v>
      </c>
      <c r="W359" s="119">
        <v>1850.3300000000002</v>
      </c>
      <c r="X359" s="119">
        <v>1800.9599999999998</v>
      </c>
      <c r="Y359" s="119">
        <v>1680.6499999999999</v>
      </c>
      <c r="AZ359" s="97"/>
      <c r="BA359" s="97"/>
      <c r="BB359" s="97"/>
      <c r="BC359" s="97"/>
      <c r="BD359" s="97"/>
      <c r="BE359" s="97"/>
      <c r="BF359" s="97"/>
      <c r="BG359" s="97"/>
      <c r="BH359" s="97"/>
      <c r="BI359" s="97"/>
      <c r="BJ359" s="97"/>
      <c r="BK359" s="97"/>
      <c r="BL359" s="97"/>
      <c r="BM359" s="97"/>
      <c r="BN359" s="97"/>
      <c r="BO359" s="97"/>
      <c r="BP359" s="97"/>
      <c r="BQ359" s="97"/>
      <c r="BR359" s="97"/>
      <c r="BS359" s="97"/>
      <c r="BT359" s="97"/>
      <c r="BU359" s="97"/>
      <c r="BV359" s="97"/>
      <c r="BW359" s="97"/>
    </row>
    <row r="360" spans="1:75" ht="12" x14ac:dyDescent="0.2">
      <c r="A360" s="103">
        <v>6</v>
      </c>
      <c r="B360" s="119">
        <v>1652.1499999999999</v>
      </c>
      <c r="C360" s="119">
        <v>1501.3300000000002</v>
      </c>
      <c r="D360" s="119">
        <v>1455.78</v>
      </c>
      <c r="E360" s="119">
        <v>1453.1499999999999</v>
      </c>
      <c r="F360" s="119">
        <v>1504.0399999999997</v>
      </c>
      <c r="G360" s="119">
        <v>1567.78</v>
      </c>
      <c r="H360" s="119">
        <v>1583.84</v>
      </c>
      <c r="I360" s="119">
        <v>1681.5600000000002</v>
      </c>
      <c r="J360" s="119">
        <v>2001.2099999999998</v>
      </c>
      <c r="K360" s="119">
        <v>2017.61</v>
      </c>
      <c r="L360" s="119">
        <v>1986.93</v>
      </c>
      <c r="M360" s="119">
        <v>2142.7800000000002</v>
      </c>
      <c r="N360" s="119">
        <v>2135.8500000000004</v>
      </c>
      <c r="O360" s="119">
        <v>2130.8500000000004</v>
      </c>
      <c r="P360" s="119">
        <v>2123.09</v>
      </c>
      <c r="Q360" s="119">
        <v>2104.1400000000003</v>
      </c>
      <c r="R360" s="119">
        <v>2034.2899999999997</v>
      </c>
      <c r="S360" s="119">
        <v>2034.24</v>
      </c>
      <c r="T360" s="119">
        <v>2044.74</v>
      </c>
      <c r="U360" s="119">
        <v>2118.7600000000002</v>
      </c>
      <c r="V360" s="119">
        <v>2117.38</v>
      </c>
      <c r="W360" s="119">
        <v>1997.5600000000002</v>
      </c>
      <c r="X360" s="119">
        <v>1752.84</v>
      </c>
      <c r="Y360" s="119">
        <v>1659.1200000000001</v>
      </c>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row>
    <row r="361" spans="1:75" ht="12" x14ac:dyDescent="0.2">
      <c r="A361" s="103">
        <v>7</v>
      </c>
      <c r="B361" s="119">
        <v>1587.6200000000001</v>
      </c>
      <c r="C361" s="119">
        <v>1472.32</v>
      </c>
      <c r="D361" s="119">
        <v>1418.9999999999998</v>
      </c>
      <c r="E361" s="119">
        <v>1406.8999999999999</v>
      </c>
      <c r="F361" s="119">
        <v>1417.3799999999999</v>
      </c>
      <c r="G361" s="119">
        <v>1425.07</v>
      </c>
      <c r="H361" s="119">
        <v>1427.6000000000001</v>
      </c>
      <c r="I361" s="119">
        <v>1560.68</v>
      </c>
      <c r="J361" s="119">
        <v>1704.4199999999998</v>
      </c>
      <c r="K361" s="119">
        <v>1759.3300000000002</v>
      </c>
      <c r="L361" s="119">
        <v>1844.1499999999999</v>
      </c>
      <c r="M361" s="119">
        <v>1830.5199999999998</v>
      </c>
      <c r="N361" s="119">
        <v>1801.8799999999999</v>
      </c>
      <c r="O361" s="119">
        <v>1795.3</v>
      </c>
      <c r="P361" s="119">
        <v>1786.4599999999998</v>
      </c>
      <c r="Q361" s="119">
        <v>1742.82</v>
      </c>
      <c r="R361" s="119">
        <v>1723.16</v>
      </c>
      <c r="S361" s="119">
        <v>1739.51</v>
      </c>
      <c r="T361" s="119">
        <v>1751.0800000000002</v>
      </c>
      <c r="U361" s="119">
        <v>1891.5800000000002</v>
      </c>
      <c r="V361" s="119">
        <v>1882.24</v>
      </c>
      <c r="W361" s="119">
        <v>1810.4999999999998</v>
      </c>
      <c r="X361" s="119">
        <v>1650.4399999999998</v>
      </c>
      <c r="Y361" s="119">
        <v>1569.93</v>
      </c>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row>
    <row r="362" spans="1:75" ht="12" x14ac:dyDescent="0.2">
      <c r="A362" s="103">
        <v>8</v>
      </c>
      <c r="B362" s="119">
        <v>1480.59</v>
      </c>
      <c r="C362" s="119">
        <v>1401.49</v>
      </c>
      <c r="D362" s="119">
        <v>1372.51</v>
      </c>
      <c r="E362" s="119">
        <v>1373.11</v>
      </c>
      <c r="F362" s="119">
        <v>1410.7099999999998</v>
      </c>
      <c r="G362" s="119">
        <v>1492.7299999999998</v>
      </c>
      <c r="H362" s="119">
        <v>1634.9399999999998</v>
      </c>
      <c r="I362" s="119">
        <v>1893.2899999999997</v>
      </c>
      <c r="J362" s="119">
        <v>2082.52</v>
      </c>
      <c r="K362" s="119">
        <v>2034.5399999999997</v>
      </c>
      <c r="L362" s="119">
        <v>1976.5800000000002</v>
      </c>
      <c r="M362" s="119">
        <v>2173.5300000000002</v>
      </c>
      <c r="N362" s="119">
        <v>2185</v>
      </c>
      <c r="O362" s="119">
        <v>2207.9</v>
      </c>
      <c r="P362" s="119">
        <v>2179.0800000000004</v>
      </c>
      <c r="Q362" s="119">
        <v>2139.27</v>
      </c>
      <c r="R362" s="119">
        <v>2105.27</v>
      </c>
      <c r="S362" s="119">
        <v>1946.8999999999999</v>
      </c>
      <c r="T362" s="119">
        <v>1927.5800000000002</v>
      </c>
      <c r="U362" s="119">
        <v>1975.2499999999998</v>
      </c>
      <c r="V362" s="119">
        <v>2092.4100000000003</v>
      </c>
      <c r="W362" s="119">
        <v>1998.16</v>
      </c>
      <c r="X362" s="119">
        <v>1741.2</v>
      </c>
      <c r="Y362" s="119">
        <v>1639.5800000000002</v>
      </c>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row>
    <row r="363" spans="1:75" ht="12" x14ac:dyDescent="0.2">
      <c r="A363" s="103">
        <v>9</v>
      </c>
      <c r="B363" s="119">
        <v>1533.5600000000002</v>
      </c>
      <c r="C363" s="119">
        <v>1429.78</v>
      </c>
      <c r="D363" s="119">
        <v>1420.4199999999998</v>
      </c>
      <c r="E363" s="119">
        <v>1432.1499999999999</v>
      </c>
      <c r="F363" s="119">
        <v>1444.7499999999998</v>
      </c>
      <c r="G363" s="119">
        <v>1533.11</v>
      </c>
      <c r="H363" s="119">
        <v>1667.1499999999999</v>
      </c>
      <c r="I363" s="119">
        <v>1864.1200000000001</v>
      </c>
      <c r="J363" s="119">
        <v>1980.3</v>
      </c>
      <c r="K363" s="119">
        <v>2030.97</v>
      </c>
      <c r="L363" s="119">
        <v>2066.4700000000003</v>
      </c>
      <c r="M363" s="119">
        <v>2121.6600000000003</v>
      </c>
      <c r="N363" s="119">
        <v>2143.0500000000002</v>
      </c>
      <c r="O363" s="119">
        <v>2146.5500000000002</v>
      </c>
      <c r="P363" s="119">
        <v>2140.7600000000002</v>
      </c>
      <c r="Q363" s="119">
        <v>2095.84</v>
      </c>
      <c r="R363" s="119">
        <v>1976.3500000000001</v>
      </c>
      <c r="S363" s="119">
        <v>1958.57</v>
      </c>
      <c r="T363" s="119">
        <v>1924.0800000000002</v>
      </c>
      <c r="U363" s="119">
        <v>1965.51</v>
      </c>
      <c r="V363" s="119">
        <v>2030.1200000000001</v>
      </c>
      <c r="W363" s="119">
        <v>1952.0800000000002</v>
      </c>
      <c r="X363" s="119">
        <v>1714.4799999999998</v>
      </c>
      <c r="Y363" s="119">
        <v>1616.8700000000001</v>
      </c>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row>
    <row r="364" spans="1:75" ht="12" x14ac:dyDescent="0.2">
      <c r="A364" s="103">
        <v>10</v>
      </c>
      <c r="B364" s="119">
        <v>1582.28</v>
      </c>
      <c r="C364" s="119">
        <v>1447.7</v>
      </c>
      <c r="D364" s="119">
        <v>1428.34</v>
      </c>
      <c r="E364" s="119">
        <v>1429.34</v>
      </c>
      <c r="F364" s="119">
        <v>1441.8300000000002</v>
      </c>
      <c r="G364" s="119">
        <v>1560.18</v>
      </c>
      <c r="H364" s="119">
        <v>1676.7099999999998</v>
      </c>
      <c r="I364" s="119">
        <v>1891.26</v>
      </c>
      <c r="J364" s="119">
        <v>2069.27</v>
      </c>
      <c r="K364" s="119">
        <v>2263.8100000000004</v>
      </c>
      <c r="L364" s="119">
        <v>2288.36</v>
      </c>
      <c r="M364" s="119">
        <v>2335.5500000000002</v>
      </c>
      <c r="N364" s="119">
        <v>2338.59</v>
      </c>
      <c r="O364" s="119">
        <v>2361.5700000000002</v>
      </c>
      <c r="P364" s="119">
        <v>2350.9900000000002</v>
      </c>
      <c r="Q364" s="119">
        <v>2333.1200000000003</v>
      </c>
      <c r="R364" s="119">
        <v>2303.5400000000004</v>
      </c>
      <c r="S364" s="119">
        <v>2093.65</v>
      </c>
      <c r="T364" s="119">
        <v>1981.76</v>
      </c>
      <c r="U364" s="119">
        <v>2081.1800000000003</v>
      </c>
      <c r="V364" s="119">
        <v>2149.9300000000003</v>
      </c>
      <c r="W364" s="119">
        <v>2025.61</v>
      </c>
      <c r="X364" s="119">
        <v>1742.97</v>
      </c>
      <c r="Y364" s="119">
        <v>1660.6499999999999</v>
      </c>
      <c r="AZ364" s="97"/>
      <c r="BA364" s="97"/>
      <c r="BB364" s="97"/>
      <c r="BC364" s="97"/>
      <c r="BD364" s="97"/>
      <c r="BE364" s="97"/>
      <c r="BF364" s="97"/>
      <c r="BG364" s="97"/>
      <c r="BH364" s="97"/>
      <c r="BI364" s="97"/>
      <c r="BJ364" s="97"/>
      <c r="BK364" s="97"/>
      <c r="BL364" s="97"/>
      <c r="BM364" s="97"/>
      <c r="BN364" s="97"/>
      <c r="BO364" s="97"/>
      <c r="BP364" s="97"/>
      <c r="BQ364" s="97"/>
      <c r="BR364" s="97"/>
      <c r="BS364" s="97"/>
      <c r="BT364" s="97"/>
      <c r="BU364" s="97"/>
      <c r="BV364" s="97"/>
      <c r="BW364" s="97"/>
    </row>
    <row r="365" spans="1:75" ht="12" x14ac:dyDescent="0.2">
      <c r="A365" s="103">
        <v>11</v>
      </c>
      <c r="B365" s="119">
        <v>1475.01</v>
      </c>
      <c r="C365" s="119">
        <v>1401.5199999999998</v>
      </c>
      <c r="D365" s="119">
        <v>1354.2299999999998</v>
      </c>
      <c r="E365" s="119">
        <v>1352.3799999999999</v>
      </c>
      <c r="F365" s="119">
        <v>1409.59</v>
      </c>
      <c r="G365" s="119">
        <v>1500.2299999999998</v>
      </c>
      <c r="H365" s="119">
        <v>1650.45</v>
      </c>
      <c r="I365" s="119">
        <v>1844.74</v>
      </c>
      <c r="J365" s="119">
        <v>2046.4799999999998</v>
      </c>
      <c r="K365" s="119">
        <v>2161.73</v>
      </c>
      <c r="L365" s="119">
        <v>2185.75</v>
      </c>
      <c r="M365" s="119">
        <v>2190.2200000000003</v>
      </c>
      <c r="N365" s="119">
        <v>2193.5</v>
      </c>
      <c r="O365" s="119">
        <v>2198.9</v>
      </c>
      <c r="P365" s="119">
        <v>2191.8900000000003</v>
      </c>
      <c r="Q365" s="119">
        <v>2161.3700000000003</v>
      </c>
      <c r="R365" s="119">
        <v>2143.2800000000002</v>
      </c>
      <c r="S365" s="119">
        <v>2073.02</v>
      </c>
      <c r="T365" s="119">
        <v>2029.0600000000002</v>
      </c>
      <c r="U365" s="119">
        <v>2080.5</v>
      </c>
      <c r="V365" s="119">
        <v>2150.2200000000003</v>
      </c>
      <c r="W365" s="119">
        <v>2066.6000000000004</v>
      </c>
      <c r="X365" s="119">
        <v>1732.7899999999997</v>
      </c>
      <c r="Y365" s="119">
        <v>1623.6200000000001</v>
      </c>
      <c r="AZ365" s="97"/>
      <c r="BA365" s="97"/>
      <c r="BB365" s="97"/>
      <c r="BC365" s="97"/>
      <c r="BD365" s="97"/>
      <c r="BE365" s="97"/>
      <c r="BF365" s="97"/>
      <c r="BG365" s="97"/>
      <c r="BH365" s="97"/>
      <c r="BI365" s="97"/>
      <c r="BJ365" s="97"/>
      <c r="BK365" s="97"/>
      <c r="BL365" s="97"/>
      <c r="BM365" s="97"/>
      <c r="BN365" s="97"/>
      <c r="BO365" s="97"/>
      <c r="BP365" s="97"/>
      <c r="BQ365" s="97"/>
      <c r="BR365" s="97"/>
      <c r="BS365" s="97"/>
      <c r="BT365" s="97"/>
      <c r="BU365" s="97"/>
      <c r="BV365" s="97"/>
      <c r="BW365" s="97"/>
    </row>
    <row r="366" spans="1:75" ht="12" x14ac:dyDescent="0.2">
      <c r="A366" s="103">
        <v>12</v>
      </c>
      <c r="B366" s="119">
        <v>1548.1200000000001</v>
      </c>
      <c r="C366" s="119">
        <v>1427.4599999999998</v>
      </c>
      <c r="D366" s="119">
        <v>1407.6000000000001</v>
      </c>
      <c r="E366" s="119">
        <v>1410.4199999999998</v>
      </c>
      <c r="F366" s="119">
        <v>1450.78</v>
      </c>
      <c r="G366" s="119">
        <v>1584.6000000000001</v>
      </c>
      <c r="H366" s="119">
        <v>1654.1699999999998</v>
      </c>
      <c r="I366" s="119">
        <v>2051.1000000000004</v>
      </c>
      <c r="J366" s="119">
        <v>2228.44</v>
      </c>
      <c r="K366" s="119">
        <v>2296.34</v>
      </c>
      <c r="L366" s="119">
        <v>2322.84</v>
      </c>
      <c r="M366" s="119">
        <v>2329.5800000000004</v>
      </c>
      <c r="N366" s="119">
        <v>2328.0200000000004</v>
      </c>
      <c r="O366" s="119">
        <v>2334.11</v>
      </c>
      <c r="P366" s="119">
        <v>2324.7300000000005</v>
      </c>
      <c r="Q366" s="119">
        <v>2309.8700000000003</v>
      </c>
      <c r="R366" s="119">
        <v>2275.59</v>
      </c>
      <c r="S366" s="119">
        <v>2208.96</v>
      </c>
      <c r="T366" s="119">
        <v>2190.0700000000002</v>
      </c>
      <c r="U366" s="119">
        <v>2215.3700000000003</v>
      </c>
      <c r="V366" s="119">
        <v>2275.4700000000003</v>
      </c>
      <c r="W366" s="119">
        <v>2215.46</v>
      </c>
      <c r="X366" s="119">
        <v>1905.03</v>
      </c>
      <c r="Y366" s="119">
        <v>1651.3700000000001</v>
      </c>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row>
    <row r="367" spans="1:75" ht="12" x14ac:dyDescent="0.2">
      <c r="A367" s="103">
        <v>13</v>
      </c>
      <c r="B367" s="119">
        <v>1530.16</v>
      </c>
      <c r="C367" s="119">
        <v>1429.72</v>
      </c>
      <c r="D367" s="119">
        <v>1414.1299999999999</v>
      </c>
      <c r="E367" s="119">
        <v>1400.4799999999998</v>
      </c>
      <c r="F367" s="119">
        <v>1405.8500000000001</v>
      </c>
      <c r="G367" s="119">
        <v>1409.8100000000002</v>
      </c>
      <c r="H367" s="119">
        <v>1433.4199999999998</v>
      </c>
      <c r="I367" s="119">
        <v>1656.95</v>
      </c>
      <c r="J367" s="119">
        <v>1967.3300000000002</v>
      </c>
      <c r="K367" s="119">
        <v>2051.65</v>
      </c>
      <c r="L367" s="119">
        <v>2102.8200000000002</v>
      </c>
      <c r="M367" s="119">
        <v>2150.1600000000003</v>
      </c>
      <c r="N367" s="119">
        <v>2118.4900000000002</v>
      </c>
      <c r="O367" s="119">
        <v>2109.13</v>
      </c>
      <c r="P367" s="119">
        <v>2093.98</v>
      </c>
      <c r="Q367" s="119">
        <v>2081.1600000000003</v>
      </c>
      <c r="R367" s="119">
        <v>2072.8100000000004</v>
      </c>
      <c r="S367" s="119">
        <v>2000.9799999999998</v>
      </c>
      <c r="T367" s="119">
        <v>2029.3</v>
      </c>
      <c r="U367" s="119">
        <v>2098.36</v>
      </c>
      <c r="V367" s="119">
        <v>2138.17</v>
      </c>
      <c r="W367" s="119">
        <v>2115.2600000000002</v>
      </c>
      <c r="X367" s="119">
        <v>1762.59</v>
      </c>
      <c r="Y367" s="119">
        <v>1631.9399999999998</v>
      </c>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row>
    <row r="368" spans="1:75" ht="12" x14ac:dyDescent="0.2">
      <c r="A368" s="103">
        <v>14</v>
      </c>
      <c r="B368" s="119">
        <v>1463.9199999999998</v>
      </c>
      <c r="C368" s="119">
        <v>1410.6299999999999</v>
      </c>
      <c r="D368" s="119">
        <v>1359.32</v>
      </c>
      <c r="E368" s="119">
        <v>1339.7299999999998</v>
      </c>
      <c r="F368" s="119">
        <v>1344.8500000000001</v>
      </c>
      <c r="G368" s="119">
        <v>1337.4999999999998</v>
      </c>
      <c r="H368" s="119">
        <v>1338.01</v>
      </c>
      <c r="I368" s="119">
        <v>1449.2699999999998</v>
      </c>
      <c r="J368" s="119">
        <v>1648.7299999999998</v>
      </c>
      <c r="K368" s="119">
        <v>1759.9199999999998</v>
      </c>
      <c r="L368" s="119">
        <v>1810.51</v>
      </c>
      <c r="M368" s="119">
        <v>1814.0199999999998</v>
      </c>
      <c r="N368" s="119">
        <v>1803.7699999999998</v>
      </c>
      <c r="O368" s="119">
        <v>1791.4799999999998</v>
      </c>
      <c r="P368" s="119">
        <v>1783.5399999999997</v>
      </c>
      <c r="Q368" s="119">
        <v>1746.7499999999998</v>
      </c>
      <c r="R368" s="119">
        <v>1739.4199999999998</v>
      </c>
      <c r="S368" s="119">
        <v>1742.2</v>
      </c>
      <c r="T368" s="119">
        <v>1792.2099999999998</v>
      </c>
      <c r="U368" s="119">
        <v>1926.47</v>
      </c>
      <c r="V368" s="119">
        <v>1943.78</v>
      </c>
      <c r="W368" s="119">
        <v>1804.24</v>
      </c>
      <c r="X368" s="119">
        <v>1645.93</v>
      </c>
      <c r="Y368" s="119">
        <v>1461.1299999999999</v>
      </c>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row>
    <row r="369" spans="1:75" ht="12" x14ac:dyDescent="0.2">
      <c r="A369" s="103">
        <v>15</v>
      </c>
      <c r="B369" s="119">
        <v>1378.7899999999997</v>
      </c>
      <c r="C369" s="119">
        <v>1267.7699999999998</v>
      </c>
      <c r="D369" s="119">
        <v>1230.05</v>
      </c>
      <c r="E369" s="119">
        <v>1211</v>
      </c>
      <c r="F369" s="119">
        <v>1238.4399999999998</v>
      </c>
      <c r="G369" s="119">
        <v>1303.93</v>
      </c>
      <c r="H369" s="119">
        <v>1443.05</v>
      </c>
      <c r="I369" s="119">
        <v>1745.5199999999998</v>
      </c>
      <c r="J369" s="119">
        <v>2063.6800000000003</v>
      </c>
      <c r="K369" s="119">
        <v>2192.71</v>
      </c>
      <c r="L369" s="119">
        <v>2186.3500000000004</v>
      </c>
      <c r="M369" s="119">
        <v>2224.8300000000004</v>
      </c>
      <c r="N369" s="119">
        <v>2230.9900000000002</v>
      </c>
      <c r="O369" s="119">
        <v>2257.7600000000002</v>
      </c>
      <c r="P369" s="119">
        <v>2223.8500000000004</v>
      </c>
      <c r="Q369" s="119">
        <v>2208.13</v>
      </c>
      <c r="R369" s="119">
        <v>2190.44</v>
      </c>
      <c r="S369" s="119">
        <v>2132.42</v>
      </c>
      <c r="T369" s="119">
        <v>1967.43</v>
      </c>
      <c r="U369" s="119">
        <v>2031.78</v>
      </c>
      <c r="V369" s="119">
        <v>2160.0100000000002</v>
      </c>
      <c r="W369" s="119">
        <v>1918.45</v>
      </c>
      <c r="X369" s="119">
        <v>1691.5600000000002</v>
      </c>
      <c r="Y369" s="119">
        <v>1432.7</v>
      </c>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row>
    <row r="370" spans="1:75" ht="12" x14ac:dyDescent="0.2">
      <c r="A370" s="103">
        <v>16</v>
      </c>
      <c r="B370" s="119">
        <v>1358.6000000000001</v>
      </c>
      <c r="C370" s="119">
        <v>1280.57</v>
      </c>
      <c r="D370" s="119">
        <v>1197.52</v>
      </c>
      <c r="E370" s="119">
        <v>1210.05</v>
      </c>
      <c r="F370" s="119">
        <v>1254.3999999999999</v>
      </c>
      <c r="G370" s="119">
        <v>1352.8700000000001</v>
      </c>
      <c r="H370" s="119">
        <v>1462.4999999999998</v>
      </c>
      <c r="I370" s="119">
        <v>1693.93</v>
      </c>
      <c r="J370" s="119">
        <v>2043.6499999999999</v>
      </c>
      <c r="K370" s="119">
        <v>2148.5800000000004</v>
      </c>
      <c r="L370" s="119">
        <v>2151.7200000000003</v>
      </c>
      <c r="M370" s="119">
        <v>2163.7600000000002</v>
      </c>
      <c r="N370" s="119">
        <v>2174.7400000000002</v>
      </c>
      <c r="O370" s="119">
        <v>2212.9100000000003</v>
      </c>
      <c r="P370" s="119">
        <v>2181.96</v>
      </c>
      <c r="Q370" s="119">
        <v>2164.6200000000003</v>
      </c>
      <c r="R370" s="119">
        <v>2154.3900000000003</v>
      </c>
      <c r="S370" s="119">
        <v>2041.0800000000002</v>
      </c>
      <c r="T370" s="119">
        <v>1910.64</v>
      </c>
      <c r="U370" s="119">
        <v>2009.64</v>
      </c>
      <c r="V370" s="119">
        <v>2133.4300000000003</v>
      </c>
      <c r="W370" s="119">
        <v>1888.2499999999998</v>
      </c>
      <c r="X370" s="119">
        <v>1613.2899999999997</v>
      </c>
      <c r="Y370" s="119">
        <v>1425.39</v>
      </c>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row>
    <row r="371" spans="1:75" ht="12" x14ac:dyDescent="0.2">
      <c r="A371" s="103">
        <v>17</v>
      </c>
      <c r="B371" s="119">
        <v>1372.82</v>
      </c>
      <c r="C371" s="119">
        <v>1298.6299999999999</v>
      </c>
      <c r="D371" s="119">
        <v>1249.22</v>
      </c>
      <c r="E371" s="119">
        <v>1248.56</v>
      </c>
      <c r="F371" s="119">
        <v>1284.9100000000001</v>
      </c>
      <c r="G371" s="119">
        <v>1360.76</v>
      </c>
      <c r="H371" s="119">
        <v>1445.03</v>
      </c>
      <c r="I371" s="119">
        <v>1696.0199999999998</v>
      </c>
      <c r="J371" s="119">
        <v>2023.32</v>
      </c>
      <c r="K371" s="119">
        <v>2107.8900000000003</v>
      </c>
      <c r="L371" s="119">
        <v>2092.2200000000003</v>
      </c>
      <c r="M371" s="119">
        <v>2131.7000000000003</v>
      </c>
      <c r="N371" s="119">
        <v>2137.3200000000002</v>
      </c>
      <c r="O371" s="119">
        <v>2168.2400000000002</v>
      </c>
      <c r="P371" s="119">
        <v>2147.4900000000002</v>
      </c>
      <c r="Q371" s="119">
        <v>2139.4500000000003</v>
      </c>
      <c r="R371" s="119">
        <v>2104.86</v>
      </c>
      <c r="S371" s="119">
        <v>2056.9</v>
      </c>
      <c r="T371" s="119">
        <v>1991.97</v>
      </c>
      <c r="U371" s="119">
        <v>2066.65</v>
      </c>
      <c r="V371" s="119">
        <v>2148.4100000000003</v>
      </c>
      <c r="W371" s="119">
        <v>2026.8500000000001</v>
      </c>
      <c r="X371" s="119">
        <v>1683.26</v>
      </c>
      <c r="Y371" s="119">
        <v>1444.2699999999998</v>
      </c>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row>
    <row r="372" spans="1:75" ht="12" x14ac:dyDescent="0.2">
      <c r="A372" s="103">
        <v>18</v>
      </c>
      <c r="B372" s="119">
        <v>1336.3</v>
      </c>
      <c r="C372" s="119">
        <v>1246.18</v>
      </c>
      <c r="D372" s="119">
        <v>1193.25</v>
      </c>
      <c r="E372" s="119">
        <v>1192.49</v>
      </c>
      <c r="F372" s="119">
        <v>1247.06</v>
      </c>
      <c r="G372" s="119">
        <v>1305.8300000000002</v>
      </c>
      <c r="H372" s="119">
        <v>1445.49</v>
      </c>
      <c r="I372" s="119">
        <v>1729.4799999999998</v>
      </c>
      <c r="J372" s="119">
        <v>2066.46</v>
      </c>
      <c r="K372" s="119">
        <v>2202.48</v>
      </c>
      <c r="L372" s="119">
        <v>2171.3700000000003</v>
      </c>
      <c r="M372" s="119">
        <v>2213.9500000000003</v>
      </c>
      <c r="N372" s="119">
        <v>2237.2400000000002</v>
      </c>
      <c r="O372" s="119">
        <v>2318.4</v>
      </c>
      <c r="P372" s="119">
        <v>2273.8500000000004</v>
      </c>
      <c r="Q372" s="119">
        <v>2232.86</v>
      </c>
      <c r="R372" s="119">
        <v>2180.4</v>
      </c>
      <c r="S372" s="119">
        <v>1995.53</v>
      </c>
      <c r="T372" s="119">
        <v>1879.1299999999999</v>
      </c>
      <c r="U372" s="119">
        <v>1971.03</v>
      </c>
      <c r="V372" s="119">
        <v>2190.25</v>
      </c>
      <c r="W372" s="119">
        <v>1953.59</v>
      </c>
      <c r="X372" s="119">
        <v>1595.0199999999998</v>
      </c>
      <c r="Y372" s="119">
        <v>1400.8100000000002</v>
      </c>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row>
    <row r="373" spans="1:75" ht="12" x14ac:dyDescent="0.2">
      <c r="A373" s="103">
        <v>19</v>
      </c>
      <c r="B373" s="119">
        <v>1302.7499999999998</v>
      </c>
      <c r="C373" s="119">
        <v>1231.25</v>
      </c>
      <c r="D373" s="119">
        <v>1211.3599999999999</v>
      </c>
      <c r="E373" s="119">
        <v>1158.5</v>
      </c>
      <c r="F373" s="119">
        <v>1179.77</v>
      </c>
      <c r="G373" s="119">
        <v>1302.5800000000002</v>
      </c>
      <c r="H373" s="119">
        <v>1426.3999999999999</v>
      </c>
      <c r="I373" s="119">
        <v>1706.89</v>
      </c>
      <c r="J373" s="119">
        <v>2145.8200000000002</v>
      </c>
      <c r="K373" s="119">
        <v>2210.1000000000004</v>
      </c>
      <c r="L373" s="119">
        <v>2237.2800000000002</v>
      </c>
      <c r="M373" s="119">
        <v>2262.84</v>
      </c>
      <c r="N373" s="119">
        <v>2264.21</v>
      </c>
      <c r="O373" s="119">
        <v>2295.34</v>
      </c>
      <c r="P373" s="119">
        <v>2291.9</v>
      </c>
      <c r="Q373" s="119">
        <v>2236.8900000000003</v>
      </c>
      <c r="R373" s="119">
        <v>2196.19</v>
      </c>
      <c r="S373" s="119">
        <v>2164.98</v>
      </c>
      <c r="T373" s="119">
        <v>2127.9700000000003</v>
      </c>
      <c r="U373" s="119">
        <v>2164.02</v>
      </c>
      <c r="V373" s="119">
        <v>2196.6400000000003</v>
      </c>
      <c r="W373" s="119">
        <v>2136.9300000000003</v>
      </c>
      <c r="X373" s="119">
        <v>1701.6299999999999</v>
      </c>
      <c r="Y373" s="119">
        <v>1456.4199999999998</v>
      </c>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row>
    <row r="374" spans="1:75" ht="12" x14ac:dyDescent="0.2">
      <c r="A374" s="103">
        <v>20</v>
      </c>
      <c r="B374" s="119">
        <v>1432.8700000000001</v>
      </c>
      <c r="C374" s="119">
        <v>1364.8100000000002</v>
      </c>
      <c r="D374" s="119">
        <v>1336.0600000000002</v>
      </c>
      <c r="E374" s="119">
        <v>1304.3300000000002</v>
      </c>
      <c r="F374" s="119">
        <v>1337.3300000000002</v>
      </c>
      <c r="G374" s="119">
        <v>1352.3</v>
      </c>
      <c r="H374" s="119">
        <v>1353.1699999999998</v>
      </c>
      <c r="I374" s="119">
        <v>1462.7</v>
      </c>
      <c r="J374" s="119">
        <v>1700.24</v>
      </c>
      <c r="K374" s="119">
        <v>1761.2299999999998</v>
      </c>
      <c r="L374" s="119">
        <v>1942.9799999999998</v>
      </c>
      <c r="M374" s="119">
        <v>2172.29</v>
      </c>
      <c r="N374" s="119">
        <v>2112.2800000000002</v>
      </c>
      <c r="O374" s="119">
        <v>2106.04</v>
      </c>
      <c r="P374" s="119">
        <v>2036.4399999999998</v>
      </c>
      <c r="Q374" s="119">
        <v>1986.51</v>
      </c>
      <c r="R374" s="119">
        <v>1960.18</v>
      </c>
      <c r="S374" s="119">
        <v>1751.76</v>
      </c>
      <c r="T374" s="119">
        <v>1736.0800000000002</v>
      </c>
      <c r="U374" s="119">
        <v>1765.5399999999997</v>
      </c>
      <c r="V374" s="119">
        <v>1789.76</v>
      </c>
      <c r="W374" s="119">
        <v>1755.4599999999998</v>
      </c>
      <c r="X374" s="119">
        <v>1509.6699999999998</v>
      </c>
      <c r="Y374" s="119">
        <v>1413.5600000000002</v>
      </c>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row>
    <row r="375" spans="1:75" ht="12" x14ac:dyDescent="0.2">
      <c r="A375" s="103">
        <v>21</v>
      </c>
      <c r="B375" s="119">
        <v>1381.57</v>
      </c>
      <c r="C375" s="119">
        <v>1323.28</v>
      </c>
      <c r="D375" s="119">
        <v>1248.76</v>
      </c>
      <c r="E375" s="119">
        <v>1237.8399999999999</v>
      </c>
      <c r="F375" s="119">
        <v>1244.3399999999999</v>
      </c>
      <c r="G375" s="119">
        <v>1274.47</v>
      </c>
      <c r="H375" s="119">
        <v>1245.6699999999998</v>
      </c>
      <c r="I375" s="119">
        <v>1346.6200000000001</v>
      </c>
      <c r="J375" s="119">
        <v>1532.8799999999999</v>
      </c>
      <c r="K375" s="119">
        <v>1709.2899999999997</v>
      </c>
      <c r="L375" s="119">
        <v>1765.57</v>
      </c>
      <c r="M375" s="119">
        <v>1765.6899999999998</v>
      </c>
      <c r="N375" s="119">
        <v>1788.1699999999998</v>
      </c>
      <c r="O375" s="119">
        <v>1789.7299999999998</v>
      </c>
      <c r="P375" s="119">
        <v>1772.95</v>
      </c>
      <c r="Q375" s="119">
        <v>1736.1299999999999</v>
      </c>
      <c r="R375" s="119">
        <v>1739.39</v>
      </c>
      <c r="S375" s="119">
        <v>1757.18</v>
      </c>
      <c r="T375" s="119">
        <v>1773.03</v>
      </c>
      <c r="U375" s="119">
        <v>1907.5800000000002</v>
      </c>
      <c r="V375" s="119">
        <v>1995.4799999999998</v>
      </c>
      <c r="W375" s="119">
        <v>1784.55</v>
      </c>
      <c r="X375" s="119">
        <v>1518.61</v>
      </c>
      <c r="Y375" s="119">
        <v>1382.2499999999998</v>
      </c>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row>
    <row r="376" spans="1:75" ht="12" x14ac:dyDescent="0.2">
      <c r="A376" s="103">
        <v>22</v>
      </c>
      <c r="B376" s="119">
        <v>1322.57</v>
      </c>
      <c r="C376" s="119">
        <v>1232.7099999999998</v>
      </c>
      <c r="D376" s="119">
        <v>1176.28</v>
      </c>
      <c r="E376" s="119">
        <v>1168.03</v>
      </c>
      <c r="F376" s="119">
        <v>1194.53</v>
      </c>
      <c r="G376" s="119">
        <v>1339.7899999999997</v>
      </c>
      <c r="H376" s="119">
        <v>1449.68</v>
      </c>
      <c r="I376" s="119">
        <v>1717.51</v>
      </c>
      <c r="J376" s="119">
        <v>1936.3700000000001</v>
      </c>
      <c r="K376" s="119">
        <v>2140.09</v>
      </c>
      <c r="L376" s="119">
        <v>2158.3100000000004</v>
      </c>
      <c r="M376" s="119">
        <v>2200.8000000000002</v>
      </c>
      <c r="N376" s="119">
        <v>2175.4100000000003</v>
      </c>
      <c r="O376" s="119">
        <v>2191.15</v>
      </c>
      <c r="P376" s="119">
        <v>2163.36</v>
      </c>
      <c r="Q376" s="119">
        <v>2149.46</v>
      </c>
      <c r="R376" s="119">
        <v>2146.9</v>
      </c>
      <c r="S376" s="119">
        <v>1967.09</v>
      </c>
      <c r="T376" s="119">
        <v>1823.9599999999998</v>
      </c>
      <c r="U376" s="119">
        <v>1970.45</v>
      </c>
      <c r="V376" s="119">
        <v>2103.2000000000003</v>
      </c>
      <c r="W376" s="119">
        <v>1860.01</v>
      </c>
      <c r="X376" s="119">
        <v>1708.57</v>
      </c>
      <c r="Y376" s="119">
        <v>1446.22</v>
      </c>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row>
    <row r="377" spans="1:75" ht="12" x14ac:dyDescent="0.2">
      <c r="A377" s="103">
        <v>23</v>
      </c>
      <c r="B377" s="119">
        <v>1373.9799999999998</v>
      </c>
      <c r="C377" s="119">
        <v>1258.58</v>
      </c>
      <c r="D377" s="119">
        <v>1193.24</v>
      </c>
      <c r="E377" s="119">
        <v>1203.0899999999999</v>
      </c>
      <c r="F377" s="119">
        <v>1319.82</v>
      </c>
      <c r="G377" s="119">
        <v>1395.2099999999998</v>
      </c>
      <c r="H377" s="119">
        <v>1514.72</v>
      </c>
      <c r="I377" s="119">
        <v>1722.6200000000001</v>
      </c>
      <c r="J377" s="119">
        <v>1903.84</v>
      </c>
      <c r="K377" s="119">
        <v>2108.0100000000002</v>
      </c>
      <c r="L377" s="119">
        <v>2149.6400000000003</v>
      </c>
      <c r="M377" s="119">
        <v>2068.5</v>
      </c>
      <c r="N377" s="119">
        <v>1956.7499999999998</v>
      </c>
      <c r="O377" s="119">
        <v>2110.52</v>
      </c>
      <c r="P377" s="119">
        <v>2084.5700000000002</v>
      </c>
      <c r="Q377" s="119">
        <v>2027.3500000000001</v>
      </c>
      <c r="R377" s="119">
        <v>2028.1899999999998</v>
      </c>
      <c r="S377" s="119">
        <v>1937.28</v>
      </c>
      <c r="T377" s="119">
        <v>1992.55</v>
      </c>
      <c r="U377" s="119">
        <v>2068.4900000000002</v>
      </c>
      <c r="V377" s="119">
        <v>1955.89</v>
      </c>
      <c r="W377" s="119">
        <v>1815.9599999999998</v>
      </c>
      <c r="X377" s="119">
        <v>1696.7</v>
      </c>
      <c r="Y377" s="119">
        <v>1448.7</v>
      </c>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row>
    <row r="378" spans="1:75" ht="12" x14ac:dyDescent="0.2">
      <c r="A378" s="103">
        <v>24</v>
      </c>
      <c r="B378" s="119">
        <v>1325.49</v>
      </c>
      <c r="C378" s="119">
        <v>1224.9100000000001</v>
      </c>
      <c r="D378" s="119">
        <v>1156.9199999999998</v>
      </c>
      <c r="E378" s="119">
        <v>1147.81</v>
      </c>
      <c r="F378" s="119">
        <v>1210.8599999999999</v>
      </c>
      <c r="G378" s="119">
        <v>1346.05</v>
      </c>
      <c r="H378" s="119">
        <v>1465.55</v>
      </c>
      <c r="I378" s="119">
        <v>1684.6200000000001</v>
      </c>
      <c r="J378" s="119">
        <v>1766.18</v>
      </c>
      <c r="K378" s="119">
        <v>1810.4199999999998</v>
      </c>
      <c r="L378" s="119">
        <v>1827.3700000000001</v>
      </c>
      <c r="M378" s="119">
        <v>1959.26</v>
      </c>
      <c r="N378" s="119">
        <v>1970.3799999999999</v>
      </c>
      <c r="O378" s="119">
        <v>1972.5600000000002</v>
      </c>
      <c r="P378" s="119">
        <v>1968.43</v>
      </c>
      <c r="Q378" s="119">
        <v>1920.41</v>
      </c>
      <c r="R378" s="119">
        <v>1807.6899999999998</v>
      </c>
      <c r="S378" s="119">
        <v>1769.61</v>
      </c>
      <c r="T378" s="119">
        <v>1754.95</v>
      </c>
      <c r="U378" s="119">
        <v>1764.61</v>
      </c>
      <c r="V378" s="119">
        <v>1838.8300000000002</v>
      </c>
      <c r="W378" s="119">
        <v>1768.7699999999998</v>
      </c>
      <c r="X378" s="119">
        <v>1594.82</v>
      </c>
      <c r="Y378" s="119">
        <v>1385.18</v>
      </c>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row>
    <row r="379" spans="1:75" ht="12" x14ac:dyDescent="0.2">
      <c r="A379" s="103">
        <v>25</v>
      </c>
      <c r="B379" s="119">
        <v>1289.05</v>
      </c>
      <c r="C379" s="119">
        <v>1181.6400000000001</v>
      </c>
      <c r="D379" s="119">
        <v>1153.0999999999999</v>
      </c>
      <c r="E379" s="119">
        <v>1170.24</v>
      </c>
      <c r="F379" s="119">
        <v>1187.8599999999999</v>
      </c>
      <c r="G379" s="119">
        <v>1338.82</v>
      </c>
      <c r="H379" s="119">
        <v>1438.7699999999998</v>
      </c>
      <c r="I379" s="119">
        <v>1689.14</v>
      </c>
      <c r="J379" s="119">
        <v>1902.93</v>
      </c>
      <c r="K379" s="119">
        <v>2046.8999999999999</v>
      </c>
      <c r="L379" s="119">
        <v>2002.0800000000002</v>
      </c>
      <c r="M379" s="119">
        <v>2032.59</v>
      </c>
      <c r="N379" s="119">
        <v>2057.9900000000002</v>
      </c>
      <c r="O379" s="119">
        <v>2063.96</v>
      </c>
      <c r="P379" s="119">
        <v>2048.09</v>
      </c>
      <c r="Q379" s="119">
        <v>2020.8</v>
      </c>
      <c r="R379" s="119">
        <v>1992.8300000000002</v>
      </c>
      <c r="S379" s="119">
        <v>1811.5199999999998</v>
      </c>
      <c r="T379" s="119">
        <v>1760.72</v>
      </c>
      <c r="U379" s="119">
        <v>1768.3799999999999</v>
      </c>
      <c r="V379" s="119">
        <v>1985.2299999999998</v>
      </c>
      <c r="W379" s="119">
        <v>1777.36</v>
      </c>
      <c r="X379" s="119">
        <v>1552.3799999999999</v>
      </c>
      <c r="Y379" s="119">
        <v>1330.18</v>
      </c>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row>
    <row r="380" spans="1:75" ht="12" x14ac:dyDescent="0.2">
      <c r="A380" s="103">
        <v>26</v>
      </c>
      <c r="B380" s="119">
        <v>1318.47</v>
      </c>
      <c r="C380" s="119">
        <v>1232.74</v>
      </c>
      <c r="D380" s="119">
        <v>1183.31</v>
      </c>
      <c r="E380" s="119">
        <v>1179.1099999999999</v>
      </c>
      <c r="F380" s="119">
        <v>1211.57</v>
      </c>
      <c r="G380" s="119">
        <v>1343.39</v>
      </c>
      <c r="H380" s="119">
        <v>1459.2499999999998</v>
      </c>
      <c r="I380" s="119">
        <v>1706.39</v>
      </c>
      <c r="J380" s="119">
        <v>2018.05</v>
      </c>
      <c r="K380" s="119">
        <v>2056.6200000000003</v>
      </c>
      <c r="L380" s="119">
        <v>2048.6400000000003</v>
      </c>
      <c r="M380" s="119">
        <v>2168.3500000000004</v>
      </c>
      <c r="N380" s="119">
        <v>2193.13</v>
      </c>
      <c r="O380" s="119">
        <v>2211.11</v>
      </c>
      <c r="P380" s="119">
        <v>2209.1600000000003</v>
      </c>
      <c r="Q380" s="119">
        <v>2191.9700000000003</v>
      </c>
      <c r="R380" s="119">
        <v>2170.6200000000003</v>
      </c>
      <c r="S380" s="119">
        <v>2094.4900000000002</v>
      </c>
      <c r="T380" s="119">
        <v>1959.3100000000002</v>
      </c>
      <c r="U380" s="119">
        <v>2014.4399999999998</v>
      </c>
      <c r="V380" s="119">
        <v>2163.11</v>
      </c>
      <c r="W380" s="119">
        <v>1949.86</v>
      </c>
      <c r="X380" s="119">
        <v>1704.93</v>
      </c>
      <c r="Y380" s="119">
        <v>1399.3300000000002</v>
      </c>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row>
    <row r="381" spans="1:75" ht="12" x14ac:dyDescent="0.2">
      <c r="A381" s="103">
        <v>27</v>
      </c>
      <c r="B381" s="119">
        <v>1505.91</v>
      </c>
      <c r="C381" s="119">
        <v>1416.53</v>
      </c>
      <c r="D381" s="119">
        <v>1402.9999999999998</v>
      </c>
      <c r="E381" s="119">
        <v>1400.09</v>
      </c>
      <c r="F381" s="119">
        <v>1434.5199999999998</v>
      </c>
      <c r="G381" s="119">
        <v>1482.47</v>
      </c>
      <c r="H381" s="119">
        <v>1648.8</v>
      </c>
      <c r="I381" s="119">
        <v>2056.3100000000004</v>
      </c>
      <c r="J381" s="119">
        <v>2269.8500000000004</v>
      </c>
      <c r="K381" s="119">
        <v>2326.5400000000004</v>
      </c>
      <c r="L381" s="119">
        <v>2326.4300000000003</v>
      </c>
      <c r="M381" s="119">
        <v>2436.8300000000004</v>
      </c>
      <c r="N381" s="119">
        <v>2402.0500000000002</v>
      </c>
      <c r="O381" s="119">
        <v>2435.8700000000003</v>
      </c>
      <c r="P381" s="119">
        <v>2399.2800000000002</v>
      </c>
      <c r="Q381" s="119">
        <v>2315.13</v>
      </c>
      <c r="R381" s="119">
        <v>2287.1900000000005</v>
      </c>
      <c r="S381" s="119">
        <v>2207.4500000000003</v>
      </c>
      <c r="T381" s="119">
        <v>2036.2699999999998</v>
      </c>
      <c r="U381" s="119">
        <v>2046.8700000000001</v>
      </c>
      <c r="V381" s="119">
        <v>2182.52</v>
      </c>
      <c r="W381" s="119">
        <v>2025.1699999999998</v>
      </c>
      <c r="X381" s="119">
        <v>1907.1899999999998</v>
      </c>
      <c r="Y381" s="119">
        <v>1582.4399999999998</v>
      </c>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row>
    <row r="382" spans="1:75" ht="12" x14ac:dyDescent="0.2">
      <c r="A382" s="103">
        <v>28</v>
      </c>
      <c r="B382" s="119">
        <v>1616.9599999999998</v>
      </c>
      <c r="C382" s="119">
        <v>1514.8999999999999</v>
      </c>
      <c r="D382" s="119">
        <v>1413.43</v>
      </c>
      <c r="E382" s="119">
        <v>1397.61</v>
      </c>
      <c r="F382" s="119">
        <v>1410.1000000000001</v>
      </c>
      <c r="G382" s="119">
        <v>1410.97</v>
      </c>
      <c r="H382" s="119">
        <v>1427.0800000000002</v>
      </c>
      <c r="I382" s="119">
        <v>1620.1299999999999</v>
      </c>
      <c r="J382" s="119">
        <v>1744.3</v>
      </c>
      <c r="K382" s="119">
        <v>2060.11</v>
      </c>
      <c r="L382" s="119">
        <v>2152.2200000000003</v>
      </c>
      <c r="M382" s="119">
        <v>2147.1600000000003</v>
      </c>
      <c r="N382" s="119">
        <v>2105.6000000000004</v>
      </c>
      <c r="O382" s="119">
        <v>2108.7000000000003</v>
      </c>
      <c r="P382" s="119">
        <v>2081.48</v>
      </c>
      <c r="Q382" s="119">
        <v>2046.1899999999998</v>
      </c>
      <c r="R382" s="119">
        <v>2020.64</v>
      </c>
      <c r="S382" s="119">
        <v>2001.2699999999998</v>
      </c>
      <c r="T382" s="119">
        <v>2028.1299999999999</v>
      </c>
      <c r="U382" s="119">
        <v>2043.78</v>
      </c>
      <c r="V382" s="119">
        <v>2124.6600000000003</v>
      </c>
      <c r="W382" s="119">
        <v>2113.1600000000003</v>
      </c>
      <c r="X382" s="119">
        <v>1768.05</v>
      </c>
      <c r="Y382" s="119">
        <v>1604.5800000000002</v>
      </c>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row>
    <row r="383" spans="1:75" ht="12" x14ac:dyDescent="0.2">
      <c r="A383" s="103">
        <v>29</v>
      </c>
      <c r="B383" s="119">
        <v>1594.39</v>
      </c>
      <c r="C383" s="119">
        <v>1477.6000000000001</v>
      </c>
      <c r="D383" s="119">
        <v>1449.7099999999998</v>
      </c>
      <c r="E383" s="119">
        <v>1402.3</v>
      </c>
      <c r="F383" s="119">
        <v>1403.86</v>
      </c>
      <c r="G383" s="119">
        <v>1450.93</v>
      </c>
      <c r="H383" s="119">
        <v>1435.57</v>
      </c>
      <c r="I383" s="119">
        <v>1628.32</v>
      </c>
      <c r="J383" s="119">
        <v>1819.1899999999998</v>
      </c>
      <c r="K383" s="119">
        <v>2067.7800000000002</v>
      </c>
      <c r="L383" s="119">
        <v>2123.9500000000003</v>
      </c>
      <c r="M383" s="119">
        <v>2089.71</v>
      </c>
      <c r="N383" s="119">
        <v>2084.52</v>
      </c>
      <c r="O383" s="119">
        <v>2120.75</v>
      </c>
      <c r="P383" s="119">
        <v>2063.0500000000002</v>
      </c>
      <c r="Q383" s="119">
        <v>2022.74</v>
      </c>
      <c r="R383" s="119">
        <v>1999.0399999999997</v>
      </c>
      <c r="S383" s="119">
        <v>2022.5600000000002</v>
      </c>
      <c r="T383" s="119">
        <v>2052.17</v>
      </c>
      <c r="U383" s="119">
        <v>2083.23</v>
      </c>
      <c r="V383" s="119">
        <v>2088</v>
      </c>
      <c r="W383" s="119">
        <v>2034.59</v>
      </c>
      <c r="X383" s="119">
        <v>1741.0199999999998</v>
      </c>
      <c r="Y383" s="119">
        <v>1526.1499999999999</v>
      </c>
      <c r="Z383" s="89">
        <f>IFERROR(Y383,"скрыть")</f>
        <v>1526.1499999999999</v>
      </c>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row>
    <row r="384" spans="1:75" ht="12" x14ac:dyDescent="0.2">
      <c r="A384" s="103">
        <v>30</v>
      </c>
      <c r="B384" s="119">
        <v>1645.47</v>
      </c>
      <c r="C384" s="119">
        <v>1542.4599999999998</v>
      </c>
      <c r="D384" s="119">
        <v>1453.8500000000001</v>
      </c>
      <c r="E384" s="119">
        <v>1445.03</v>
      </c>
      <c r="F384" s="119">
        <v>1444.9199999999998</v>
      </c>
      <c r="G384" s="119">
        <v>1454.51</v>
      </c>
      <c r="H384" s="119">
        <v>1455.68</v>
      </c>
      <c r="I384" s="119">
        <v>1634.34</v>
      </c>
      <c r="J384" s="119">
        <v>1915.6899999999998</v>
      </c>
      <c r="K384" s="119">
        <v>2098.8200000000002</v>
      </c>
      <c r="L384" s="119">
        <v>2242.9</v>
      </c>
      <c r="M384" s="119">
        <v>2231.5100000000002</v>
      </c>
      <c r="N384" s="119">
        <v>2219.5600000000004</v>
      </c>
      <c r="O384" s="119">
        <v>2210.7000000000003</v>
      </c>
      <c r="P384" s="119">
        <v>2063.59</v>
      </c>
      <c r="Q384" s="119">
        <v>1923.4799999999998</v>
      </c>
      <c r="R384" s="119">
        <v>1790.4999999999998</v>
      </c>
      <c r="S384" s="119">
        <v>1824.8300000000002</v>
      </c>
      <c r="T384" s="119">
        <v>1869.9799999999998</v>
      </c>
      <c r="U384" s="119">
        <v>1964.7099999999998</v>
      </c>
      <c r="V384" s="119">
        <v>2074.3500000000004</v>
      </c>
      <c r="W384" s="119">
        <v>2041.93</v>
      </c>
      <c r="X384" s="119">
        <v>1740.78</v>
      </c>
      <c r="Y384" s="119">
        <v>1610.8700000000001</v>
      </c>
      <c r="Z384" s="89">
        <f>IFERROR(Y384,"скрыть")</f>
        <v>1610.8700000000001</v>
      </c>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row>
    <row r="385" spans="1:75" x14ac:dyDescent="0.2">
      <c r="A385" s="99"/>
      <c r="B385" s="100" t="s">
        <v>134</v>
      </c>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row>
    <row r="386" spans="1:75" x14ac:dyDescent="0.2">
      <c r="A386" s="99"/>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row>
    <row r="387" spans="1:75" s="95" customFormat="1" ht="32.65" customHeight="1" x14ac:dyDescent="0.2">
      <c r="A387" s="101" t="s">
        <v>109</v>
      </c>
      <c r="B387" s="102" t="s">
        <v>110</v>
      </c>
      <c r="C387" s="102" t="s">
        <v>111</v>
      </c>
      <c r="D387" s="102" t="s">
        <v>112</v>
      </c>
      <c r="E387" s="102" t="s">
        <v>113</v>
      </c>
      <c r="F387" s="102" t="s">
        <v>114</v>
      </c>
      <c r="G387" s="102" t="s">
        <v>115</v>
      </c>
      <c r="H387" s="102" t="s">
        <v>116</v>
      </c>
      <c r="I387" s="102" t="s">
        <v>117</v>
      </c>
      <c r="J387" s="102" t="s">
        <v>118</v>
      </c>
      <c r="K387" s="102" t="s">
        <v>119</v>
      </c>
      <c r="L387" s="102" t="s">
        <v>120</v>
      </c>
      <c r="M387" s="102" t="s">
        <v>121</v>
      </c>
      <c r="N387" s="102" t="s">
        <v>122</v>
      </c>
      <c r="O387" s="102" t="s">
        <v>123</v>
      </c>
      <c r="P387" s="102" t="s">
        <v>124</v>
      </c>
      <c r="Q387" s="102" t="s">
        <v>125</v>
      </c>
      <c r="R387" s="102" t="s">
        <v>126</v>
      </c>
      <c r="S387" s="102" t="s">
        <v>127</v>
      </c>
      <c r="T387" s="102" t="s">
        <v>128</v>
      </c>
      <c r="U387" s="102" t="s">
        <v>129</v>
      </c>
      <c r="V387" s="102" t="s">
        <v>130</v>
      </c>
      <c r="W387" s="102" t="s">
        <v>131</v>
      </c>
      <c r="X387" s="102" t="s">
        <v>132</v>
      </c>
      <c r="Y387" s="102" t="s">
        <v>133</v>
      </c>
      <c r="Z387" s="94"/>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row>
    <row r="388" spans="1:75" ht="12" x14ac:dyDescent="0.2">
      <c r="A388" s="103">
        <v>1</v>
      </c>
      <c r="B388" s="119">
        <f>B355</f>
        <v>1728.28</v>
      </c>
      <c r="C388" s="119">
        <f>C355</f>
        <v>1654.16</v>
      </c>
      <c r="D388" s="119">
        <f>D355</f>
        <v>1648.2299999999998</v>
      </c>
      <c r="E388" s="119">
        <f>E355</f>
        <v>1651.72</v>
      </c>
      <c r="F388" s="119">
        <f>F355</f>
        <v>1667.8700000000001</v>
      </c>
      <c r="G388" s="119">
        <f>G355</f>
        <v>1704.53</v>
      </c>
      <c r="H388" s="119">
        <f>H355</f>
        <v>1792.57</v>
      </c>
      <c r="I388" s="119">
        <f>I355</f>
        <v>2049.9100000000003</v>
      </c>
      <c r="J388" s="119">
        <f>J355</f>
        <v>2151.67</v>
      </c>
      <c r="K388" s="119">
        <f>K355</f>
        <v>2251.09</v>
      </c>
      <c r="L388" s="119">
        <f>L355</f>
        <v>2244.5300000000002</v>
      </c>
      <c r="M388" s="119">
        <f>M355</f>
        <v>2206.59</v>
      </c>
      <c r="N388" s="119">
        <f>N355</f>
        <v>2189.3200000000002</v>
      </c>
      <c r="O388" s="119">
        <f>O355</f>
        <v>2212.63</v>
      </c>
      <c r="P388" s="119">
        <f>P355</f>
        <v>2210.29</v>
      </c>
      <c r="Q388" s="119">
        <f>Q355</f>
        <v>2204.67</v>
      </c>
      <c r="R388" s="119">
        <f>R355</f>
        <v>2158.2400000000002</v>
      </c>
      <c r="S388" s="119">
        <f>S355</f>
        <v>2159.34</v>
      </c>
      <c r="T388" s="119">
        <f>T355</f>
        <v>2180.54</v>
      </c>
      <c r="U388" s="119">
        <f>U355</f>
        <v>2216.8700000000003</v>
      </c>
      <c r="V388" s="119">
        <f>V355</f>
        <v>2190.0500000000002</v>
      </c>
      <c r="W388" s="119">
        <f>W355</f>
        <v>2097.92</v>
      </c>
      <c r="X388" s="119">
        <f>X355</f>
        <v>1889.3300000000002</v>
      </c>
      <c r="Y388" s="119">
        <f>Y355</f>
        <v>1730.2899999999997</v>
      </c>
      <c r="AZ388" s="97"/>
      <c r="BA388" s="97"/>
      <c r="BB388" s="97"/>
      <c r="BC388" s="97"/>
      <c r="BD388" s="97"/>
      <c r="BE388" s="97"/>
      <c r="BF388" s="97"/>
      <c r="BG388" s="97"/>
      <c r="BH388" s="97"/>
      <c r="BI388" s="97"/>
      <c r="BJ388" s="97"/>
      <c r="BK388" s="97"/>
      <c r="BL388" s="97"/>
      <c r="BM388" s="97"/>
      <c r="BN388" s="97"/>
      <c r="BO388" s="97"/>
      <c r="BP388" s="97"/>
      <c r="BQ388" s="97"/>
      <c r="BR388" s="97"/>
      <c r="BS388" s="97"/>
      <c r="BT388" s="97"/>
      <c r="BU388" s="97"/>
      <c r="BV388" s="97"/>
      <c r="BW388" s="97"/>
    </row>
    <row r="389" spans="1:75" ht="12" x14ac:dyDescent="0.2">
      <c r="A389" s="103">
        <v>2</v>
      </c>
      <c r="B389" s="119">
        <f>B356</f>
        <v>1651.9599999999998</v>
      </c>
      <c r="C389" s="119">
        <f>C356</f>
        <v>1626.76</v>
      </c>
      <c r="D389" s="119">
        <f>D356</f>
        <v>1586.9399999999998</v>
      </c>
      <c r="E389" s="119">
        <f>E356</f>
        <v>1589.9399999999998</v>
      </c>
      <c r="F389" s="119">
        <f>F356</f>
        <v>1616.4599999999998</v>
      </c>
      <c r="G389" s="119">
        <f>G356</f>
        <v>1648.11</v>
      </c>
      <c r="H389" s="119">
        <f>H356</f>
        <v>1691.84</v>
      </c>
      <c r="I389" s="119">
        <f>I356</f>
        <v>1905.26</v>
      </c>
      <c r="J389" s="119">
        <f>J356</f>
        <v>2076.8100000000004</v>
      </c>
      <c r="K389" s="119">
        <f>K356</f>
        <v>2108.9500000000003</v>
      </c>
      <c r="L389" s="119">
        <f>L356</f>
        <v>2111.9500000000003</v>
      </c>
      <c r="M389" s="119">
        <f>M356</f>
        <v>2115.69</v>
      </c>
      <c r="N389" s="119">
        <f>N356</f>
        <v>2115.15</v>
      </c>
      <c r="O389" s="119">
        <f>O356</f>
        <v>2120.7000000000003</v>
      </c>
      <c r="P389" s="119">
        <f>P356</f>
        <v>2117.3300000000004</v>
      </c>
      <c r="Q389" s="119">
        <f>Q356</f>
        <v>2113.8500000000004</v>
      </c>
      <c r="R389" s="119">
        <f>R356</f>
        <v>2102.65</v>
      </c>
      <c r="S389" s="119">
        <f>S356</f>
        <v>2058.79</v>
      </c>
      <c r="T389" s="119">
        <f>T356</f>
        <v>2047.3999999999999</v>
      </c>
      <c r="U389" s="119">
        <f>U356</f>
        <v>2099.92</v>
      </c>
      <c r="V389" s="119">
        <f>V356</f>
        <v>2097.4500000000003</v>
      </c>
      <c r="W389" s="119">
        <f>W356</f>
        <v>2010.9399999999998</v>
      </c>
      <c r="X389" s="119">
        <f>X356</f>
        <v>1773.8799999999999</v>
      </c>
      <c r="Y389" s="119">
        <f>Y356</f>
        <v>1685.7</v>
      </c>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row>
    <row r="390" spans="1:75" ht="12" x14ac:dyDescent="0.2">
      <c r="A390" s="103">
        <v>3</v>
      </c>
      <c r="B390" s="119">
        <f>B357</f>
        <v>1621.16</v>
      </c>
      <c r="C390" s="119">
        <f>C357</f>
        <v>1515.9799999999998</v>
      </c>
      <c r="D390" s="119">
        <f>D357</f>
        <v>1482.3700000000001</v>
      </c>
      <c r="E390" s="119">
        <f>E357</f>
        <v>1493.7499999999998</v>
      </c>
      <c r="F390" s="119">
        <f>F357</f>
        <v>1515.53</v>
      </c>
      <c r="G390" s="119">
        <f>G357</f>
        <v>1611.26</v>
      </c>
      <c r="H390" s="119">
        <f>H357</f>
        <v>1653.74</v>
      </c>
      <c r="I390" s="119">
        <f>I357</f>
        <v>1798.22</v>
      </c>
      <c r="J390" s="119">
        <f>J357</f>
        <v>2067.5300000000002</v>
      </c>
      <c r="K390" s="119">
        <f>K357</f>
        <v>2131.13</v>
      </c>
      <c r="L390" s="119">
        <f>L357</f>
        <v>2132.9100000000003</v>
      </c>
      <c r="M390" s="119">
        <f>M357</f>
        <v>2145.75</v>
      </c>
      <c r="N390" s="119">
        <f>N357</f>
        <v>2145.7200000000003</v>
      </c>
      <c r="O390" s="119">
        <f>O357</f>
        <v>2150.92</v>
      </c>
      <c r="P390" s="119">
        <f>P357</f>
        <v>2142.1400000000003</v>
      </c>
      <c r="Q390" s="119">
        <f>Q357</f>
        <v>2138.34</v>
      </c>
      <c r="R390" s="119">
        <f>R357</f>
        <v>2109.4900000000002</v>
      </c>
      <c r="S390" s="119">
        <f>S357</f>
        <v>2051.3500000000004</v>
      </c>
      <c r="T390" s="119">
        <f>T357</f>
        <v>2050.63</v>
      </c>
      <c r="U390" s="119">
        <f>U357</f>
        <v>2112.4500000000003</v>
      </c>
      <c r="V390" s="119">
        <f>V357</f>
        <v>2107.5700000000002</v>
      </c>
      <c r="W390" s="119">
        <f>W357</f>
        <v>1988.9599999999998</v>
      </c>
      <c r="X390" s="119">
        <f>X357</f>
        <v>1705.7299999999998</v>
      </c>
      <c r="Y390" s="119">
        <f>Y357</f>
        <v>1653.55</v>
      </c>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row>
    <row r="391" spans="1:75" ht="12" x14ac:dyDescent="0.2">
      <c r="A391" s="103">
        <v>4</v>
      </c>
      <c r="B391" s="119">
        <f>B358</f>
        <v>1487.9399999999998</v>
      </c>
      <c r="C391" s="119">
        <f>C358</f>
        <v>1426.5399999999997</v>
      </c>
      <c r="D391" s="119">
        <f>D358</f>
        <v>1397.6000000000001</v>
      </c>
      <c r="E391" s="119">
        <f>E358</f>
        <v>1405.1699999999998</v>
      </c>
      <c r="F391" s="119">
        <f>F358</f>
        <v>1435.82</v>
      </c>
      <c r="G391" s="119">
        <f>G358</f>
        <v>1547.2299999999998</v>
      </c>
      <c r="H391" s="119">
        <f>H358</f>
        <v>1651.26</v>
      </c>
      <c r="I391" s="119">
        <f>I358</f>
        <v>1765.1699999999998</v>
      </c>
      <c r="J391" s="119">
        <f>J358</f>
        <v>2087.46</v>
      </c>
      <c r="K391" s="119">
        <f>K358</f>
        <v>2172.46</v>
      </c>
      <c r="L391" s="119">
        <f>L358</f>
        <v>2177.77</v>
      </c>
      <c r="M391" s="119">
        <f>M358</f>
        <v>2167.8300000000004</v>
      </c>
      <c r="N391" s="119">
        <f>N358</f>
        <v>2160.94</v>
      </c>
      <c r="O391" s="119">
        <f>O358</f>
        <v>2183.2600000000002</v>
      </c>
      <c r="P391" s="119">
        <f>P358</f>
        <v>2163.7400000000002</v>
      </c>
      <c r="Q391" s="119">
        <f>Q358</f>
        <v>2151.3900000000003</v>
      </c>
      <c r="R391" s="119">
        <f>R358</f>
        <v>2146.8000000000002</v>
      </c>
      <c r="S391" s="119">
        <f>S358</f>
        <v>2044.22</v>
      </c>
      <c r="T391" s="119">
        <f>T358</f>
        <v>2080.38</v>
      </c>
      <c r="U391" s="119">
        <f>U358</f>
        <v>2137.75</v>
      </c>
      <c r="V391" s="119">
        <f>V358</f>
        <v>2139.8000000000002</v>
      </c>
      <c r="W391" s="119">
        <f>W358</f>
        <v>2020.43</v>
      </c>
      <c r="X391" s="119">
        <f>X358</f>
        <v>1749.93</v>
      </c>
      <c r="Y391" s="119">
        <f>Y358</f>
        <v>1667.8500000000001</v>
      </c>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row>
    <row r="392" spans="1:75" ht="12" x14ac:dyDescent="0.2">
      <c r="A392" s="103">
        <v>5</v>
      </c>
      <c r="B392" s="119">
        <f>B359</f>
        <v>1494.49</v>
      </c>
      <c r="C392" s="119">
        <f>C359</f>
        <v>1418.07</v>
      </c>
      <c r="D392" s="119">
        <f>D359</f>
        <v>1407.86</v>
      </c>
      <c r="E392" s="119">
        <f>E359</f>
        <v>1411.7099999999998</v>
      </c>
      <c r="F392" s="119">
        <f>F359</f>
        <v>1455.59</v>
      </c>
      <c r="G392" s="119">
        <f>G359</f>
        <v>1569.6299999999999</v>
      </c>
      <c r="H392" s="119">
        <f>H359</f>
        <v>1674.45</v>
      </c>
      <c r="I392" s="119">
        <f>I359</f>
        <v>1862.3100000000002</v>
      </c>
      <c r="J392" s="119">
        <f>J359</f>
        <v>2089.2000000000003</v>
      </c>
      <c r="K392" s="119">
        <f>K359</f>
        <v>2125.67</v>
      </c>
      <c r="L392" s="119">
        <f>L359</f>
        <v>2130.69</v>
      </c>
      <c r="M392" s="119">
        <f>M359</f>
        <v>2141.3900000000003</v>
      </c>
      <c r="N392" s="119">
        <f>N359</f>
        <v>2140.8900000000003</v>
      </c>
      <c r="O392" s="119">
        <f>O359</f>
        <v>2146.46</v>
      </c>
      <c r="P392" s="119">
        <f>P359</f>
        <v>2140.79</v>
      </c>
      <c r="Q392" s="119">
        <f>Q359</f>
        <v>2132.86</v>
      </c>
      <c r="R392" s="119">
        <f>R359</f>
        <v>2124.0100000000002</v>
      </c>
      <c r="S392" s="119">
        <f>S359</f>
        <v>2062.1600000000003</v>
      </c>
      <c r="T392" s="119">
        <f>T359</f>
        <v>2065.7800000000002</v>
      </c>
      <c r="U392" s="119">
        <f>U359</f>
        <v>2108.94</v>
      </c>
      <c r="V392" s="119">
        <f>V359</f>
        <v>2133.3900000000003</v>
      </c>
      <c r="W392" s="119">
        <f>W359</f>
        <v>1850.3300000000002</v>
      </c>
      <c r="X392" s="119">
        <f>X359</f>
        <v>1800.9599999999998</v>
      </c>
      <c r="Y392" s="119">
        <f>Y359</f>
        <v>1680.6499999999999</v>
      </c>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row>
    <row r="393" spans="1:75" ht="12" x14ac:dyDescent="0.2">
      <c r="A393" s="103">
        <v>6</v>
      </c>
      <c r="B393" s="119">
        <f>B360</f>
        <v>1652.1499999999999</v>
      </c>
      <c r="C393" s="119">
        <f>C360</f>
        <v>1501.3300000000002</v>
      </c>
      <c r="D393" s="119">
        <f>D360</f>
        <v>1455.78</v>
      </c>
      <c r="E393" s="119">
        <f>E360</f>
        <v>1453.1499999999999</v>
      </c>
      <c r="F393" s="119">
        <f>F360</f>
        <v>1504.0399999999997</v>
      </c>
      <c r="G393" s="119">
        <f>G360</f>
        <v>1567.78</v>
      </c>
      <c r="H393" s="119">
        <f>H360</f>
        <v>1583.84</v>
      </c>
      <c r="I393" s="119">
        <f>I360</f>
        <v>1681.5600000000002</v>
      </c>
      <c r="J393" s="119">
        <f>J360</f>
        <v>2001.2099999999998</v>
      </c>
      <c r="K393" s="119">
        <f>K360</f>
        <v>2017.61</v>
      </c>
      <c r="L393" s="119">
        <f>L360</f>
        <v>1986.93</v>
      </c>
      <c r="M393" s="119">
        <f>M360</f>
        <v>2142.7800000000002</v>
      </c>
      <c r="N393" s="119">
        <f>N360</f>
        <v>2135.8500000000004</v>
      </c>
      <c r="O393" s="119">
        <f>O360</f>
        <v>2130.8500000000004</v>
      </c>
      <c r="P393" s="119">
        <f>P360</f>
        <v>2123.09</v>
      </c>
      <c r="Q393" s="119">
        <f>Q360</f>
        <v>2104.1400000000003</v>
      </c>
      <c r="R393" s="119">
        <f>R360</f>
        <v>2034.2899999999997</v>
      </c>
      <c r="S393" s="119">
        <f>S360</f>
        <v>2034.24</v>
      </c>
      <c r="T393" s="119">
        <f>T360</f>
        <v>2044.74</v>
      </c>
      <c r="U393" s="119">
        <f>U360</f>
        <v>2118.7600000000002</v>
      </c>
      <c r="V393" s="119">
        <f>V360</f>
        <v>2117.38</v>
      </c>
      <c r="W393" s="119">
        <f>W360</f>
        <v>1997.5600000000002</v>
      </c>
      <c r="X393" s="119">
        <f>X360</f>
        <v>1752.84</v>
      </c>
      <c r="Y393" s="119">
        <f>Y360</f>
        <v>1659.1200000000001</v>
      </c>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row>
    <row r="394" spans="1:75" ht="12" x14ac:dyDescent="0.2">
      <c r="A394" s="103">
        <v>7</v>
      </c>
      <c r="B394" s="119">
        <f>B361</f>
        <v>1587.6200000000001</v>
      </c>
      <c r="C394" s="119">
        <f>C361</f>
        <v>1472.32</v>
      </c>
      <c r="D394" s="119">
        <f>D361</f>
        <v>1418.9999999999998</v>
      </c>
      <c r="E394" s="119">
        <f>E361</f>
        <v>1406.8999999999999</v>
      </c>
      <c r="F394" s="119">
        <f>F361</f>
        <v>1417.3799999999999</v>
      </c>
      <c r="G394" s="119">
        <f>G361</f>
        <v>1425.07</v>
      </c>
      <c r="H394" s="119">
        <f>H361</f>
        <v>1427.6000000000001</v>
      </c>
      <c r="I394" s="119">
        <f>I361</f>
        <v>1560.68</v>
      </c>
      <c r="J394" s="119">
        <f>J361</f>
        <v>1704.4199999999998</v>
      </c>
      <c r="K394" s="119">
        <f>K361</f>
        <v>1759.3300000000002</v>
      </c>
      <c r="L394" s="119">
        <f>L361</f>
        <v>1844.1499999999999</v>
      </c>
      <c r="M394" s="119">
        <f>M361</f>
        <v>1830.5199999999998</v>
      </c>
      <c r="N394" s="119">
        <f>N361</f>
        <v>1801.8799999999999</v>
      </c>
      <c r="O394" s="119">
        <f>O361</f>
        <v>1795.3</v>
      </c>
      <c r="P394" s="119">
        <f>P361</f>
        <v>1786.4599999999998</v>
      </c>
      <c r="Q394" s="119">
        <f>Q361</f>
        <v>1742.82</v>
      </c>
      <c r="R394" s="119">
        <f>R361</f>
        <v>1723.16</v>
      </c>
      <c r="S394" s="119">
        <f>S361</f>
        <v>1739.51</v>
      </c>
      <c r="T394" s="119">
        <f>T361</f>
        <v>1751.0800000000002</v>
      </c>
      <c r="U394" s="119">
        <f>U361</f>
        <v>1891.5800000000002</v>
      </c>
      <c r="V394" s="119">
        <f>V361</f>
        <v>1882.24</v>
      </c>
      <c r="W394" s="119">
        <f>W361</f>
        <v>1810.4999999999998</v>
      </c>
      <c r="X394" s="119">
        <f>X361</f>
        <v>1650.4399999999998</v>
      </c>
      <c r="Y394" s="119">
        <f>Y361</f>
        <v>1569.93</v>
      </c>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row>
    <row r="395" spans="1:75" ht="12" x14ac:dyDescent="0.2">
      <c r="A395" s="103">
        <v>8</v>
      </c>
      <c r="B395" s="119">
        <f>B362</f>
        <v>1480.59</v>
      </c>
      <c r="C395" s="119">
        <f>C362</f>
        <v>1401.49</v>
      </c>
      <c r="D395" s="119">
        <f>D362</f>
        <v>1372.51</v>
      </c>
      <c r="E395" s="119">
        <f>E362</f>
        <v>1373.11</v>
      </c>
      <c r="F395" s="119">
        <f>F362</f>
        <v>1410.7099999999998</v>
      </c>
      <c r="G395" s="119">
        <f>G362</f>
        <v>1492.7299999999998</v>
      </c>
      <c r="H395" s="119">
        <f>H362</f>
        <v>1634.9399999999998</v>
      </c>
      <c r="I395" s="119">
        <f>I362</f>
        <v>1893.2899999999997</v>
      </c>
      <c r="J395" s="119">
        <f>J362</f>
        <v>2082.52</v>
      </c>
      <c r="K395" s="119">
        <f>K362</f>
        <v>2034.5399999999997</v>
      </c>
      <c r="L395" s="119">
        <f>L362</f>
        <v>1976.5800000000002</v>
      </c>
      <c r="M395" s="119">
        <f>M362</f>
        <v>2173.5300000000002</v>
      </c>
      <c r="N395" s="119">
        <f>N362</f>
        <v>2185</v>
      </c>
      <c r="O395" s="119">
        <f>O362</f>
        <v>2207.9</v>
      </c>
      <c r="P395" s="119">
        <f>P362</f>
        <v>2179.0800000000004</v>
      </c>
      <c r="Q395" s="119">
        <f>Q362</f>
        <v>2139.27</v>
      </c>
      <c r="R395" s="119">
        <f>R362</f>
        <v>2105.27</v>
      </c>
      <c r="S395" s="119">
        <f>S362</f>
        <v>1946.8999999999999</v>
      </c>
      <c r="T395" s="119">
        <f>T362</f>
        <v>1927.5800000000002</v>
      </c>
      <c r="U395" s="119">
        <f>U362</f>
        <v>1975.2499999999998</v>
      </c>
      <c r="V395" s="119">
        <f>V362</f>
        <v>2092.4100000000003</v>
      </c>
      <c r="W395" s="119">
        <f>W362</f>
        <v>1998.16</v>
      </c>
      <c r="X395" s="119">
        <f>X362</f>
        <v>1741.2</v>
      </c>
      <c r="Y395" s="119">
        <f>Y362</f>
        <v>1639.5800000000002</v>
      </c>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row>
    <row r="396" spans="1:75" ht="12" x14ac:dyDescent="0.2">
      <c r="A396" s="103">
        <v>9</v>
      </c>
      <c r="B396" s="119">
        <f>B363</f>
        <v>1533.5600000000002</v>
      </c>
      <c r="C396" s="119">
        <f>C363</f>
        <v>1429.78</v>
      </c>
      <c r="D396" s="119">
        <f>D363</f>
        <v>1420.4199999999998</v>
      </c>
      <c r="E396" s="119">
        <f>E363</f>
        <v>1432.1499999999999</v>
      </c>
      <c r="F396" s="119">
        <f>F363</f>
        <v>1444.7499999999998</v>
      </c>
      <c r="G396" s="119">
        <f>G363</f>
        <v>1533.11</v>
      </c>
      <c r="H396" s="119">
        <f>H363</f>
        <v>1667.1499999999999</v>
      </c>
      <c r="I396" s="119">
        <f>I363</f>
        <v>1864.1200000000001</v>
      </c>
      <c r="J396" s="119">
        <f>J363</f>
        <v>1980.3</v>
      </c>
      <c r="K396" s="119">
        <f>K363</f>
        <v>2030.97</v>
      </c>
      <c r="L396" s="119">
        <f>L363</f>
        <v>2066.4700000000003</v>
      </c>
      <c r="M396" s="119">
        <f>M363</f>
        <v>2121.6600000000003</v>
      </c>
      <c r="N396" s="119">
        <f>N363</f>
        <v>2143.0500000000002</v>
      </c>
      <c r="O396" s="119">
        <f>O363</f>
        <v>2146.5500000000002</v>
      </c>
      <c r="P396" s="119">
        <f>P363</f>
        <v>2140.7600000000002</v>
      </c>
      <c r="Q396" s="119">
        <f>Q363</f>
        <v>2095.84</v>
      </c>
      <c r="R396" s="119">
        <f>R363</f>
        <v>1976.3500000000001</v>
      </c>
      <c r="S396" s="119">
        <f>S363</f>
        <v>1958.57</v>
      </c>
      <c r="T396" s="119">
        <f>T363</f>
        <v>1924.0800000000002</v>
      </c>
      <c r="U396" s="119">
        <f>U363</f>
        <v>1965.51</v>
      </c>
      <c r="V396" s="119">
        <f>V363</f>
        <v>2030.1200000000001</v>
      </c>
      <c r="W396" s="119">
        <f>W363</f>
        <v>1952.0800000000002</v>
      </c>
      <c r="X396" s="119">
        <f>X363</f>
        <v>1714.4799999999998</v>
      </c>
      <c r="Y396" s="119">
        <f>Y363</f>
        <v>1616.8700000000001</v>
      </c>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row>
    <row r="397" spans="1:75" ht="12" x14ac:dyDescent="0.2">
      <c r="A397" s="103">
        <v>10</v>
      </c>
      <c r="B397" s="119">
        <f>B364</f>
        <v>1582.28</v>
      </c>
      <c r="C397" s="119">
        <f>C364</f>
        <v>1447.7</v>
      </c>
      <c r="D397" s="119">
        <f>D364</f>
        <v>1428.34</v>
      </c>
      <c r="E397" s="119">
        <f>E364</f>
        <v>1429.34</v>
      </c>
      <c r="F397" s="119">
        <f>F364</f>
        <v>1441.8300000000002</v>
      </c>
      <c r="G397" s="119">
        <f>G364</f>
        <v>1560.18</v>
      </c>
      <c r="H397" s="119">
        <f>H364</f>
        <v>1676.7099999999998</v>
      </c>
      <c r="I397" s="119">
        <f>I364</f>
        <v>1891.26</v>
      </c>
      <c r="J397" s="119">
        <f>J364</f>
        <v>2069.27</v>
      </c>
      <c r="K397" s="119">
        <f>K364</f>
        <v>2263.8100000000004</v>
      </c>
      <c r="L397" s="119">
        <f>L364</f>
        <v>2288.36</v>
      </c>
      <c r="M397" s="119">
        <f>M364</f>
        <v>2335.5500000000002</v>
      </c>
      <c r="N397" s="119">
        <f>N364</f>
        <v>2338.59</v>
      </c>
      <c r="O397" s="119">
        <f>O364</f>
        <v>2361.5700000000002</v>
      </c>
      <c r="P397" s="119">
        <f>P364</f>
        <v>2350.9900000000002</v>
      </c>
      <c r="Q397" s="119">
        <f>Q364</f>
        <v>2333.1200000000003</v>
      </c>
      <c r="R397" s="119">
        <f>R364</f>
        <v>2303.5400000000004</v>
      </c>
      <c r="S397" s="119">
        <f>S364</f>
        <v>2093.65</v>
      </c>
      <c r="T397" s="119">
        <f>T364</f>
        <v>1981.76</v>
      </c>
      <c r="U397" s="119">
        <f>U364</f>
        <v>2081.1800000000003</v>
      </c>
      <c r="V397" s="119">
        <f>V364</f>
        <v>2149.9300000000003</v>
      </c>
      <c r="W397" s="119">
        <f>W364</f>
        <v>2025.61</v>
      </c>
      <c r="X397" s="119">
        <f>X364</f>
        <v>1742.97</v>
      </c>
      <c r="Y397" s="119">
        <f>Y364</f>
        <v>1660.6499999999999</v>
      </c>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row>
    <row r="398" spans="1:75" ht="12" x14ac:dyDescent="0.2">
      <c r="A398" s="103">
        <v>11</v>
      </c>
      <c r="B398" s="119">
        <f>B365</f>
        <v>1475.01</v>
      </c>
      <c r="C398" s="119">
        <f>C365</f>
        <v>1401.5199999999998</v>
      </c>
      <c r="D398" s="119">
        <f>D365</f>
        <v>1354.2299999999998</v>
      </c>
      <c r="E398" s="119">
        <f>E365</f>
        <v>1352.3799999999999</v>
      </c>
      <c r="F398" s="119">
        <f>F365</f>
        <v>1409.59</v>
      </c>
      <c r="G398" s="119">
        <f>G365</f>
        <v>1500.2299999999998</v>
      </c>
      <c r="H398" s="119">
        <f>H365</f>
        <v>1650.45</v>
      </c>
      <c r="I398" s="119">
        <f>I365</f>
        <v>1844.74</v>
      </c>
      <c r="J398" s="119">
        <f>J365</f>
        <v>2046.4799999999998</v>
      </c>
      <c r="K398" s="119">
        <f>K365</f>
        <v>2161.73</v>
      </c>
      <c r="L398" s="119">
        <f>L365</f>
        <v>2185.75</v>
      </c>
      <c r="M398" s="119">
        <f>M365</f>
        <v>2190.2200000000003</v>
      </c>
      <c r="N398" s="119">
        <f>N365</f>
        <v>2193.5</v>
      </c>
      <c r="O398" s="119">
        <f>O365</f>
        <v>2198.9</v>
      </c>
      <c r="P398" s="119">
        <f>P365</f>
        <v>2191.8900000000003</v>
      </c>
      <c r="Q398" s="119">
        <f>Q365</f>
        <v>2161.3700000000003</v>
      </c>
      <c r="R398" s="119">
        <f>R365</f>
        <v>2143.2800000000002</v>
      </c>
      <c r="S398" s="119">
        <f>S365</f>
        <v>2073.02</v>
      </c>
      <c r="T398" s="119">
        <f>T365</f>
        <v>2029.0600000000002</v>
      </c>
      <c r="U398" s="119">
        <f>U365</f>
        <v>2080.5</v>
      </c>
      <c r="V398" s="119">
        <f>V365</f>
        <v>2150.2200000000003</v>
      </c>
      <c r="W398" s="119">
        <f>W365</f>
        <v>2066.6000000000004</v>
      </c>
      <c r="X398" s="119">
        <f>X365</f>
        <v>1732.7899999999997</v>
      </c>
      <c r="Y398" s="119">
        <f>Y365</f>
        <v>1623.6200000000001</v>
      </c>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row>
    <row r="399" spans="1:75" ht="12" x14ac:dyDescent="0.2">
      <c r="A399" s="103">
        <v>12</v>
      </c>
      <c r="B399" s="119">
        <f>B366</f>
        <v>1548.1200000000001</v>
      </c>
      <c r="C399" s="119">
        <f>C366</f>
        <v>1427.4599999999998</v>
      </c>
      <c r="D399" s="119">
        <f>D366</f>
        <v>1407.6000000000001</v>
      </c>
      <c r="E399" s="119">
        <f>E366</f>
        <v>1410.4199999999998</v>
      </c>
      <c r="F399" s="119">
        <f>F366</f>
        <v>1450.78</v>
      </c>
      <c r="G399" s="119">
        <f>G366</f>
        <v>1584.6000000000001</v>
      </c>
      <c r="H399" s="119">
        <f>H366</f>
        <v>1654.1699999999998</v>
      </c>
      <c r="I399" s="119">
        <f>I366</f>
        <v>2051.1000000000004</v>
      </c>
      <c r="J399" s="119">
        <f>J366</f>
        <v>2228.44</v>
      </c>
      <c r="K399" s="119">
        <f>K366</f>
        <v>2296.34</v>
      </c>
      <c r="L399" s="119">
        <f>L366</f>
        <v>2322.84</v>
      </c>
      <c r="M399" s="119">
        <f>M366</f>
        <v>2329.5800000000004</v>
      </c>
      <c r="N399" s="119">
        <f>N366</f>
        <v>2328.0200000000004</v>
      </c>
      <c r="O399" s="119">
        <f>O366</f>
        <v>2334.11</v>
      </c>
      <c r="P399" s="119">
        <f>P366</f>
        <v>2324.7300000000005</v>
      </c>
      <c r="Q399" s="119">
        <f>Q366</f>
        <v>2309.8700000000003</v>
      </c>
      <c r="R399" s="119">
        <f>R366</f>
        <v>2275.59</v>
      </c>
      <c r="S399" s="119">
        <f>S366</f>
        <v>2208.96</v>
      </c>
      <c r="T399" s="119">
        <f>T366</f>
        <v>2190.0700000000002</v>
      </c>
      <c r="U399" s="119">
        <f>U366</f>
        <v>2215.3700000000003</v>
      </c>
      <c r="V399" s="119">
        <f>V366</f>
        <v>2275.4700000000003</v>
      </c>
      <c r="W399" s="119">
        <f>W366</f>
        <v>2215.46</v>
      </c>
      <c r="X399" s="119">
        <f>X366</f>
        <v>1905.03</v>
      </c>
      <c r="Y399" s="119">
        <f>Y366</f>
        <v>1651.3700000000001</v>
      </c>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row>
    <row r="400" spans="1:75" ht="12" x14ac:dyDescent="0.2">
      <c r="A400" s="103">
        <v>13</v>
      </c>
      <c r="B400" s="119">
        <f>B367</f>
        <v>1530.16</v>
      </c>
      <c r="C400" s="119">
        <f>C367</f>
        <v>1429.72</v>
      </c>
      <c r="D400" s="119">
        <f>D367</f>
        <v>1414.1299999999999</v>
      </c>
      <c r="E400" s="119">
        <f>E367</f>
        <v>1400.4799999999998</v>
      </c>
      <c r="F400" s="119">
        <f>F367</f>
        <v>1405.8500000000001</v>
      </c>
      <c r="G400" s="119">
        <f>G367</f>
        <v>1409.8100000000002</v>
      </c>
      <c r="H400" s="119">
        <f>H367</f>
        <v>1433.4199999999998</v>
      </c>
      <c r="I400" s="119">
        <f>I367</f>
        <v>1656.95</v>
      </c>
      <c r="J400" s="119">
        <f>J367</f>
        <v>1967.3300000000002</v>
      </c>
      <c r="K400" s="119">
        <f>K367</f>
        <v>2051.65</v>
      </c>
      <c r="L400" s="119">
        <f>L367</f>
        <v>2102.8200000000002</v>
      </c>
      <c r="M400" s="119">
        <f>M367</f>
        <v>2150.1600000000003</v>
      </c>
      <c r="N400" s="119">
        <f>N367</f>
        <v>2118.4900000000002</v>
      </c>
      <c r="O400" s="119">
        <f>O367</f>
        <v>2109.13</v>
      </c>
      <c r="P400" s="119">
        <f>P367</f>
        <v>2093.98</v>
      </c>
      <c r="Q400" s="119">
        <f>Q367</f>
        <v>2081.1600000000003</v>
      </c>
      <c r="R400" s="119">
        <f>R367</f>
        <v>2072.8100000000004</v>
      </c>
      <c r="S400" s="119">
        <f>S367</f>
        <v>2000.9799999999998</v>
      </c>
      <c r="T400" s="119">
        <f>T367</f>
        <v>2029.3</v>
      </c>
      <c r="U400" s="119">
        <f>U367</f>
        <v>2098.36</v>
      </c>
      <c r="V400" s="119">
        <f>V367</f>
        <v>2138.17</v>
      </c>
      <c r="W400" s="119">
        <f>W367</f>
        <v>2115.2600000000002</v>
      </c>
      <c r="X400" s="119">
        <f>X367</f>
        <v>1762.59</v>
      </c>
      <c r="Y400" s="119">
        <f>Y367</f>
        <v>1631.9399999999998</v>
      </c>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row>
    <row r="401" spans="1:75" ht="12" x14ac:dyDescent="0.2">
      <c r="A401" s="103">
        <v>14</v>
      </c>
      <c r="B401" s="119">
        <f>B368</f>
        <v>1463.9199999999998</v>
      </c>
      <c r="C401" s="119">
        <f>C368</f>
        <v>1410.6299999999999</v>
      </c>
      <c r="D401" s="119">
        <f>D368</f>
        <v>1359.32</v>
      </c>
      <c r="E401" s="119">
        <f>E368</f>
        <v>1339.7299999999998</v>
      </c>
      <c r="F401" s="119">
        <f>F368</f>
        <v>1344.8500000000001</v>
      </c>
      <c r="G401" s="119">
        <f>G368</f>
        <v>1337.4999999999998</v>
      </c>
      <c r="H401" s="119">
        <f>H368</f>
        <v>1338.01</v>
      </c>
      <c r="I401" s="119">
        <f>I368</f>
        <v>1449.2699999999998</v>
      </c>
      <c r="J401" s="119">
        <f>J368</f>
        <v>1648.7299999999998</v>
      </c>
      <c r="K401" s="119">
        <f>K368</f>
        <v>1759.9199999999998</v>
      </c>
      <c r="L401" s="119">
        <f>L368</f>
        <v>1810.51</v>
      </c>
      <c r="M401" s="119">
        <f>M368</f>
        <v>1814.0199999999998</v>
      </c>
      <c r="N401" s="119">
        <f>N368</f>
        <v>1803.7699999999998</v>
      </c>
      <c r="O401" s="119">
        <f>O368</f>
        <v>1791.4799999999998</v>
      </c>
      <c r="P401" s="119">
        <f>P368</f>
        <v>1783.5399999999997</v>
      </c>
      <c r="Q401" s="119">
        <f>Q368</f>
        <v>1746.7499999999998</v>
      </c>
      <c r="R401" s="119">
        <f>R368</f>
        <v>1739.4199999999998</v>
      </c>
      <c r="S401" s="119">
        <f>S368</f>
        <v>1742.2</v>
      </c>
      <c r="T401" s="119">
        <f>T368</f>
        <v>1792.2099999999998</v>
      </c>
      <c r="U401" s="119">
        <f>U368</f>
        <v>1926.47</v>
      </c>
      <c r="V401" s="119">
        <f>V368</f>
        <v>1943.78</v>
      </c>
      <c r="W401" s="119">
        <f>W368</f>
        <v>1804.24</v>
      </c>
      <c r="X401" s="119">
        <f>X368</f>
        <v>1645.93</v>
      </c>
      <c r="Y401" s="119">
        <f>Y368</f>
        <v>1461.1299999999999</v>
      </c>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row>
    <row r="402" spans="1:75" ht="12" x14ac:dyDescent="0.2">
      <c r="A402" s="103">
        <v>15</v>
      </c>
      <c r="B402" s="119">
        <f>B369</f>
        <v>1378.7899999999997</v>
      </c>
      <c r="C402" s="119">
        <f>C369</f>
        <v>1267.7699999999998</v>
      </c>
      <c r="D402" s="119">
        <f>D369</f>
        <v>1230.05</v>
      </c>
      <c r="E402" s="119">
        <f>E369</f>
        <v>1211</v>
      </c>
      <c r="F402" s="119">
        <f>F369</f>
        <v>1238.4399999999998</v>
      </c>
      <c r="G402" s="119">
        <f>G369</f>
        <v>1303.93</v>
      </c>
      <c r="H402" s="119">
        <f>H369</f>
        <v>1443.05</v>
      </c>
      <c r="I402" s="119">
        <f>I369</f>
        <v>1745.5199999999998</v>
      </c>
      <c r="J402" s="119">
        <f>J369</f>
        <v>2063.6800000000003</v>
      </c>
      <c r="K402" s="119">
        <f>K369</f>
        <v>2192.71</v>
      </c>
      <c r="L402" s="119">
        <f>L369</f>
        <v>2186.3500000000004</v>
      </c>
      <c r="M402" s="119">
        <f>M369</f>
        <v>2224.8300000000004</v>
      </c>
      <c r="N402" s="119">
        <f>N369</f>
        <v>2230.9900000000002</v>
      </c>
      <c r="O402" s="119">
        <f>O369</f>
        <v>2257.7600000000002</v>
      </c>
      <c r="P402" s="119">
        <f>P369</f>
        <v>2223.8500000000004</v>
      </c>
      <c r="Q402" s="119">
        <f>Q369</f>
        <v>2208.13</v>
      </c>
      <c r="R402" s="119">
        <f>R369</f>
        <v>2190.44</v>
      </c>
      <c r="S402" s="119">
        <f>S369</f>
        <v>2132.42</v>
      </c>
      <c r="T402" s="119">
        <f>T369</f>
        <v>1967.43</v>
      </c>
      <c r="U402" s="119">
        <f>U369</f>
        <v>2031.78</v>
      </c>
      <c r="V402" s="119">
        <f>V369</f>
        <v>2160.0100000000002</v>
      </c>
      <c r="W402" s="119">
        <f>W369</f>
        <v>1918.45</v>
      </c>
      <c r="X402" s="119">
        <f>X369</f>
        <v>1691.5600000000002</v>
      </c>
      <c r="Y402" s="119">
        <f>Y369</f>
        <v>1432.7</v>
      </c>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row>
    <row r="403" spans="1:75" ht="12" x14ac:dyDescent="0.2">
      <c r="A403" s="103">
        <v>16</v>
      </c>
      <c r="B403" s="119">
        <f>B370</f>
        <v>1358.6000000000001</v>
      </c>
      <c r="C403" s="119">
        <f>C370</f>
        <v>1280.57</v>
      </c>
      <c r="D403" s="119">
        <f>D370</f>
        <v>1197.52</v>
      </c>
      <c r="E403" s="119">
        <f>E370</f>
        <v>1210.05</v>
      </c>
      <c r="F403" s="119">
        <f>F370</f>
        <v>1254.3999999999999</v>
      </c>
      <c r="G403" s="119">
        <f>G370</f>
        <v>1352.8700000000001</v>
      </c>
      <c r="H403" s="119">
        <f>H370</f>
        <v>1462.4999999999998</v>
      </c>
      <c r="I403" s="119">
        <f>I370</f>
        <v>1693.93</v>
      </c>
      <c r="J403" s="119">
        <f>J370</f>
        <v>2043.6499999999999</v>
      </c>
      <c r="K403" s="119">
        <f>K370</f>
        <v>2148.5800000000004</v>
      </c>
      <c r="L403" s="119">
        <f>L370</f>
        <v>2151.7200000000003</v>
      </c>
      <c r="M403" s="119">
        <f>M370</f>
        <v>2163.7600000000002</v>
      </c>
      <c r="N403" s="119">
        <f>N370</f>
        <v>2174.7400000000002</v>
      </c>
      <c r="O403" s="119">
        <f>O370</f>
        <v>2212.9100000000003</v>
      </c>
      <c r="P403" s="119">
        <f>P370</f>
        <v>2181.96</v>
      </c>
      <c r="Q403" s="119">
        <f>Q370</f>
        <v>2164.6200000000003</v>
      </c>
      <c r="R403" s="119">
        <f>R370</f>
        <v>2154.3900000000003</v>
      </c>
      <c r="S403" s="119">
        <f>S370</f>
        <v>2041.0800000000002</v>
      </c>
      <c r="T403" s="119">
        <f>T370</f>
        <v>1910.64</v>
      </c>
      <c r="U403" s="119">
        <f>U370</f>
        <v>2009.64</v>
      </c>
      <c r="V403" s="119">
        <f>V370</f>
        <v>2133.4300000000003</v>
      </c>
      <c r="W403" s="119">
        <f>W370</f>
        <v>1888.2499999999998</v>
      </c>
      <c r="X403" s="119">
        <f>X370</f>
        <v>1613.2899999999997</v>
      </c>
      <c r="Y403" s="119">
        <f>Y370</f>
        <v>1425.39</v>
      </c>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row>
    <row r="404" spans="1:75" ht="12" x14ac:dyDescent="0.2">
      <c r="A404" s="103">
        <v>17</v>
      </c>
      <c r="B404" s="119">
        <f>B371</f>
        <v>1372.82</v>
      </c>
      <c r="C404" s="119">
        <f>C371</f>
        <v>1298.6299999999999</v>
      </c>
      <c r="D404" s="119">
        <f>D371</f>
        <v>1249.22</v>
      </c>
      <c r="E404" s="119">
        <f>E371</f>
        <v>1248.56</v>
      </c>
      <c r="F404" s="119">
        <f>F371</f>
        <v>1284.9100000000001</v>
      </c>
      <c r="G404" s="119">
        <f>G371</f>
        <v>1360.76</v>
      </c>
      <c r="H404" s="119">
        <f>H371</f>
        <v>1445.03</v>
      </c>
      <c r="I404" s="119">
        <f>I371</f>
        <v>1696.0199999999998</v>
      </c>
      <c r="J404" s="119">
        <f>J371</f>
        <v>2023.32</v>
      </c>
      <c r="K404" s="119">
        <f>K371</f>
        <v>2107.8900000000003</v>
      </c>
      <c r="L404" s="119">
        <f>L371</f>
        <v>2092.2200000000003</v>
      </c>
      <c r="M404" s="119">
        <f>M371</f>
        <v>2131.7000000000003</v>
      </c>
      <c r="N404" s="119">
        <f>N371</f>
        <v>2137.3200000000002</v>
      </c>
      <c r="O404" s="119">
        <f>O371</f>
        <v>2168.2400000000002</v>
      </c>
      <c r="P404" s="119">
        <f>P371</f>
        <v>2147.4900000000002</v>
      </c>
      <c r="Q404" s="119">
        <f>Q371</f>
        <v>2139.4500000000003</v>
      </c>
      <c r="R404" s="119">
        <f>R371</f>
        <v>2104.86</v>
      </c>
      <c r="S404" s="119">
        <f>S371</f>
        <v>2056.9</v>
      </c>
      <c r="T404" s="119">
        <f>T371</f>
        <v>1991.97</v>
      </c>
      <c r="U404" s="119">
        <f>U371</f>
        <v>2066.65</v>
      </c>
      <c r="V404" s="119">
        <f>V371</f>
        <v>2148.4100000000003</v>
      </c>
      <c r="W404" s="119">
        <f>W371</f>
        <v>2026.8500000000001</v>
      </c>
      <c r="X404" s="119">
        <f>X371</f>
        <v>1683.26</v>
      </c>
      <c r="Y404" s="119">
        <f>Y371</f>
        <v>1444.2699999999998</v>
      </c>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row>
    <row r="405" spans="1:75" ht="12" x14ac:dyDescent="0.2">
      <c r="A405" s="103">
        <v>18</v>
      </c>
      <c r="B405" s="119">
        <f>B372</f>
        <v>1336.3</v>
      </c>
      <c r="C405" s="119">
        <f>C372</f>
        <v>1246.18</v>
      </c>
      <c r="D405" s="119">
        <f>D372</f>
        <v>1193.25</v>
      </c>
      <c r="E405" s="119">
        <f>E372</f>
        <v>1192.49</v>
      </c>
      <c r="F405" s="119">
        <f>F372</f>
        <v>1247.06</v>
      </c>
      <c r="G405" s="119">
        <f>G372</f>
        <v>1305.8300000000002</v>
      </c>
      <c r="H405" s="119">
        <f>H372</f>
        <v>1445.49</v>
      </c>
      <c r="I405" s="119">
        <f>I372</f>
        <v>1729.4799999999998</v>
      </c>
      <c r="J405" s="119">
        <f>J372</f>
        <v>2066.46</v>
      </c>
      <c r="K405" s="119">
        <f>K372</f>
        <v>2202.48</v>
      </c>
      <c r="L405" s="119">
        <f>L372</f>
        <v>2171.3700000000003</v>
      </c>
      <c r="M405" s="119">
        <f>M372</f>
        <v>2213.9500000000003</v>
      </c>
      <c r="N405" s="119">
        <f>N372</f>
        <v>2237.2400000000002</v>
      </c>
      <c r="O405" s="119">
        <f>O372</f>
        <v>2318.4</v>
      </c>
      <c r="P405" s="119">
        <f>P372</f>
        <v>2273.8500000000004</v>
      </c>
      <c r="Q405" s="119">
        <f>Q372</f>
        <v>2232.86</v>
      </c>
      <c r="R405" s="119">
        <f>R372</f>
        <v>2180.4</v>
      </c>
      <c r="S405" s="119">
        <f>S372</f>
        <v>1995.53</v>
      </c>
      <c r="T405" s="119">
        <f>T372</f>
        <v>1879.1299999999999</v>
      </c>
      <c r="U405" s="119">
        <f>U372</f>
        <v>1971.03</v>
      </c>
      <c r="V405" s="119">
        <f>V372</f>
        <v>2190.25</v>
      </c>
      <c r="W405" s="119">
        <f>W372</f>
        <v>1953.59</v>
      </c>
      <c r="X405" s="119">
        <f>X372</f>
        <v>1595.0199999999998</v>
      </c>
      <c r="Y405" s="119">
        <f>Y372</f>
        <v>1400.8100000000002</v>
      </c>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row>
    <row r="406" spans="1:75" ht="12" x14ac:dyDescent="0.2">
      <c r="A406" s="103">
        <v>19</v>
      </c>
      <c r="B406" s="119">
        <f>B373</f>
        <v>1302.7499999999998</v>
      </c>
      <c r="C406" s="119">
        <f>C373</f>
        <v>1231.25</v>
      </c>
      <c r="D406" s="119">
        <f>D373</f>
        <v>1211.3599999999999</v>
      </c>
      <c r="E406" s="119">
        <f>E373</f>
        <v>1158.5</v>
      </c>
      <c r="F406" s="119">
        <f>F373</f>
        <v>1179.77</v>
      </c>
      <c r="G406" s="119">
        <f>G373</f>
        <v>1302.5800000000002</v>
      </c>
      <c r="H406" s="119">
        <f>H373</f>
        <v>1426.3999999999999</v>
      </c>
      <c r="I406" s="119">
        <f>I373</f>
        <v>1706.89</v>
      </c>
      <c r="J406" s="119">
        <f>J373</f>
        <v>2145.8200000000002</v>
      </c>
      <c r="K406" s="119">
        <f>K373</f>
        <v>2210.1000000000004</v>
      </c>
      <c r="L406" s="119">
        <f>L373</f>
        <v>2237.2800000000002</v>
      </c>
      <c r="M406" s="119">
        <f>M373</f>
        <v>2262.84</v>
      </c>
      <c r="N406" s="119">
        <f>N373</f>
        <v>2264.21</v>
      </c>
      <c r="O406" s="119">
        <f>O373</f>
        <v>2295.34</v>
      </c>
      <c r="P406" s="119">
        <f>P373</f>
        <v>2291.9</v>
      </c>
      <c r="Q406" s="119">
        <f>Q373</f>
        <v>2236.8900000000003</v>
      </c>
      <c r="R406" s="119">
        <f>R373</f>
        <v>2196.19</v>
      </c>
      <c r="S406" s="119">
        <f>S373</f>
        <v>2164.98</v>
      </c>
      <c r="T406" s="119">
        <f>T373</f>
        <v>2127.9700000000003</v>
      </c>
      <c r="U406" s="119">
        <f>U373</f>
        <v>2164.02</v>
      </c>
      <c r="V406" s="119">
        <f>V373</f>
        <v>2196.6400000000003</v>
      </c>
      <c r="W406" s="119">
        <f>W373</f>
        <v>2136.9300000000003</v>
      </c>
      <c r="X406" s="119">
        <f>X373</f>
        <v>1701.6299999999999</v>
      </c>
      <c r="Y406" s="119">
        <f>Y373</f>
        <v>1456.4199999999998</v>
      </c>
      <c r="AZ406" s="97"/>
      <c r="BA406" s="97"/>
      <c r="BB406" s="97"/>
      <c r="BC406" s="97"/>
      <c r="BD406" s="97"/>
      <c r="BE406" s="97"/>
      <c r="BF406" s="97"/>
      <c r="BG406" s="97"/>
      <c r="BH406" s="97"/>
      <c r="BI406" s="97"/>
      <c r="BJ406" s="97"/>
      <c r="BK406" s="97"/>
      <c r="BL406" s="97"/>
      <c r="BM406" s="97"/>
      <c r="BN406" s="97"/>
      <c r="BO406" s="97"/>
      <c r="BP406" s="97"/>
      <c r="BQ406" s="97"/>
      <c r="BR406" s="97"/>
      <c r="BS406" s="97"/>
      <c r="BT406" s="97"/>
      <c r="BU406" s="97"/>
      <c r="BV406" s="97"/>
      <c r="BW406" s="97"/>
    </row>
    <row r="407" spans="1:75" ht="12" x14ac:dyDescent="0.2">
      <c r="A407" s="103">
        <v>20</v>
      </c>
      <c r="B407" s="119">
        <f>B374</f>
        <v>1432.8700000000001</v>
      </c>
      <c r="C407" s="119">
        <f>C374</f>
        <v>1364.8100000000002</v>
      </c>
      <c r="D407" s="119">
        <f>D374</f>
        <v>1336.0600000000002</v>
      </c>
      <c r="E407" s="119">
        <f>E374</f>
        <v>1304.3300000000002</v>
      </c>
      <c r="F407" s="119">
        <f>F374</f>
        <v>1337.3300000000002</v>
      </c>
      <c r="G407" s="119">
        <f>G374</f>
        <v>1352.3</v>
      </c>
      <c r="H407" s="119">
        <f>H374</f>
        <v>1353.1699999999998</v>
      </c>
      <c r="I407" s="119">
        <f>I374</f>
        <v>1462.7</v>
      </c>
      <c r="J407" s="119">
        <f>J374</f>
        <v>1700.24</v>
      </c>
      <c r="K407" s="119">
        <f>K374</f>
        <v>1761.2299999999998</v>
      </c>
      <c r="L407" s="119">
        <f>L374</f>
        <v>1942.9799999999998</v>
      </c>
      <c r="M407" s="119">
        <f>M374</f>
        <v>2172.29</v>
      </c>
      <c r="N407" s="119">
        <f>N374</f>
        <v>2112.2800000000002</v>
      </c>
      <c r="O407" s="119">
        <f>O374</f>
        <v>2106.04</v>
      </c>
      <c r="P407" s="119">
        <f>P374</f>
        <v>2036.4399999999998</v>
      </c>
      <c r="Q407" s="119">
        <f>Q374</f>
        <v>1986.51</v>
      </c>
      <c r="R407" s="119">
        <f>R374</f>
        <v>1960.18</v>
      </c>
      <c r="S407" s="119">
        <f>S374</f>
        <v>1751.76</v>
      </c>
      <c r="T407" s="119">
        <f>T374</f>
        <v>1736.0800000000002</v>
      </c>
      <c r="U407" s="119">
        <f>U374</f>
        <v>1765.5399999999997</v>
      </c>
      <c r="V407" s="119">
        <f>V374</f>
        <v>1789.76</v>
      </c>
      <c r="W407" s="119">
        <f>W374</f>
        <v>1755.4599999999998</v>
      </c>
      <c r="X407" s="119">
        <f>X374</f>
        <v>1509.6699999999998</v>
      </c>
      <c r="Y407" s="119">
        <f>Y374</f>
        <v>1413.5600000000002</v>
      </c>
      <c r="AZ407" s="97"/>
      <c r="BA407" s="97"/>
      <c r="BB407" s="97"/>
      <c r="BC407" s="97"/>
      <c r="BD407" s="97"/>
      <c r="BE407" s="97"/>
      <c r="BF407" s="97"/>
      <c r="BG407" s="97"/>
      <c r="BH407" s="97"/>
      <c r="BI407" s="97"/>
      <c r="BJ407" s="97"/>
      <c r="BK407" s="97"/>
      <c r="BL407" s="97"/>
      <c r="BM407" s="97"/>
      <c r="BN407" s="97"/>
      <c r="BO407" s="97"/>
      <c r="BP407" s="97"/>
      <c r="BQ407" s="97"/>
      <c r="BR407" s="97"/>
      <c r="BS407" s="97"/>
      <c r="BT407" s="97"/>
      <c r="BU407" s="97"/>
      <c r="BV407" s="97"/>
      <c r="BW407" s="97"/>
    </row>
    <row r="408" spans="1:75" ht="12" x14ac:dyDescent="0.2">
      <c r="A408" s="103">
        <v>21</v>
      </c>
      <c r="B408" s="119">
        <f>B375</f>
        <v>1381.57</v>
      </c>
      <c r="C408" s="119">
        <f>C375</f>
        <v>1323.28</v>
      </c>
      <c r="D408" s="119">
        <f>D375</f>
        <v>1248.76</v>
      </c>
      <c r="E408" s="119">
        <f>E375</f>
        <v>1237.8399999999999</v>
      </c>
      <c r="F408" s="119">
        <f>F375</f>
        <v>1244.3399999999999</v>
      </c>
      <c r="G408" s="119">
        <f>G375</f>
        <v>1274.47</v>
      </c>
      <c r="H408" s="119">
        <f>H375</f>
        <v>1245.6699999999998</v>
      </c>
      <c r="I408" s="119">
        <f>I375</f>
        <v>1346.6200000000001</v>
      </c>
      <c r="J408" s="119">
        <f>J375</f>
        <v>1532.8799999999999</v>
      </c>
      <c r="K408" s="119">
        <f>K375</f>
        <v>1709.2899999999997</v>
      </c>
      <c r="L408" s="119">
        <f>L375</f>
        <v>1765.57</v>
      </c>
      <c r="M408" s="119">
        <f>M375</f>
        <v>1765.6899999999998</v>
      </c>
      <c r="N408" s="119">
        <f>N375</f>
        <v>1788.1699999999998</v>
      </c>
      <c r="O408" s="119">
        <f>O375</f>
        <v>1789.7299999999998</v>
      </c>
      <c r="P408" s="119">
        <f>P375</f>
        <v>1772.95</v>
      </c>
      <c r="Q408" s="119">
        <f>Q375</f>
        <v>1736.1299999999999</v>
      </c>
      <c r="R408" s="119">
        <f>R375</f>
        <v>1739.39</v>
      </c>
      <c r="S408" s="119">
        <f>S375</f>
        <v>1757.18</v>
      </c>
      <c r="T408" s="119">
        <f>T375</f>
        <v>1773.03</v>
      </c>
      <c r="U408" s="119">
        <f>U375</f>
        <v>1907.5800000000002</v>
      </c>
      <c r="V408" s="119">
        <f>V375</f>
        <v>1995.4799999999998</v>
      </c>
      <c r="W408" s="119">
        <f>W375</f>
        <v>1784.55</v>
      </c>
      <c r="X408" s="119">
        <f>X375</f>
        <v>1518.61</v>
      </c>
      <c r="Y408" s="119">
        <f>Y375</f>
        <v>1382.2499999999998</v>
      </c>
      <c r="AZ408" s="97"/>
      <c r="BA408" s="97"/>
      <c r="BB408" s="97"/>
      <c r="BC408" s="97"/>
      <c r="BD408" s="97"/>
      <c r="BE408" s="97"/>
      <c r="BF408" s="97"/>
      <c r="BG408" s="97"/>
      <c r="BH408" s="97"/>
      <c r="BI408" s="97"/>
      <c r="BJ408" s="97"/>
      <c r="BK408" s="97"/>
      <c r="BL408" s="97"/>
      <c r="BM408" s="97"/>
      <c r="BN408" s="97"/>
      <c r="BO408" s="97"/>
      <c r="BP408" s="97"/>
      <c r="BQ408" s="97"/>
      <c r="BR408" s="97"/>
      <c r="BS408" s="97"/>
      <c r="BT408" s="97"/>
      <c r="BU408" s="97"/>
      <c r="BV408" s="97"/>
      <c r="BW408" s="97"/>
    </row>
    <row r="409" spans="1:75" ht="12" x14ac:dyDescent="0.2">
      <c r="A409" s="103">
        <v>22</v>
      </c>
      <c r="B409" s="119">
        <f>B376</f>
        <v>1322.57</v>
      </c>
      <c r="C409" s="119">
        <f>C376</f>
        <v>1232.7099999999998</v>
      </c>
      <c r="D409" s="119">
        <f>D376</f>
        <v>1176.28</v>
      </c>
      <c r="E409" s="119">
        <f>E376</f>
        <v>1168.03</v>
      </c>
      <c r="F409" s="119">
        <f>F376</f>
        <v>1194.53</v>
      </c>
      <c r="G409" s="119">
        <f>G376</f>
        <v>1339.7899999999997</v>
      </c>
      <c r="H409" s="119">
        <f>H376</f>
        <v>1449.68</v>
      </c>
      <c r="I409" s="119">
        <f>I376</f>
        <v>1717.51</v>
      </c>
      <c r="J409" s="119">
        <f>J376</f>
        <v>1936.3700000000001</v>
      </c>
      <c r="K409" s="119">
        <f>K376</f>
        <v>2140.09</v>
      </c>
      <c r="L409" s="119">
        <f>L376</f>
        <v>2158.3100000000004</v>
      </c>
      <c r="M409" s="119">
        <f>M376</f>
        <v>2200.8000000000002</v>
      </c>
      <c r="N409" s="119">
        <f>N376</f>
        <v>2175.4100000000003</v>
      </c>
      <c r="O409" s="119">
        <f>O376</f>
        <v>2191.15</v>
      </c>
      <c r="P409" s="119">
        <f>P376</f>
        <v>2163.36</v>
      </c>
      <c r="Q409" s="119">
        <f>Q376</f>
        <v>2149.46</v>
      </c>
      <c r="R409" s="119">
        <f>R376</f>
        <v>2146.9</v>
      </c>
      <c r="S409" s="119">
        <f>S376</f>
        <v>1967.09</v>
      </c>
      <c r="T409" s="119">
        <f>T376</f>
        <v>1823.9599999999998</v>
      </c>
      <c r="U409" s="119">
        <f>U376</f>
        <v>1970.45</v>
      </c>
      <c r="V409" s="119">
        <f>V376</f>
        <v>2103.2000000000003</v>
      </c>
      <c r="W409" s="119">
        <f>W376</f>
        <v>1860.01</v>
      </c>
      <c r="X409" s="119">
        <f>X376</f>
        <v>1708.57</v>
      </c>
      <c r="Y409" s="119">
        <f>Y376</f>
        <v>1446.22</v>
      </c>
      <c r="AZ409" s="97"/>
      <c r="BA409" s="97"/>
      <c r="BB409" s="97"/>
      <c r="BC409" s="97"/>
      <c r="BD409" s="97"/>
      <c r="BE409" s="97"/>
      <c r="BF409" s="97"/>
      <c r="BG409" s="97"/>
      <c r="BH409" s="97"/>
      <c r="BI409" s="97"/>
      <c r="BJ409" s="97"/>
      <c r="BK409" s="97"/>
      <c r="BL409" s="97"/>
      <c r="BM409" s="97"/>
      <c r="BN409" s="97"/>
      <c r="BO409" s="97"/>
      <c r="BP409" s="97"/>
      <c r="BQ409" s="97"/>
      <c r="BR409" s="97"/>
      <c r="BS409" s="97"/>
      <c r="BT409" s="97"/>
      <c r="BU409" s="97"/>
      <c r="BV409" s="97"/>
      <c r="BW409" s="97"/>
    </row>
    <row r="410" spans="1:75" ht="12" x14ac:dyDescent="0.2">
      <c r="A410" s="103">
        <v>23</v>
      </c>
      <c r="B410" s="119">
        <f>B377</f>
        <v>1373.9799999999998</v>
      </c>
      <c r="C410" s="119">
        <f>C377</f>
        <v>1258.58</v>
      </c>
      <c r="D410" s="119">
        <f>D377</f>
        <v>1193.24</v>
      </c>
      <c r="E410" s="119">
        <f>E377</f>
        <v>1203.0899999999999</v>
      </c>
      <c r="F410" s="119">
        <f>F377</f>
        <v>1319.82</v>
      </c>
      <c r="G410" s="119">
        <f>G377</f>
        <v>1395.2099999999998</v>
      </c>
      <c r="H410" s="119">
        <f>H377</f>
        <v>1514.72</v>
      </c>
      <c r="I410" s="119">
        <f>I377</f>
        <v>1722.6200000000001</v>
      </c>
      <c r="J410" s="119">
        <f>J377</f>
        <v>1903.84</v>
      </c>
      <c r="K410" s="119">
        <f>K377</f>
        <v>2108.0100000000002</v>
      </c>
      <c r="L410" s="119">
        <f>L377</f>
        <v>2149.6400000000003</v>
      </c>
      <c r="M410" s="119">
        <f>M377</f>
        <v>2068.5</v>
      </c>
      <c r="N410" s="119">
        <f>N377</f>
        <v>1956.7499999999998</v>
      </c>
      <c r="O410" s="119">
        <f>O377</f>
        <v>2110.52</v>
      </c>
      <c r="P410" s="119">
        <f>P377</f>
        <v>2084.5700000000002</v>
      </c>
      <c r="Q410" s="119">
        <f>Q377</f>
        <v>2027.3500000000001</v>
      </c>
      <c r="R410" s="119">
        <f>R377</f>
        <v>2028.1899999999998</v>
      </c>
      <c r="S410" s="119">
        <f>S377</f>
        <v>1937.28</v>
      </c>
      <c r="T410" s="119">
        <f>T377</f>
        <v>1992.55</v>
      </c>
      <c r="U410" s="119">
        <f>U377</f>
        <v>2068.4900000000002</v>
      </c>
      <c r="V410" s="119">
        <f>V377</f>
        <v>1955.89</v>
      </c>
      <c r="W410" s="119">
        <f>W377</f>
        <v>1815.9599999999998</v>
      </c>
      <c r="X410" s="119">
        <f>X377</f>
        <v>1696.7</v>
      </c>
      <c r="Y410" s="119">
        <f>Y377</f>
        <v>1448.7</v>
      </c>
      <c r="AZ410" s="97"/>
      <c r="BA410" s="97"/>
      <c r="BB410" s="97"/>
      <c r="BC410" s="97"/>
      <c r="BD410" s="97"/>
      <c r="BE410" s="97"/>
      <c r="BF410" s="97"/>
      <c r="BG410" s="97"/>
      <c r="BH410" s="97"/>
      <c r="BI410" s="97"/>
      <c r="BJ410" s="97"/>
      <c r="BK410" s="97"/>
      <c r="BL410" s="97"/>
      <c r="BM410" s="97"/>
      <c r="BN410" s="97"/>
      <c r="BO410" s="97"/>
      <c r="BP410" s="97"/>
      <c r="BQ410" s="97"/>
      <c r="BR410" s="97"/>
      <c r="BS410" s="97"/>
      <c r="BT410" s="97"/>
      <c r="BU410" s="97"/>
      <c r="BV410" s="97"/>
      <c r="BW410" s="97"/>
    </row>
    <row r="411" spans="1:75" ht="12" x14ac:dyDescent="0.2">
      <c r="A411" s="103">
        <v>24</v>
      </c>
      <c r="B411" s="119">
        <f>B378</f>
        <v>1325.49</v>
      </c>
      <c r="C411" s="119">
        <f>C378</f>
        <v>1224.9100000000001</v>
      </c>
      <c r="D411" s="119">
        <f>D378</f>
        <v>1156.9199999999998</v>
      </c>
      <c r="E411" s="119">
        <f>E378</f>
        <v>1147.81</v>
      </c>
      <c r="F411" s="119">
        <f>F378</f>
        <v>1210.8599999999999</v>
      </c>
      <c r="G411" s="119">
        <f>G378</f>
        <v>1346.05</v>
      </c>
      <c r="H411" s="119">
        <f>H378</f>
        <v>1465.55</v>
      </c>
      <c r="I411" s="119">
        <f>I378</f>
        <v>1684.6200000000001</v>
      </c>
      <c r="J411" s="119">
        <f>J378</f>
        <v>1766.18</v>
      </c>
      <c r="K411" s="119">
        <f>K378</f>
        <v>1810.4199999999998</v>
      </c>
      <c r="L411" s="119">
        <f>L378</f>
        <v>1827.3700000000001</v>
      </c>
      <c r="M411" s="119">
        <f>M378</f>
        <v>1959.26</v>
      </c>
      <c r="N411" s="119">
        <f>N378</f>
        <v>1970.3799999999999</v>
      </c>
      <c r="O411" s="119">
        <f>O378</f>
        <v>1972.5600000000002</v>
      </c>
      <c r="P411" s="119">
        <f>P378</f>
        <v>1968.43</v>
      </c>
      <c r="Q411" s="119">
        <f>Q378</f>
        <v>1920.41</v>
      </c>
      <c r="R411" s="119">
        <f>R378</f>
        <v>1807.6899999999998</v>
      </c>
      <c r="S411" s="119">
        <f>S378</f>
        <v>1769.61</v>
      </c>
      <c r="T411" s="119">
        <f>T378</f>
        <v>1754.95</v>
      </c>
      <c r="U411" s="119">
        <f>U378</f>
        <v>1764.61</v>
      </c>
      <c r="V411" s="119">
        <f>V378</f>
        <v>1838.8300000000002</v>
      </c>
      <c r="W411" s="119">
        <f>W378</f>
        <v>1768.7699999999998</v>
      </c>
      <c r="X411" s="119">
        <f>X378</f>
        <v>1594.82</v>
      </c>
      <c r="Y411" s="119">
        <f>Y378</f>
        <v>1385.18</v>
      </c>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row>
    <row r="412" spans="1:75" ht="12" x14ac:dyDescent="0.2">
      <c r="A412" s="103">
        <v>25</v>
      </c>
      <c r="B412" s="119">
        <f>B379</f>
        <v>1289.05</v>
      </c>
      <c r="C412" s="119">
        <f>C379</f>
        <v>1181.6400000000001</v>
      </c>
      <c r="D412" s="119">
        <f>D379</f>
        <v>1153.0999999999999</v>
      </c>
      <c r="E412" s="119">
        <f>E379</f>
        <v>1170.24</v>
      </c>
      <c r="F412" s="119">
        <f>F379</f>
        <v>1187.8599999999999</v>
      </c>
      <c r="G412" s="119">
        <f>G379</f>
        <v>1338.82</v>
      </c>
      <c r="H412" s="119">
        <f>H379</f>
        <v>1438.7699999999998</v>
      </c>
      <c r="I412" s="119">
        <f>I379</f>
        <v>1689.14</v>
      </c>
      <c r="J412" s="119">
        <f>J379</f>
        <v>1902.93</v>
      </c>
      <c r="K412" s="119">
        <f>K379</f>
        <v>2046.8999999999999</v>
      </c>
      <c r="L412" s="119">
        <f>L379</f>
        <v>2002.0800000000002</v>
      </c>
      <c r="M412" s="119">
        <f>M379</f>
        <v>2032.59</v>
      </c>
      <c r="N412" s="119">
        <f>N379</f>
        <v>2057.9900000000002</v>
      </c>
      <c r="O412" s="119">
        <f>O379</f>
        <v>2063.96</v>
      </c>
      <c r="P412" s="119">
        <f>P379</f>
        <v>2048.09</v>
      </c>
      <c r="Q412" s="119">
        <f>Q379</f>
        <v>2020.8</v>
      </c>
      <c r="R412" s="119">
        <f>R379</f>
        <v>1992.8300000000002</v>
      </c>
      <c r="S412" s="119">
        <f>S379</f>
        <v>1811.5199999999998</v>
      </c>
      <c r="T412" s="119">
        <f>T379</f>
        <v>1760.72</v>
      </c>
      <c r="U412" s="119">
        <f>U379</f>
        <v>1768.3799999999999</v>
      </c>
      <c r="V412" s="119">
        <f>V379</f>
        <v>1985.2299999999998</v>
      </c>
      <c r="W412" s="119">
        <f>W379</f>
        <v>1777.36</v>
      </c>
      <c r="X412" s="119">
        <f>X379</f>
        <v>1552.3799999999999</v>
      </c>
      <c r="Y412" s="119">
        <f>Y379</f>
        <v>1330.18</v>
      </c>
      <c r="AZ412" s="97"/>
      <c r="BA412" s="97"/>
      <c r="BB412" s="97"/>
      <c r="BC412" s="97"/>
      <c r="BD412" s="97"/>
      <c r="BE412" s="97"/>
      <c r="BF412" s="97"/>
      <c r="BG412" s="97"/>
      <c r="BH412" s="97"/>
      <c r="BI412" s="97"/>
      <c r="BJ412" s="97"/>
      <c r="BK412" s="97"/>
      <c r="BL412" s="97"/>
      <c r="BM412" s="97"/>
      <c r="BN412" s="97"/>
      <c r="BO412" s="97"/>
      <c r="BP412" s="97"/>
      <c r="BQ412" s="97"/>
      <c r="BR412" s="97"/>
      <c r="BS412" s="97"/>
      <c r="BT412" s="97"/>
      <c r="BU412" s="97"/>
      <c r="BV412" s="97"/>
      <c r="BW412" s="97"/>
    </row>
    <row r="413" spans="1:75" ht="12" x14ac:dyDescent="0.2">
      <c r="A413" s="103">
        <v>26</v>
      </c>
      <c r="B413" s="119">
        <f>B380</f>
        <v>1318.47</v>
      </c>
      <c r="C413" s="119">
        <f>C380</f>
        <v>1232.74</v>
      </c>
      <c r="D413" s="119">
        <f>D380</f>
        <v>1183.31</v>
      </c>
      <c r="E413" s="119">
        <f>E380</f>
        <v>1179.1099999999999</v>
      </c>
      <c r="F413" s="119">
        <f>F380</f>
        <v>1211.57</v>
      </c>
      <c r="G413" s="119">
        <f>G380</f>
        <v>1343.39</v>
      </c>
      <c r="H413" s="119">
        <f>H380</f>
        <v>1459.2499999999998</v>
      </c>
      <c r="I413" s="119">
        <f>I380</f>
        <v>1706.39</v>
      </c>
      <c r="J413" s="119">
        <f>J380</f>
        <v>2018.05</v>
      </c>
      <c r="K413" s="119">
        <f>K380</f>
        <v>2056.6200000000003</v>
      </c>
      <c r="L413" s="119">
        <f>L380</f>
        <v>2048.6400000000003</v>
      </c>
      <c r="M413" s="119">
        <f>M380</f>
        <v>2168.3500000000004</v>
      </c>
      <c r="N413" s="119">
        <f>N380</f>
        <v>2193.13</v>
      </c>
      <c r="O413" s="119">
        <f>O380</f>
        <v>2211.11</v>
      </c>
      <c r="P413" s="119">
        <f>P380</f>
        <v>2209.1600000000003</v>
      </c>
      <c r="Q413" s="119">
        <f>Q380</f>
        <v>2191.9700000000003</v>
      </c>
      <c r="R413" s="119">
        <f>R380</f>
        <v>2170.6200000000003</v>
      </c>
      <c r="S413" s="119">
        <f>S380</f>
        <v>2094.4900000000002</v>
      </c>
      <c r="T413" s="119">
        <f>T380</f>
        <v>1959.3100000000002</v>
      </c>
      <c r="U413" s="119">
        <f>U380</f>
        <v>2014.4399999999998</v>
      </c>
      <c r="V413" s="119">
        <f>V380</f>
        <v>2163.11</v>
      </c>
      <c r="W413" s="119">
        <f>W380</f>
        <v>1949.86</v>
      </c>
      <c r="X413" s="119">
        <f>X380</f>
        <v>1704.93</v>
      </c>
      <c r="Y413" s="119">
        <f>Y380</f>
        <v>1399.3300000000002</v>
      </c>
      <c r="AZ413" s="97"/>
      <c r="BA413" s="97"/>
      <c r="BB413" s="97"/>
      <c r="BC413" s="97"/>
      <c r="BD413" s="97"/>
      <c r="BE413" s="97"/>
      <c r="BF413" s="97"/>
      <c r="BG413" s="97"/>
      <c r="BH413" s="97"/>
      <c r="BI413" s="97"/>
      <c r="BJ413" s="97"/>
      <c r="BK413" s="97"/>
      <c r="BL413" s="97"/>
      <c r="BM413" s="97"/>
      <c r="BN413" s="97"/>
      <c r="BO413" s="97"/>
      <c r="BP413" s="97"/>
      <c r="BQ413" s="97"/>
      <c r="BR413" s="97"/>
      <c r="BS413" s="97"/>
      <c r="BT413" s="97"/>
      <c r="BU413" s="97"/>
      <c r="BV413" s="97"/>
      <c r="BW413" s="97"/>
    </row>
    <row r="414" spans="1:75" ht="12" x14ac:dyDescent="0.2">
      <c r="A414" s="103">
        <v>27</v>
      </c>
      <c r="B414" s="119">
        <f>B381</f>
        <v>1505.91</v>
      </c>
      <c r="C414" s="119">
        <f>C381</f>
        <v>1416.53</v>
      </c>
      <c r="D414" s="119">
        <f>D381</f>
        <v>1402.9999999999998</v>
      </c>
      <c r="E414" s="119">
        <f>E381</f>
        <v>1400.09</v>
      </c>
      <c r="F414" s="119">
        <f>F381</f>
        <v>1434.5199999999998</v>
      </c>
      <c r="G414" s="119">
        <f>G381</f>
        <v>1482.47</v>
      </c>
      <c r="H414" s="119">
        <f>H381</f>
        <v>1648.8</v>
      </c>
      <c r="I414" s="119">
        <f>I381</f>
        <v>2056.3100000000004</v>
      </c>
      <c r="J414" s="119">
        <f>J381</f>
        <v>2269.8500000000004</v>
      </c>
      <c r="K414" s="119">
        <f>K381</f>
        <v>2326.5400000000004</v>
      </c>
      <c r="L414" s="119">
        <f>L381</f>
        <v>2326.4300000000003</v>
      </c>
      <c r="M414" s="119">
        <f>M381</f>
        <v>2436.8300000000004</v>
      </c>
      <c r="N414" s="119">
        <f>N381</f>
        <v>2402.0500000000002</v>
      </c>
      <c r="O414" s="119">
        <f>O381</f>
        <v>2435.8700000000003</v>
      </c>
      <c r="P414" s="119">
        <f>P381</f>
        <v>2399.2800000000002</v>
      </c>
      <c r="Q414" s="119">
        <f>Q381</f>
        <v>2315.13</v>
      </c>
      <c r="R414" s="119">
        <f>R381</f>
        <v>2287.1900000000005</v>
      </c>
      <c r="S414" s="119">
        <f>S381</f>
        <v>2207.4500000000003</v>
      </c>
      <c r="T414" s="119">
        <f>T381</f>
        <v>2036.2699999999998</v>
      </c>
      <c r="U414" s="119">
        <f>U381</f>
        <v>2046.8700000000001</v>
      </c>
      <c r="V414" s="119">
        <f>V381</f>
        <v>2182.52</v>
      </c>
      <c r="W414" s="119">
        <f>W381</f>
        <v>2025.1699999999998</v>
      </c>
      <c r="X414" s="119">
        <f>X381</f>
        <v>1907.1899999999998</v>
      </c>
      <c r="Y414" s="119">
        <f>Y381</f>
        <v>1582.4399999999998</v>
      </c>
      <c r="AZ414" s="97"/>
      <c r="BA414" s="97"/>
      <c r="BB414" s="97"/>
      <c r="BC414" s="97"/>
      <c r="BD414" s="97"/>
      <c r="BE414" s="97"/>
      <c r="BF414" s="97"/>
      <c r="BG414" s="97"/>
      <c r="BH414" s="97"/>
      <c r="BI414" s="97"/>
      <c r="BJ414" s="97"/>
      <c r="BK414" s="97"/>
      <c r="BL414" s="97"/>
      <c r="BM414" s="97"/>
      <c r="BN414" s="97"/>
      <c r="BO414" s="97"/>
      <c r="BP414" s="97"/>
      <c r="BQ414" s="97"/>
      <c r="BR414" s="97"/>
      <c r="BS414" s="97"/>
      <c r="BT414" s="97"/>
      <c r="BU414" s="97"/>
      <c r="BV414" s="97"/>
      <c r="BW414" s="97"/>
    </row>
    <row r="415" spans="1:75" ht="12" x14ac:dyDescent="0.2">
      <c r="A415" s="103">
        <v>28</v>
      </c>
      <c r="B415" s="119">
        <f>B382</f>
        <v>1616.9599999999998</v>
      </c>
      <c r="C415" s="119">
        <f>C382</f>
        <v>1514.8999999999999</v>
      </c>
      <c r="D415" s="119">
        <f>D382</f>
        <v>1413.43</v>
      </c>
      <c r="E415" s="119">
        <f>E382</f>
        <v>1397.61</v>
      </c>
      <c r="F415" s="119">
        <f>F382</f>
        <v>1410.1000000000001</v>
      </c>
      <c r="G415" s="119">
        <f>G382</f>
        <v>1410.97</v>
      </c>
      <c r="H415" s="119">
        <f>H382</f>
        <v>1427.0800000000002</v>
      </c>
      <c r="I415" s="119">
        <f>I382</f>
        <v>1620.1299999999999</v>
      </c>
      <c r="J415" s="119">
        <f>J382</f>
        <v>1744.3</v>
      </c>
      <c r="K415" s="119">
        <f>K382</f>
        <v>2060.11</v>
      </c>
      <c r="L415" s="119">
        <f>L382</f>
        <v>2152.2200000000003</v>
      </c>
      <c r="M415" s="119">
        <f>M382</f>
        <v>2147.1600000000003</v>
      </c>
      <c r="N415" s="119">
        <f>N382</f>
        <v>2105.6000000000004</v>
      </c>
      <c r="O415" s="119">
        <f>O382</f>
        <v>2108.7000000000003</v>
      </c>
      <c r="P415" s="119">
        <f>P382</f>
        <v>2081.48</v>
      </c>
      <c r="Q415" s="119">
        <f>Q382</f>
        <v>2046.1899999999998</v>
      </c>
      <c r="R415" s="119">
        <f>R382</f>
        <v>2020.64</v>
      </c>
      <c r="S415" s="119">
        <f>S382</f>
        <v>2001.2699999999998</v>
      </c>
      <c r="T415" s="119">
        <f>T382</f>
        <v>2028.1299999999999</v>
      </c>
      <c r="U415" s="119">
        <f>U382</f>
        <v>2043.78</v>
      </c>
      <c r="V415" s="119">
        <f>V382</f>
        <v>2124.6600000000003</v>
      </c>
      <c r="W415" s="119">
        <f>W382</f>
        <v>2113.1600000000003</v>
      </c>
      <c r="X415" s="119">
        <f>X382</f>
        <v>1768.05</v>
      </c>
      <c r="Y415" s="119">
        <f>Y382</f>
        <v>1604.5800000000002</v>
      </c>
      <c r="AZ415" s="97"/>
      <c r="BA415" s="97"/>
      <c r="BB415" s="97"/>
      <c r="BC415" s="97"/>
      <c r="BD415" s="97"/>
      <c r="BE415" s="97"/>
      <c r="BF415" s="97"/>
      <c r="BG415" s="97"/>
      <c r="BH415" s="97"/>
      <c r="BI415" s="97"/>
      <c r="BJ415" s="97"/>
      <c r="BK415" s="97"/>
      <c r="BL415" s="97"/>
      <c r="BM415" s="97"/>
      <c r="BN415" s="97"/>
      <c r="BO415" s="97"/>
      <c r="BP415" s="97"/>
      <c r="BQ415" s="97"/>
      <c r="BR415" s="97"/>
      <c r="BS415" s="97"/>
      <c r="BT415" s="97"/>
      <c r="BU415" s="97"/>
      <c r="BV415" s="97"/>
      <c r="BW415" s="97"/>
    </row>
    <row r="416" spans="1:75" ht="12" x14ac:dyDescent="0.2">
      <c r="A416" s="103">
        <v>29</v>
      </c>
      <c r="B416" s="119">
        <f>B383</f>
        <v>1594.39</v>
      </c>
      <c r="C416" s="119">
        <f>C383</f>
        <v>1477.6000000000001</v>
      </c>
      <c r="D416" s="119">
        <f>D383</f>
        <v>1449.7099999999998</v>
      </c>
      <c r="E416" s="119">
        <f>E383</f>
        <v>1402.3</v>
      </c>
      <c r="F416" s="119">
        <f>F383</f>
        <v>1403.86</v>
      </c>
      <c r="G416" s="119">
        <f>G383</f>
        <v>1450.93</v>
      </c>
      <c r="H416" s="119">
        <f>H383</f>
        <v>1435.57</v>
      </c>
      <c r="I416" s="119">
        <f>I383</f>
        <v>1628.32</v>
      </c>
      <c r="J416" s="119">
        <f>J383</f>
        <v>1819.1899999999998</v>
      </c>
      <c r="K416" s="119">
        <f>K383</f>
        <v>2067.7800000000002</v>
      </c>
      <c r="L416" s="119">
        <f>L383</f>
        <v>2123.9500000000003</v>
      </c>
      <c r="M416" s="119">
        <f>M383</f>
        <v>2089.71</v>
      </c>
      <c r="N416" s="119">
        <f>N383</f>
        <v>2084.52</v>
      </c>
      <c r="O416" s="119">
        <f>O383</f>
        <v>2120.75</v>
      </c>
      <c r="P416" s="119">
        <f>P383</f>
        <v>2063.0500000000002</v>
      </c>
      <c r="Q416" s="119">
        <f>Q383</f>
        <v>2022.74</v>
      </c>
      <c r="R416" s="119">
        <f>R383</f>
        <v>1999.0399999999997</v>
      </c>
      <c r="S416" s="119">
        <f>S383</f>
        <v>2022.5600000000002</v>
      </c>
      <c r="T416" s="119">
        <f>T383</f>
        <v>2052.17</v>
      </c>
      <c r="U416" s="119">
        <f>U383</f>
        <v>2083.23</v>
      </c>
      <c r="V416" s="119">
        <f>V383</f>
        <v>2088</v>
      </c>
      <c r="W416" s="119">
        <f>W383</f>
        <v>2034.59</v>
      </c>
      <c r="X416" s="119">
        <f>X383</f>
        <v>1741.0199999999998</v>
      </c>
      <c r="Y416" s="119">
        <f>Y383</f>
        <v>1526.1499999999999</v>
      </c>
      <c r="Z416" s="89">
        <f>IFERROR(Y416,"скрыть")</f>
        <v>1526.1499999999999</v>
      </c>
      <c r="AZ416" s="97"/>
      <c r="BA416" s="97"/>
      <c r="BB416" s="97"/>
      <c r="BC416" s="97"/>
      <c r="BD416" s="97"/>
      <c r="BE416" s="97"/>
      <c r="BF416" s="97"/>
      <c r="BG416" s="97"/>
      <c r="BH416" s="97"/>
      <c r="BI416" s="97"/>
      <c r="BJ416" s="97"/>
      <c r="BK416" s="97"/>
      <c r="BL416" s="97"/>
      <c r="BM416" s="97"/>
      <c r="BN416" s="97"/>
      <c r="BO416" s="97"/>
      <c r="BP416" s="97"/>
      <c r="BQ416" s="97"/>
      <c r="BR416" s="97"/>
      <c r="BS416" s="97"/>
      <c r="BT416" s="97"/>
      <c r="BU416" s="97"/>
      <c r="BV416" s="97"/>
      <c r="BW416" s="97"/>
    </row>
    <row r="417" spans="1:75" ht="12" x14ac:dyDescent="0.2">
      <c r="A417" s="103">
        <v>30</v>
      </c>
      <c r="B417" s="119">
        <f>B384</f>
        <v>1645.47</v>
      </c>
      <c r="C417" s="119">
        <f>C384</f>
        <v>1542.4599999999998</v>
      </c>
      <c r="D417" s="119">
        <f>D384</f>
        <v>1453.8500000000001</v>
      </c>
      <c r="E417" s="119">
        <f>E384</f>
        <v>1445.03</v>
      </c>
      <c r="F417" s="119">
        <f>F384</f>
        <v>1444.9199999999998</v>
      </c>
      <c r="G417" s="119">
        <f>G384</f>
        <v>1454.51</v>
      </c>
      <c r="H417" s="119">
        <f>H384</f>
        <v>1455.68</v>
      </c>
      <c r="I417" s="119">
        <f>I384</f>
        <v>1634.34</v>
      </c>
      <c r="J417" s="119">
        <f>J384</f>
        <v>1915.6899999999998</v>
      </c>
      <c r="K417" s="119">
        <f>K384</f>
        <v>2098.8200000000002</v>
      </c>
      <c r="L417" s="119">
        <f>L384</f>
        <v>2242.9</v>
      </c>
      <c r="M417" s="119">
        <f>M384</f>
        <v>2231.5100000000002</v>
      </c>
      <c r="N417" s="119">
        <f>N384</f>
        <v>2219.5600000000004</v>
      </c>
      <c r="O417" s="119">
        <f>O384</f>
        <v>2210.7000000000003</v>
      </c>
      <c r="P417" s="119">
        <f>P384</f>
        <v>2063.59</v>
      </c>
      <c r="Q417" s="119">
        <f>Q384</f>
        <v>1923.4799999999998</v>
      </c>
      <c r="R417" s="119">
        <f>R384</f>
        <v>1790.4999999999998</v>
      </c>
      <c r="S417" s="119">
        <f>S384</f>
        <v>1824.8300000000002</v>
      </c>
      <c r="T417" s="119">
        <f>T384</f>
        <v>1869.9799999999998</v>
      </c>
      <c r="U417" s="119">
        <f>U384</f>
        <v>1964.7099999999998</v>
      </c>
      <c r="V417" s="119">
        <f>V384</f>
        <v>2074.3500000000004</v>
      </c>
      <c r="W417" s="119">
        <f>W384</f>
        <v>2041.93</v>
      </c>
      <c r="X417" s="119">
        <f>X384</f>
        <v>1740.78</v>
      </c>
      <c r="Y417" s="119">
        <f>Y384</f>
        <v>1610.8700000000001</v>
      </c>
      <c r="Z417" s="89">
        <f>IFERROR(Y417,"скрыть")</f>
        <v>1610.8700000000001</v>
      </c>
      <c r="AZ417" s="97"/>
      <c r="BA417" s="97"/>
      <c r="BB417" s="97"/>
      <c r="BC417" s="97"/>
      <c r="BD417" s="97"/>
      <c r="BE417" s="97"/>
      <c r="BF417" s="97"/>
      <c r="BG417" s="97"/>
      <c r="BH417" s="97"/>
      <c r="BI417" s="97"/>
      <c r="BJ417" s="97"/>
      <c r="BK417" s="97"/>
      <c r="BL417" s="97"/>
      <c r="BM417" s="97"/>
      <c r="BN417" s="97"/>
      <c r="BO417" s="97"/>
      <c r="BP417" s="97"/>
      <c r="BQ417" s="97"/>
      <c r="BR417" s="97"/>
      <c r="BS417" s="97"/>
      <c r="BT417" s="97"/>
      <c r="BU417" s="97"/>
      <c r="BV417" s="97"/>
      <c r="BW417" s="97"/>
    </row>
    <row r="418" spans="1:75" x14ac:dyDescent="0.2">
      <c r="A418" s="99"/>
      <c r="B418" s="100" t="s">
        <v>135</v>
      </c>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AZ418" s="97"/>
      <c r="BA418" s="97"/>
      <c r="BB418" s="97"/>
      <c r="BC418" s="97"/>
      <c r="BD418" s="97"/>
      <c r="BE418" s="97"/>
      <c r="BF418" s="97"/>
      <c r="BG418" s="97"/>
      <c r="BH418" s="97"/>
      <c r="BI418" s="97"/>
      <c r="BJ418" s="97"/>
      <c r="BK418" s="97"/>
      <c r="BL418" s="97"/>
      <c r="BM418" s="97"/>
      <c r="BN418" s="97"/>
      <c r="BO418" s="97"/>
      <c r="BP418" s="97"/>
      <c r="BQ418" s="97"/>
      <c r="BR418" s="97"/>
      <c r="BS418" s="97"/>
      <c r="BT418" s="97"/>
      <c r="BU418" s="97"/>
      <c r="BV418" s="97"/>
      <c r="BW418" s="97"/>
    </row>
    <row r="419" spans="1:75" x14ac:dyDescent="0.2">
      <c r="A419" s="99"/>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row>
    <row r="420" spans="1:75" s="95" customFormat="1" ht="32.65" customHeight="1" x14ac:dyDescent="0.2">
      <c r="A420" s="101" t="s">
        <v>109</v>
      </c>
      <c r="B420" s="102" t="s">
        <v>110</v>
      </c>
      <c r="C420" s="102" t="s">
        <v>111</v>
      </c>
      <c r="D420" s="102" t="s">
        <v>112</v>
      </c>
      <c r="E420" s="102" t="s">
        <v>113</v>
      </c>
      <c r="F420" s="102" t="s">
        <v>114</v>
      </c>
      <c r="G420" s="102" t="s">
        <v>115</v>
      </c>
      <c r="H420" s="102" t="s">
        <v>116</v>
      </c>
      <c r="I420" s="102" t="s">
        <v>117</v>
      </c>
      <c r="J420" s="102" t="s">
        <v>118</v>
      </c>
      <c r="K420" s="102" t="s">
        <v>119</v>
      </c>
      <c r="L420" s="102" t="s">
        <v>120</v>
      </c>
      <c r="M420" s="102" t="s">
        <v>121</v>
      </c>
      <c r="N420" s="102" t="s">
        <v>122</v>
      </c>
      <c r="O420" s="102" t="s">
        <v>123</v>
      </c>
      <c r="P420" s="102" t="s">
        <v>124</v>
      </c>
      <c r="Q420" s="102" t="s">
        <v>125</v>
      </c>
      <c r="R420" s="102" t="s">
        <v>126</v>
      </c>
      <c r="S420" s="102" t="s">
        <v>127</v>
      </c>
      <c r="T420" s="102" t="s">
        <v>128</v>
      </c>
      <c r="U420" s="102" t="s">
        <v>129</v>
      </c>
      <c r="V420" s="102" t="s">
        <v>130</v>
      </c>
      <c r="W420" s="102" t="s">
        <v>131</v>
      </c>
      <c r="X420" s="102" t="s">
        <v>132</v>
      </c>
      <c r="Y420" s="102" t="s">
        <v>133</v>
      </c>
      <c r="Z420" s="94"/>
      <c r="AZ420" s="97"/>
      <c r="BA420" s="97"/>
      <c r="BB420" s="97"/>
      <c r="BC420" s="97"/>
      <c r="BD420" s="97"/>
      <c r="BE420" s="97"/>
      <c r="BF420" s="97"/>
      <c r="BG420" s="97"/>
      <c r="BH420" s="97"/>
      <c r="BI420" s="97"/>
      <c r="BJ420" s="97"/>
      <c r="BK420" s="97"/>
      <c r="BL420" s="97"/>
      <c r="BM420" s="97"/>
      <c r="BN420" s="97"/>
      <c r="BO420" s="97"/>
      <c r="BP420" s="97"/>
      <c r="BQ420" s="97"/>
      <c r="BR420" s="97"/>
      <c r="BS420" s="97"/>
      <c r="BT420" s="97"/>
      <c r="BU420" s="97"/>
      <c r="BV420" s="97"/>
      <c r="BW420" s="97"/>
    </row>
    <row r="421" spans="1:75" ht="12" x14ac:dyDescent="0.2">
      <c r="A421" s="103">
        <v>1</v>
      </c>
      <c r="B421" s="119">
        <f>B355</f>
        <v>1728.28</v>
      </c>
      <c r="C421" s="119">
        <f>C355</f>
        <v>1654.16</v>
      </c>
      <c r="D421" s="119">
        <f>D355</f>
        <v>1648.2299999999998</v>
      </c>
      <c r="E421" s="119">
        <f>E355</f>
        <v>1651.72</v>
      </c>
      <c r="F421" s="119">
        <f>F355</f>
        <v>1667.8700000000001</v>
      </c>
      <c r="G421" s="119">
        <f>G355</f>
        <v>1704.53</v>
      </c>
      <c r="H421" s="119">
        <f>H355</f>
        <v>1792.57</v>
      </c>
      <c r="I421" s="119">
        <f>I355</f>
        <v>2049.9100000000003</v>
      </c>
      <c r="J421" s="119">
        <f>J355</f>
        <v>2151.67</v>
      </c>
      <c r="K421" s="119">
        <f>K355</f>
        <v>2251.09</v>
      </c>
      <c r="L421" s="119">
        <f>L355</f>
        <v>2244.5300000000002</v>
      </c>
      <c r="M421" s="119">
        <f>M355</f>
        <v>2206.59</v>
      </c>
      <c r="N421" s="119">
        <f>N355</f>
        <v>2189.3200000000002</v>
      </c>
      <c r="O421" s="119">
        <f>O355</f>
        <v>2212.63</v>
      </c>
      <c r="P421" s="119">
        <f>P355</f>
        <v>2210.29</v>
      </c>
      <c r="Q421" s="119">
        <f>Q355</f>
        <v>2204.67</v>
      </c>
      <c r="R421" s="119">
        <f>R355</f>
        <v>2158.2400000000002</v>
      </c>
      <c r="S421" s="119">
        <f>S355</f>
        <v>2159.34</v>
      </c>
      <c r="T421" s="119">
        <f>T355</f>
        <v>2180.54</v>
      </c>
      <c r="U421" s="119">
        <f>U355</f>
        <v>2216.8700000000003</v>
      </c>
      <c r="V421" s="119">
        <f>V355</f>
        <v>2190.0500000000002</v>
      </c>
      <c r="W421" s="119">
        <f>W355</f>
        <v>2097.92</v>
      </c>
      <c r="X421" s="119">
        <f>X355</f>
        <v>1889.3300000000002</v>
      </c>
      <c r="Y421" s="119">
        <f>Y355</f>
        <v>1730.2899999999997</v>
      </c>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row>
    <row r="422" spans="1:75" ht="12" x14ac:dyDescent="0.2">
      <c r="A422" s="103">
        <v>2</v>
      </c>
      <c r="B422" s="119">
        <f>B356</f>
        <v>1651.9599999999998</v>
      </c>
      <c r="C422" s="119">
        <f>C356</f>
        <v>1626.76</v>
      </c>
      <c r="D422" s="119">
        <f>D356</f>
        <v>1586.9399999999998</v>
      </c>
      <c r="E422" s="119">
        <f>E356</f>
        <v>1589.9399999999998</v>
      </c>
      <c r="F422" s="119">
        <f>F356</f>
        <v>1616.4599999999998</v>
      </c>
      <c r="G422" s="119">
        <f>G356</f>
        <v>1648.11</v>
      </c>
      <c r="H422" s="119">
        <f>H356</f>
        <v>1691.84</v>
      </c>
      <c r="I422" s="119">
        <f>I356</f>
        <v>1905.26</v>
      </c>
      <c r="J422" s="119">
        <f>J356</f>
        <v>2076.8100000000004</v>
      </c>
      <c r="K422" s="119">
        <f>K356</f>
        <v>2108.9500000000003</v>
      </c>
      <c r="L422" s="119">
        <f>L356</f>
        <v>2111.9500000000003</v>
      </c>
      <c r="M422" s="119">
        <f>M356</f>
        <v>2115.69</v>
      </c>
      <c r="N422" s="119">
        <f>N356</f>
        <v>2115.15</v>
      </c>
      <c r="O422" s="119">
        <f>O356</f>
        <v>2120.7000000000003</v>
      </c>
      <c r="P422" s="119">
        <f>P356</f>
        <v>2117.3300000000004</v>
      </c>
      <c r="Q422" s="119">
        <f>Q356</f>
        <v>2113.8500000000004</v>
      </c>
      <c r="R422" s="119">
        <f>R356</f>
        <v>2102.65</v>
      </c>
      <c r="S422" s="119">
        <f>S356</f>
        <v>2058.79</v>
      </c>
      <c r="T422" s="119">
        <f>T356</f>
        <v>2047.3999999999999</v>
      </c>
      <c r="U422" s="119">
        <f>U356</f>
        <v>2099.92</v>
      </c>
      <c r="V422" s="119">
        <f>V356</f>
        <v>2097.4500000000003</v>
      </c>
      <c r="W422" s="119">
        <f>W356</f>
        <v>2010.9399999999998</v>
      </c>
      <c r="X422" s="119">
        <f>X356</f>
        <v>1773.8799999999999</v>
      </c>
      <c r="Y422" s="119">
        <f>Y356</f>
        <v>1685.7</v>
      </c>
      <c r="AZ422" s="97"/>
      <c r="BA422" s="97"/>
      <c r="BB422" s="97"/>
      <c r="BC422" s="97"/>
      <c r="BD422" s="97"/>
      <c r="BE422" s="97"/>
      <c r="BF422" s="97"/>
      <c r="BG422" s="97"/>
      <c r="BH422" s="97"/>
      <c r="BI422" s="97"/>
      <c r="BJ422" s="97"/>
      <c r="BK422" s="97"/>
      <c r="BL422" s="97"/>
      <c r="BM422" s="97"/>
      <c r="BN422" s="97"/>
      <c r="BO422" s="97"/>
      <c r="BP422" s="97"/>
      <c r="BQ422" s="97"/>
      <c r="BR422" s="97"/>
      <c r="BS422" s="97"/>
      <c r="BT422" s="97"/>
      <c r="BU422" s="97"/>
      <c r="BV422" s="97"/>
      <c r="BW422" s="97"/>
    </row>
    <row r="423" spans="1:75" ht="12" x14ac:dyDescent="0.2">
      <c r="A423" s="103">
        <v>3</v>
      </c>
      <c r="B423" s="119">
        <f>B357</f>
        <v>1621.16</v>
      </c>
      <c r="C423" s="119">
        <f>C357</f>
        <v>1515.9799999999998</v>
      </c>
      <c r="D423" s="119">
        <f>D357</f>
        <v>1482.3700000000001</v>
      </c>
      <c r="E423" s="119">
        <f>E357</f>
        <v>1493.7499999999998</v>
      </c>
      <c r="F423" s="119">
        <f>F357</f>
        <v>1515.53</v>
      </c>
      <c r="G423" s="119">
        <f>G357</f>
        <v>1611.26</v>
      </c>
      <c r="H423" s="119">
        <f>H357</f>
        <v>1653.74</v>
      </c>
      <c r="I423" s="119">
        <f>I357</f>
        <v>1798.22</v>
      </c>
      <c r="J423" s="119">
        <f>J357</f>
        <v>2067.5300000000002</v>
      </c>
      <c r="K423" s="119">
        <f>K357</f>
        <v>2131.13</v>
      </c>
      <c r="L423" s="119">
        <f>L357</f>
        <v>2132.9100000000003</v>
      </c>
      <c r="M423" s="119">
        <f>M357</f>
        <v>2145.75</v>
      </c>
      <c r="N423" s="119">
        <f>N357</f>
        <v>2145.7200000000003</v>
      </c>
      <c r="O423" s="119">
        <f>O357</f>
        <v>2150.92</v>
      </c>
      <c r="P423" s="119">
        <f>P357</f>
        <v>2142.1400000000003</v>
      </c>
      <c r="Q423" s="119">
        <f>Q357</f>
        <v>2138.34</v>
      </c>
      <c r="R423" s="119">
        <f>R357</f>
        <v>2109.4900000000002</v>
      </c>
      <c r="S423" s="119">
        <f>S357</f>
        <v>2051.3500000000004</v>
      </c>
      <c r="T423" s="119">
        <f>T357</f>
        <v>2050.63</v>
      </c>
      <c r="U423" s="119">
        <f>U357</f>
        <v>2112.4500000000003</v>
      </c>
      <c r="V423" s="119">
        <f>V357</f>
        <v>2107.5700000000002</v>
      </c>
      <c r="W423" s="119">
        <f>W357</f>
        <v>1988.9599999999998</v>
      </c>
      <c r="X423" s="119">
        <f>X357</f>
        <v>1705.7299999999998</v>
      </c>
      <c r="Y423" s="119">
        <f>Y357</f>
        <v>1653.55</v>
      </c>
      <c r="AZ423" s="97"/>
      <c r="BA423" s="97"/>
      <c r="BB423" s="97"/>
      <c r="BC423" s="97"/>
      <c r="BD423" s="97"/>
      <c r="BE423" s="97"/>
      <c r="BF423" s="97"/>
      <c r="BG423" s="97"/>
      <c r="BH423" s="97"/>
      <c r="BI423" s="97"/>
      <c r="BJ423" s="97"/>
      <c r="BK423" s="97"/>
      <c r="BL423" s="97"/>
      <c r="BM423" s="97"/>
      <c r="BN423" s="97"/>
      <c r="BO423" s="97"/>
      <c r="BP423" s="97"/>
      <c r="BQ423" s="97"/>
      <c r="BR423" s="97"/>
      <c r="BS423" s="97"/>
      <c r="BT423" s="97"/>
      <c r="BU423" s="97"/>
      <c r="BV423" s="97"/>
      <c r="BW423" s="97"/>
    </row>
    <row r="424" spans="1:75" ht="12" x14ac:dyDescent="0.2">
      <c r="A424" s="103">
        <v>4</v>
      </c>
      <c r="B424" s="119">
        <f>B358</f>
        <v>1487.9399999999998</v>
      </c>
      <c r="C424" s="119">
        <f>C358</f>
        <v>1426.5399999999997</v>
      </c>
      <c r="D424" s="119">
        <f>D358</f>
        <v>1397.6000000000001</v>
      </c>
      <c r="E424" s="119">
        <f>E358</f>
        <v>1405.1699999999998</v>
      </c>
      <c r="F424" s="119">
        <f>F358</f>
        <v>1435.82</v>
      </c>
      <c r="G424" s="119">
        <f>G358</f>
        <v>1547.2299999999998</v>
      </c>
      <c r="H424" s="119">
        <f>H358</f>
        <v>1651.26</v>
      </c>
      <c r="I424" s="119">
        <f>I358</f>
        <v>1765.1699999999998</v>
      </c>
      <c r="J424" s="119">
        <f>J358</f>
        <v>2087.46</v>
      </c>
      <c r="K424" s="119">
        <f>K358</f>
        <v>2172.46</v>
      </c>
      <c r="L424" s="119">
        <f>L358</f>
        <v>2177.77</v>
      </c>
      <c r="M424" s="119">
        <f>M358</f>
        <v>2167.8300000000004</v>
      </c>
      <c r="N424" s="119">
        <f>N358</f>
        <v>2160.94</v>
      </c>
      <c r="O424" s="119">
        <f>O358</f>
        <v>2183.2600000000002</v>
      </c>
      <c r="P424" s="119">
        <f>P358</f>
        <v>2163.7400000000002</v>
      </c>
      <c r="Q424" s="119">
        <f>Q358</f>
        <v>2151.3900000000003</v>
      </c>
      <c r="R424" s="119">
        <f>R358</f>
        <v>2146.8000000000002</v>
      </c>
      <c r="S424" s="119">
        <f>S358</f>
        <v>2044.22</v>
      </c>
      <c r="T424" s="119">
        <f>T358</f>
        <v>2080.38</v>
      </c>
      <c r="U424" s="119">
        <f>U358</f>
        <v>2137.75</v>
      </c>
      <c r="V424" s="119">
        <f>V358</f>
        <v>2139.8000000000002</v>
      </c>
      <c r="W424" s="119">
        <f>W358</f>
        <v>2020.43</v>
      </c>
      <c r="X424" s="119">
        <f>X358</f>
        <v>1749.93</v>
      </c>
      <c r="Y424" s="119">
        <f>Y358</f>
        <v>1667.8500000000001</v>
      </c>
      <c r="AZ424" s="97"/>
      <c r="BA424" s="97"/>
      <c r="BB424" s="97"/>
      <c r="BC424" s="97"/>
      <c r="BD424" s="97"/>
      <c r="BE424" s="97"/>
      <c r="BF424" s="97"/>
      <c r="BG424" s="97"/>
      <c r="BH424" s="97"/>
      <c r="BI424" s="97"/>
      <c r="BJ424" s="97"/>
      <c r="BK424" s="97"/>
      <c r="BL424" s="97"/>
      <c r="BM424" s="97"/>
      <c r="BN424" s="97"/>
      <c r="BO424" s="97"/>
      <c r="BP424" s="97"/>
      <c r="BQ424" s="97"/>
      <c r="BR424" s="97"/>
      <c r="BS424" s="97"/>
      <c r="BT424" s="97"/>
      <c r="BU424" s="97"/>
      <c r="BV424" s="97"/>
      <c r="BW424" s="97"/>
    </row>
    <row r="425" spans="1:75" ht="12" x14ac:dyDescent="0.2">
      <c r="A425" s="103">
        <v>5</v>
      </c>
      <c r="B425" s="119">
        <f>B359</f>
        <v>1494.49</v>
      </c>
      <c r="C425" s="119">
        <f>C359</f>
        <v>1418.07</v>
      </c>
      <c r="D425" s="119">
        <f>D359</f>
        <v>1407.86</v>
      </c>
      <c r="E425" s="119">
        <f>E359</f>
        <v>1411.7099999999998</v>
      </c>
      <c r="F425" s="119">
        <f>F359</f>
        <v>1455.59</v>
      </c>
      <c r="G425" s="119">
        <f>G359</f>
        <v>1569.6299999999999</v>
      </c>
      <c r="H425" s="119">
        <f>H359</f>
        <v>1674.45</v>
      </c>
      <c r="I425" s="119">
        <f>I359</f>
        <v>1862.3100000000002</v>
      </c>
      <c r="J425" s="119">
        <f>J359</f>
        <v>2089.2000000000003</v>
      </c>
      <c r="K425" s="119">
        <f>K359</f>
        <v>2125.67</v>
      </c>
      <c r="L425" s="119">
        <f>L359</f>
        <v>2130.69</v>
      </c>
      <c r="M425" s="119">
        <f>M359</f>
        <v>2141.3900000000003</v>
      </c>
      <c r="N425" s="119">
        <f>N359</f>
        <v>2140.8900000000003</v>
      </c>
      <c r="O425" s="119">
        <f>O359</f>
        <v>2146.46</v>
      </c>
      <c r="P425" s="119">
        <f>P359</f>
        <v>2140.79</v>
      </c>
      <c r="Q425" s="119">
        <f>Q359</f>
        <v>2132.86</v>
      </c>
      <c r="R425" s="119">
        <f>R359</f>
        <v>2124.0100000000002</v>
      </c>
      <c r="S425" s="119">
        <f>S359</f>
        <v>2062.1600000000003</v>
      </c>
      <c r="T425" s="119">
        <f>T359</f>
        <v>2065.7800000000002</v>
      </c>
      <c r="U425" s="119">
        <f>U359</f>
        <v>2108.94</v>
      </c>
      <c r="V425" s="119">
        <f>V359</f>
        <v>2133.3900000000003</v>
      </c>
      <c r="W425" s="119">
        <f>W359</f>
        <v>1850.3300000000002</v>
      </c>
      <c r="X425" s="119">
        <f>X359</f>
        <v>1800.9599999999998</v>
      </c>
      <c r="Y425" s="119">
        <f>Y359</f>
        <v>1680.6499999999999</v>
      </c>
      <c r="AZ425" s="97"/>
      <c r="BA425" s="97"/>
      <c r="BB425" s="97"/>
      <c r="BC425" s="97"/>
      <c r="BD425" s="97"/>
      <c r="BE425" s="97"/>
      <c r="BF425" s="97"/>
      <c r="BG425" s="97"/>
      <c r="BH425" s="97"/>
      <c r="BI425" s="97"/>
      <c r="BJ425" s="97"/>
      <c r="BK425" s="97"/>
      <c r="BL425" s="97"/>
      <c r="BM425" s="97"/>
      <c r="BN425" s="97"/>
      <c r="BO425" s="97"/>
      <c r="BP425" s="97"/>
      <c r="BQ425" s="97"/>
      <c r="BR425" s="97"/>
      <c r="BS425" s="97"/>
      <c r="BT425" s="97"/>
      <c r="BU425" s="97"/>
      <c r="BV425" s="97"/>
      <c r="BW425" s="97"/>
    </row>
    <row r="426" spans="1:75" ht="12" x14ac:dyDescent="0.2">
      <c r="A426" s="103">
        <v>6</v>
      </c>
      <c r="B426" s="119">
        <f>B360</f>
        <v>1652.1499999999999</v>
      </c>
      <c r="C426" s="119">
        <f>C360</f>
        <v>1501.3300000000002</v>
      </c>
      <c r="D426" s="119">
        <f>D360</f>
        <v>1455.78</v>
      </c>
      <c r="E426" s="119">
        <f>E360</f>
        <v>1453.1499999999999</v>
      </c>
      <c r="F426" s="119">
        <f>F360</f>
        <v>1504.0399999999997</v>
      </c>
      <c r="G426" s="119">
        <f>G360</f>
        <v>1567.78</v>
      </c>
      <c r="H426" s="119">
        <f>H360</f>
        <v>1583.84</v>
      </c>
      <c r="I426" s="119">
        <f>I360</f>
        <v>1681.5600000000002</v>
      </c>
      <c r="J426" s="119">
        <f>J360</f>
        <v>2001.2099999999998</v>
      </c>
      <c r="K426" s="119">
        <f>K360</f>
        <v>2017.61</v>
      </c>
      <c r="L426" s="119">
        <f>L360</f>
        <v>1986.93</v>
      </c>
      <c r="M426" s="119">
        <f>M360</f>
        <v>2142.7800000000002</v>
      </c>
      <c r="N426" s="119">
        <f>N360</f>
        <v>2135.8500000000004</v>
      </c>
      <c r="O426" s="119">
        <f>O360</f>
        <v>2130.8500000000004</v>
      </c>
      <c r="P426" s="119">
        <f>P360</f>
        <v>2123.09</v>
      </c>
      <c r="Q426" s="119">
        <f>Q360</f>
        <v>2104.1400000000003</v>
      </c>
      <c r="R426" s="119">
        <f>R360</f>
        <v>2034.2899999999997</v>
      </c>
      <c r="S426" s="119">
        <f>S360</f>
        <v>2034.24</v>
      </c>
      <c r="T426" s="119">
        <f>T360</f>
        <v>2044.74</v>
      </c>
      <c r="U426" s="119">
        <f>U360</f>
        <v>2118.7600000000002</v>
      </c>
      <c r="V426" s="119">
        <f>V360</f>
        <v>2117.38</v>
      </c>
      <c r="W426" s="119">
        <f>W360</f>
        <v>1997.5600000000002</v>
      </c>
      <c r="X426" s="119">
        <f>X360</f>
        <v>1752.84</v>
      </c>
      <c r="Y426" s="119">
        <f>Y360</f>
        <v>1659.1200000000001</v>
      </c>
      <c r="AZ426" s="97"/>
      <c r="BA426" s="97"/>
      <c r="BB426" s="97"/>
      <c r="BC426" s="97"/>
      <c r="BD426" s="97"/>
      <c r="BE426" s="97"/>
      <c r="BF426" s="97"/>
      <c r="BG426" s="97"/>
      <c r="BH426" s="97"/>
      <c r="BI426" s="97"/>
      <c r="BJ426" s="97"/>
      <c r="BK426" s="97"/>
      <c r="BL426" s="97"/>
      <c r="BM426" s="97"/>
      <c r="BN426" s="97"/>
      <c r="BO426" s="97"/>
      <c r="BP426" s="97"/>
      <c r="BQ426" s="97"/>
      <c r="BR426" s="97"/>
      <c r="BS426" s="97"/>
      <c r="BT426" s="97"/>
      <c r="BU426" s="97"/>
      <c r="BV426" s="97"/>
      <c r="BW426" s="97"/>
    </row>
    <row r="427" spans="1:75" ht="12" x14ac:dyDescent="0.2">
      <c r="A427" s="103">
        <v>7</v>
      </c>
      <c r="B427" s="119">
        <f>B361</f>
        <v>1587.6200000000001</v>
      </c>
      <c r="C427" s="119">
        <f>C361</f>
        <v>1472.32</v>
      </c>
      <c r="D427" s="119">
        <f>D361</f>
        <v>1418.9999999999998</v>
      </c>
      <c r="E427" s="119">
        <f>E361</f>
        <v>1406.8999999999999</v>
      </c>
      <c r="F427" s="119">
        <f>F361</f>
        <v>1417.3799999999999</v>
      </c>
      <c r="G427" s="119">
        <f>G361</f>
        <v>1425.07</v>
      </c>
      <c r="H427" s="119">
        <f>H361</f>
        <v>1427.6000000000001</v>
      </c>
      <c r="I427" s="119">
        <f>I361</f>
        <v>1560.68</v>
      </c>
      <c r="J427" s="119">
        <f>J361</f>
        <v>1704.4199999999998</v>
      </c>
      <c r="K427" s="119">
        <f>K361</f>
        <v>1759.3300000000002</v>
      </c>
      <c r="L427" s="119">
        <f>L361</f>
        <v>1844.1499999999999</v>
      </c>
      <c r="M427" s="119">
        <f>M361</f>
        <v>1830.5199999999998</v>
      </c>
      <c r="N427" s="119">
        <f>N361</f>
        <v>1801.8799999999999</v>
      </c>
      <c r="O427" s="119">
        <f>O361</f>
        <v>1795.3</v>
      </c>
      <c r="P427" s="119">
        <f>P361</f>
        <v>1786.4599999999998</v>
      </c>
      <c r="Q427" s="119">
        <f>Q361</f>
        <v>1742.82</v>
      </c>
      <c r="R427" s="119">
        <f>R361</f>
        <v>1723.16</v>
      </c>
      <c r="S427" s="119">
        <f>S361</f>
        <v>1739.51</v>
      </c>
      <c r="T427" s="119">
        <f>T361</f>
        <v>1751.0800000000002</v>
      </c>
      <c r="U427" s="119">
        <f>U361</f>
        <v>1891.5800000000002</v>
      </c>
      <c r="V427" s="119">
        <f>V361</f>
        <v>1882.24</v>
      </c>
      <c r="W427" s="119">
        <f>W361</f>
        <v>1810.4999999999998</v>
      </c>
      <c r="X427" s="119">
        <f>X361</f>
        <v>1650.4399999999998</v>
      </c>
      <c r="Y427" s="119">
        <f>Y361</f>
        <v>1569.93</v>
      </c>
      <c r="AZ427" s="97"/>
      <c r="BA427" s="97"/>
      <c r="BB427" s="97"/>
      <c r="BC427" s="97"/>
      <c r="BD427" s="97"/>
      <c r="BE427" s="97"/>
      <c r="BF427" s="97"/>
      <c r="BG427" s="97"/>
      <c r="BH427" s="97"/>
      <c r="BI427" s="97"/>
      <c r="BJ427" s="97"/>
      <c r="BK427" s="97"/>
      <c r="BL427" s="97"/>
      <c r="BM427" s="97"/>
      <c r="BN427" s="97"/>
      <c r="BO427" s="97"/>
      <c r="BP427" s="97"/>
      <c r="BQ427" s="97"/>
      <c r="BR427" s="97"/>
      <c r="BS427" s="97"/>
      <c r="BT427" s="97"/>
      <c r="BU427" s="97"/>
      <c r="BV427" s="97"/>
      <c r="BW427" s="97"/>
    </row>
    <row r="428" spans="1:75" ht="12" x14ac:dyDescent="0.2">
      <c r="A428" s="103">
        <v>8</v>
      </c>
      <c r="B428" s="119">
        <f>B362</f>
        <v>1480.59</v>
      </c>
      <c r="C428" s="119">
        <f>C362</f>
        <v>1401.49</v>
      </c>
      <c r="D428" s="119">
        <f>D362</f>
        <v>1372.51</v>
      </c>
      <c r="E428" s="119">
        <f>E362</f>
        <v>1373.11</v>
      </c>
      <c r="F428" s="119">
        <f>F362</f>
        <v>1410.7099999999998</v>
      </c>
      <c r="G428" s="119">
        <f>G362</f>
        <v>1492.7299999999998</v>
      </c>
      <c r="H428" s="119">
        <f>H362</f>
        <v>1634.9399999999998</v>
      </c>
      <c r="I428" s="119">
        <f>I362</f>
        <v>1893.2899999999997</v>
      </c>
      <c r="J428" s="119">
        <f>J362</f>
        <v>2082.52</v>
      </c>
      <c r="K428" s="119">
        <f>K362</f>
        <v>2034.5399999999997</v>
      </c>
      <c r="L428" s="119">
        <f>L362</f>
        <v>1976.5800000000002</v>
      </c>
      <c r="M428" s="119">
        <f>M362</f>
        <v>2173.5300000000002</v>
      </c>
      <c r="N428" s="119">
        <f>N362</f>
        <v>2185</v>
      </c>
      <c r="O428" s="119">
        <f>O362</f>
        <v>2207.9</v>
      </c>
      <c r="P428" s="119">
        <f>P362</f>
        <v>2179.0800000000004</v>
      </c>
      <c r="Q428" s="119">
        <f>Q362</f>
        <v>2139.27</v>
      </c>
      <c r="R428" s="119">
        <f>R362</f>
        <v>2105.27</v>
      </c>
      <c r="S428" s="119">
        <f>S362</f>
        <v>1946.8999999999999</v>
      </c>
      <c r="T428" s="119">
        <f>T362</f>
        <v>1927.5800000000002</v>
      </c>
      <c r="U428" s="119">
        <f>U362</f>
        <v>1975.2499999999998</v>
      </c>
      <c r="V428" s="119">
        <f>V362</f>
        <v>2092.4100000000003</v>
      </c>
      <c r="W428" s="119">
        <f>W362</f>
        <v>1998.16</v>
      </c>
      <c r="X428" s="119">
        <f>X362</f>
        <v>1741.2</v>
      </c>
      <c r="Y428" s="119">
        <f>Y362</f>
        <v>1639.5800000000002</v>
      </c>
      <c r="AZ428" s="97"/>
      <c r="BA428" s="97"/>
      <c r="BB428" s="97"/>
      <c r="BC428" s="97"/>
      <c r="BD428" s="97"/>
      <c r="BE428" s="97"/>
      <c r="BF428" s="97"/>
      <c r="BG428" s="97"/>
      <c r="BH428" s="97"/>
      <c r="BI428" s="97"/>
      <c r="BJ428" s="97"/>
      <c r="BK428" s="97"/>
      <c r="BL428" s="97"/>
      <c r="BM428" s="97"/>
      <c r="BN428" s="97"/>
      <c r="BO428" s="97"/>
      <c r="BP428" s="97"/>
      <c r="BQ428" s="97"/>
      <c r="BR428" s="97"/>
      <c r="BS428" s="97"/>
      <c r="BT428" s="97"/>
      <c r="BU428" s="97"/>
      <c r="BV428" s="97"/>
      <c r="BW428" s="97"/>
    </row>
    <row r="429" spans="1:75" ht="12" x14ac:dyDescent="0.2">
      <c r="A429" s="103">
        <v>9</v>
      </c>
      <c r="B429" s="119">
        <f>B363</f>
        <v>1533.5600000000002</v>
      </c>
      <c r="C429" s="119">
        <f>C363</f>
        <v>1429.78</v>
      </c>
      <c r="D429" s="119">
        <f>D363</f>
        <v>1420.4199999999998</v>
      </c>
      <c r="E429" s="119">
        <f>E363</f>
        <v>1432.1499999999999</v>
      </c>
      <c r="F429" s="119">
        <f>F363</f>
        <v>1444.7499999999998</v>
      </c>
      <c r="G429" s="119">
        <f>G363</f>
        <v>1533.11</v>
      </c>
      <c r="H429" s="119">
        <f>H363</f>
        <v>1667.1499999999999</v>
      </c>
      <c r="I429" s="119">
        <f>I363</f>
        <v>1864.1200000000001</v>
      </c>
      <c r="J429" s="119">
        <f>J363</f>
        <v>1980.3</v>
      </c>
      <c r="K429" s="119">
        <f>K363</f>
        <v>2030.97</v>
      </c>
      <c r="L429" s="119">
        <f>L363</f>
        <v>2066.4700000000003</v>
      </c>
      <c r="M429" s="119">
        <f>M363</f>
        <v>2121.6600000000003</v>
      </c>
      <c r="N429" s="119">
        <f>N363</f>
        <v>2143.0500000000002</v>
      </c>
      <c r="O429" s="119">
        <f>O363</f>
        <v>2146.5500000000002</v>
      </c>
      <c r="P429" s="119">
        <f>P363</f>
        <v>2140.7600000000002</v>
      </c>
      <c r="Q429" s="119">
        <f>Q363</f>
        <v>2095.84</v>
      </c>
      <c r="R429" s="119">
        <f>R363</f>
        <v>1976.3500000000001</v>
      </c>
      <c r="S429" s="119">
        <f>S363</f>
        <v>1958.57</v>
      </c>
      <c r="T429" s="119">
        <f>T363</f>
        <v>1924.0800000000002</v>
      </c>
      <c r="U429" s="119">
        <f>U363</f>
        <v>1965.51</v>
      </c>
      <c r="V429" s="119">
        <f>V363</f>
        <v>2030.1200000000001</v>
      </c>
      <c r="W429" s="119">
        <f>W363</f>
        <v>1952.0800000000002</v>
      </c>
      <c r="X429" s="119">
        <f>X363</f>
        <v>1714.4799999999998</v>
      </c>
      <c r="Y429" s="119">
        <f>Y363</f>
        <v>1616.8700000000001</v>
      </c>
      <c r="AZ429" s="97"/>
      <c r="BA429" s="97"/>
      <c r="BB429" s="97"/>
      <c r="BC429" s="97"/>
      <c r="BD429" s="97"/>
      <c r="BE429" s="97"/>
      <c r="BF429" s="97"/>
      <c r="BG429" s="97"/>
      <c r="BH429" s="97"/>
      <c r="BI429" s="97"/>
      <c r="BJ429" s="97"/>
      <c r="BK429" s="97"/>
      <c r="BL429" s="97"/>
      <c r="BM429" s="97"/>
      <c r="BN429" s="97"/>
      <c r="BO429" s="97"/>
      <c r="BP429" s="97"/>
      <c r="BQ429" s="97"/>
      <c r="BR429" s="97"/>
      <c r="BS429" s="97"/>
      <c r="BT429" s="97"/>
      <c r="BU429" s="97"/>
      <c r="BV429" s="97"/>
      <c r="BW429" s="97"/>
    </row>
    <row r="430" spans="1:75" ht="12" x14ac:dyDescent="0.2">
      <c r="A430" s="103">
        <v>10</v>
      </c>
      <c r="B430" s="119">
        <f>B364</f>
        <v>1582.28</v>
      </c>
      <c r="C430" s="119">
        <f>C364</f>
        <v>1447.7</v>
      </c>
      <c r="D430" s="119">
        <f>D364</f>
        <v>1428.34</v>
      </c>
      <c r="E430" s="119">
        <f>E364</f>
        <v>1429.34</v>
      </c>
      <c r="F430" s="119">
        <f>F364</f>
        <v>1441.8300000000002</v>
      </c>
      <c r="G430" s="119">
        <f>G364</f>
        <v>1560.18</v>
      </c>
      <c r="H430" s="119">
        <f>H364</f>
        <v>1676.7099999999998</v>
      </c>
      <c r="I430" s="119">
        <f>I364</f>
        <v>1891.26</v>
      </c>
      <c r="J430" s="119">
        <f>J364</f>
        <v>2069.27</v>
      </c>
      <c r="K430" s="119">
        <f>K364</f>
        <v>2263.8100000000004</v>
      </c>
      <c r="L430" s="119">
        <f>L364</f>
        <v>2288.36</v>
      </c>
      <c r="M430" s="119">
        <f>M364</f>
        <v>2335.5500000000002</v>
      </c>
      <c r="N430" s="119">
        <f>N364</f>
        <v>2338.59</v>
      </c>
      <c r="O430" s="119">
        <f>O364</f>
        <v>2361.5700000000002</v>
      </c>
      <c r="P430" s="119">
        <f>P364</f>
        <v>2350.9900000000002</v>
      </c>
      <c r="Q430" s="119">
        <f>Q364</f>
        <v>2333.1200000000003</v>
      </c>
      <c r="R430" s="119">
        <f>R364</f>
        <v>2303.5400000000004</v>
      </c>
      <c r="S430" s="119">
        <f>S364</f>
        <v>2093.65</v>
      </c>
      <c r="T430" s="119">
        <f>T364</f>
        <v>1981.76</v>
      </c>
      <c r="U430" s="119">
        <f>U364</f>
        <v>2081.1800000000003</v>
      </c>
      <c r="V430" s="119">
        <f>V364</f>
        <v>2149.9300000000003</v>
      </c>
      <c r="W430" s="119">
        <f>W364</f>
        <v>2025.61</v>
      </c>
      <c r="X430" s="119">
        <f>X364</f>
        <v>1742.97</v>
      </c>
      <c r="Y430" s="119">
        <f>Y364</f>
        <v>1660.6499999999999</v>
      </c>
      <c r="AZ430" s="97"/>
      <c r="BA430" s="97"/>
      <c r="BB430" s="97"/>
      <c r="BC430" s="97"/>
      <c r="BD430" s="97"/>
      <c r="BE430" s="97"/>
      <c r="BF430" s="97"/>
      <c r="BG430" s="97"/>
      <c r="BH430" s="97"/>
      <c r="BI430" s="97"/>
      <c r="BJ430" s="97"/>
      <c r="BK430" s="97"/>
      <c r="BL430" s="97"/>
      <c r="BM430" s="97"/>
      <c r="BN430" s="97"/>
      <c r="BO430" s="97"/>
      <c r="BP430" s="97"/>
      <c r="BQ430" s="97"/>
      <c r="BR430" s="97"/>
      <c r="BS430" s="97"/>
      <c r="BT430" s="97"/>
      <c r="BU430" s="97"/>
      <c r="BV430" s="97"/>
      <c r="BW430" s="97"/>
    </row>
    <row r="431" spans="1:75" ht="12" x14ac:dyDescent="0.2">
      <c r="A431" s="103">
        <v>11</v>
      </c>
      <c r="B431" s="119">
        <f>B365</f>
        <v>1475.01</v>
      </c>
      <c r="C431" s="119">
        <f>C365</f>
        <v>1401.5199999999998</v>
      </c>
      <c r="D431" s="119">
        <f>D365</f>
        <v>1354.2299999999998</v>
      </c>
      <c r="E431" s="119">
        <f>E365</f>
        <v>1352.3799999999999</v>
      </c>
      <c r="F431" s="119">
        <f>F365</f>
        <v>1409.59</v>
      </c>
      <c r="G431" s="119">
        <f>G365</f>
        <v>1500.2299999999998</v>
      </c>
      <c r="H431" s="119">
        <f>H365</f>
        <v>1650.45</v>
      </c>
      <c r="I431" s="119">
        <f>I365</f>
        <v>1844.74</v>
      </c>
      <c r="J431" s="119">
        <f>J365</f>
        <v>2046.4799999999998</v>
      </c>
      <c r="K431" s="119">
        <f>K365</f>
        <v>2161.73</v>
      </c>
      <c r="L431" s="119">
        <f>L365</f>
        <v>2185.75</v>
      </c>
      <c r="M431" s="119">
        <f>M365</f>
        <v>2190.2200000000003</v>
      </c>
      <c r="N431" s="119">
        <f>N365</f>
        <v>2193.5</v>
      </c>
      <c r="O431" s="119">
        <f>O365</f>
        <v>2198.9</v>
      </c>
      <c r="P431" s="119">
        <f>P365</f>
        <v>2191.8900000000003</v>
      </c>
      <c r="Q431" s="119">
        <f>Q365</f>
        <v>2161.3700000000003</v>
      </c>
      <c r="R431" s="119">
        <f>R365</f>
        <v>2143.2800000000002</v>
      </c>
      <c r="S431" s="119">
        <f>S365</f>
        <v>2073.02</v>
      </c>
      <c r="T431" s="119">
        <f>T365</f>
        <v>2029.0600000000002</v>
      </c>
      <c r="U431" s="119">
        <f>U365</f>
        <v>2080.5</v>
      </c>
      <c r="V431" s="119">
        <f>V365</f>
        <v>2150.2200000000003</v>
      </c>
      <c r="W431" s="119">
        <f>W365</f>
        <v>2066.6000000000004</v>
      </c>
      <c r="X431" s="119">
        <f>X365</f>
        <v>1732.7899999999997</v>
      </c>
      <c r="Y431" s="119">
        <f>Y365</f>
        <v>1623.6200000000001</v>
      </c>
      <c r="AZ431" s="97"/>
      <c r="BA431" s="97"/>
      <c r="BB431" s="97"/>
      <c r="BC431" s="97"/>
      <c r="BD431" s="97"/>
      <c r="BE431" s="97"/>
      <c r="BF431" s="97"/>
      <c r="BG431" s="97"/>
      <c r="BH431" s="97"/>
      <c r="BI431" s="97"/>
      <c r="BJ431" s="97"/>
      <c r="BK431" s="97"/>
      <c r="BL431" s="97"/>
      <c r="BM431" s="97"/>
      <c r="BN431" s="97"/>
      <c r="BO431" s="97"/>
      <c r="BP431" s="97"/>
      <c r="BQ431" s="97"/>
      <c r="BR431" s="97"/>
      <c r="BS431" s="97"/>
      <c r="BT431" s="97"/>
      <c r="BU431" s="97"/>
      <c r="BV431" s="97"/>
      <c r="BW431" s="97"/>
    </row>
    <row r="432" spans="1:75" ht="12" x14ac:dyDescent="0.2">
      <c r="A432" s="103">
        <v>12</v>
      </c>
      <c r="B432" s="119">
        <f>B366</f>
        <v>1548.1200000000001</v>
      </c>
      <c r="C432" s="119">
        <f>C366</f>
        <v>1427.4599999999998</v>
      </c>
      <c r="D432" s="119">
        <f>D366</f>
        <v>1407.6000000000001</v>
      </c>
      <c r="E432" s="119">
        <f>E366</f>
        <v>1410.4199999999998</v>
      </c>
      <c r="F432" s="119">
        <f>F366</f>
        <v>1450.78</v>
      </c>
      <c r="G432" s="119">
        <f>G366</f>
        <v>1584.6000000000001</v>
      </c>
      <c r="H432" s="119">
        <f>H366</f>
        <v>1654.1699999999998</v>
      </c>
      <c r="I432" s="119">
        <f>I366</f>
        <v>2051.1000000000004</v>
      </c>
      <c r="J432" s="119">
        <f>J366</f>
        <v>2228.44</v>
      </c>
      <c r="K432" s="119">
        <f>K366</f>
        <v>2296.34</v>
      </c>
      <c r="L432" s="119">
        <f>L366</f>
        <v>2322.84</v>
      </c>
      <c r="M432" s="119">
        <f>M366</f>
        <v>2329.5800000000004</v>
      </c>
      <c r="N432" s="119">
        <f>N366</f>
        <v>2328.0200000000004</v>
      </c>
      <c r="O432" s="119">
        <f>O366</f>
        <v>2334.11</v>
      </c>
      <c r="P432" s="119">
        <f>P366</f>
        <v>2324.7300000000005</v>
      </c>
      <c r="Q432" s="119">
        <f>Q366</f>
        <v>2309.8700000000003</v>
      </c>
      <c r="R432" s="119">
        <f>R366</f>
        <v>2275.59</v>
      </c>
      <c r="S432" s="119">
        <f>S366</f>
        <v>2208.96</v>
      </c>
      <c r="T432" s="119">
        <f>T366</f>
        <v>2190.0700000000002</v>
      </c>
      <c r="U432" s="119">
        <f>U366</f>
        <v>2215.3700000000003</v>
      </c>
      <c r="V432" s="119">
        <f>V366</f>
        <v>2275.4700000000003</v>
      </c>
      <c r="W432" s="119">
        <f>W366</f>
        <v>2215.46</v>
      </c>
      <c r="X432" s="119">
        <f>X366</f>
        <v>1905.03</v>
      </c>
      <c r="Y432" s="119">
        <f>Y366</f>
        <v>1651.3700000000001</v>
      </c>
      <c r="AZ432" s="97"/>
      <c r="BA432" s="97"/>
      <c r="BB432" s="97"/>
      <c r="BC432" s="97"/>
      <c r="BD432" s="97"/>
      <c r="BE432" s="97"/>
      <c r="BF432" s="97"/>
      <c r="BG432" s="97"/>
      <c r="BH432" s="97"/>
      <c r="BI432" s="97"/>
      <c r="BJ432" s="97"/>
      <c r="BK432" s="97"/>
      <c r="BL432" s="97"/>
      <c r="BM432" s="97"/>
      <c r="BN432" s="97"/>
      <c r="BO432" s="97"/>
      <c r="BP432" s="97"/>
      <c r="BQ432" s="97"/>
      <c r="BR432" s="97"/>
      <c r="BS432" s="97"/>
      <c r="BT432" s="97"/>
      <c r="BU432" s="97"/>
      <c r="BV432" s="97"/>
      <c r="BW432" s="97"/>
    </row>
    <row r="433" spans="1:75" ht="12" x14ac:dyDescent="0.2">
      <c r="A433" s="103">
        <v>13</v>
      </c>
      <c r="B433" s="119">
        <f>B367</f>
        <v>1530.16</v>
      </c>
      <c r="C433" s="119">
        <f>C367</f>
        <v>1429.72</v>
      </c>
      <c r="D433" s="119">
        <f>D367</f>
        <v>1414.1299999999999</v>
      </c>
      <c r="E433" s="119">
        <f>E367</f>
        <v>1400.4799999999998</v>
      </c>
      <c r="F433" s="119">
        <f>F367</f>
        <v>1405.8500000000001</v>
      </c>
      <c r="G433" s="119">
        <f>G367</f>
        <v>1409.8100000000002</v>
      </c>
      <c r="H433" s="119">
        <f>H367</f>
        <v>1433.4199999999998</v>
      </c>
      <c r="I433" s="119">
        <f>I367</f>
        <v>1656.95</v>
      </c>
      <c r="J433" s="119">
        <f>J367</f>
        <v>1967.3300000000002</v>
      </c>
      <c r="K433" s="119">
        <f>K367</f>
        <v>2051.65</v>
      </c>
      <c r="L433" s="119">
        <f>L367</f>
        <v>2102.8200000000002</v>
      </c>
      <c r="M433" s="119">
        <f>M367</f>
        <v>2150.1600000000003</v>
      </c>
      <c r="N433" s="119">
        <f>N367</f>
        <v>2118.4900000000002</v>
      </c>
      <c r="O433" s="119">
        <f>O367</f>
        <v>2109.13</v>
      </c>
      <c r="P433" s="119">
        <f>P367</f>
        <v>2093.98</v>
      </c>
      <c r="Q433" s="119">
        <f>Q367</f>
        <v>2081.1600000000003</v>
      </c>
      <c r="R433" s="119">
        <f>R367</f>
        <v>2072.8100000000004</v>
      </c>
      <c r="S433" s="119">
        <f>S367</f>
        <v>2000.9799999999998</v>
      </c>
      <c r="T433" s="119">
        <f>T367</f>
        <v>2029.3</v>
      </c>
      <c r="U433" s="119">
        <f>U367</f>
        <v>2098.36</v>
      </c>
      <c r="V433" s="119">
        <f>V367</f>
        <v>2138.17</v>
      </c>
      <c r="W433" s="119">
        <f>W367</f>
        <v>2115.2600000000002</v>
      </c>
      <c r="X433" s="119">
        <f>X367</f>
        <v>1762.59</v>
      </c>
      <c r="Y433" s="119">
        <f>Y367</f>
        <v>1631.9399999999998</v>
      </c>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row>
    <row r="434" spans="1:75" ht="12" x14ac:dyDescent="0.2">
      <c r="A434" s="103">
        <v>14</v>
      </c>
      <c r="B434" s="119">
        <f>B368</f>
        <v>1463.9199999999998</v>
      </c>
      <c r="C434" s="119">
        <f>C368</f>
        <v>1410.6299999999999</v>
      </c>
      <c r="D434" s="119">
        <f>D368</f>
        <v>1359.32</v>
      </c>
      <c r="E434" s="119">
        <f>E368</f>
        <v>1339.7299999999998</v>
      </c>
      <c r="F434" s="119">
        <f>F368</f>
        <v>1344.8500000000001</v>
      </c>
      <c r="G434" s="119">
        <f>G368</f>
        <v>1337.4999999999998</v>
      </c>
      <c r="H434" s="119">
        <f>H368</f>
        <v>1338.01</v>
      </c>
      <c r="I434" s="119">
        <f>I368</f>
        <v>1449.2699999999998</v>
      </c>
      <c r="J434" s="119">
        <f>J368</f>
        <v>1648.7299999999998</v>
      </c>
      <c r="K434" s="119">
        <f>K368</f>
        <v>1759.9199999999998</v>
      </c>
      <c r="L434" s="119">
        <f>L368</f>
        <v>1810.51</v>
      </c>
      <c r="M434" s="119">
        <f>M368</f>
        <v>1814.0199999999998</v>
      </c>
      <c r="N434" s="119">
        <f>N368</f>
        <v>1803.7699999999998</v>
      </c>
      <c r="O434" s="119">
        <f>O368</f>
        <v>1791.4799999999998</v>
      </c>
      <c r="P434" s="119">
        <f>P368</f>
        <v>1783.5399999999997</v>
      </c>
      <c r="Q434" s="119">
        <f>Q368</f>
        <v>1746.7499999999998</v>
      </c>
      <c r="R434" s="119">
        <f>R368</f>
        <v>1739.4199999999998</v>
      </c>
      <c r="S434" s="119">
        <f>S368</f>
        <v>1742.2</v>
      </c>
      <c r="T434" s="119">
        <f>T368</f>
        <v>1792.2099999999998</v>
      </c>
      <c r="U434" s="119">
        <f>U368</f>
        <v>1926.47</v>
      </c>
      <c r="V434" s="119">
        <f>V368</f>
        <v>1943.78</v>
      </c>
      <c r="W434" s="119">
        <f>W368</f>
        <v>1804.24</v>
      </c>
      <c r="X434" s="119">
        <f>X368</f>
        <v>1645.93</v>
      </c>
      <c r="Y434" s="119">
        <f>Y368</f>
        <v>1461.1299999999999</v>
      </c>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row>
    <row r="435" spans="1:75" ht="12" x14ac:dyDescent="0.2">
      <c r="A435" s="103">
        <v>15</v>
      </c>
      <c r="B435" s="119">
        <f>B369</f>
        <v>1378.7899999999997</v>
      </c>
      <c r="C435" s="119">
        <f>C369</f>
        <v>1267.7699999999998</v>
      </c>
      <c r="D435" s="119">
        <f>D369</f>
        <v>1230.05</v>
      </c>
      <c r="E435" s="119">
        <f>E369</f>
        <v>1211</v>
      </c>
      <c r="F435" s="119">
        <f>F369</f>
        <v>1238.4399999999998</v>
      </c>
      <c r="G435" s="119">
        <f>G369</f>
        <v>1303.93</v>
      </c>
      <c r="H435" s="119">
        <f>H369</f>
        <v>1443.05</v>
      </c>
      <c r="I435" s="119">
        <f>I369</f>
        <v>1745.5199999999998</v>
      </c>
      <c r="J435" s="119">
        <f>J369</f>
        <v>2063.6800000000003</v>
      </c>
      <c r="K435" s="119">
        <f>K369</f>
        <v>2192.71</v>
      </c>
      <c r="L435" s="119">
        <f>L369</f>
        <v>2186.3500000000004</v>
      </c>
      <c r="M435" s="119">
        <f>M369</f>
        <v>2224.8300000000004</v>
      </c>
      <c r="N435" s="119">
        <f>N369</f>
        <v>2230.9900000000002</v>
      </c>
      <c r="O435" s="119">
        <f>O369</f>
        <v>2257.7600000000002</v>
      </c>
      <c r="P435" s="119">
        <f>P369</f>
        <v>2223.8500000000004</v>
      </c>
      <c r="Q435" s="119">
        <f>Q369</f>
        <v>2208.13</v>
      </c>
      <c r="R435" s="119">
        <f>R369</f>
        <v>2190.44</v>
      </c>
      <c r="S435" s="119">
        <f>S369</f>
        <v>2132.42</v>
      </c>
      <c r="T435" s="119">
        <f>T369</f>
        <v>1967.43</v>
      </c>
      <c r="U435" s="119">
        <f>U369</f>
        <v>2031.78</v>
      </c>
      <c r="V435" s="119">
        <f>V369</f>
        <v>2160.0100000000002</v>
      </c>
      <c r="W435" s="119">
        <f>W369</f>
        <v>1918.45</v>
      </c>
      <c r="X435" s="119">
        <f>X369</f>
        <v>1691.5600000000002</v>
      </c>
      <c r="Y435" s="119">
        <f>Y369</f>
        <v>1432.7</v>
      </c>
      <c r="AZ435" s="97"/>
      <c r="BA435" s="97"/>
      <c r="BB435" s="97"/>
      <c r="BC435" s="97"/>
      <c r="BD435" s="97"/>
      <c r="BE435" s="97"/>
      <c r="BF435" s="97"/>
      <c r="BG435" s="97"/>
      <c r="BH435" s="97"/>
      <c r="BI435" s="97"/>
      <c r="BJ435" s="97"/>
      <c r="BK435" s="97"/>
      <c r="BL435" s="97"/>
      <c r="BM435" s="97"/>
      <c r="BN435" s="97"/>
      <c r="BO435" s="97"/>
      <c r="BP435" s="97"/>
      <c r="BQ435" s="97"/>
      <c r="BR435" s="97"/>
      <c r="BS435" s="97"/>
      <c r="BT435" s="97"/>
      <c r="BU435" s="97"/>
      <c r="BV435" s="97"/>
      <c r="BW435" s="97"/>
    </row>
    <row r="436" spans="1:75" ht="12" x14ac:dyDescent="0.2">
      <c r="A436" s="103">
        <v>16</v>
      </c>
      <c r="B436" s="119">
        <f>B370</f>
        <v>1358.6000000000001</v>
      </c>
      <c r="C436" s="119">
        <f>C370</f>
        <v>1280.57</v>
      </c>
      <c r="D436" s="119">
        <f>D370</f>
        <v>1197.52</v>
      </c>
      <c r="E436" s="119">
        <f>E370</f>
        <v>1210.05</v>
      </c>
      <c r="F436" s="119">
        <f>F370</f>
        <v>1254.3999999999999</v>
      </c>
      <c r="G436" s="119">
        <f>G370</f>
        <v>1352.8700000000001</v>
      </c>
      <c r="H436" s="119">
        <f>H370</f>
        <v>1462.4999999999998</v>
      </c>
      <c r="I436" s="119">
        <f>I370</f>
        <v>1693.93</v>
      </c>
      <c r="J436" s="119">
        <f>J370</f>
        <v>2043.6499999999999</v>
      </c>
      <c r="K436" s="119">
        <f>K370</f>
        <v>2148.5800000000004</v>
      </c>
      <c r="L436" s="119">
        <f>L370</f>
        <v>2151.7200000000003</v>
      </c>
      <c r="M436" s="119">
        <f>M370</f>
        <v>2163.7600000000002</v>
      </c>
      <c r="N436" s="119">
        <f>N370</f>
        <v>2174.7400000000002</v>
      </c>
      <c r="O436" s="119">
        <f>O370</f>
        <v>2212.9100000000003</v>
      </c>
      <c r="P436" s="119">
        <f>P370</f>
        <v>2181.96</v>
      </c>
      <c r="Q436" s="119">
        <f>Q370</f>
        <v>2164.6200000000003</v>
      </c>
      <c r="R436" s="119">
        <f>R370</f>
        <v>2154.3900000000003</v>
      </c>
      <c r="S436" s="119">
        <f>S370</f>
        <v>2041.0800000000002</v>
      </c>
      <c r="T436" s="119">
        <f>T370</f>
        <v>1910.64</v>
      </c>
      <c r="U436" s="119">
        <f>U370</f>
        <v>2009.64</v>
      </c>
      <c r="V436" s="119">
        <f>V370</f>
        <v>2133.4300000000003</v>
      </c>
      <c r="W436" s="119">
        <f>W370</f>
        <v>1888.2499999999998</v>
      </c>
      <c r="X436" s="119">
        <f>X370</f>
        <v>1613.2899999999997</v>
      </c>
      <c r="Y436" s="119">
        <f>Y370</f>
        <v>1425.39</v>
      </c>
      <c r="AZ436" s="97"/>
      <c r="BA436" s="97"/>
      <c r="BB436" s="97"/>
      <c r="BC436" s="97"/>
      <c r="BD436" s="97"/>
      <c r="BE436" s="97"/>
      <c r="BF436" s="97"/>
      <c r="BG436" s="97"/>
      <c r="BH436" s="97"/>
      <c r="BI436" s="97"/>
      <c r="BJ436" s="97"/>
      <c r="BK436" s="97"/>
      <c r="BL436" s="97"/>
      <c r="BM436" s="97"/>
      <c r="BN436" s="97"/>
      <c r="BO436" s="97"/>
      <c r="BP436" s="97"/>
      <c r="BQ436" s="97"/>
      <c r="BR436" s="97"/>
      <c r="BS436" s="97"/>
      <c r="BT436" s="97"/>
      <c r="BU436" s="97"/>
      <c r="BV436" s="97"/>
      <c r="BW436" s="97"/>
    </row>
    <row r="437" spans="1:75" ht="12" x14ac:dyDescent="0.2">
      <c r="A437" s="103">
        <v>17</v>
      </c>
      <c r="B437" s="119">
        <f>B371</f>
        <v>1372.82</v>
      </c>
      <c r="C437" s="119">
        <f>C371</f>
        <v>1298.6299999999999</v>
      </c>
      <c r="D437" s="119">
        <f>D371</f>
        <v>1249.22</v>
      </c>
      <c r="E437" s="119">
        <f>E371</f>
        <v>1248.56</v>
      </c>
      <c r="F437" s="119">
        <f>F371</f>
        <v>1284.9100000000001</v>
      </c>
      <c r="G437" s="119">
        <f>G371</f>
        <v>1360.76</v>
      </c>
      <c r="H437" s="119">
        <f>H371</f>
        <v>1445.03</v>
      </c>
      <c r="I437" s="119">
        <f>I371</f>
        <v>1696.0199999999998</v>
      </c>
      <c r="J437" s="119">
        <f>J371</f>
        <v>2023.32</v>
      </c>
      <c r="K437" s="119">
        <f>K371</f>
        <v>2107.8900000000003</v>
      </c>
      <c r="L437" s="119">
        <f>L371</f>
        <v>2092.2200000000003</v>
      </c>
      <c r="M437" s="119">
        <f>M371</f>
        <v>2131.7000000000003</v>
      </c>
      <c r="N437" s="119">
        <f>N371</f>
        <v>2137.3200000000002</v>
      </c>
      <c r="O437" s="119">
        <f>O371</f>
        <v>2168.2400000000002</v>
      </c>
      <c r="P437" s="119">
        <f>P371</f>
        <v>2147.4900000000002</v>
      </c>
      <c r="Q437" s="119">
        <f>Q371</f>
        <v>2139.4500000000003</v>
      </c>
      <c r="R437" s="119">
        <f>R371</f>
        <v>2104.86</v>
      </c>
      <c r="S437" s="119">
        <f>S371</f>
        <v>2056.9</v>
      </c>
      <c r="T437" s="119">
        <f>T371</f>
        <v>1991.97</v>
      </c>
      <c r="U437" s="119">
        <f>U371</f>
        <v>2066.65</v>
      </c>
      <c r="V437" s="119">
        <f>V371</f>
        <v>2148.4100000000003</v>
      </c>
      <c r="W437" s="119">
        <f>W371</f>
        <v>2026.8500000000001</v>
      </c>
      <c r="X437" s="119">
        <f>X371</f>
        <v>1683.26</v>
      </c>
      <c r="Y437" s="119">
        <f>Y371</f>
        <v>1444.2699999999998</v>
      </c>
      <c r="AZ437" s="97"/>
      <c r="BA437" s="97"/>
      <c r="BB437" s="97"/>
      <c r="BC437" s="97"/>
      <c r="BD437" s="97"/>
      <c r="BE437" s="97"/>
      <c r="BF437" s="97"/>
      <c r="BG437" s="97"/>
      <c r="BH437" s="97"/>
      <c r="BI437" s="97"/>
      <c r="BJ437" s="97"/>
      <c r="BK437" s="97"/>
      <c r="BL437" s="97"/>
      <c r="BM437" s="97"/>
      <c r="BN437" s="97"/>
      <c r="BO437" s="97"/>
      <c r="BP437" s="97"/>
      <c r="BQ437" s="97"/>
      <c r="BR437" s="97"/>
      <c r="BS437" s="97"/>
      <c r="BT437" s="97"/>
      <c r="BU437" s="97"/>
      <c r="BV437" s="97"/>
      <c r="BW437" s="97"/>
    </row>
    <row r="438" spans="1:75" ht="12" x14ac:dyDescent="0.2">
      <c r="A438" s="103">
        <v>18</v>
      </c>
      <c r="B438" s="119">
        <f>B372</f>
        <v>1336.3</v>
      </c>
      <c r="C438" s="119">
        <f>C372</f>
        <v>1246.18</v>
      </c>
      <c r="D438" s="119">
        <f>D372</f>
        <v>1193.25</v>
      </c>
      <c r="E438" s="119">
        <f>E372</f>
        <v>1192.49</v>
      </c>
      <c r="F438" s="119">
        <f>F372</f>
        <v>1247.06</v>
      </c>
      <c r="G438" s="119">
        <f>G372</f>
        <v>1305.8300000000002</v>
      </c>
      <c r="H438" s="119">
        <f>H372</f>
        <v>1445.49</v>
      </c>
      <c r="I438" s="119">
        <f>I372</f>
        <v>1729.4799999999998</v>
      </c>
      <c r="J438" s="119">
        <f>J372</f>
        <v>2066.46</v>
      </c>
      <c r="K438" s="119">
        <f>K372</f>
        <v>2202.48</v>
      </c>
      <c r="L438" s="119">
        <f>L372</f>
        <v>2171.3700000000003</v>
      </c>
      <c r="M438" s="119">
        <f>M372</f>
        <v>2213.9500000000003</v>
      </c>
      <c r="N438" s="119">
        <f>N372</f>
        <v>2237.2400000000002</v>
      </c>
      <c r="O438" s="119">
        <f>O372</f>
        <v>2318.4</v>
      </c>
      <c r="P438" s="119">
        <f>P372</f>
        <v>2273.8500000000004</v>
      </c>
      <c r="Q438" s="119">
        <f>Q372</f>
        <v>2232.86</v>
      </c>
      <c r="R438" s="119">
        <f>R372</f>
        <v>2180.4</v>
      </c>
      <c r="S438" s="119">
        <f>S372</f>
        <v>1995.53</v>
      </c>
      <c r="T438" s="119">
        <f>T372</f>
        <v>1879.1299999999999</v>
      </c>
      <c r="U438" s="119">
        <f>U372</f>
        <v>1971.03</v>
      </c>
      <c r="V438" s="119">
        <f>V372</f>
        <v>2190.25</v>
      </c>
      <c r="W438" s="119">
        <f>W372</f>
        <v>1953.59</v>
      </c>
      <c r="X438" s="119">
        <f>X372</f>
        <v>1595.0199999999998</v>
      </c>
      <c r="Y438" s="119">
        <f>Y372</f>
        <v>1400.8100000000002</v>
      </c>
      <c r="AZ438" s="97"/>
      <c r="BA438" s="97"/>
      <c r="BB438" s="97"/>
      <c r="BC438" s="97"/>
      <c r="BD438" s="97"/>
      <c r="BE438" s="97"/>
      <c r="BF438" s="97"/>
      <c r="BG438" s="97"/>
      <c r="BH438" s="97"/>
      <c r="BI438" s="97"/>
      <c r="BJ438" s="97"/>
      <c r="BK438" s="97"/>
      <c r="BL438" s="97"/>
      <c r="BM438" s="97"/>
      <c r="BN438" s="97"/>
      <c r="BO438" s="97"/>
      <c r="BP438" s="97"/>
      <c r="BQ438" s="97"/>
      <c r="BR438" s="97"/>
      <c r="BS438" s="97"/>
      <c r="BT438" s="97"/>
      <c r="BU438" s="97"/>
      <c r="BV438" s="97"/>
      <c r="BW438" s="97"/>
    </row>
    <row r="439" spans="1:75" ht="12" x14ac:dyDescent="0.2">
      <c r="A439" s="103">
        <v>19</v>
      </c>
      <c r="B439" s="119">
        <f>B373</f>
        <v>1302.7499999999998</v>
      </c>
      <c r="C439" s="119">
        <f>C373</f>
        <v>1231.25</v>
      </c>
      <c r="D439" s="119">
        <f>D373</f>
        <v>1211.3599999999999</v>
      </c>
      <c r="E439" s="119">
        <f>E373</f>
        <v>1158.5</v>
      </c>
      <c r="F439" s="119">
        <f>F373</f>
        <v>1179.77</v>
      </c>
      <c r="G439" s="119">
        <f>G373</f>
        <v>1302.5800000000002</v>
      </c>
      <c r="H439" s="119">
        <f>H373</f>
        <v>1426.3999999999999</v>
      </c>
      <c r="I439" s="119">
        <f>I373</f>
        <v>1706.89</v>
      </c>
      <c r="J439" s="119">
        <f>J373</f>
        <v>2145.8200000000002</v>
      </c>
      <c r="K439" s="119">
        <f>K373</f>
        <v>2210.1000000000004</v>
      </c>
      <c r="L439" s="119">
        <f>L373</f>
        <v>2237.2800000000002</v>
      </c>
      <c r="M439" s="119">
        <f>M373</f>
        <v>2262.84</v>
      </c>
      <c r="N439" s="119">
        <f>N373</f>
        <v>2264.21</v>
      </c>
      <c r="O439" s="119">
        <f>O373</f>
        <v>2295.34</v>
      </c>
      <c r="P439" s="119">
        <f>P373</f>
        <v>2291.9</v>
      </c>
      <c r="Q439" s="119">
        <f>Q373</f>
        <v>2236.8900000000003</v>
      </c>
      <c r="R439" s="119">
        <f>R373</f>
        <v>2196.19</v>
      </c>
      <c r="S439" s="119">
        <f>S373</f>
        <v>2164.98</v>
      </c>
      <c r="T439" s="119">
        <f>T373</f>
        <v>2127.9700000000003</v>
      </c>
      <c r="U439" s="119">
        <f>U373</f>
        <v>2164.02</v>
      </c>
      <c r="V439" s="119">
        <f>V373</f>
        <v>2196.6400000000003</v>
      </c>
      <c r="W439" s="119">
        <f>W373</f>
        <v>2136.9300000000003</v>
      </c>
      <c r="X439" s="119">
        <f>X373</f>
        <v>1701.6299999999999</v>
      </c>
      <c r="Y439" s="119">
        <f>Y373</f>
        <v>1456.4199999999998</v>
      </c>
      <c r="AZ439" s="97"/>
      <c r="BA439" s="97"/>
      <c r="BB439" s="97"/>
      <c r="BC439" s="97"/>
      <c r="BD439" s="97"/>
      <c r="BE439" s="97"/>
      <c r="BF439" s="97"/>
      <c r="BG439" s="97"/>
      <c r="BH439" s="97"/>
      <c r="BI439" s="97"/>
      <c r="BJ439" s="97"/>
      <c r="BK439" s="97"/>
      <c r="BL439" s="97"/>
      <c r="BM439" s="97"/>
      <c r="BN439" s="97"/>
      <c r="BO439" s="97"/>
      <c r="BP439" s="97"/>
      <c r="BQ439" s="97"/>
      <c r="BR439" s="97"/>
      <c r="BS439" s="97"/>
      <c r="BT439" s="97"/>
      <c r="BU439" s="97"/>
      <c r="BV439" s="97"/>
      <c r="BW439" s="97"/>
    </row>
    <row r="440" spans="1:75" ht="12" x14ac:dyDescent="0.2">
      <c r="A440" s="103">
        <v>20</v>
      </c>
      <c r="B440" s="119">
        <f>B374</f>
        <v>1432.8700000000001</v>
      </c>
      <c r="C440" s="119">
        <f>C374</f>
        <v>1364.8100000000002</v>
      </c>
      <c r="D440" s="119">
        <f>D374</f>
        <v>1336.0600000000002</v>
      </c>
      <c r="E440" s="119">
        <f>E374</f>
        <v>1304.3300000000002</v>
      </c>
      <c r="F440" s="119">
        <f>F374</f>
        <v>1337.3300000000002</v>
      </c>
      <c r="G440" s="119">
        <f>G374</f>
        <v>1352.3</v>
      </c>
      <c r="H440" s="119">
        <f>H374</f>
        <v>1353.1699999999998</v>
      </c>
      <c r="I440" s="119">
        <f>I374</f>
        <v>1462.7</v>
      </c>
      <c r="J440" s="119">
        <f>J374</f>
        <v>1700.24</v>
      </c>
      <c r="K440" s="119">
        <f>K374</f>
        <v>1761.2299999999998</v>
      </c>
      <c r="L440" s="119">
        <f>L374</f>
        <v>1942.9799999999998</v>
      </c>
      <c r="M440" s="119">
        <f>M374</f>
        <v>2172.29</v>
      </c>
      <c r="N440" s="119">
        <f>N374</f>
        <v>2112.2800000000002</v>
      </c>
      <c r="O440" s="119">
        <f>O374</f>
        <v>2106.04</v>
      </c>
      <c r="P440" s="119">
        <f>P374</f>
        <v>2036.4399999999998</v>
      </c>
      <c r="Q440" s="119">
        <f>Q374</f>
        <v>1986.51</v>
      </c>
      <c r="R440" s="119">
        <f>R374</f>
        <v>1960.18</v>
      </c>
      <c r="S440" s="119">
        <f>S374</f>
        <v>1751.76</v>
      </c>
      <c r="T440" s="119">
        <f>T374</f>
        <v>1736.0800000000002</v>
      </c>
      <c r="U440" s="119">
        <f>U374</f>
        <v>1765.5399999999997</v>
      </c>
      <c r="V440" s="119">
        <f>V374</f>
        <v>1789.76</v>
      </c>
      <c r="W440" s="119">
        <f>W374</f>
        <v>1755.4599999999998</v>
      </c>
      <c r="X440" s="119">
        <f>X374</f>
        <v>1509.6699999999998</v>
      </c>
      <c r="Y440" s="119">
        <f>Y374</f>
        <v>1413.5600000000002</v>
      </c>
      <c r="AZ440" s="97"/>
      <c r="BA440" s="97"/>
      <c r="BB440" s="97"/>
      <c r="BC440" s="97"/>
      <c r="BD440" s="97"/>
      <c r="BE440" s="97"/>
      <c r="BF440" s="97"/>
      <c r="BG440" s="97"/>
      <c r="BH440" s="97"/>
      <c r="BI440" s="97"/>
      <c r="BJ440" s="97"/>
      <c r="BK440" s="97"/>
      <c r="BL440" s="97"/>
      <c r="BM440" s="97"/>
      <c r="BN440" s="97"/>
      <c r="BO440" s="97"/>
      <c r="BP440" s="97"/>
      <c r="BQ440" s="97"/>
      <c r="BR440" s="97"/>
      <c r="BS440" s="97"/>
      <c r="BT440" s="97"/>
      <c r="BU440" s="97"/>
      <c r="BV440" s="97"/>
      <c r="BW440" s="97"/>
    </row>
    <row r="441" spans="1:75" ht="12" x14ac:dyDescent="0.2">
      <c r="A441" s="103">
        <v>21</v>
      </c>
      <c r="B441" s="119">
        <f>B375</f>
        <v>1381.57</v>
      </c>
      <c r="C441" s="119">
        <f>C375</f>
        <v>1323.28</v>
      </c>
      <c r="D441" s="119">
        <f>D375</f>
        <v>1248.76</v>
      </c>
      <c r="E441" s="119">
        <f>E375</f>
        <v>1237.8399999999999</v>
      </c>
      <c r="F441" s="119">
        <f>F375</f>
        <v>1244.3399999999999</v>
      </c>
      <c r="G441" s="119">
        <f>G375</f>
        <v>1274.47</v>
      </c>
      <c r="H441" s="119">
        <f>H375</f>
        <v>1245.6699999999998</v>
      </c>
      <c r="I441" s="119">
        <f>I375</f>
        <v>1346.6200000000001</v>
      </c>
      <c r="J441" s="119">
        <f>J375</f>
        <v>1532.8799999999999</v>
      </c>
      <c r="K441" s="119">
        <f>K375</f>
        <v>1709.2899999999997</v>
      </c>
      <c r="L441" s="119">
        <f>L375</f>
        <v>1765.57</v>
      </c>
      <c r="M441" s="119">
        <f>M375</f>
        <v>1765.6899999999998</v>
      </c>
      <c r="N441" s="119">
        <f>N375</f>
        <v>1788.1699999999998</v>
      </c>
      <c r="O441" s="119">
        <f>O375</f>
        <v>1789.7299999999998</v>
      </c>
      <c r="P441" s="119">
        <f>P375</f>
        <v>1772.95</v>
      </c>
      <c r="Q441" s="119">
        <f>Q375</f>
        <v>1736.1299999999999</v>
      </c>
      <c r="R441" s="119">
        <f>R375</f>
        <v>1739.39</v>
      </c>
      <c r="S441" s="119">
        <f>S375</f>
        <v>1757.18</v>
      </c>
      <c r="T441" s="119">
        <f>T375</f>
        <v>1773.03</v>
      </c>
      <c r="U441" s="119">
        <f>U375</f>
        <v>1907.5800000000002</v>
      </c>
      <c r="V441" s="119">
        <f>V375</f>
        <v>1995.4799999999998</v>
      </c>
      <c r="W441" s="119">
        <f>W375</f>
        <v>1784.55</v>
      </c>
      <c r="X441" s="119">
        <f>X375</f>
        <v>1518.61</v>
      </c>
      <c r="Y441" s="119">
        <f>Y375</f>
        <v>1382.2499999999998</v>
      </c>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row>
    <row r="442" spans="1:75" ht="12" x14ac:dyDescent="0.2">
      <c r="A442" s="103">
        <v>22</v>
      </c>
      <c r="B442" s="119">
        <f>B376</f>
        <v>1322.57</v>
      </c>
      <c r="C442" s="119">
        <f>C376</f>
        <v>1232.7099999999998</v>
      </c>
      <c r="D442" s="119">
        <f>D376</f>
        <v>1176.28</v>
      </c>
      <c r="E442" s="119">
        <f>E376</f>
        <v>1168.03</v>
      </c>
      <c r="F442" s="119">
        <f>F376</f>
        <v>1194.53</v>
      </c>
      <c r="G442" s="119">
        <f>G376</f>
        <v>1339.7899999999997</v>
      </c>
      <c r="H442" s="119">
        <f>H376</f>
        <v>1449.68</v>
      </c>
      <c r="I442" s="119">
        <f>I376</f>
        <v>1717.51</v>
      </c>
      <c r="J442" s="119">
        <f>J376</f>
        <v>1936.3700000000001</v>
      </c>
      <c r="K442" s="119">
        <f>K376</f>
        <v>2140.09</v>
      </c>
      <c r="L442" s="119">
        <f>L376</f>
        <v>2158.3100000000004</v>
      </c>
      <c r="M442" s="119">
        <f>M376</f>
        <v>2200.8000000000002</v>
      </c>
      <c r="N442" s="119">
        <f>N376</f>
        <v>2175.4100000000003</v>
      </c>
      <c r="O442" s="119">
        <f>O376</f>
        <v>2191.15</v>
      </c>
      <c r="P442" s="119">
        <f>P376</f>
        <v>2163.36</v>
      </c>
      <c r="Q442" s="119">
        <f>Q376</f>
        <v>2149.46</v>
      </c>
      <c r="R442" s="119">
        <f>R376</f>
        <v>2146.9</v>
      </c>
      <c r="S442" s="119">
        <f>S376</f>
        <v>1967.09</v>
      </c>
      <c r="T442" s="119">
        <f>T376</f>
        <v>1823.9599999999998</v>
      </c>
      <c r="U442" s="119">
        <f>U376</f>
        <v>1970.45</v>
      </c>
      <c r="V442" s="119">
        <f>V376</f>
        <v>2103.2000000000003</v>
      </c>
      <c r="W442" s="119">
        <f>W376</f>
        <v>1860.01</v>
      </c>
      <c r="X442" s="119">
        <f>X376</f>
        <v>1708.57</v>
      </c>
      <c r="Y442" s="119">
        <f>Y376</f>
        <v>1446.22</v>
      </c>
      <c r="AZ442" s="97"/>
      <c r="BA442" s="97"/>
      <c r="BB442" s="97"/>
      <c r="BC442" s="97"/>
      <c r="BD442" s="97"/>
      <c r="BE442" s="97"/>
      <c r="BF442" s="97"/>
      <c r="BG442" s="97"/>
      <c r="BH442" s="97"/>
      <c r="BI442" s="97"/>
      <c r="BJ442" s="97"/>
      <c r="BK442" s="97"/>
      <c r="BL442" s="97"/>
      <c r="BM442" s="97"/>
      <c r="BN442" s="97"/>
      <c r="BO442" s="97"/>
      <c r="BP442" s="97"/>
      <c r="BQ442" s="97"/>
      <c r="BR442" s="97"/>
      <c r="BS442" s="97"/>
      <c r="BT442" s="97"/>
      <c r="BU442" s="97"/>
      <c r="BV442" s="97"/>
      <c r="BW442" s="97"/>
    </row>
    <row r="443" spans="1:75" ht="12" x14ac:dyDescent="0.2">
      <c r="A443" s="103">
        <v>23</v>
      </c>
      <c r="B443" s="119">
        <f>B377</f>
        <v>1373.9799999999998</v>
      </c>
      <c r="C443" s="119">
        <f>C377</f>
        <v>1258.58</v>
      </c>
      <c r="D443" s="119">
        <f>D377</f>
        <v>1193.24</v>
      </c>
      <c r="E443" s="119">
        <f>E377</f>
        <v>1203.0899999999999</v>
      </c>
      <c r="F443" s="119">
        <f>F377</f>
        <v>1319.82</v>
      </c>
      <c r="G443" s="119">
        <f>G377</f>
        <v>1395.2099999999998</v>
      </c>
      <c r="H443" s="119">
        <f>H377</f>
        <v>1514.72</v>
      </c>
      <c r="I443" s="119">
        <f>I377</f>
        <v>1722.6200000000001</v>
      </c>
      <c r="J443" s="119">
        <f>J377</f>
        <v>1903.84</v>
      </c>
      <c r="K443" s="119">
        <f>K377</f>
        <v>2108.0100000000002</v>
      </c>
      <c r="L443" s="119">
        <f>L377</f>
        <v>2149.6400000000003</v>
      </c>
      <c r="M443" s="119">
        <f>M377</f>
        <v>2068.5</v>
      </c>
      <c r="N443" s="119">
        <f>N377</f>
        <v>1956.7499999999998</v>
      </c>
      <c r="O443" s="119">
        <f>O377</f>
        <v>2110.52</v>
      </c>
      <c r="P443" s="119">
        <f>P377</f>
        <v>2084.5700000000002</v>
      </c>
      <c r="Q443" s="119">
        <f>Q377</f>
        <v>2027.3500000000001</v>
      </c>
      <c r="R443" s="119">
        <f>R377</f>
        <v>2028.1899999999998</v>
      </c>
      <c r="S443" s="119">
        <f>S377</f>
        <v>1937.28</v>
      </c>
      <c r="T443" s="119">
        <f>T377</f>
        <v>1992.55</v>
      </c>
      <c r="U443" s="119">
        <f>U377</f>
        <v>2068.4900000000002</v>
      </c>
      <c r="V443" s="119">
        <f>V377</f>
        <v>1955.89</v>
      </c>
      <c r="W443" s="119">
        <f>W377</f>
        <v>1815.9599999999998</v>
      </c>
      <c r="X443" s="119">
        <f>X377</f>
        <v>1696.7</v>
      </c>
      <c r="Y443" s="119">
        <f>Y377</f>
        <v>1448.7</v>
      </c>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row>
    <row r="444" spans="1:75" ht="12" x14ac:dyDescent="0.2">
      <c r="A444" s="103">
        <v>24</v>
      </c>
      <c r="B444" s="119">
        <f>B378</f>
        <v>1325.49</v>
      </c>
      <c r="C444" s="119">
        <f>C378</f>
        <v>1224.9100000000001</v>
      </c>
      <c r="D444" s="119">
        <f>D378</f>
        <v>1156.9199999999998</v>
      </c>
      <c r="E444" s="119">
        <f>E378</f>
        <v>1147.81</v>
      </c>
      <c r="F444" s="119">
        <f>F378</f>
        <v>1210.8599999999999</v>
      </c>
      <c r="G444" s="119">
        <f>G378</f>
        <v>1346.05</v>
      </c>
      <c r="H444" s="119">
        <f>H378</f>
        <v>1465.55</v>
      </c>
      <c r="I444" s="119">
        <f>I378</f>
        <v>1684.6200000000001</v>
      </c>
      <c r="J444" s="119">
        <f>J378</f>
        <v>1766.18</v>
      </c>
      <c r="K444" s="119">
        <f>K378</f>
        <v>1810.4199999999998</v>
      </c>
      <c r="L444" s="119">
        <f>L378</f>
        <v>1827.3700000000001</v>
      </c>
      <c r="M444" s="119">
        <f>M378</f>
        <v>1959.26</v>
      </c>
      <c r="N444" s="119">
        <f>N378</f>
        <v>1970.3799999999999</v>
      </c>
      <c r="O444" s="119">
        <f>O378</f>
        <v>1972.5600000000002</v>
      </c>
      <c r="P444" s="119">
        <f>P378</f>
        <v>1968.43</v>
      </c>
      <c r="Q444" s="119">
        <f>Q378</f>
        <v>1920.41</v>
      </c>
      <c r="R444" s="119">
        <f>R378</f>
        <v>1807.6899999999998</v>
      </c>
      <c r="S444" s="119">
        <f>S378</f>
        <v>1769.61</v>
      </c>
      <c r="T444" s="119">
        <f>T378</f>
        <v>1754.95</v>
      </c>
      <c r="U444" s="119">
        <f>U378</f>
        <v>1764.61</v>
      </c>
      <c r="V444" s="119">
        <f>V378</f>
        <v>1838.8300000000002</v>
      </c>
      <c r="W444" s="119">
        <f>W378</f>
        <v>1768.7699999999998</v>
      </c>
      <c r="X444" s="119">
        <f>X378</f>
        <v>1594.82</v>
      </c>
      <c r="Y444" s="119">
        <f>Y378</f>
        <v>1385.18</v>
      </c>
      <c r="AZ444" s="97"/>
      <c r="BA444" s="97"/>
      <c r="BB444" s="97"/>
      <c r="BC444" s="97"/>
      <c r="BD444" s="97"/>
      <c r="BE444" s="97"/>
      <c r="BF444" s="97"/>
      <c r="BG444" s="97"/>
      <c r="BH444" s="97"/>
      <c r="BI444" s="97"/>
      <c r="BJ444" s="97"/>
      <c r="BK444" s="97"/>
      <c r="BL444" s="97"/>
      <c r="BM444" s="97"/>
      <c r="BN444" s="97"/>
      <c r="BO444" s="97"/>
      <c r="BP444" s="97"/>
      <c r="BQ444" s="97"/>
      <c r="BR444" s="97"/>
      <c r="BS444" s="97"/>
      <c r="BT444" s="97"/>
      <c r="BU444" s="97"/>
      <c r="BV444" s="97"/>
      <c r="BW444" s="97"/>
    </row>
    <row r="445" spans="1:75" ht="12" x14ac:dyDescent="0.2">
      <c r="A445" s="103">
        <v>25</v>
      </c>
      <c r="B445" s="119">
        <f>B379</f>
        <v>1289.05</v>
      </c>
      <c r="C445" s="119">
        <f>C379</f>
        <v>1181.6400000000001</v>
      </c>
      <c r="D445" s="119">
        <f>D379</f>
        <v>1153.0999999999999</v>
      </c>
      <c r="E445" s="119">
        <f>E379</f>
        <v>1170.24</v>
      </c>
      <c r="F445" s="119">
        <f>F379</f>
        <v>1187.8599999999999</v>
      </c>
      <c r="G445" s="119">
        <f>G379</f>
        <v>1338.82</v>
      </c>
      <c r="H445" s="119">
        <f>H379</f>
        <v>1438.7699999999998</v>
      </c>
      <c r="I445" s="119">
        <f>I379</f>
        <v>1689.14</v>
      </c>
      <c r="J445" s="119">
        <f>J379</f>
        <v>1902.93</v>
      </c>
      <c r="K445" s="119">
        <f>K379</f>
        <v>2046.8999999999999</v>
      </c>
      <c r="L445" s="119">
        <f>L379</f>
        <v>2002.0800000000002</v>
      </c>
      <c r="M445" s="119">
        <f>M379</f>
        <v>2032.59</v>
      </c>
      <c r="N445" s="119">
        <f>N379</f>
        <v>2057.9900000000002</v>
      </c>
      <c r="O445" s="119">
        <f>O379</f>
        <v>2063.96</v>
      </c>
      <c r="P445" s="119">
        <f>P379</f>
        <v>2048.09</v>
      </c>
      <c r="Q445" s="119">
        <f>Q379</f>
        <v>2020.8</v>
      </c>
      <c r="R445" s="119">
        <f>R379</f>
        <v>1992.8300000000002</v>
      </c>
      <c r="S445" s="119">
        <f>S379</f>
        <v>1811.5199999999998</v>
      </c>
      <c r="T445" s="119">
        <f>T379</f>
        <v>1760.72</v>
      </c>
      <c r="U445" s="119">
        <f>U379</f>
        <v>1768.3799999999999</v>
      </c>
      <c r="V445" s="119">
        <f>V379</f>
        <v>1985.2299999999998</v>
      </c>
      <c r="W445" s="119">
        <f>W379</f>
        <v>1777.36</v>
      </c>
      <c r="X445" s="119">
        <f>X379</f>
        <v>1552.3799999999999</v>
      </c>
      <c r="Y445" s="119">
        <f>Y379</f>
        <v>1330.18</v>
      </c>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row>
    <row r="446" spans="1:75" ht="12" x14ac:dyDescent="0.2">
      <c r="A446" s="103">
        <v>26</v>
      </c>
      <c r="B446" s="119">
        <f>B380</f>
        <v>1318.47</v>
      </c>
      <c r="C446" s="119">
        <f>C380</f>
        <v>1232.74</v>
      </c>
      <c r="D446" s="119">
        <f>D380</f>
        <v>1183.31</v>
      </c>
      <c r="E446" s="119">
        <f>E380</f>
        <v>1179.1099999999999</v>
      </c>
      <c r="F446" s="119">
        <f>F380</f>
        <v>1211.57</v>
      </c>
      <c r="G446" s="119">
        <f>G380</f>
        <v>1343.39</v>
      </c>
      <c r="H446" s="119">
        <f>H380</f>
        <v>1459.2499999999998</v>
      </c>
      <c r="I446" s="119">
        <f>I380</f>
        <v>1706.39</v>
      </c>
      <c r="J446" s="119">
        <f>J380</f>
        <v>2018.05</v>
      </c>
      <c r="K446" s="119">
        <f>K380</f>
        <v>2056.6200000000003</v>
      </c>
      <c r="L446" s="119">
        <f>L380</f>
        <v>2048.6400000000003</v>
      </c>
      <c r="M446" s="119">
        <f>M380</f>
        <v>2168.3500000000004</v>
      </c>
      <c r="N446" s="119">
        <f>N380</f>
        <v>2193.13</v>
      </c>
      <c r="O446" s="119">
        <f>O380</f>
        <v>2211.11</v>
      </c>
      <c r="P446" s="119">
        <f>P380</f>
        <v>2209.1600000000003</v>
      </c>
      <c r="Q446" s="119">
        <f>Q380</f>
        <v>2191.9700000000003</v>
      </c>
      <c r="R446" s="119">
        <f>R380</f>
        <v>2170.6200000000003</v>
      </c>
      <c r="S446" s="119">
        <f>S380</f>
        <v>2094.4900000000002</v>
      </c>
      <c r="T446" s="119">
        <f>T380</f>
        <v>1959.3100000000002</v>
      </c>
      <c r="U446" s="119">
        <f>U380</f>
        <v>2014.4399999999998</v>
      </c>
      <c r="V446" s="119">
        <f>V380</f>
        <v>2163.11</v>
      </c>
      <c r="W446" s="119">
        <f>W380</f>
        <v>1949.86</v>
      </c>
      <c r="X446" s="119">
        <f>X380</f>
        <v>1704.93</v>
      </c>
      <c r="Y446" s="119">
        <f>Y380</f>
        <v>1399.3300000000002</v>
      </c>
      <c r="AZ446" s="97"/>
      <c r="BA446" s="97"/>
      <c r="BB446" s="97"/>
      <c r="BC446" s="97"/>
      <c r="BD446" s="97"/>
      <c r="BE446" s="97"/>
      <c r="BF446" s="97"/>
      <c r="BG446" s="97"/>
      <c r="BH446" s="97"/>
      <c r="BI446" s="97"/>
      <c r="BJ446" s="97"/>
      <c r="BK446" s="97"/>
      <c r="BL446" s="97"/>
      <c r="BM446" s="97"/>
      <c r="BN446" s="97"/>
      <c r="BO446" s="97"/>
      <c r="BP446" s="97"/>
      <c r="BQ446" s="97"/>
      <c r="BR446" s="97"/>
      <c r="BS446" s="97"/>
      <c r="BT446" s="97"/>
      <c r="BU446" s="97"/>
      <c r="BV446" s="97"/>
      <c r="BW446" s="97"/>
    </row>
    <row r="447" spans="1:75" ht="12" x14ac:dyDescent="0.2">
      <c r="A447" s="103">
        <v>27</v>
      </c>
      <c r="B447" s="119">
        <f>B381</f>
        <v>1505.91</v>
      </c>
      <c r="C447" s="119">
        <f>C381</f>
        <v>1416.53</v>
      </c>
      <c r="D447" s="119">
        <f>D381</f>
        <v>1402.9999999999998</v>
      </c>
      <c r="E447" s="119">
        <f>E381</f>
        <v>1400.09</v>
      </c>
      <c r="F447" s="119">
        <f>F381</f>
        <v>1434.5199999999998</v>
      </c>
      <c r="G447" s="119">
        <f>G381</f>
        <v>1482.47</v>
      </c>
      <c r="H447" s="119">
        <f>H381</f>
        <v>1648.8</v>
      </c>
      <c r="I447" s="119">
        <f>I381</f>
        <v>2056.3100000000004</v>
      </c>
      <c r="J447" s="119">
        <f>J381</f>
        <v>2269.8500000000004</v>
      </c>
      <c r="K447" s="119">
        <f>K381</f>
        <v>2326.5400000000004</v>
      </c>
      <c r="L447" s="119">
        <f>L381</f>
        <v>2326.4300000000003</v>
      </c>
      <c r="M447" s="119">
        <f>M381</f>
        <v>2436.8300000000004</v>
      </c>
      <c r="N447" s="119">
        <f>N381</f>
        <v>2402.0500000000002</v>
      </c>
      <c r="O447" s="119">
        <f>O381</f>
        <v>2435.8700000000003</v>
      </c>
      <c r="P447" s="119">
        <f>P381</f>
        <v>2399.2800000000002</v>
      </c>
      <c r="Q447" s="119">
        <f>Q381</f>
        <v>2315.13</v>
      </c>
      <c r="R447" s="119">
        <f>R381</f>
        <v>2287.1900000000005</v>
      </c>
      <c r="S447" s="119">
        <f>S381</f>
        <v>2207.4500000000003</v>
      </c>
      <c r="T447" s="119">
        <f>T381</f>
        <v>2036.2699999999998</v>
      </c>
      <c r="U447" s="119">
        <f>U381</f>
        <v>2046.8700000000001</v>
      </c>
      <c r="V447" s="119">
        <f>V381</f>
        <v>2182.52</v>
      </c>
      <c r="W447" s="119">
        <f>W381</f>
        <v>2025.1699999999998</v>
      </c>
      <c r="X447" s="119">
        <f>X381</f>
        <v>1907.1899999999998</v>
      </c>
      <c r="Y447" s="119">
        <f>Y381</f>
        <v>1582.4399999999998</v>
      </c>
      <c r="AZ447" s="97"/>
      <c r="BA447" s="97"/>
      <c r="BB447" s="97"/>
      <c r="BC447" s="97"/>
      <c r="BD447" s="97"/>
      <c r="BE447" s="97"/>
      <c r="BF447" s="97"/>
      <c r="BG447" s="97"/>
      <c r="BH447" s="97"/>
      <c r="BI447" s="97"/>
      <c r="BJ447" s="97"/>
      <c r="BK447" s="97"/>
      <c r="BL447" s="97"/>
      <c r="BM447" s="97"/>
      <c r="BN447" s="97"/>
      <c r="BO447" s="97"/>
      <c r="BP447" s="97"/>
      <c r="BQ447" s="97"/>
      <c r="BR447" s="97"/>
      <c r="BS447" s="97"/>
      <c r="BT447" s="97"/>
      <c r="BU447" s="97"/>
      <c r="BV447" s="97"/>
      <c r="BW447" s="97"/>
    </row>
    <row r="448" spans="1:75" ht="12" x14ac:dyDescent="0.2">
      <c r="A448" s="103">
        <v>28</v>
      </c>
      <c r="B448" s="119">
        <f>B382</f>
        <v>1616.9599999999998</v>
      </c>
      <c r="C448" s="119">
        <f>C382</f>
        <v>1514.8999999999999</v>
      </c>
      <c r="D448" s="119">
        <f>D382</f>
        <v>1413.43</v>
      </c>
      <c r="E448" s="119">
        <f>E382</f>
        <v>1397.61</v>
      </c>
      <c r="F448" s="119">
        <f>F382</f>
        <v>1410.1000000000001</v>
      </c>
      <c r="G448" s="119">
        <f>G382</f>
        <v>1410.97</v>
      </c>
      <c r="H448" s="119">
        <f>H382</f>
        <v>1427.0800000000002</v>
      </c>
      <c r="I448" s="119">
        <f>I382</f>
        <v>1620.1299999999999</v>
      </c>
      <c r="J448" s="119">
        <f>J382</f>
        <v>1744.3</v>
      </c>
      <c r="K448" s="119">
        <f>K382</f>
        <v>2060.11</v>
      </c>
      <c r="L448" s="119">
        <f>L382</f>
        <v>2152.2200000000003</v>
      </c>
      <c r="M448" s="119">
        <f>M382</f>
        <v>2147.1600000000003</v>
      </c>
      <c r="N448" s="119">
        <f>N382</f>
        <v>2105.6000000000004</v>
      </c>
      <c r="O448" s="119">
        <f>O382</f>
        <v>2108.7000000000003</v>
      </c>
      <c r="P448" s="119">
        <f>P382</f>
        <v>2081.48</v>
      </c>
      <c r="Q448" s="119">
        <f>Q382</f>
        <v>2046.1899999999998</v>
      </c>
      <c r="R448" s="119">
        <f>R382</f>
        <v>2020.64</v>
      </c>
      <c r="S448" s="119">
        <f>S382</f>
        <v>2001.2699999999998</v>
      </c>
      <c r="T448" s="119">
        <f>T382</f>
        <v>2028.1299999999999</v>
      </c>
      <c r="U448" s="119">
        <f>U382</f>
        <v>2043.78</v>
      </c>
      <c r="V448" s="119">
        <f>V382</f>
        <v>2124.6600000000003</v>
      </c>
      <c r="W448" s="119">
        <f>W382</f>
        <v>2113.1600000000003</v>
      </c>
      <c r="X448" s="119">
        <f>X382</f>
        <v>1768.05</v>
      </c>
      <c r="Y448" s="119">
        <f>Y382</f>
        <v>1604.5800000000002</v>
      </c>
      <c r="AZ448" s="97"/>
      <c r="BA448" s="97"/>
      <c r="BB448" s="97"/>
      <c r="BC448" s="97"/>
      <c r="BD448" s="97"/>
      <c r="BE448" s="97"/>
      <c r="BF448" s="97"/>
      <c r="BG448" s="97"/>
      <c r="BH448" s="97"/>
      <c r="BI448" s="97"/>
      <c r="BJ448" s="97"/>
      <c r="BK448" s="97"/>
      <c r="BL448" s="97"/>
      <c r="BM448" s="97"/>
      <c r="BN448" s="97"/>
      <c r="BO448" s="97"/>
      <c r="BP448" s="97"/>
      <c r="BQ448" s="97"/>
      <c r="BR448" s="97"/>
      <c r="BS448" s="97"/>
      <c r="BT448" s="97"/>
      <c r="BU448" s="97"/>
      <c r="BV448" s="97"/>
      <c r="BW448" s="97"/>
    </row>
    <row r="449" spans="1:75" ht="12" x14ac:dyDescent="0.2">
      <c r="A449" s="103">
        <v>29</v>
      </c>
      <c r="B449" s="119">
        <f>B383</f>
        <v>1594.39</v>
      </c>
      <c r="C449" s="119">
        <f>C383</f>
        <v>1477.6000000000001</v>
      </c>
      <c r="D449" s="119">
        <f>D383</f>
        <v>1449.7099999999998</v>
      </c>
      <c r="E449" s="119">
        <f>E383</f>
        <v>1402.3</v>
      </c>
      <c r="F449" s="119">
        <f>F383</f>
        <v>1403.86</v>
      </c>
      <c r="G449" s="119">
        <f>G383</f>
        <v>1450.93</v>
      </c>
      <c r="H449" s="119">
        <f>H383</f>
        <v>1435.57</v>
      </c>
      <c r="I449" s="119">
        <f>I383</f>
        <v>1628.32</v>
      </c>
      <c r="J449" s="119">
        <f>J383</f>
        <v>1819.1899999999998</v>
      </c>
      <c r="K449" s="119">
        <f>K383</f>
        <v>2067.7800000000002</v>
      </c>
      <c r="L449" s="119">
        <f>L383</f>
        <v>2123.9500000000003</v>
      </c>
      <c r="M449" s="119">
        <f>M383</f>
        <v>2089.71</v>
      </c>
      <c r="N449" s="119">
        <f>N383</f>
        <v>2084.52</v>
      </c>
      <c r="O449" s="119">
        <f>O383</f>
        <v>2120.75</v>
      </c>
      <c r="P449" s="119">
        <f>P383</f>
        <v>2063.0500000000002</v>
      </c>
      <c r="Q449" s="119">
        <f>Q383</f>
        <v>2022.74</v>
      </c>
      <c r="R449" s="119">
        <f>R383</f>
        <v>1999.0399999999997</v>
      </c>
      <c r="S449" s="119">
        <f>S383</f>
        <v>2022.5600000000002</v>
      </c>
      <c r="T449" s="119">
        <f>T383</f>
        <v>2052.17</v>
      </c>
      <c r="U449" s="119">
        <f>U383</f>
        <v>2083.23</v>
      </c>
      <c r="V449" s="119">
        <f>V383</f>
        <v>2088</v>
      </c>
      <c r="W449" s="119">
        <f>W383</f>
        <v>2034.59</v>
      </c>
      <c r="X449" s="119">
        <f>X383</f>
        <v>1741.0199999999998</v>
      </c>
      <c r="Y449" s="119">
        <f>Y383</f>
        <v>1526.1499999999999</v>
      </c>
      <c r="Z449" s="89">
        <f>IFERROR(Y449,"скрыть")</f>
        <v>1526.1499999999999</v>
      </c>
      <c r="AZ449" s="97"/>
      <c r="BA449" s="97"/>
      <c r="BB449" s="97"/>
      <c r="BC449" s="97"/>
      <c r="BD449" s="97"/>
      <c r="BE449" s="97"/>
      <c r="BF449" s="97"/>
      <c r="BG449" s="97"/>
      <c r="BH449" s="97"/>
      <c r="BI449" s="97"/>
      <c r="BJ449" s="97"/>
      <c r="BK449" s="97"/>
      <c r="BL449" s="97"/>
      <c r="BM449" s="97"/>
      <c r="BN449" s="97"/>
      <c r="BO449" s="97"/>
      <c r="BP449" s="97"/>
      <c r="BQ449" s="97"/>
      <c r="BR449" s="97"/>
      <c r="BS449" s="97"/>
      <c r="BT449" s="97"/>
      <c r="BU449" s="97"/>
      <c r="BV449" s="97"/>
      <c r="BW449" s="97"/>
    </row>
    <row r="450" spans="1:75" ht="12" x14ac:dyDescent="0.2">
      <c r="A450" s="103">
        <v>30</v>
      </c>
      <c r="B450" s="119">
        <f>B384</f>
        <v>1645.47</v>
      </c>
      <c r="C450" s="119">
        <f>C384</f>
        <v>1542.4599999999998</v>
      </c>
      <c r="D450" s="119">
        <f>D384</f>
        <v>1453.8500000000001</v>
      </c>
      <c r="E450" s="119">
        <f>E384</f>
        <v>1445.03</v>
      </c>
      <c r="F450" s="119">
        <f>F384</f>
        <v>1444.9199999999998</v>
      </c>
      <c r="G450" s="119">
        <f>G384</f>
        <v>1454.51</v>
      </c>
      <c r="H450" s="119">
        <f>H384</f>
        <v>1455.68</v>
      </c>
      <c r="I450" s="119">
        <f>I384</f>
        <v>1634.34</v>
      </c>
      <c r="J450" s="119">
        <f>J384</f>
        <v>1915.6899999999998</v>
      </c>
      <c r="K450" s="119">
        <f>K384</f>
        <v>2098.8200000000002</v>
      </c>
      <c r="L450" s="119">
        <f>L384</f>
        <v>2242.9</v>
      </c>
      <c r="M450" s="119">
        <f>M384</f>
        <v>2231.5100000000002</v>
      </c>
      <c r="N450" s="119">
        <f>N384</f>
        <v>2219.5600000000004</v>
      </c>
      <c r="O450" s="119">
        <f>O384</f>
        <v>2210.7000000000003</v>
      </c>
      <c r="P450" s="119">
        <f>P384</f>
        <v>2063.59</v>
      </c>
      <c r="Q450" s="119">
        <f>Q384</f>
        <v>1923.4799999999998</v>
      </c>
      <c r="R450" s="119">
        <f>R384</f>
        <v>1790.4999999999998</v>
      </c>
      <c r="S450" s="119">
        <f>S384</f>
        <v>1824.8300000000002</v>
      </c>
      <c r="T450" s="119">
        <f>T384</f>
        <v>1869.9799999999998</v>
      </c>
      <c r="U450" s="119">
        <f>U384</f>
        <v>1964.7099999999998</v>
      </c>
      <c r="V450" s="119">
        <f>V384</f>
        <v>2074.3500000000004</v>
      </c>
      <c r="W450" s="119">
        <f>W384</f>
        <v>2041.93</v>
      </c>
      <c r="X450" s="119">
        <f>X384</f>
        <v>1740.78</v>
      </c>
      <c r="Y450" s="119">
        <f>Y384</f>
        <v>1610.8700000000001</v>
      </c>
      <c r="Z450" s="89">
        <f>IFERROR(Y450,"скрыть")</f>
        <v>1610.8700000000001</v>
      </c>
      <c r="AZ450" s="97"/>
      <c r="BA450" s="97"/>
      <c r="BB450" s="97"/>
      <c r="BC450" s="97"/>
      <c r="BD450" s="97"/>
      <c r="BE450" s="97"/>
      <c r="BF450" s="97"/>
      <c r="BG450" s="97"/>
      <c r="BH450" s="97"/>
      <c r="BI450" s="97"/>
      <c r="BJ450" s="97"/>
      <c r="BK450" s="97"/>
      <c r="BL450" s="97"/>
      <c r="BM450" s="97"/>
      <c r="BN450" s="97"/>
      <c r="BO450" s="97"/>
      <c r="BP450" s="97"/>
      <c r="BQ450" s="97"/>
      <c r="BR450" s="97"/>
      <c r="BS450" s="97"/>
      <c r="BT450" s="97"/>
      <c r="BU450" s="97"/>
      <c r="BV450" s="97"/>
      <c r="BW450" s="97"/>
    </row>
    <row r="451" spans="1:75" x14ac:dyDescent="0.2">
      <c r="A451" s="99"/>
      <c r="B451" s="100" t="s">
        <v>136</v>
      </c>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AZ451" s="97"/>
      <c r="BA451" s="97"/>
      <c r="BB451" s="97"/>
      <c r="BC451" s="97"/>
      <c r="BD451" s="97"/>
      <c r="BE451" s="97"/>
      <c r="BF451" s="97"/>
      <c r="BG451" s="97"/>
      <c r="BH451" s="97"/>
      <c r="BI451" s="97"/>
      <c r="BJ451" s="97"/>
      <c r="BK451" s="97"/>
      <c r="BL451" s="97"/>
      <c r="BM451" s="97"/>
      <c r="BN451" s="97"/>
      <c r="BO451" s="97"/>
      <c r="BP451" s="97"/>
      <c r="BQ451" s="97"/>
      <c r="BR451" s="97"/>
      <c r="BS451" s="97"/>
      <c r="BT451" s="97"/>
      <c r="BU451" s="97"/>
      <c r="BV451" s="97"/>
      <c r="BW451" s="97"/>
    </row>
    <row r="452" spans="1:75" x14ac:dyDescent="0.2">
      <c r="A452" s="99"/>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AZ452" s="97"/>
      <c r="BA452" s="97"/>
      <c r="BB452" s="97"/>
      <c r="BC452" s="97"/>
      <c r="BD452" s="97"/>
      <c r="BE452" s="97"/>
      <c r="BF452" s="97"/>
      <c r="BG452" s="97"/>
      <c r="BH452" s="97"/>
      <c r="BI452" s="97"/>
      <c r="BJ452" s="97"/>
      <c r="BK452" s="97"/>
      <c r="BL452" s="97"/>
      <c r="BM452" s="97"/>
      <c r="BN452" s="97"/>
      <c r="BO452" s="97"/>
      <c r="BP452" s="97"/>
      <c r="BQ452" s="97"/>
      <c r="BR452" s="97"/>
      <c r="BS452" s="97"/>
      <c r="BT452" s="97"/>
      <c r="BU452" s="97"/>
      <c r="BV452" s="97"/>
      <c r="BW452" s="97"/>
    </row>
    <row r="453" spans="1:75" s="95" customFormat="1" ht="32.65" customHeight="1" x14ac:dyDescent="0.2">
      <c r="A453" s="101" t="s">
        <v>109</v>
      </c>
      <c r="B453" s="102" t="s">
        <v>110</v>
      </c>
      <c r="C453" s="102" t="s">
        <v>111</v>
      </c>
      <c r="D453" s="102" t="s">
        <v>112</v>
      </c>
      <c r="E453" s="102" t="s">
        <v>113</v>
      </c>
      <c r="F453" s="102" t="s">
        <v>114</v>
      </c>
      <c r="G453" s="102" t="s">
        <v>115</v>
      </c>
      <c r="H453" s="102" t="s">
        <v>116</v>
      </c>
      <c r="I453" s="102" t="s">
        <v>117</v>
      </c>
      <c r="J453" s="102" t="s">
        <v>118</v>
      </c>
      <c r="K453" s="102" t="s">
        <v>119</v>
      </c>
      <c r="L453" s="102" t="s">
        <v>120</v>
      </c>
      <c r="M453" s="102" t="s">
        <v>121</v>
      </c>
      <c r="N453" s="102" t="s">
        <v>122</v>
      </c>
      <c r="O453" s="102" t="s">
        <v>123</v>
      </c>
      <c r="P453" s="102" t="s">
        <v>124</v>
      </c>
      <c r="Q453" s="102" t="s">
        <v>125</v>
      </c>
      <c r="R453" s="102" t="s">
        <v>126</v>
      </c>
      <c r="S453" s="102" t="s">
        <v>127</v>
      </c>
      <c r="T453" s="102" t="s">
        <v>128</v>
      </c>
      <c r="U453" s="102" t="s">
        <v>129</v>
      </c>
      <c r="V453" s="102" t="s">
        <v>130</v>
      </c>
      <c r="W453" s="102" t="s">
        <v>131</v>
      </c>
      <c r="X453" s="102" t="s">
        <v>132</v>
      </c>
      <c r="Y453" s="102" t="s">
        <v>133</v>
      </c>
      <c r="Z453" s="94"/>
      <c r="AZ453" s="97"/>
      <c r="BA453" s="97"/>
      <c r="BB453" s="97"/>
      <c r="BC453" s="97"/>
      <c r="BD453" s="97"/>
      <c r="BE453" s="97"/>
      <c r="BF453" s="97"/>
      <c r="BG453" s="97"/>
      <c r="BH453" s="97"/>
      <c r="BI453" s="97"/>
      <c r="BJ453" s="97"/>
      <c r="BK453" s="97"/>
      <c r="BL453" s="97"/>
      <c r="BM453" s="97"/>
      <c r="BN453" s="97"/>
      <c r="BO453" s="97"/>
      <c r="BP453" s="97"/>
      <c r="BQ453" s="97"/>
      <c r="BR453" s="97"/>
      <c r="BS453" s="97"/>
      <c r="BT453" s="97"/>
      <c r="BU453" s="97"/>
      <c r="BV453" s="97"/>
      <c r="BW453" s="97"/>
    </row>
    <row r="454" spans="1:75" ht="12" x14ac:dyDescent="0.2">
      <c r="A454" s="103">
        <v>1</v>
      </c>
      <c r="B454" s="119">
        <f>B355</f>
        <v>1728.28</v>
      </c>
      <c r="C454" s="119">
        <f>C355</f>
        <v>1654.16</v>
      </c>
      <c r="D454" s="119">
        <f>D355</f>
        <v>1648.2299999999998</v>
      </c>
      <c r="E454" s="119">
        <f>E355</f>
        <v>1651.72</v>
      </c>
      <c r="F454" s="119">
        <f>F355</f>
        <v>1667.8700000000001</v>
      </c>
      <c r="G454" s="119">
        <f>G355</f>
        <v>1704.53</v>
      </c>
      <c r="H454" s="119">
        <f>H355</f>
        <v>1792.57</v>
      </c>
      <c r="I454" s="119">
        <f>I355</f>
        <v>2049.9100000000003</v>
      </c>
      <c r="J454" s="119">
        <f>J355</f>
        <v>2151.67</v>
      </c>
      <c r="K454" s="119">
        <f>K355</f>
        <v>2251.09</v>
      </c>
      <c r="L454" s="119">
        <f>L355</f>
        <v>2244.5300000000002</v>
      </c>
      <c r="M454" s="119">
        <f>M355</f>
        <v>2206.59</v>
      </c>
      <c r="N454" s="119">
        <f>N355</f>
        <v>2189.3200000000002</v>
      </c>
      <c r="O454" s="119">
        <f>O355</f>
        <v>2212.63</v>
      </c>
      <c r="P454" s="119">
        <f>P355</f>
        <v>2210.29</v>
      </c>
      <c r="Q454" s="119">
        <f>Q355</f>
        <v>2204.67</v>
      </c>
      <c r="R454" s="119">
        <f>R355</f>
        <v>2158.2400000000002</v>
      </c>
      <c r="S454" s="119">
        <f>S355</f>
        <v>2159.34</v>
      </c>
      <c r="T454" s="119">
        <f>T355</f>
        <v>2180.54</v>
      </c>
      <c r="U454" s="119">
        <f>U355</f>
        <v>2216.8700000000003</v>
      </c>
      <c r="V454" s="119">
        <f>V355</f>
        <v>2190.0500000000002</v>
      </c>
      <c r="W454" s="119">
        <f>W355</f>
        <v>2097.92</v>
      </c>
      <c r="X454" s="119">
        <f>X355</f>
        <v>1889.3300000000002</v>
      </c>
      <c r="Y454" s="119">
        <f>Y355</f>
        <v>1730.2899999999997</v>
      </c>
      <c r="AZ454" s="97"/>
      <c r="BA454" s="97"/>
      <c r="BB454" s="97"/>
      <c r="BC454" s="97"/>
      <c r="BD454" s="97"/>
      <c r="BE454" s="97"/>
      <c r="BF454" s="97"/>
      <c r="BG454" s="97"/>
      <c r="BH454" s="97"/>
      <c r="BI454" s="97"/>
      <c r="BJ454" s="97"/>
      <c r="BK454" s="97"/>
      <c r="BL454" s="97"/>
      <c r="BM454" s="97"/>
      <c r="BN454" s="97"/>
      <c r="BO454" s="97"/>
      <c r="BP454" s="97"/>
      <c r="BQ454" s="97"/>
      <c r="BR454" s="97"/>
      <c r="BS454" s="97"/>
      <c r="BT454" s="97"/>
      <c r="BU454" s="97"/>
      <c r="BV454" s="97"/>
      <c r="BW454" s="97"/>
    </row>
    <row r="455" spans="1:75" ht="12" x14ac:dyDescent="0.2">
      <c r="A455" s="103">
        <v>2</v>
      </c>
      <c r="B455" s="119">
        <f>B356</f>
        <v>1651.9599999999998</v>
      </c>
      <c r="C455" s="119">
        <f>C356</f>
        <v>1626.76</v>
      </c>
      <c r="D455" s="119">
        <f>D356</f>
        <v>1586.9399999999998</v>
      </c>
      <c r="E455" s="119">
        <f>E356</f>
        <v>1589.9399999999998</v>
      </c>
      <c r="F455" s="119">
        <f>F356</f>
        <v>1616.4599999999998</v>
      </c>
      <c r="G455" s="119">
        <f>G356</f>
        <v>1648.11</v>
      </c>
      <c r="H455" s="119">
        <f>H356</f>
        <v>1691.84</v>
      </c>
      <c r="I455" s="119">
        <f>I356</f>
        <v>1905.26</v>
      </c>
      <c r="J455" s="119">
        <f>J356</f>
        <v>2076.8100000000004</v>
      </c>
      <c r="K455" s="119">
        <f>K356</f>
        <v>2108.9500000000003</v>
      </c>
      <c r="L455" s="119">
        <f>L356</f>
        <v>2111.9500000000003</v>
      </c>
      <c r="M455" s="119">
        <f>M356</f>
        <v>2115.69</v>
      </c>
      <c r="N455" s="119">
        <f>N356</f>
        <v>2115.15</v>
      </c>
      <c r="O455" s="119">
        <f>O356</f>
        <v>2120.7000000000003</v>
      </c>
      <c r="P455" s="119">
        <f>P356</f>
        <v>2117.3300000000004</v>
      </c>
      <c r="Q455" s="119">
        <f>Q356</f>
        <v>2113.8500000000004</v>
      </c>
      <c r="R455" s="119">
        <f>R356</f>
        <v>2102.65</v>
      </c>
      <c r="S455" s="119">
        <f>S356</f>
        <v>2058.79</v>
      </c>
      <c r="T455" s="119">
        <f>T356</f>
        <v>2047.3999999999999</v>
      </c>
      <c r="U455" s="119">
        <f>U356</f>
        <v>2099.92</v>
      </c>
      <c r="V455" s="119">
        <f>V356</f>
        <v>2097.4500000000003</v>
      </c>
      <c r="W455" s="119">
        <f>W356</f>
        <v>2010.9399999999998</v>
      </c>
      <c r="X455" s="119">
        <f>X356</f>
        <v>1773.8799999999999</v>
      </c>
      <c r="Y455" s="119">
        <f>Y356</f>
        <v>1685.7</v>
      </c>
      <c r="AZ455" s="97"/>
      <c r="BA455" s="97"/>
      <c r="BB455" s="97"/>
      <c r="BC455" s="97"/>
      <c r="BD455" s="97"/>
      <c r="BE455" s="97"/>
      <c r="BF455" s="97"/>
      <c r="BG455" s="97"/>
      <c r="BH455" s="97"/>
      <c r="BI455" s="97"/>
      <c r="BJ455" s="97"/>
      <c r="BK455" s="97"/>
      <c r="BL455" s="97"/>
      <c r="BM455" s="97"/>
      <c r="BN455" s="97"/>
      <c r="BO455" s="97"/>
      <c r="BP455" s="97"/>
      <c r="BQ455" s="97"/>
      <c r="BR455" s="97"/>
      <c r="BS455" s="97"/>
      <c r="BT455" s="97"/>
      <c r="BU455" s="97"/>
      <c r="BV455" s="97"/>
      <c r="BW455" s="97"/>
    </row>
    <row r="456" spans="1:75" ht="12" x14ac:dyDescent="0.2">
      <c r="A456" s="103">
        <v>3</v>
      </c>
      <c r="B456" s="119">
        <f>B357</f>
        <v>1621.16</v>
      </c>
      <c r="C456" s="119">
        <f>C357</f>
        <v>1515.9799999999998</v>
      </c>
      <c r="D456" s="119">
        <f>D357</f>
        <v>1482.3700000000001</v>
      </c>
      <c r="E456" s="119">
        <f>E357</f>
        <v>1493.7499999999998</v>
      </c>
      <c r="F456" s="119">
        <f>F357</f>
        <v>1515.53</v>
      </c>
      <c r="G456" s="119">
        <f>G357</f>
        <v>1611.26</v>
      </c>
      <c r="H456" s="119">
        <f>H357</f>
        <v>1653.74</v>
      </c>
      <c r="I456" s="119">
        <f>I357</f>
        <v>1798.22</v>
      </c>
      <c r="J456" s="119">
        <f>J357</f>
        <v>2067.5300000000002</v>
      </c>
      <c r="K456" s="119">
        <f>K357</f>
        <v>2131.13</v>
      </c>
      <c r="L456" s="119">
        <f>L357</f>
        <v>2132.9100000000003</v>
      </c>
      <c r="M456" s="119">
        <f>M357</f>
        <v>2145.75</v>
      </c>
      <c r="N456" s="119">
        <f>N357</f>
        <v>2145.7200000000003</v>
      </c>
      <c r="O456" s="119">
        <f>O357</f>
        <v>2150.92</v>
      </c>
      <c r="P456" s="119">
        <f>P357</f>
        <v>2142.1400000000003</v>
      </c>
      <c r="Q456" s="119">
        <f>Q357</f>
        <v>2138.34</v>
      </c>
      <c r="R456" s="119">
        <f>R357</f>
        <v>2109.4900000000002</v>
      </c>
      <c r="S456" s="119">
        <f>S357</f>
        <v>2051.3500000000004</v>
      </c>
      <c r="T456" s="119">
        <f>T357</f>
        <v>2050.63</v>
      </c>
      <c r="U456" s="119">
        <f>U357</f>
        <v>2112.4500000000003</v>
      </c>
      <c r="V456" s="119">
        <f>V357</f>
        <v>2107.5700000000002</v>
      </c>
      <c r="W456" s="119">
        <f>W357</f>
        <v>1988.9599999999998</v>
      </c>
      <c r="X456" s="119">
        <f>X357</f>
        <v>1705.7299999999998</v>
      </c>
      <c r="Y456" s="119">
        <f>Y357</f>
        <v>1653.55</v>
      </c>
      <c r="AZ456" s="97"/>
      <c r="BA456" s="97"/>
      <c r="BB456" s="97"/>
      <c r="BC456" s="97"/>
      <c r="BD456" s="97"/>
      <c r="BE456" s="97"/>
      <c r="BF456" s="97"/>
      <c r="BG456" s="97"/>
      <c r="BH456" s="97"/>
      <c r="BI456" s="97"/>
      <c r="BJ456" s="97"/>
      <c r="BK456" s="97"/>
      <c r="BL456" s="97"/>
      <c r="BM456" s="97"/>
      <c r="BN456" s="97"/>
      <c r="BO456" s="97"/>
      <c r="BP456" s="97"/>
      <c r="BQ456" s="97"/>
      <c r="BR456" s="97"/>
      <c r="BS456" s="97"/>
      <c r="BT456" s="97"/>
      <c r="BU456" s="97"/>
      <c r="BV456" s="97"/>
      <c r="BW456" s="97"/>
    </row>
    <row r="457" spans="1:75" ht="12" x14ac:dyDescent="0.2">
      <c r="A457" s="103">
        <v>4</v>
      </c>
      <c r="B457" s="119">
        <f>B358</f>
        <v>1487.9399999999998</v>
      </c>
      <c r="C457" s="119">
        <f>C358</f>
        <v>1426.5399999999997</v>
      </c>
      <c r="D457" s="119">
        <f>D358</f>
        <v>1397.6000000000001</v>
      </c>
      <c r="E457" s="119">
        <f>E358</f>
        <v>1405.1699999999998</v>
      </c>
      <c r="F457" s="119">
        <f>F358</f>
        <v>1435.82</v>
      </c>
      <c r="G457" s="119">
        <f>G358</f>
        <v>1547.2299999999998</v>
      </c>
      <c r="H457" s="119">
        <f>H358</f>
        <v>1651.26</v>
      </c>
      <c r="I457" s="119">
        <f>I358</f>
        <v>1765.1699999999998</v>
      </c>
      <c r="J457" s="119">
        <f>J358</f>
        <v>2087.46</v>
      </c>
      <c r="K457" s="119">
        <f>K358</f>
        <v>2172.46</v>
      </c>
      <c r="L457" s="119">
        <f>L358</f>
        <v>2177.77</v>
      </c>
      <c r="M457" s="119">
        <f>M358</f>
        <v>2167.8300000000004</v>
      </c>
      <c r="N457" s="119">
        <f>N358</f>
        <v>2160.94</v>
      </c>
      <c r="O457" s="119">
        <f>O358</f>
        <v>2183.2600000000002</v>
      </c>
      <c r="P457" s="119">
        <f>P358</f>
        <v>2163.7400000000002</v>
      </c>
      <c r="Q457" s="119">
        <f>Q358</f>
        <v>2151.3900000000003</v>
      </c>
      <c r="R457" s="119">
        <f>R358</f>
        <v>2146.8000000000002</v>
      </c>
      <c r="S457" s="119">
        <f>S358</f>
        <v>2044.22</v>
      </c>
      <c r="T457" s="119">
        <f>T358</f>
        <v>2080.38</v>
      </c>
      <c r="U457" s="119">
        <f>U358</f>
        <v>2137.75</v>
      </c>
      <c r="V457" s="119">
        <f>V358</f>
        <v>2139.8000000000002</v>
      </c>
      <c r="W457" s="119">
        <f>W358</f>
        <v>2020.43</v>
      </c>
      <c r="X457" s="119">
        <f>X358</f>
        <v>1749.93</v>
      </c>
      <c r="Y457" s="119">
        <f>Y358</f>
        <v>1667.8500000000001</v>
      </c>
      <c r="AZ457" s="97"/>
      <c r="BA457" s="97"/>
      <c r="BB457" s="97"/>
      <c r="BC457" s="97"/>
      <c r="BD457" s="97"/>
      <c r="BE457" s="97"/>
      <c r="BF457" s="97"/>
      <c r="BG457" s="97"/>
      <c r="BH457" s="97"/>
      <c r="BI457" s="97"/>
      <c r="BJ457" s="97"/>
      <c r="BK457" s="97"/>
      <c r="BL457" s="97"/>
      <c r="BM457" s="97"/>
      <c r="BN457" s="97"/>
      <c r="BO457" s="97"/>
      <c r="BP457" s="97"/>
      <c r="BQ457" s="97"/>
      <c r="BR457" s="97"/>
      <c r="BS457" s="97"/>
      <c r="BT457" s="97"/>
      <c r="BU457" s="97"/>
      <c r="BV457" s="97"/>
      <c r="BW457" s="97"/>
    </row>
    <row r="458" spans="1:75" ht="12" x14ac:dyDescent="0.2">
      <c r="A458" s="103">
        <v>5</v>
      </c>
      <c r="B458" s="119">
        <f>B359</f>
        <v>1494.49</v>
      </c>
      <c r="C458" s="119">
        <f>C359</f>
        <v>1418.07</v>
      </c>
      <c r="D458" s="119">
        <f>D359</f>
        <v>1407.86</v>
      </c>
      <c r="E458" s="119">
        <f>E359</f>
        <v>1411.7099999999998</v>
      </c>
      <c r="F458" s="119">
        <f>F359</f>
        <v>1455.59</v>
      </c>
      <c r="G458" s="119">
        <f>G359</f>
        <v>1569.6299999999999</v>
      </c>
      <c r="H458" s="119">
        <f>H359</f>
        <v>1674.45</v>
      </c>
      <c r="I458" s="119">
        <f>I359</f>
        <v>1862.3100000000002</v>
      </c>
      <c r="J458" s="119">
        <f>J359</f>
        <v>2089.2000000000003</v>
      </c>
      <c r="K458" s="119">
        <f>K359</f>
        <v>2125.67</v>
      </c>
      <c r="L458" s="119">
        <f>L359</f>
        <v>2130.69</v>
      </c>
      <c r="M458" s="119">
        <f>M359</f>
        <v>2141.3900000000003</v>
      </c>
      <c r="N458" s="119">
        <f>N359</f>
        <v>2140.8900000000003</v>
      </c>
      <c r="O458" s="119">
        <f>O359</f>
        <v>2146.46</v>
      </c>
      <c r="P458" s="119">
        <f>P359</f>
        <v>2140.79</v>
      </c>
      <c r="Q458" s="119">
        <f>Q359</f>
        <v>2132.86</v>
      </c>
      <c r="R458" s="119">
        <f>R359</f>
        <v>2124.0100000000002</v>
      </c>
      <c r="S458" s="119">
        <f>S359</f>
        <v>2062.1600000000003</v>
      </c>
      <c r="T458" s="119">
        <f>T359</f>
        <v>2065.7800000000002</v>
      </c>
      <c r="U458" s="119">
        <f>U359</f>
        <v>2108.94</v>
      </c>
      <c r="V458" s="119">
        <f>V359</f>
        <v>2133.3900000000003</v>
      </c>
      <c r="W458" s="119">
        <f>W359</f>
        <v>1850.3300000000002</v>
      </c>
      <c r="X458" s="119">
        <f>X359</f>
        <v>1800.9599999999998</v>
      </c>
      <c r="Y458" s="119">
        <f>Y359</f>
        <v>1680.6499999999999</v>
      </c>
      <c r="AZ458" s="97"/>
      <c r="BA458" s="97"/>
      <c r="BB458" s="97"/>
      <c r="BC458" s="97"/>
      <c r="BD458" s="97"/>
      <c r="BE458" s="97"/>
      <c r="BF458" s="97"/>
      <c r="BG458" s="97"/>
      <c r="BH458" s="97"/>
      <c r="BI458" s="97"/>
      <c r="BJ458" s="97"/>
      <c r="BK458" s="97"/>
      <c r="BL458" s="97"/>
      <c r="BM458" s="97"/>
      <c r="BN458" s="97"/>
      <c r="BO458" s="97"/>
      <c r="BP458" s="97"/>
      <c r="BQ458" s="97"/>
      <c r="BR458" s="97"/>
      <c r="BS458" s="97"/>
      <c r="BT458" s="97"/>
      <c r="BU458" s="97"/>
      <c r="BV458" s="97"/>
      <c r="BW458" s="97"/>
    </row>
    <row r="459" spans="1:75" ht="12" x14ac:dyDescent="0.2">
      <c r="A459" s="103">
        <v>6</v>
      </c>
      <c r="B459" s="119">
        <f>B360</f>
        <v>1652.1499999999999</v>
      </c>
      <c r="C459" s="119">
        <f>C360</f>
        <v>1501.3300000000002</v>
      </c>
      <c r="D459" s="119">
        <f>D360</f>
        <v>1455.78</v>
      </c>
      <c r="E459" s="119">
        <f>E360</f>
        <v>1453.1499999999999</v>
      </c>
      <c r="F459" s="119">
        <f>F360</f>
        <v>1504.0399999999997</v>
      </c>
      <c r="G459" s="119">
        <f>G360</f>
        <v>1567.78</v>
      </c>
      <c r="H459" s="119">
        <f>H360</f>
        <v>1583.84</v>
      </c>
      <c r="I459" s="119">
        <f>I360</f>
        <v>1681.5600000000002</v>
      </c>
      <c r="J459" s="119">
        <f>J360</f>
        <v>2001.2099999999998</v>
      </c>
      <c r="K459" s="119">
        <f>K360</f>
        <v>2017.61</v>
      </c>
      <c r="L459" s="119">
        <f>L360</f>
        <v>1986.93</v>
      </c>
      <c r="M459" s="119">
        <f>M360</f>
        <v>2142.7800000000002</v>
      </c>
      <c r="N459" s="119">
        <f>N360</f>
        <v>2135.8500000000004</v>
      </c>
      <c r="O459" s="119">
        <f>O360</f>
        <v>2130.8500000000004</v>
      </c>
      <c r="P459" s="119">
        <f>P360</f>
        <v>2123.09</v>
      </c>
      <c r="Q459" s="119">
        <f>Q360</f>
        <v>2104.1400000000003</v>
      </c>
      <c r="R459" s="119">
        <f>R360</f>
        <v>2034.2899999999997</v>
      </c>
      <c r="S459" s="119">
        <f>S360</f>
        <v>2034.24</v>
      </c>
      <c r="T459" s="119">
        <f>T360</f>
        <v>2044.74</v>
      </c>
      <c r="U459" s="119">
        <f>U360</f>
        <v>2118.7600000000002</v>
      </c>
      <c r="V459" s="119">
        <f>V360</f>
        <v>2117.38</v>
      </c>
      <c r="W459" s="119">
        <f>W360</f>
        <v>1997.5600000000002</v>
      </c>
      <c r="X459" s="119">
        <f>X360</f>
        <v>1752.84</v>
      </c>
      <c r="Y459" s="119">
        <f>Y360</f>
        <v>1659.1200000000001</v>
      </c>
      <c r="AZ459" s="97"/>
      <c r="BA459" s="97"/>
      <c r="BB459" s="97"/>
      <c r="BC459" s="97"/>
      <c r="BD459" s="97"/>
      <c r="BE459" s="97"/>
      <c r="BF459" s="97"/>
      <c r="BG459" s="97"/>
      <c r="BH459" s="97"/>
      <c r="BI459" s="97"/>
      <c r="BJ459" s="97"/>
      <c r="BK459" s="97"/>
      <c r="BL459" s="97"/>
      <c r="BM459" s="97"/>
      <c r="BN459" s="97"/>
      <c r="BO459" s="97"/>
      <c r="BP459" s="97"/>
      <c r="BQ459" s="97"/>
      <c r="BR459" s="97"/>
      <c r="BS459" s="97"/>
      <c r="BT459" s="97"/>
      <c r="BU459" s="97"/>
      <c r="BV459" s="97"/>
      <c r="BW459" s="97"/>
    </row>
    <row r="460" spans="1:75" ht="12" x14ac:dyDescent="0.2">
      <c r="A460" s="103">
        <v>7</v>
      </c>
      <c r="B460" s="119">
        <f>B361</f>
        <v>1587.6200000000001</v>
      </c>
      <c r="C460" s="119">
        <f>C361</f>
        <v>1472.32</v>
      </c>
      <c r="D460" s="119">
        <f>D361</f>
        <v>1418.9999999999998</v>
      </c>
      <c r="E460" s="119">
        <f>E361</f>
        <v>1406.8999999999999</v>
      </c>
      <c r="F460" s="119">
        <f>F361</f>
        <v>1417.3799999999999</v>
      </c>
      <c r="G460" s="119">
        <f>G361</f>
        <v>1425.07</v>
      </c>
      <c r="H460" s="119">
        <f>H361</f>
        <v>1427.6000000000001</v>
      </c>
      <c r="I460" s="119">
        <f>I361</f>
        <v>1560.68</v>
      </c>
      <c r="J460" s="119">
        <f>J361</f>
        <v>1704.4199999999998</v>
      </c>
      <c r="K460" s="119">
        <f>K361</f>
        <v>1759.3300000000002</v>
      </c>
      <c r="L460" s="119">
        <f>L361</f>
        <v>1844.1499999999999</v>
      </c>
      <c r="M460" s="119">
        <f>M361</f>
        <v>1830.5199999999998</v>
      </c>
      <c r="N460" s="119">
        <f>N361</f>
        <v>1801.8799999999999</v>
      </c>
      <c r="O460" s="119">
        <f>O361</f>
        <v>1795.3</v>
      </c>
      <c r="P460" s="119">
        <f>P361</f>
        <v>1786.4599999999998</v>
      </c>
      <c r="Q460" s="119">
        <f>Q361</f>
        <v>1742.82</v>
      </c>
      <c r="R460" s="119">
        <f>R361</f>
        <v>1723.16</v>
      </c>
      <c r="S460" s="119">
        <f>S361</f>
        <v>1739.51</v>
      </c>
      <c r="T460" s="119">
        <f>T361</f>
        <v>1751.0800000000002</v>
      </c>
      <c r="U460" s="119">
        <f>U361</f>
        <v>1891.5800000000002</v>
      </c>
      <c r="V460" s="119">
        <f>V361</f>
        <v>1882.24</v>
      </c>
      <c r="W460" s="119">
        <f>W361</f>
        <v>1810.4999999999998</v>
      </c>
      <c r="X460" s="119">
        <f>X361</f>
        <v>1650.4399999999998</v>
      </c>
      <c r="Y460" s="119">
        <f>Y361</f>
        <v>1569.93</v>
      </c>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row>
    <row r="461" spans="1:75" ht="12" x14ac:dyDescent="0.2">
      <c r="A461" s="103">
        <v>8</v>
      </c>
      <c r="B461" s="119">
        <f>B362</f>
        <v>1480.59</v>
      </c>
      <c r="C461" s="119">
        <f>C362</f>
        <v>1401.49</v>
      </c>
      <c r="D461" s="119">
        <f>D362</f>
        <v>1372.51</v>
      </c>
      <c r="E461" s="119">
        <f>E362</f>
        <v>1373.11</v>
      </c>
      <c r="F461" s="119">
        <f>F362</f>
        <v>1410.7099999999998</v>
      </c>
      <c r="G461" s="119">
        <f>G362</f>
        <v>1492.7299999999998</v>
      </c>
      <c r="H461" s="119">
        <f>H362</f>
        <v>1634.9399999999998</v>
      </c>
      <c r="I461" s="119">
        <f>I362</f>
        <v>1893.2899999999997</v>
      </c>
      <c r="J461" s="119">
        <f>J362</f>
        <v>2082.52</v>
      </c>
      <c r="K461" s="119">
        <f>K362</f>
        <v>2034.5399999999997</v>
      </c>
      <c r="L461" s="119">
        <f>L362</f>
        <v>1976.5800000000002</v>
      </c>
      <c r="M461" s="119">
        <f>M362</f>
        <v>2173.5300000000002</v>
      </c>
      <c r="N461" s="119">
        <f>N362</f>
        <v>2185</v>
      </c>
      <c r="O461" s="119">
        <f>O362</f>
        <v>2207.9</v>
      </c>
      <c r="P461" s="119">
        <f>P362</f>
        <v>2179.0800000000004</v>
      </c>
      <c r="Q461" s="119">
        <f>Q362</f>
        <v>2139.27</v>
      </c>
      <c r="R461" s="119">
        <f>R362</f>
        <v>2105.27</v>
      </c>
      <c r="S461" s="119">
        <f>S362</f>
        <v>1946.8999999999999</v>
      </c>
      <c r="T461" s="119">
        <f>T362</f>
        <v>1927.5800000000002</v>
      </c>
      <c r="U461" s="119">
        <f>U362</f>
        <v>1975.2499999999998</v>
      </c>
      <c r="V461" s="119">
        <f>V362</f>
        <v>2092.4100000000003</v>
      </c>
      <c r="W461" s="119">
        <f>W362</f>
        <v>1998.16</v>
      </c>
      <c r="X461" s="119">
        <f>X362</f>
        <v>1741.2</v>
      </c>
      <c r="Y461" s="119">
        <f>Y362</f>
        <v>1639.5800000000002</v>
      </c>
      <c r="AZ461" s="97"/>
      <c r="BA461" s="97"/>
      <c r="BB461" s="97"/>
      <c r="BC461" s="97"/>
      <c r="BD461" s="97"/>
      <c r="BE461" s="97"/>
      <c r="BF461" s="97"/>
      <c r="BG461" s="97"/>
      <c r="BH461" s="97"/>
      <c r="BI461" s="97"/>
      <c r="BJ461" s="97"/>
      <c r="BK461" s="97"/>
      <c r="BL461" s="97"/>
      <c r="BM461" s="97"/>
      <c r="BN461" s="97"/>
      <c r="BO461" s="97"/>
      <c r="BP461" s="97"/>
      <c r="BQ461" s="97"/>
      <c r="BR461" s="97"/>
      <c r="BS461" s="97"/>
      <c r="BT461" s="97"/>
      <c r="BU461" s="97"/>
      <c r="BV461" s="97"/>
      <c r="BW461" s="97"/>
    </row>
    <row r="462" spans="1:75" ht="12" x14ac:dyDescent="0.2">
      <c r="A462" s="103">
        <v>9</v>
      </c>
      <c r="B462" s="119">
        <f>B363</f>
        <v>1533.5600000000002</v>
      </c>
      <c r="C462" s="119">
        <f>C363</f>
        <v>1429.78</v>
      </c>
      <c r="D462" s="119">
        <f>D363</f>
        <v>1420.4199999999998</v>
      </c>
      <c r="E462" s="119">
        <f>E363</f>
        <v>1432.1499999999999</v>
      </c>
      <c r="F462" s="119">
        <f>F363</f>
        <v>1444.7499999999998</v>
      </c>
      <c r="G462" s="119">
        <f>G363</f>
        <v>1533.11</v>
      </c>
      <c r="H462" s="119">
        <f>H363</f>
        <v>1667.1499999999999</v>
      </c>
      <c r="I462" s="119">
        <f>I363</f>
        <v>1864.1200000000001</v>
      </c>
      <c r="J462" s="119">
        <f>J363</f>
        <v>1980.3</v>
      </c>
      <c r="K462" s="119">
        <f>K363</f>
        <v>2030.97</v>
      </c>
      <c r="L462" s="119">
        <f>L363</f>
        <v>2066.4700000000003</v>
      </c>
      <c r="M462" s="119">
        <f>M363</f>
        <v>2121.6600000000003</v>
      </c>
      <c r="N462" s="119">
        <f>N363</f>
        <v>2143.0500000000002</v>
      </c>
      <c r="O462" s="119">
        <f>O363</f>
        <v>2146.5500000000002</v>
      </c>
      <c r="P462" s="119">
        <f>P363</f>
        <v>2140.7600000000002</v>
      </c>
      <c r="Q462" s="119">
        <f>Q363</f>
        <v>2095.84</v>
      </c>
      <c r="R462" s="119">
        <f>R363</f>
        <v>1976.3500000000001</v>
      </c>
      <c r="S462" s="119">
        <f>S363</f>
        <v>1958.57</v>
      </c>
      <c r="T462" s="119">
        <f>T363</f>
        <v>1924.0800000000002</v>
      </c>
      <c r="U462" s="119">
        <f>U363</f>
        <v>1965.51</v>
      </c>
      <c r="V462" s="119">
        <f>V363</f>
        <v>2030.1200000000001</v>
      </c>
      <c r="W462" s="119">
        <f>W363</f>
        <v>1952.0800000000002</v>
      </c>
      <c r="X462" s="119">
        <f>X363</f>
        <v>1714.4799999999998</v>
      </c>
      <c r="Y462" s="119">
        <f>Y363</f>
        <v>1616.8700000000001</v>
      </c>
      <c r="AZ462" s="97"/>
      <c r="BA462" s="97"/>
      <c r="BB462" s="97"/>
      <c r="BC462" s="97"/>
      <c r="BD462" s="97"/>
      <c r="BE462" s="97"/>
      <c r="BF462" s="97"/>
      <c r="BG462" s="97"/>
      <c r="BH462" s="97"/>
      <c r="BI462" s="97"/>
      <c r="BJ462" s="97"/>
      <c r="BK462" s="97"/>
      <c r="BL462" s="97"/>
      <c r="BM462" s="97"/>
      <c r="BN462" s="97"/>
      <c r="BO462" s="97"/>
      <c r="BP462" s="97"/>
      <c r="BQ462" s="97"/>
      <c r="BR462" s="97"/>
      <c r="BS462" s="97"/>
      <c r="BT462" s="97"/>
      <c r="BU462" s="97"/>
      <c r="BV462" s="97"/>
      <c r="BW462" s="97"/>
    </row>
    <row r="463" spans="1:75" ht="12" x14ac:dyDescent="0.2">
      <c r="A463" s="103">
        <v>10</v>
      </c>
      <c r="B463" s="119">
        <f>B364</f>
        <v>1582.28</v>
      </c>
      <c r="C463" s="119">
        <f>C364</f>
        <v>1447.7</v>
      </c>
      <c r="D463" s="119">
        <f>D364</f>
        <v>1428.34</v>
      </c>
      <c r="E463" s="119">
        <f>E364</f>
        <v>1429.34</v>
      </c>
      <c r="F463" s="119">
        <f>F364</f>
        <v>1441.8300000000002</v>
      </c>
      <c r="G463" s="119">
        <f>G364</f>
        <v>1560.18</v>
      </c>
      <c r="H463" s="119">
        <f>H364</f>
        <v>1676.7099999999998</v>
      </c>
      <c r="I463" s="119">
        <f>I364</f>
        <v>1891.26</v>
      </c>
      <c r="J463" s="119">
        <f>J364</f>
        <v>2069.27</v>
      </c>
      <c r="K463" s="119">
        <f>K364</f>
        <v>2263.8100000000004</v>
      </c>
      <c r="L463" s="119">
        <f>L364</f>
        <v>2288.36</v>
      </c>
      <c r="M463" s="119">
        <f>M364</f>
        <v>2335.5500000000002</v>
      </c>
      <c r="N463" s="119">
        <f>N364</f>
        <v>2338.59</v>
      </c>
      <c r="O463" s="119">
        <f>O364</f>
        <v>2361.5700000000002</v>
      </c>
      <c r="P463" s="119">
        <f>P364</f>
        <v>2350.9900000000002</v>
      </c>
      <c r="Q463" s="119">
        <f>Q364</f>
        <v>2333.1200000000003</v>
      </c>
      <c r="R463" s="119">
        <f>R364</f>
        <v>2303.5400000000004</v>
      </c>
      <c r="S463" s="119">
        <f>S364</f>
        <v>2093.65</v>
      </c>
      <c r="T463" s="119">
        <f>T364</f>
        <v>1981.76</v>
      </c>
      <c r="U463" s="119">
        <f>U364</f>
        <v>2081.1800000000003</v>
      </c>
      <c r="V463" s="119">
        <f>V364</f>
        <v>2149.9300000000003</v>
      </c>
      <c r="W463" s="119">
        <f>W364</f>
        <v>2025.61</v>
      </c>
      <c r="X463" s="119">
        <f>X364</f>
        <v>1742.97</v>
      </c>
      <c r="Y463" s="119">
        <f>Y364</f>
        <v>1660.6499999999999</v>
      </c>
      <c r="AZ463" s="97"/>
      <c r="BA463" s="97"/>
      <c r="BB463" s="97"/>
      <c r="BC463" s="97"/>
      <c r="BD463" s="97"/>
      <c r="BE463" s="97"/>
      <c r="BF463" s="97"/>
      <c r="BG463" s="97"/>
      <c r="BH463" s="97"/>
      <c r="BI463" s="97"/>
      <c r="BJ463" s="97"/>
      <c r="BK463" s="97"/>
      <c r="BL463" s="97"/>
      <c r="BM463" s="97"/>
      <c r="BN463" s="97"/>
      <c r="BO463" s="97"/>
      <c r="BP463" s="97"/>
      <c r="BQ463" s="97"/>
      <c r="BR463" s="97"/>
      <c r="BS463" s="97"/>
      <c r="BT463" s="97"/>
      <c r="BU463" s="97"/>
      <c r="BV463" s="97"/>
      <c r="BW463" s="97"/>
    </row>
    <row r="464" spans="1:75" ht="12" x14ac:dyDescent="0.2">
      <c r="A464" s="103">
        <v>11</v>
      </c>
      <c r="B464" s="119">
        <f>B365</f>
        <v>1475.01</v>
      </c>
      <c r="C464" s="119">
        <f>C365</f>
        <v>1401.5199999999998</v>
      </c>
      <c r="D464" s="119">
        <f>D365</f>
        <v>1354.2299999999998</v>
      </c>
      <c r="E464" s="119">
        <f>E365</f>
        <v>1352.3799999999999</v>
      </c>
      <c r="F464" s="119">
        <f>F365</f>
        <v>1409.59</v>
      </c>
      <c r="G464" s="119">
        <f>G365</f>
        <v>1500.2299999999998</v>
      </c>
      <c r="H464" s="119">
        <f>H365</f>
        <v>1650.45</v>
      </c>
      <c r="I464" s="119">
        <f>I365</f>
        <v>1844.74</v>
      </c>
      <c r="J464" s="119">
        <f>J365</f>
        <v>2046.4799999999998</v>
      </c>
      <c r="K464" s="119">
        <f>K365</f>
        <v>2161.73</v>
      </c>
      <c r="L464" s="119">
        <f>L365</f>
        <v>2185.75</v>
      </c>
      <c r="M464" s="119">
        <f>M365</f>
        <v>2190.2200000000003</v>
      </c>
      <c r="N464" s="119">
        <f>N365</f>
        <v>2193.5</v>
      </c>
      <c r="O464" s="119">
        <f>O365</f>
        <v>2198.9</v>
      </c>
      <c r="P464" s="119">
        <f>P365</f>
        <v>2191.8900000000003</v>
      </c>
      <c r="Q464" s="119">
        <f>Q365</f>
        <v>2161.3700000000003</v>
      </c>
      <c r="R464" s="119">
        <f>R365</f>
        <v>2143.2800000000002</v>
      </c>
      <c r="S464" s="119">
        <f>S365</f>
        <v>2073.02</v>
      </c>
      <c r="T464" s="119">
        <f>T365</f>
        <v>2029.0600000000002</v>
      </c>
      <c r="U464" s="119">
        <f>U365</f>
        <v>2080.5</v>
      </c>
      <c r="V464" s="119">
        <f>V365</f>
        <v>2150.2200000000003</v>
      </c>
      <c r="W464" s="119">
        <f>W365</f>
        <v>2066.6000000000004</v>
      </c>
      <c r="X464" s="119">
        <f>X365</f>
        <v>1732.7899999999997</v>
      </c>
      <c r="Y464" s="119">
        <f>Y365</f>
        <v>1623.6200000000001</v>
      </c>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row>
    <row r="465" spans="1:75" ht="12" x14ac:dyDescent="0.2">
      <c r="A465" s="103">
        <v>12</v>
      </c>
      <c r="B465" s="119">
        <f>B366</f>
        <v>1548.1200000000001</v>
      </c>
      <c r="C465" s="119">
        <f>C366</f>
        <v>1427.4599999999998</v>
      </c>
      <c r="D465" s="119">
        <f>D366</f>
        <v>1407.6000000000001</v>
      </c>
      <c r="E465" s="119">
        <f>E366</f>
        <v>1410.4199999999998</v>
      </c>
      <c r="F465" s="119">
        <f>F366</f>
        <v>1450.78</v>
      </c>
      <c r="G465" s="119">
        <f>G366</f>
        <v>1584.6000000000001</v>
      </c>
      <c r="H465" s="119">
        <f>H366</f>
        <v>1654.1699999999998</v>
      </c>
      <c r="I465" s="119">
        <f>I366</f>
        <v>2051.1000000000004</v>
      </c>
      <c r="J465" s="119">
        <f>J366</f>
        <v>2228.44</v>
      </c>
      <c r="K465" s="119">
        <f>K366</f>
        <v>2296.34</v>
      </c>
      <c r="L465" s="119">
        <f>L366</f>
        <v>2322.84</v>
      </c>
      <c r="M465" s="119">
        <f>M366</f>
        <v>2329.5800000000004</v>
      </c>
      <c r="N465" s="119">
        <f>N366</f>
        <v>2328.0200000000004</v>
      </c>
      <c r="O465" s="119">
        <f>O366</f>
        <v>2334.11</v>
      </c>
      <c r="P465" s="119">
        <f>P366</f>
        <v>2324.7300000000005</v>
      </c>
      <c r="Q465" s="119">
        <f>Q366</f>
        <v>2309.8700000000003</v>
      </c>
      <c r="R465" s="119">
        <f>R366</f>
        <v>2275.59</v>
      </c>
      <c r="S465" s="119">
        <f>S366</f>
        <v>2208.96</v>
      </c>
      <c r="T465" s="119">
        <f>T366</f>
        <v>2190.0700000000002</v>
      </c>
      <c r="U465" s="119">
        <f>U366</f>
        <v>2215.3700000000003</v>
      </c>
      <c r="V465" s="119">
        <f>V366</f>
        <v>2275.4700000000003</v>
      </c>
      <c r="W465" s="119">
        <f>W366</f>
        <v>2215.46</v>
      </c>
      <c r="X465" s="119">
        <f>X366</f>
        <v>1905.03</v>
      </c>
      <c r="Y465" s="119">
        <f>Y366</f>
        <v>1651.3700000000001</v>
      </c>
      <c r="AZ465" s="97"/>
      <c r="BA465" s="97"/>
      <c r="BB465" s="97"/>
      <c r="BC465" s="97"/>
      <c r="BD465" s="97"/>
      <c r="BE465" s="97"/>
      <c r="BF465" s="97"/>
      <c r="BG465" s="97"/>
      <c r="BH465" s="97"/>
      <c r="BI465" s="97"/>
      <c r="BJ465" s="97"/>
      <c r="BK465" s="97"/>
      <c r="BL465" s="97"/>
      <c r="BM465" s="97"/>
      <c r="BN465" s="97"/>
      <c r="BO465" s="97"/>
      <c r="BP465" s="97"/>
      <c r="BQ465" s="97"/>
      <c r="BR465" s="97"/>
      <c r="BS465" s="97"/>
      <c r="BT465" s="97"/>
      <c r="BU465" s="97"/>
      <c r="BV465" s="97"/>
      <c r="BW465" s="97"/>
    </row>
    <row r="466" spans="1:75" ht="12" x14ac:dyDescent="0.2">
      <c r="A466" s="103">
        <v>13</v>
      </c>
      <c r="B466" s="119">
        <f>B367</f>
        <v>1530.16</v>
      </c>
      <c r="C466" s="119">
        <f>C367</f>
        <v>1429.72</v>
      </c>
      <c r="D466" s="119">
        <f>D367</f>
        <v>1414.1299999999999</v>
      </c>
      <c r="E466" s="119">
        <f>E367</f>
        <v>1400.4799999999998</v>
      </c>
      <c r="F466" s="119">
        <f>F367</f>
        <v>1405.8500000000001</v>
      </c>
      <c r="G466" s="119">
        <f>G367</f>
        <v>1409.8100000000002</v>
      </c>
      <c r="H466" s="119">
        <f>H367</f>
        <v>1433.4199999999998</v>
      </c>
      <c r="I466" s="119">
        <f>I367</f>
        <v>1656.95</v>
      </c>
      <c r="J466" s="119">
        <f>J367</f>
        <v>1967.3300000000002</v>
      </c>
      <c r="K466" s="119">
        <f>K367</f>
        <v>2051.65</v>
      </c>
      <c r="L466" s="119">
        <f>L367</f>
        <v>2102.8200000000002</v>
      </c>
      <c r="M466" s="119">
        <f>M367</f>
        <v>2150.1600000000003</v>
      </c>
      <c r="N466" s="119">
        <f>N367</f>
        <v>2118.4900000000002</v>
      </c>
      <c r="O466" s="119">
        <f>O367</f>
        <v>2109.13</v>
      </c>
      <c r="P466" s="119">
        <f>P367</f>
        <v>2093.98</v>
      </c>
      <c r="Q466" s="119">
        <f>Q367</f>
        <v>2081.1600000000003</v>
      </c>
      <c r="R466" s="119">
        <f>R367</f>
        <v>2072.8100000000004</v>
      </c>
      <c r="S466" s="119">
        <f>S367</f>
        <v>2000.9799999999998</v>
      </c>
      <c r="T466" s="119">
        <f>T367</f>
        <v>2029.3</v>
      </c>
      <c r="U466" s="119">
        <f>U367</f>
        <v>2098.36</v>
      </c>
      <c r="V466" s="119">
        <f>V367</f>
        <v>2138.17</v>
      </c>
      <c r="W466" s="119">
        <f>W367</f>
        <v>2115.2600000000002</v>
      </c>
      <c r="X466" s="119">
        <f>X367</f>
        <v>1762.59</v>
      </c>
      <c r="Y466" s="119">
        <f>Y367</f>
        <v>1631.9399999999998</v>
      </c>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row>
    <row r="467" spans="1:75" ht="12" x14ac:dyDescent="0.2">
      <c r="A467" s="103">
        <v>14</v>
      </c>
      <c r="B467" s="119">
        <f>B368</f>
        <v>1463.9199999999998</v>
      </c>
      <c r="C467" s="119">
        <f>C368</f>
        <v>1410.6299999999999</v>
      </c>
      <c r="D467" s="119">
        <f>D368</f>
        <v>1359.32</v>
      </c>
      <c r="E467" s="119">
        <f>E368</f>
        <v>1339.7299999999998</v>
      </c>
      <c r="F467" s="119">
        <f>F368</f>
        <v>1344.8500000000001</v>
      </c>
      <c r="G467" s="119">
        <f>G368</f>
        <v>1337.4999999999998</v>
      </c>
      <c r="H467" s="119">
        <f>H368</f>
        <v>1338.01</v>
      </c>
      <c r="I467" s="119">
        <f>I368</f>
        <v>1449.2699999999998</v>
      </c>
      <c r="J467" s="119">
        <f>J368</f>
        <v>1648.7299999999998</v>
      </c>
      <c r="K467" s="119">
        <f>K368</f>
        <v>1759.9199999999998</v>
      </c>
      <c r="L467" s="119">
        <f>L368</f>
        <v>1810.51</v>
      </c>
      <c r="M467" s="119">
        <f>M368</f>
        <v>1814.0199999999998</v>
      </c>
      <c r="N467" s="119">
        <f>N368</f>
        <v>1803.7699999999998</v>
      </c>
      <c r="O467" s="119">
        <f>O368</f>
        <v>1791.4799999999998</v>
      </c>
      <c r="P467" s="119">
        <f>P368</f>
        <v>1783.5399999999997</v>
      </c>
      <c r="Q467" s="119">
        <f>Q368</f>
        <v>1746.7499999999998</v>
      </c>
      <c r="R467" s="119">
        <f>R368</f>
        <v>1739.4199999999998</v>
      </c>
      <c r="S467" s="119">
        <f>S368</f>
        <v>1742.2</v>
      </c>
      <c r="T467" s="119">
        <f>T368</f>
        <v>1792.2099999999998</v>
      </c>
      <c r="U467" s="119">
        <f>U368</f>
        <v>1926.47</v>
      </c>
      <c r="V467" s="119">
        <f>V368</f>
        <v>1943.78</v>
      </c>
      <c r="W467" s="119">
        <f>W368</f>
        <v>1804.24</v>
      </c>
      <c r="X467" s="119">
        <f>X368</f>
        <v>1645.93</v>
      </c>
      <c r="Y467" s="119">
        <f>Y368</f>
        <v>1461.1299999999999</v>
      </c>
      <c r="AZ467" s="97"/>
      <c r="BA467" s="97"/>
      <c r="BB467" s="97"/>
      <c r="BC467" s="97"/>
      <c r="BD467" s="97"/>
      <c r="BE467" s="97"/>
      <c r="BF467" s="97"/>
      <c r="BG467" s="97"/>
      <c r="BH467" s="97"/>
      <c r="BI467" s="97"/>
      <c r="BJ467" s="97"/>
      <c r="BK467" s="97"/>
      <c r="BL467" s="97"/>
      <c r="BM467" s="97"/>
      <c r="BN467" s="97"/>
      <c r="BO467" s="97"/>
      <c r="BP467" s="97"/>
      <c r="BQ467" s="97"/>
      <c r="BR467" s="97"/>
      <c r="BS467" s="97"/>
      <c r="BT467" s="97"/>
      <c r="BU467" s="97"/>
      <c r="BV467" s="97"/>
      <c r="BW467" s="97"/>
    </row>
    <row r="468" spans="1:75" ht="12" x14ac:dyDescent="0.2">
      <c r="A468" s="103">
        <v>15</v>
      </c>
      <c r="B468" s="119">
        <f>B369</f>
        <v>1378.7899999999997</v>
      </c>
      <c r="C468" s="119">
        <f>C369</f>
        <v>1267.7699999999998</v>
      </c>
      <c r="D468" s="119">
        <f>D369</f>
        <v>1230.05</v>
      </c>
      <c r="E468" s="119">
        <f>E369</f>
        <v>1211</v>
      </c>
      <c r="F468" s="119">
        <f>F369</f>
        <v>1238.4399999999998</v>
      </c>
      <c r="G468" s="119">
        <f>G369</f>
        <v>1303.93</v>
      </c>
      <c r="H468" s="119">
        <f>H369</f>
        <v>1443.05</v>
      </c>
      <c r="I468" s="119">
        <f>I369</f>
        <v>1745.5199999999998</v>
      </c>
      <c r="J468" s="119">
        <f>J369</f>
        <v>2063.6800000000003</v>
      </c>
      <c r="K468" s="119">
        <f>K369</f>
        <v>2192.71</v>
      </c>
      <c r="L468" s="119">
        <f>L369</f>
        <v>2186.3500000000004</v>
      </c>
      <c r="M468" s="119">
        <f>M369</f>
        <v>2224.8300000000004</v>
      </c>
      <c r="N468" s="119">
        <f>N369</f>
        <v>2230.9900000000002</v>
      </c>
      <c r="O468" s="119">
        <f>O369</f>
        <v>2257.7600000000002</v>
      </c>
      <c r="P468" s="119">
        <f>P369</f>
        <v>2223.8500000000004</v>
      </c>
      <c r="Q468" s="119">
        <f>Q369</f>
        <v>2208.13</v>
      </c>
      <c r="R468" s="119">
        <f>R369</f>
        <v>2190.44</v>
      </c>
      <c r="S468" s="119">
        <f>S369</f>
        <v>2132.42</v>
      </c>
      <c r="T468" s="119">
        <f>T369</f>
        <v>1967.43</v>
      </c>
      <c r="U468" s="119">
        <f>U369</f>
        <v>2031.78</v>
      </c>
      <c r="V468" s="119">
        <f>V369</f>
        <v>2160.0100000000002</v>
      </c>
      <c r="W468" s="119">
        <f>W369</f>
        <v>1918.45</v>
      </c>
      <c r="X468" s="119">
        <f>X369</f>
        <v>1691.5600000000002</v>
      </c>
      <c r="Y468" s="119">
        <f>Y369</f>
        <v>1432.7</v>
      </c>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row>
    <row r="469" spans="1:75" ht="12" x14ac:dyDescent="0.2">
      <c r="A469" s="103">
        <v>16</v>
      </c>
      <c r="B469" s="119">
        <f>B370</f>
        <v>1358.6000000000001</v>
      </c>
      <c r="C469" s="119">
        <f>C370</f>
        <v>1280.57</v>
      </c>
      <c r="D469" s="119">
        <f>D370</f>
        <v>1197.52</v>
      </c>
      <c r="E469" s="119">
        <f>E370</f>
        <v>1210.05</v>
      </c>
      <c r="F469" s="119">
        <f>F370</f>
        <v>1254.3999999999999</v>
      </c>
      <c r="G469" s="119">
        <f>G370</f>
        <v>1352.8700000000001</v>
      </c>
      <c r="H469" s="119">
        <f>H370</f>
        <v>1462.4999999999998</v>
      </c>
      <c r="I469" s="119">
        <f>I370</f>
        <v>1693.93</v>
      </c>
      <c r="J469" s="119">
        <f>J370</f>
        <v>2043.6499999999999</v>
      </c>
      <c r="K469" s="119">
        <f>K370</f>
        <v>2148.5800000000004</v>
      </c>
      <c r="L469" s="119">
        <f>L370</f>
        <v>2151.7200000000003</v>
      </c>
      <c r="M469" s="119">
        <f>M370</f>
        <v>2163.7600000000002</v>
      </c>
      <c r="N469" s="119">
        <f>N370</f>
        <v>2174.7400000000002</v>
      </c>
      <c r="O469" s="119">
        <f>O370</f>
        <v>2212.9100000000003</v>
      </c>
      <c r="P469" s="119">
        <f>P370</f>
        <v>2181.96</v>
      </c>
      <c r="Q469" s="119">
        <f>Q370</f>
        <v>2164.6200000000003</v>
      </c>
      <c r="R469" s="119">
        <f>R370</f>
        <v>2154.3900000000003</v>
      </c>
      <c r="S469" s="119">
        <f>S370</f>
        <v>2041.0800000000002</v>
      </c>
      <c r="T469" s="119">
        <f>T370</f>
        <v>1910.64</v>
      </c>
      <c r="U469" s="119">
        <f>U370</f>
        <v>2009.64</v>
      </c>
      <c r="V469" s="119">
        <f>V370</f>
        <v>2133.4300000000003</v>
      </c>
      <c r="W469" s="119">
        <f>W370</f>
        <v>1888.2499999999998</v>
      </c>
      <c r="X469" s="119">
        <f>X370</f>
        <v>1613.2899999999997</v>
      </c>
      <c r="Y469" s="119">
        <f>Y370</f>
        <v>1425.39</v>
      </c>
      <c r="AZ469" s="97"/>
      <c r="BA469" s="97"/>
      <c r="BB469" s="97"/>
      <c r="BC469" s="97"/>
      <c r="BD469" s="97"/>
      <c r="BE469" s="97"/>
      <c r="BF469" s="97"/>
      <c r="BG469" s="97"/>
      <c r="BH469" s="97"/>
      <c r="BI469" s="97"/>
      <c r="BJ469" s="97"/>
      <c r="BK469" s="97"/>
      <c r="BL469" s="97"/>
      <c r="BM469" s="97"/>
      <c r="BN469" s="97"/>
      <c r="BO469" s="97"/>
      <c r="BP469" s="97"/>
      <c r="BQ469" s="97"/>
      <c r="BR469" s="97"/>
      <c r="BS469" s="97"/>
      <c r="BT469" s="97"/>
      <c r="BU469" s="97"/>
      <c r="BV469" s="97"/>
      <c r="BW469" s="97"/>
    </row>
    <row r="470" spans="1:75" ht="12" x14ac:dyDescent="0.2">
      <c r="A470" s="103">
        <v>17</v>
      </c>
      <c r="B470" s="119">
        <f>B371</f>
        <v>1372.82</v>
      </c>
      <c r="C470" s="119">
        <f>C371</f>
        <v>1298.6299999999999</v>
      </c>
      <c r="D470" s="119">
        <f>D371</f>
        <v>1249.22</v>
      </c>
      <c r="E470" s="119">
        <f>E371</f>
        <v>1248.56</v>
      </c>
      <c r="F470" s="119">
        <f>F371</f>
        <v>1284.9100000000001</v>
      </c>
      <c r="G470" s="119">
        <f>G371</f>
        <v>1360.76</v>
      </c>
      <c r="H470" s="119">
        <f>H371</f>
        <v>1445.03</v>
      </c>
      <c r="I470" s="119">
        <f>I371</f>
        <v>1696.0199999999998</v>
      </c>
      <c r="J470" s="119">
        <f>J371</f>
        <v>2023.32</v>
      </c>
      <c r="K470" s="119">
        <f>K371</f>
        <v>2107.8900000000003</v>
      </c>
      <c r="L470" s="119">
        <f>L371</f>
        <v>2092.2200000000003</v>
      </c>
      <c r="M470" s="119">
        <f>M371</f>
        <v>2131.7000000000003</v>
      </c>
      <c r="N470" s="119">
        <f>N371</f>
        <v>2137.3200000000002</v>
      </c>
      <c r="O470" s="119">
        <f>O371</f>
        <v>2168.2400000000002</v>
      </c>
      <c r="P470" s="119">
        <f>P371</f>
        <v>2147.4900000000002</v>
      </c>
      <c r="Q470" s="119">
        <f>Q371</f>
        <v>2139.4500000000003</v>
      </c>
      <c r="R470" s="119">
        <f>R371</f>
        <v>2104.86</v>
      </c>
      <c r="S470" s="119">
        <f>S371</f>
        <v>2056.9</v>
      </c>
      <c r="T470" s="119">
        <f>T371</f>
        <v>1991.97</v>
      </c>
      <c r="U470" s="119">
        <f>U371</f>
        <v>2066.65</v>
      </c>
      <c r="V470" s="119">
        <f>V371</f>
        <v>2148.4100000000003</v>
      </c>
      <c r="W470" s="119">
        <f>W371</f>
        <v>2026.8500000000001</v>
      </c>
      <c r="X470" s="119">
        <f>X371</f>
        <v>1683.26</v>
      </c>
      <c r="Y470" s="119">
        <f>Y371</f>
        <v>1444.2699999999998</v>
      </c>
      <c r="AZ470" s="97"/>
      <c r="BA470" s="97"/>
      <c r="BB470" s="97"/>
      <c r="BC470" s="97"/>
      <c r="BD470" s="97"/>
      <c r="BE470" s="97"/>
      <c r="BF470" s="97"/>
      <c r="BG470" s="97"/>
      <c r="BH470" s="97"/>
      <c r="BI470" s="97"/>
      <c r="BJ470" s="97"/>
      <c r="BK470" s="97"/>
      <c r="BL470" s="97"/>
      <c r="BM470" s="97"/>
      <c r="BN470" s="97"/>
      <c r="BO470" s="97"/>
      <c r="BP470" s="97"/>
      <c r="BQ470" s="97"/>
      <c r="BR470" s="97"/>
      <c r="BS470" s="97"/>
      <c r="BT470" s="97"/>
      <c r="BU470" s="97"/>
      <c r="BV470" s="97"/>
      <c r="BW470" s="97"/>
    </row>
    <row r="471" spans="1:75" ht="12" x14ac:dyDescent="0.2">
      <c r="A471" s="103">
        <v>18</v>
      </c>
      <c r="B471" s="119">
        <f>B372</f>
        <v>1336.3</v>
      </c>
      <c r="C471" s="119">
        <f>C372</f>
        <v>1246.18</v>
      </c>
      <c r="D471" s="119">
        <f>D372</f>
        <v>1193.25</v>
      </c>
      <c r="E471" s="119">
        <f>E372</f>
        <v>1192.49</v>
      </c>
      <c r="F471" s="119">
        <f>F372</f>
        <v>1247.06</v>
      </c>
      <c r="G471" s="119">
        <f>G372</f>
        <v>1305.8300000000002</v>
      </c>
      <c r="H471" s="119">
        <f>H372</f>
        <v>1445.49</v>
      </c>
      <c r="I471" s="119">
        <f>I372</f>
        <v>1729.4799999999998</v>
      </c>
      <c r="J471" s="119">
        <f>J372</f>
        <v>2066.46</v>
      </c>
      <c r="K471" s="119">
        <f>K372</f>
        <v>2202.48</v>
      </c>
      <c r="L471" s="119">
        <f>L372</f>
        <v>2171.3700000000003</v>
      </c>
      <c r="M471" s="119">
        <f>M372</f>
        <v>2213.9500000000003</v>
      </c>
      <c r="N471" s="119">
        <f>N372</f>
        <v>2237.2400000000002</v>
      </c>
      <c r="O471" s="119">
        <f>O372</f>
        <v>2318.4</v>
      </c>
      <c r="P471" s="119">
        <f>P372</f>
        <v>2273.8500000000004</v>
      </c>
      <c r="Q471" s="119">
        <f>Q372</f>
        <v>2232.86</v>
      </c>
      <c r="R471" s="119">
        <f>R372</f>
        <v>2180.4</v>
      </c>
      <c r="S471" s="119">
        <f>S372</f>
        <v>1995.53</v>
      </c>
      <c r="T471" s="119">
        <f>T372</f>
        <v>1879.1299999999999</v>
      </c>
      <c r="U471" s="119">
        <f>U372</f>
        <v>1971.03</v>
      </c>
      <c r="V471" s="119">
        <f>V372</f>
        <v>2190.25</v>
      </c>
      <c r="W471" s="119">
        <f>W372</f>
        <v>1953.59</v>
      </c>
      <c r="X471" s="119">
        <f>X372</f>
        <v>1595.0199999999998</v>
      </c>
      <c r="Y471" s="119">
        <f>Y372</f>
        <v>1400.8100000000002</v>
      </c>
      <c r="AZ471" s="97"/>
      <c r="BA471" s="97"/>
      <c r="BB471" s="97"/>
      <c r="BC471" s="97"/>
      <c r="BD471" s="97"/>
      <c r="BE471" s="97"/>
      <c r="BF471" s="97"/>
      <c r="BG471" s="97"/>
      <c r="BH471" s="97"/>
      <c r="BI471" s="97"/>
      <c r="BJ471" s="97"/>
      <c r="BK471" s="97"/>
      <c r="BL471" s="97"/>
      <c r="BM471" s="97"/>
      <c r="BN471" s="97"/>
      <c r="BO471" s="97"/>
      <c r="BP471" s="97"/>
      <c r="BQ471" s="97"/>
      <c r="BR471" s="97"/>
      <c r="BS471" s="97"/>
      <c r="BT471" s="97"/>
      <c r="BU471" s="97"/>
      <c r="BV471" s="97"/>
      <c r="BW471" s="97"/>
    </row>
    <row r="472" spans="1:75" ht="12" x14ac:dyDescent="0.2">
      <c r="A472" s="103">
        <v>19</v>
      </c>
      <c r="B472" s="119">
        <f>B373</f>
        <v>1302.7499999999998</v>
      </c>
      <c r="C472" s="119">
        <f>C373</f>
        <v>1231.25</v>
      </c>
      <c r="D472" s="119">
        <f>D373</f>
        <v>1211.3599999999999</v>
      </c>
      <c r="E472" s="119">
        <f>E373</f>
        <v>1158.5</v>
      </c>
      <c r="F472" s="119">
        <f>F373</f>
        <v>1179.77</v>
      </c>
      <c r="G472" s="119">
        <f>G373</f>
        <v>1302.5800000000002</v>
      </c>
      <c r="H472" s="119">
        <f>H373</f>
        <v>1426.3999999999999</v>
      </c>
      <c r="I472" s="119">
        <f>I373</f>
        <v>1706.89</v>
      </c>
      <c r="J472" s="119">
        <f>J373</f>
        <v>2145.8200000000002</v>
      </c>
      <c r="K472" s="119">
        <f>K373</f>
        <v>2210.1000000000004</v>
      </c>
      <c r="L472" s="119">
        <f>L373</f>
        <v>2237.2800000000002</v>
      </c>
      <c r="M472" s="119">
        <f>M373</f>
        <v>2262.84</v>
      </c>
      <c r="N472" s="119">
        <f>N373</f>
        <v>2264.21</v>
      </c>
      <c r="O472" s="119">
        <f>O373</f>
        <v>2295.34</v>
      </c>
      <c r="P472" s="119">
        <f>P373</f>
        <v>2291.9</v>
      </c>
      <c r="Q472" s="119">
        <f>Q373</f>
        <v>2236.8900000000003</v>
      </c>
      <c r="R472" s="119">
        <f>R373</f>
        <v>2196.19</v>
      </c>
      <c r="S472" s="119">
        <f>S373</f>
        <v>2164.98</v>
      </c>
      <c r="T472" s="119">
        <f>T373</f>
        <v>2127.9700000000003</v>
      </c>
      <c r="U472" s="119">
        <f>U373</f>
        <v>2164.02</v>
      </c>
      <c r="V472" s="119">
        <f>V373</f>
        <v>2196.6400000000003</v>
      </c>
      <c r="W472" s="119">
        <f>W373</f>
        <v>2136.9300000000003</v>
      </c>
      <c r="X472" s="119">
        <f>X373</f>
        <v>1701.6299999999999</v>
      </c>
      <c r="Y472" s="119">
        <f>Y373</f>
        <v>1456.4199999999998</v>
      </c>
      <c r="AZ472" s="97"/>
      <c r="BA472" s="97"/>
      <c r="BB472" s="97"/>
      <c r="BC472" s="97"/>
      <c r="BD472" s="97"/>
      <c r="BE472" s="97"/>
      <c r="BF472" s="97"/>
      <c r="BG472" s="97"/>
      <c r="BH472" s="97"/>
      <c r="BI472" s="97"/>
      <c r="BJ472" s="97"/>
      <c r="BK472" s="97"/>
      <c r="BL472" s="97"/>
      <c r="BM472" s="97"/>
      <c r="BN472" s="97"/>
      <c r="BO472" s="97"/>
      <c r="BP472" s="97"/>
      <c r="BQ472" s="97"/>
      <c r="BR472" s="97"/>
      <c r="BS472" s="97"/>
      <c r="BT472" s="97"/>
      <c r="BU472" s="97"/>
      <c r="BV472" s="97"/>
      <c r="BW472" s="97"/>
    </row>
    <row r="473" spans="1:75" ht="12" x14ac:dyDescent="0.2">
      <c r="A473" s="103">
        <v>20</v>
      </c>
      <c r="B473" s="119">
        <f>B374</f>
        <v>1432.8700000000001</v>
      </c>
      <c r="C473" s="119">
        <f>C374</f>
        <v>1364.8100000000002</v>
      </c>
      <c r="D473" s="119">
        <f>D374</f>
        <v>1336.0600000000002</v>
      </c>
      <c r="E473" s="119">
        <f>E374</f>
        <v>1304.3300000000002</v>
      </c>
      <c r="F473" s="119">
        <f>F374</f>
        <v>1337.3300000000002</v>
      </c>
      <c r="G473" s="119">
        <f>G374</f>
        <v>1352.3</v>
      </c>
      <c r="H473" s="119">
        <f>H374</f>
        <v>1353.1699999999998</v>
      </c>
      <c r="I473" s="119">
        <f>I374</f>
        <v>1462.7</v>
      </c>
      <c r="J473" s="119">
        <f>J374</f>
        <v>1700.24</v>
      </c>
      <c r="K473" s="119">
        <f>K374</f>
        <v>1761.2299999999998</v>
      </c>
      <c r="L473" s="119">
        <f>L374</f>
        <v>1942.9799999999998</v>
      </c>
      <c r="M473" s="119">
        <f>M374</f>
        <v>2172.29</v>
      </c>
      <c r="N473" s="119">
        <f>N374</f>
        <v>2112.2800000000002</v>
      </c>
      <c r="O473" s="119">
        <f>O374</f>
        <v>2106.04</v>
      </c>
      <c r="P473" s="119">
        <f>P374</f>
        <v>2036.4399999999998</v>
      </c>
      <c r="Q473" s="119">
        <f>Q374</f>
        <v>1986.51</v>
      </c>
      <c r="R473" s="119">
        <f>R374</f>
        <v>1960.18</v>
      </c>
      <c r="S473" s="119">
        <f>S374</f>
        <v>1751.76</v>
      </c>
      <c r="T473" s="119">
        <f>T374</f>
        <v>1736.0800000000002</v>
      </c>
      <c r="U473" s="119">
        <f>U374</f>
        <v>1765.5399999999997</v>
      </c>
      <c r="V473" s="119">
        <f>V374</f>
        <v>1789.76</v>
      </c>
      <c r="W473" s="119">
        <f>W374</f>
        <v>1755.4599999999998</v>
      </c>
      <c r="X473" s="119">
        <f>X374</f>
        <v>1509.6699999999998</v>
      </c>
      <c r="Y473" s="119">
        <f>Y374</f>
        <v>1413.5600000000002</v>
      </c>
      <c r="AZ473" s="97"/>
      <c r="BA473" s="97"/>
      <c r="BB473" s="97"/>
      <c r="BC473" s="97"/>
      <c r="BD473" s="97"/>
      <c r="BE473" s="97"/>
      <c r="BF473" s="97"/>
      <c r="BG473" s="97"/>
      <c r="BH473" s="97"/>
      <c r="BI473" s="97"/>
      <c r="BJ473" s="97"/>
      <c r="BK473" s="97"/>
      <c r="BL473" s="97"/>
      <c r="BM473" s="97"/>
      <c r="BN473" s="97"/>
      <c r="BO473" s="97"/>
      <c r="BP473" s="97"/>
      <c r="BQ473" s="97"/>
      <c r="BR473" s="97"/>
      <c r="BS473" s="97"/>
      <c r="BT473" s="97"/>
      <c r="BU473" s="97"/>
      <c r="BV473" s="97"/>
      <c r="BW473" s="97"/>
    </row>
    <row r="474" spans="1:75" ht="12" x14ac:dyDescent="0.2">
      <c r="A474" s="103">
        <v>21</v>
      </c>
      <c r="B474" s="119">
        <f>B375</f>
        <v>1381.57</v>
      </c>
      <c r="C474" s="119">
        <f>C375</f>
        <v>1323.28</v>
      </c>
      <c r="D474" s="119">
        <f>D375</f>
        <v>1248.76</v>
      </c>
      <c r="E474" s="119">
        <f>E375</f>
        <v>1237.8399999999999</v>
      </c>
      <c r="F474" s="119">
        <f>F375</f>
        <v>1244.3399999999999</v>
      </c>
      <c r="G474" s="119">
        <f>G375</f>
        <v>1274.47</v>
      </c>
      <c r="H474" s="119">
        <f>H375</f>
        <v>1245.6699999999998</v>
      </c>
      <c r="I474" s="119">
        <f>I375</f>
        <v>1346.6200000000001</v>
      </c>
      <c r="J474" s="119">
        <f>J375</f>
        <v>1532.8799999999999</v>
      </c>
      <c r="K474" s="119">
        <f>K375</f>
        <v>1709.2899999999997</v>
      </c>
      <c r="L474" s="119">
        <f>L375</f>
        <v>1765.57</v>
      </c>
      <c r="M474" s="119">
        <f>M375</f>
        <v>1765.6899999999998</v>
      </c>
      <c r="N474" s="119">
        <f>N375</f>
        <v>1788.1699999999998</v>
      </c>
      <c r="O474" s="119">
        <f>O375</f>
        <v>1789.7299999999998</v>
      </c>
      <c r="P474" s="119">
        <f>P375</f>
        <v>1772.95</v>
      </c>
      <c r="Q474" s="119">
        <f>Q375</f>
        <v>1736.1299999999999</v>
      </c>
      <c r="R474" s="119">
        <f>R375</f>
        <v>1739.39</v>
      </c>
      <c r="S474" s="119">
        <f>S375</f>
        <v>1757.18</v>
      </c>
      <c r="T474" s="119">
        <f>T375</f>
        <v>1773.03</v>
      </c>
      <c r="U474" s="119">
        <f>U375</f>
        <v>1907.5800000000002</v>
      </c>
      <c r="V474" s="119">
        <f>V375</f>
        <v>1995.4799999999998</v>
      </c>
      <c r="W474" s="119">
        <f>W375</f>
        <v>1784.55</v>
      </c>
      <c r="X474" s="119">
        <f>X375</f>
        <v>1518.61</v>
      </c>
      <c r="Y474" s="119">
        <f>Y375</f>
        <v>1382.2499999999998</v>
      </c>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row>
    <row r="475" spans="1:75" ht="12" x14ac:dyDescent="0.2">
      <c r="A475" s="103">
        <v>22</v>
      </c>
      <c r="B475" s="119">
        <f>B376</f>
        <v>1322.57</v>
      </c>
      <c r="C475" s="119">
        <f>C376</f>
        <v>1232.7099999999998</v>
      </c>
      <c r="D475" s="119">
        <f>D376</f>
        <v>1176.28</v>
      </c>
      <c r="E475" s="119">
        <f>E376</f>
        <v>1168.03</v>
      </c>
      <c r="F475" s="119">
        <f>F376</f>
        <v>1194.53</v>
      </c>
      <c r="G475" s="119">
        <f>G376</f>
        <v>1339.7899999999997</v>
      </c>
      <c r="H475" s="119">
        <f>H376</f>
        <v>1449.68</v>
      </c>
      <c r="I475" s="119">
        <f>I376</f>
        <v>1717.51</v>
      </c>
      <c r="J475" s="119">
        <f>J376</f>
        <v>1936.3700000000001</v>
      </c>
      <c r="K475" s="119">
        <f>K376</f>
        <v>2140.09</v>
      </c>
      <c r="L475" s="119">
        <f>L376</f>
        <v>2158.3100000000004</v>
      </c>
      <c r="M475" s="119">
        <f>M376</f>
        <v>2200.8000000000002</v>
      </c>
      <c r="N475" s="119">
        <f>N376</f>
        <v>2175.4100000000003</v>
      </c>
      <c r="O475" s="119">
        <f>O376</f>
        <v>2191.15</v>
      </c>
      <c r="P475" s="119">
        <f>P376</f>
        <v>2163.36</v>
      </c>
      <c r="Q475" s="119">
        <f>Q376</f>
        <v>2149.46</v>
      </c>
      <c r="R475" s="119">
        <f>R376</f>
        <v>2146.9</v>
      </c>
      <c r="S475" s="119">
        <f>S376</f>
        <v>1967.09</v>
      </c>
      <c r="T475" s="119">
        <f>T376</f>
        <v>1823.9599999999998</v>
      </c>
      <c r="U475" s="119">
        <f>U376</f>
        <v>1970.45</v>
      </c>
      <c r="V475" s="119">
        <f>V376</f>
        <v>2103.2000000000003</v>
      </c>
      <c r="W475" s="119">
        <f>W376</f>
        <v>1860.01</v>
      </c>
      <c r="X475" s="119">
        <f>X376</f>
        <v>1708.57</v>
      </c>
      <c r="Y475" s="119">
        <f>Y376</f>
        <v>1446.22</v>
      </c>
      <c r="AZ475" s="97"/>
      <c r="BA475" s="97"/>
      <c r="BB475" s="97"/>
      <c r="BC475" s="97"/>
      <c r="BD475" s="97"/>
      <c r="BE475" s="97"/>
      <c r="BF475" s="97"/>
      <c r="BG475" s="97"/>
      <c r="BH475" s="97"/>
      <c r="BI475" s="97"/>
      <c r="BJ475" s="97"/>
      <c r="BK475" s="97"/>
      <c r="BL475" s="97"/>
      <c r="BM475" s="97"/>
      <c r="BN475" s="97"/>
      <c r="BO475" s="97"/>
      <c r="BP475" s="97"/>
      <c r="BQ475" s="97"/>
      <c r="BR475" s="97"/>
      <c r="BS475" s="97"/>
      <c r="BT475" s="97"/>
      <c r="BU475" s="97"/>
      <c r="BV475" s="97"/>
      <c r="BW475" s="97"/>
    </row>
    <row r="476" spans="1:75" ht="12" x14ac:dyDescent="0.2">
      <c r="A476" s="103">
        <v>23</v>
      </c>
      <c r="B476" s="119">
        <f>B377</f>
        <v>1373.9799999999998</v>
      </c>
      <c r="C476" s="119">
        <f>C377</f>
        <v>1258.58</v>
      </c>
      <c r="D476" s="119">
        <f>D377</f>
        <v>1193.24</v>
      </c>
      <c r="E476" s="119">
        <f>E377</f>
        <v>1203.0899999999999</v>
      </c>
      <c r="F476" s="119">
        <f>F377</f>
        <v>1319.82</v>
      </c>
      <c r="G476" s="119">
        <f>G377</f>
        <v>1395.2099999999998</v>
      </c>
      <c r="H476" s="119">
        <f>H377</f>
        <v>1514.72</v>
      </c>
      <c r="I476" s="119">
        <f>I377</f>
        <v>1722.6200000000001</v>
      </c>
      <c r="J476" s="119">
        <f>J377</f>
        <v>1903.84</v>
      </c>
      <c r="K476" s="119">
        <f>K377</f>
        <v>2108.0100000000002</v>
      </c>
      <c r="L476" s="119">
        <f>L377</f>
        <v>2149.6400000000003</v>
      </c>
      <c r="M476" s="119">
        <f>M377</f>
        <v>2068.5</v>
      </c>
      <c r="N476" s="119">
        <f>N377</f>
        <v>1956.7499999999998</v>
      </c>
      <c r="O476" s="119">
        <f>O377</f>
        <v>2110.52</v>
      </c>
      <c r="P476" s="119">
        <f>P377</f>
        <v>2084.5700000000002</v>
      </c>
      <c r="Q476" s="119">
        <f>Q377</f>
        <v>2027.3500000000001</v>
      </c>
      <c r="R476" s="119">
        <f>R377</f>
        <v>2028.1899999999998</v>
      </c>
      <c r="S476" s="119">
        <f>S377</f>
        <v>1937.28</v>
      </c>
      <c r="T476" s="119">
        <f>T377</f>
        <v>1992.55</v>
      </c>
      <c r="U476" s="119">
        <f>U377</f>
        <v>2068.4900000000002</v>
      </c>
      <c r="V476" s="119">
        <f>V377</f>
        <v>1955.89</v>
      </c>
      <c r="W476" s="119">
        <f>W377</f>
        <v>1815.9599999999998</v>
      </c>
      <c r="X476" s="119">
        <f>X377</f>
        <v>1696.7</v>
      </c>
      <c r="Y476" s="119">
        <f>Y377</f>
        <v>1448.7</v>
      </c>
      <c r="AZ476" s="97"/>
      <c r="BA476" s="97"/>
      <c r="BB476" s="97"/>
      <c r="BC476" s="97"/>
      <c r="BD476" s="97"/>
      <c r="BE476" s="97"/>
      <c r="BF476" s="97"/>
      <c r="BG476" s="97"/>
      <c r="BH476" s="97"/>
      <c r="BI476" s="97"/>
      <c r="BJ476" s="97"/>
      <c r="BK476" s="97"/>
      <c r="BL476" s="97"/>
      <c r="BM476" s="97"/>
      <c r="BN476" s="97"/>
      <c r="BO476" s="97"/>
      <c r="BP476" s="97"/>
      <c r="BQ476" s="97"/>
      <c r="BR476" s="97"/>
      <c r="BS476" s="97"/>
      <c r="BT476" s="97"/>
      <c r="BU476" s="97"/>
      <c r="BV476" s="97"/>
      <c r="BW476" s="97"/>
    </row>
    <row r="477" spans="1:75" ht="12" x14ac:dyDescent="0.2">
      <c r="A477" s="103">
        <v>24</v>
      </c>
      <c r="B477" s="119">
        <f>B378</f>
        <v>1325.49</v>
      </c>
      <c r="C477" s="119">
        <f>C378</f>
        <v>1224.9100000000001</v>
      </c>
      <c r="D477" s="119">
        <f>D378</f>
        <v>1156.9199999999998</v>
      </c>
      <c r="E477" s="119">
        <f>E378</f>
        <v>1147.81</v>
      </c>
      <c r="F477" s="119">
        <f>F378</f>
        <v>1210.8599999999999</v>
      </c>
      <c r="G477" s="119">
        <f>G378</f>
        <v>1346.05</v>
      </c>
      <c r="H477" s="119">
        <f>H378</f>
        <v>1465.55</v>
      </c>
      <c r="I477" s="119">
        <f>I378</f>
        <v>1684.6200000000001</v>
      </c>
      <c r="J477" s="119">
        <f>J378</f>
        <v>1766.18</v>
      </c>
      <c r="K477" s="119">
        <f>K378</f>
        <v>1810.4199999999998</v>
      </c>
      <c r="L477" s="119">
        <f>L378</f>
        <v>1827.3700000000001</v>
      </c>
      <c r="M477" s="119">
        <f>M378</f>
        <v>1959.26</v>
      </c>
      <c r="N477" s="119">
        <f>N378</f>
        <v>1970.3799999999999</v>
      </c>
      <c r="O477" s="119">
        <f>O378</f>
        <v>1972.5600000000002</v>
      </c>
      <c r="P477" s="119">
        <f>P378</f>
        <v>1968.43</v>
      </c>
      <c r="Q477" s="119">
        <f>Q378</f>
        <v>1920.41</v>
      </c>
      <c r="R477" s="119">
        <f>R378</f>
        <v>1807.6899999999998</v>
      </c>
      <c r="S477" s="119">
        <f>S378</f>
        <v>1769.61</v>
      </c>
      <c r="T477" s="119">
        <f>T378</f>
        <v>1754.95</v>
      </c>
      <c r="U477" s="119">
        <f>U378</f>
        <v>1764.61</v>
      </c>
      <c r="V477" s="119">
        <f>V378</f>
        <v>1838.8300000000002</v>
      </c>
      <c r="W477" s="119">
        <f>W378</f>
        <v>1768.7699999999998</v>
      </c>
      <c r="X477" s="119">
        <f>X378</f>
        <v>1594.82</v>
      </c>
      <c r="Y477" s="119">
        <f>Y378</f>
        <v>1385.18</v>
      </c>
      <c r="AZ477" s="97"/>
      <c r="BA477" s="97"/>
      <c r="BB477" s="97"/>
      <c r="BC477" s="97"/>
      <c r="BD477" s="97"/>
      <c r="BE477" s="97"/>
      <c r="BF477" s="97"/>
      <c r="BG477" s="97"/>
      <c r="BH477" s="97"/>
      <c r="BI477" s="97"/>
      <c r="BJ477" s="97"/>
      <c r="BK477" s="97"/>
      <c r="BL477" s="97"/>
      <c r="BM477" s="97"/>
      <c r="BN477" s="97"/>
      <c r="BO477" s="97"/>
      <c r="BP477" s="97"/>
      <c r="BQ477" s="97"/>
      <c r="BR477" s="97"/>
      <c r="BS477" s="97"/>
      <c r="BT477" s="97"/>
      <c r="BU477" s="97"/>
      <c r="BV477" s="97"/>
      <c r="BW477" s="97"/>
    </row>
    <row r="478" spans="1:75" ht="12" x14ac:dyDescent="0.2">
      <c r="A478" s="103">
        <v>25</v>
      </c>
      <c r="B478" s="119">
        <f>B379</f>
        <v>1289.05</v>
      </c>
      <c r="C478" s="119">
        <f>C379</f>
        <v>1181.6400000000001</v>
      </c>
      <c r="D478" s="119">
        <f>D379</f>
        <v>1153.0999999999999</v>
      </c>
      <c r="E478" s="119">
        <f>E379</f>
        <v>1170.24</v>
      </c>
      <c r="F478" s="119">
        <f>F379</f>
        <v>1187.8599999999999</v>
      </c>
      <c r="G478" s="119">
        <f>G379</f>
        <v>1338.82</v>
      </c>
      <c r="H478" s="119">
        <f>H379</f>
        <v>1438.7699999999998</v>
      </c>
      <c r="I478" s="119">
        <f>I379</f>
        <v>1689.14</v>
      </c>
      <c r="J478" s="119">
        <f>J379</f>
        <v>1902.93</v>
      </c>
      <c r="K478" s="119">
        <f>K379</f>
        <v>2046.8999999999999</v>
      </c>
      <c r="L478" s="119">
        <f>L379</f>
        <v>2002.0800000000002</v>
      </c>
      <c r="M478" s="119">
        <f>M379</f>
        <v>2032.59</v>
      </c>
      <c r="N478" s="119">
        <f>N379</f>
        <v>2057.9900000000002</v>
      </c>
      <c r="O478" s="119">
        <f>O379</f>
        <v>2063.96</v>
      </c>
      <c r="P478" s="119">
        <f>P379</f>
        <v>2048.09</v>
      </c>
      <c r="Q478" s="119">
        <f>Q379</f>
        <v>2020.8</v>
      </c>
      <c r="R478" s="119">
        <f>R379</f>
        <v>1992.8300000000002</v>
      </c>
      <c r="S478" s="119">
        <f>S379</f>
        <v>1811.5199999999998</v>
      </c>
      <c r="T478" s="119">
        <f>T379</f>
        <v>1760.72</v>
      </c>
      <c r="U478" s="119">
        <f>U379</f>
        <v>1768.3799999999999</v>
      </c>
      <c r="V478" s="119">
        <f>V379</f>
        <v>1985.2299999999998</v>
      </c>
      <c r="W478" s="119">
        <f>W379</f>
        <v>1777.36</v>
      </c>
      <c r="X478" s="119">
        <f>X379</f>
        <v>1552.3799999999999</v>
      </c>
      <c r="Y478" s="119">
        <f>Y379</f>
        <v>1330.18</v>
      </c>
      <c r="AZ478" s="97"/>
      <c r="BA478" s="97"/>
      <c r="BB478" s="97"/>
      <c r="BC478" s="97"/>
      <c r="BD478" s="97"/>
      <c r="BE478" s="97"/>
      <c r="BF478" s="97"/>
      <c r="BG478" s="97"/>
      <c r="BH478" s="97"/>
      <c r="BI478" s="97"/>
      <c r="BJ478" s="97"/>
      <c r="BK478" s="97"/>
      <c r="BL478" s="97"/>
      <c r="BM478" s="97"/>
      <c r="BN478" s="97"/>
      <c r="BO478" s="97"/>
      <c r="BP478" s="97"/>
      <c r="BQ478" s="97"/>
      <c r="BR478" s="97"/>
      <c r="BS478" s="97"/>
      <c r="BT478" s="97"/>
      <c r="BU478" s="97"/>
      <c r="BV478" s="97"/>
      <c r="BW478" s="97"/>
    </row>
    <row r="479" spans="1:75" ht="12" x14ac:dyDescent="0.2">
      <c r="A479" s="103">
        <v>26</v>
      </c>
      <c r="B479" s="119">
        <f>B380</f>
        <v>1318.47</v>
      </c>
      <c r="C479" s="119">
        <f>C380</f>
        <v>1232.74</v>
      </c>
      <c r="D479" s="119">
        <f>D380</f>
        <v>1183.31</v>
      </c>
      <c r="E479" s="119">
        <f>E380</f>
        <v>1179.1099999999999</v>
      </c>
      <c r="F479" s="119">
        <f>F380</f>
        <v>1211.57</v>
      </c>
      <c r="G479" s="119">
        <f>G380</f>
        <v>1343.39</v>
      </c>
      <c r="H479" s="119">
        <f>H380</f>
        <v>1459.2499999999998</v>
      </c>
      <c r="I479" s="119">
        <f>I380</f>
        <v>1706.39</v>
      </c>
      <c r="J479" s="119">
        <f>J380</f>
        <v>2018.05</v>
      </c>
      <c r="K479" s="119">
        <f>K380</f>
        <v>2056.6200000000003</v>
      </c>
      <c r="L479" s="119">
        <f>L380</f>
        <v>2048.6400000000003</v>
      </c>
      <c r="M479" s="119">
        <f>M380</f>
        <v>2168.3500000000004</v>
      </c>
      <c r="N479" s="119">
        <f>N380</f>
        <v>2193.13</v>
      </c>
      <c r="O479" s="119">
        <f>O380</f>
        <v>2211.11</v>
      </c>
      <c r="P479" s="119">
        <f>P380</f>
        <v>2209.1600000000003</v>
      </c>
      <c r="Q479" s="119">
        <f>Q380</f>
        <v>2191.9700000000003</v>
      </c>
      <c r="R479" s="119">
        <f>R380</f>
        <v>2170.6200000000003</v>
      </c>
      <c r="S479" s="119">
        <f>S380</f>
        <v>2094.4900000000002</v>
      </c>
      <c r="T479" s="119">
        <f>T380</f>
        <v>1959.3100000000002</v>
      </c>
      <c r="U479" s="119">
        <f>U380</f>
        <v>2014.4399999999998</v>
      </c>
      <c r="V479" s="119">
        <f>V380</f>
        <v>2163.11</v>
      </c>
      <c r="W479" s="119">
        <f>W380</f>
        <v>1949.86</v>
      </c>
      <c r="X479" s="119">
        <f>X380</f>
        <v>1704.93</v>
      </c>
      <c r="Y479" s="119">
        <f>Y380</f>
        <v>1399.3300000000002</v>
      </c>
      <c r="AZ479" s="97"/>
      <c r="BA479" s="97"/>
      <c r="BB479" s="97"/>
      <c r="BC479" s="97"/>
      <c r="BD479" s="97"/>
      <c r="BE479" s="97"/>
      <c r="BF479" s="97"/>
      <c r="BG479" s="97"/>
      <c r="BH479" s="97"/>
      <c r="BI479" s="97"/>
      <c r="BJ479" s="97"/>
      <c r="BK479" s="97"/>
      <c r="BL479" s="97"/>
      <c r="BM479" s="97"/>
      <c r="BN479" s="97"/>
      <c r="BO479" s="97"/>
      <c r="BP479" s="97"/>
      <c r="BQ479" s="97"/>
      <c r="BR479" s="97"/>
      <c r="BS479" s="97"/>
      <c r="BT479" s="97"/>
      <c r="BU479" s="97"/>
      <c r="BV479" s="97"/>
      <c r="BW479" s="97"/>
    </row>
    <row r="480" spans="1:75" ht="12" x14ac:dyDescent="0.2">
      <c r="A480" s="103">
        <v>27</v>
      </c>
      <c r="B480" s="119">
        <f>B381</f>
        <v>1505.91</v>
      </c>
      <c r="C480" s="119">
        <f>C381</f>
        <v>1416.53</v>
      </c>
      <c r="D480" s="119">
        <f>D381</f>
        <v>1402.9999999999998</v>
      </c>
      <c r="E480" s="119">
        <f>E381</f>
        <v>1400.09</v>
      </c>
      <c r="F480" s="119">
        <f>F381</f>
        <v>1434.5199999999998</v>
      </c>
      <c r="G480" s="119">
        <f>G381</f>
        <v>1482.47</v>
      </c>
      <c r="H480" s="119">
        <f>H381</f>
        <v>1648.8</v>
      </c>
      <c r="I480" s="119">
        <f>I381</f>
        <v>2056.3100000000004</v>
      </c>
      <c r="J480" s="119">
        <f>J381</f>
        <v>2269.8500000000004</v>
      </c>
      <c r="K480" s="119">
        <f>K381</f>
        <v>2326.5400000000004</v>
      </c>
      <c r="L480" s="119">
        <f>L381</f>
        <v>2326.4300000000003</v>
      </c>
      <c r="M480" s="119">
        <f>M381</f>
        <v>2436.8300000000004</v>
      </c>
      <c r="N480" s="119">
        <f>N381</f>
        <v>2402.0500000000002</v>
      </c>
      <c r="O480" s="119">
        <f>O381</f>
        <v>2435.8700000000003</v>
      </c>
      <c r="P480" s="119">
        <f>P381</f>
        <v>2399.2800000000002</v>
      </c>
      <c r="Q480" s="119">
        <f>Q381</f>
        <v>2315.13</v>
      </c>
      <c r="R480" s="119">
        <f>R381</f>
        <v>2287.1900000000005</v>
      </c>
      <c r="S480" s="119">
        <f>S381</f>
        <v>2207.4500000000003</v>
      </c>
      <c r="T480" s="119">
        <f>T381</f>
        <v>2036.2699999999998</v>
      </c>
      <c r="U480" s="119">
        <f>U381</f>
        <v>2046.8700000000001</v>
      </c>
      <c r="V480" s="119">
        <f>V381</f>
        <v>2182.52</v>
      </c>
      <c r="W480" s="119">
        <f>W381</f>
        <v>2025.1699999999998</v>
      </c>
      <c r="X480" s="119">
        <f>X381</f>
        <v>1907.1899999999998</v>
      </c>
      <c r="Y480" s="119">
        <f>Y381</f>
        <v>1582.4399999999998</v>
      </c>
      <c r="AZ480" s="97"/>
      <c r="BA480" s="97"/>
      <c r="BB480" s="97"/>
      <c r="BC480" s="97"/>
      <c r="BD480" s="97"/>
      <c r="BE480" s="97"/>
      <c r="BF480" s="97"/>
      <c r="BG480" s="97"/>
      <c r="BH480" s="97"/>
      <c r="BI480" s="97"/>
      <c r="BJ480" s="97"/>
      <c r="BK480" s="97"/>
      <c r="BL480" s="97"/>
      <c r="BM480" s="97"/>
      <c r="BN480" s="97"/>
      <c r="BO480" s="97"/>
      <c r="BP480" s="97"/>
      <c r="BQ480" s="97"/>
      <c r="BR480" s="97"/>
      <c r="BS480" s="97"/>
      <c r="BT480" s="97"/>
      <c r="BU480" s="97"/>
      <c r="BV480" s="97"/>
      <c r="BW480" s="97"/>
    </row>
    <row r="481" spans="1:75" ht="12" x14ac:dyDescent="0.2">
      <c r="A481" s="103">
        <v>28</v>
      </c>
      <c r="B481" s="119">
        <f>B382</f>
        <v>1616.9599999999998</v>
      </c>
      <c r="C481" s="119">
        <f>C382</f>
        <v>1514.8999999999999</v>
      </c>
      <c r="D481" s="119">
        <f>D382</f>
        <v>1413.43</v>
      </c>
      <c r="E481" s="119">
        <f>E382</f>
        <v>1397.61</v>
      </c>
      <c r="F481" s="119">
        <f>F382</f>
        <v>1410.1000000000001</v>
      </c>
      <c r="G481" s="119">
        <f>G382</f>
        <v>1410.97</v>
      </c>
      <c r="H481" s="119">
        <f>H382</f>
        <v>1427.0800000000002</v>
      </c>
      <c r="I481" s="119">
        <f>I382</f>
        <v>1620.1299999999999</v>
      </c>
      <c r="J481" s="119">
        <f>J382</f>
        <v>1744.3</v>
      </c>
      <c r="K481" s="119">
        <f>K382</f>
        <v>2060.11</v>
      </c>
      <c r="L481" s="119">
        <f>L382</f>
        <v>2152.2200000000003</v>
      </c>
      <c r="M481" s="119">
        <f>M382</f>
        <v>2147.1600000000003</v>
      </c>
      <c r="N481" s="119">
        <f>N382</f>
        <v>2105.6000000000004</v>
      </c>
      <c r="O481" s="119">
        <f>O382</f>
        <v>2108.7000000000003</v>
      </c>
      <c r="P481" s="119">
        <f>P382</f>
        <v>2081.48</v>
      </c>
      <c r="Q481" s="119">
        <f>Q382</f>
        <v>2046.1899999999998</v>
      </c>
      <c r="R481" s="119">
        <f>R382</f>
        <v>2020.64</v>
      </c>
      <c r="S481" s="119">
        <f>S382</f>
        <v>2001.2699999999998</v>
      </c>
      <c r="T481" s="119">
        <f>T382</f>
        <v>2028.1299999999999</v>
      </c>
      <c r="U481" s="119">
        <f>U382</f>
        <v>2043.78</v>
      </c>
      <c r="V481" s="119">
        <f>V382</f>
        <v>2124.6600000000003</v>
      </c>
      <c r="W481" s="119">
        <f>W382</f>
        <v>2113.1600000000003</v>
      </c>
      <c r="X481" s="119">
        <f>X382</f>
        <v>1768.05</v>
      </c>
      <c r="Y481" s="119">
        <f>Y382</f>
        <v>1604.5800000000002</v>
      </c>
      <c r="AZ481" s="97"/>
      <c r="BA481" s="97"/>
      <c r="BB481" s="97"/>
      <c r="BC481" s="97"/>
      <c r="BD481" s="97"/>
      <c r="BE481" s="97"/>
      <c r="BF481" s="97"/>
      <c r="BG481" s="97"/>
      <c r="BH481" s="97"/>
      <c r="BI481" s="97"/>
      <c r="BJ481" s="97"/>
      <c r="BK481" s="97"/>
      <c r="BL481" s="97"/>
      <c r="BM481" s="97"/>
      <c r="BN481" s="97"/>
      <c r="BO481" s="97"/>
      <c r="BP481" s="97"/>
      <c r="BQ481" s="97"/>
      <c r="BR481" s="97"/>
      <c r="BS481" s="97"/>
      <c r="BT481" s="97"/>
      <c r="BU481" s="97"/>
      <c r="BV481" s="97"/>
      <c r="BW481" s="97"/>
    </row>
    <row r="482" spans="1:75" ht="12" x14ac:dyDescent="0.2">
      <c r="A482" s="103">
        <v>29</v>
      </c>
      <c r="B482" s="119">
        <f>B383</f>
        <v>1594.39</v>
      </c>
      <c r="C482" s="119">
        <f>C383</f>
        <v>1477.6000000000001</v>
      </c>
      <c r="D482" s="119">
        <f>D383</f>
        <v>1449.7099999999998</v>
      </c>
      <c r="E482" s="119">
        <f>E383</f>
        <v>1402.3</v>
      </c>
      <c r="F482" s="119">
        <f>F383</f>
        <v>1403.86</v>
      </c>
      <c r="G482" s="119">
        <f>G383</f>
        <v>1450.93</v>
      </c>
      <c r="H482" s="119">
        <f>H383</f>
        <v>1435.57</v>
      </c>
      <c r="I482" s="119">
        <f>I383</f>
        <v>1628.32</v>
      </c>
      <c r="J482" s="119">
        <f>J383</f>
        <v>1819.1899999999998</v>
      </c>
      <c r="K482" s="119">
        <f>K383</f>
        <v>2067.7800000000002</v>
      </c>
      <c r="L482" s="119">
        <f>L383</f>
        <v>2123.9500000000003</v>
      </c>
      <c r="M482" s="119">
        <f>M383</f>
        <v>2089.71</v>
      </c>
      <c r="N482" s="119">
        <f>N383</f>
        <v>2084.52</v>
      </c>
      <c r="O482" s="119">
        <f>O383</f>
        <v>2120.75</v>
      </c>
      <c r="P482" s="119">
        <f>P383</f>
        <v>2063.0500000000002</v>
      </c>
      <c r="Q482" s="119">
        <f>Q383</f>
        <v>2022.74</v>
      </c>
      <c r="R482" s="119">
        <f>R383</f>
        <v>1999.0399999999997</v>
      </c>
      <c r="S482" s="119">
        <f>S383</f>
        <v>2022.5600000000002</v>
      </c>
      <c r="T482" s="119">
        <f>T383</f>
        <v>2052.17</v>
      </c>
      <c r="U482" s="119">
        <f>U383</f>
        <v>2083.23</v>
      </c>
      <c r="V482" s="119">
        <f>V383</f>
        <v>2088</v>
      </c>
      <c r="W482" s="119">
        <f>W383</f>
        <v>2034.59</v>
      </c>
      <c r="X482" s="119">
        <f>X383</f>
        <v>1741.0199999999998</v>
      </c>
      <c r="Y482" s="119">
        <f>Y383</f>
        <v>1526.1499999999999</v>
      </c>
      <c r="Z482" s="89">
        <f>IFERROR(Y482,"скрыть")</f>
        <v>1526.1499999999999</v>
      </c>
      <c r="AZ482" s="97"/>
      <c r="BA482" s="97"/>
      <c r="BB482" s="97"/>
      <c r="BC482" s="97"/>
      <c r="BD482" s="97"/>
      <c r="BE482" s="97"/>
      <c r="BF482" s="97"/>
      <c r="BG482" s="97"/>
      <c r="BH482" s="97"/>
      <c r="BI482" s="97"/>
      <c r="BJ482" s="97"/>
      <c r="BK482" s="97"/>
      <c r="BL482" s="97"/>
      <c r="BM482" s="97"/>
      <c r="BN482" s="97"/>
      <c r="BO482" s="97"/>
      <c r="BP482" s="97"/>
      <c r="BQ482" s="97"/>
      <c r="BR482" s="97"/>
      <c r="BS482" s="97"/>
      <c r="BT482" s="97"/>
      <c r="BU482" s="97"/>
      <c r="BV482" s="97"/>
      <c r="BW482" s="97"/>
    </row>
    <row r="483" spans="1:75" ht="12" x14ac:dyDescent="0.2">
      <c r="A483" s="103">
        <v>30</v>
      </c>
      <c r="B483" s="119">
        <f>B384</f>
        <v>1645.47</v>
      </c>
      <c r="C483" s="119">
        <f>C384</f>
        <v>1542.4599999999998</v>
      </c>
      <c r="D483" s="119">
        <f>D384</f>
        <v>1453.8500000000001</v>
      </c>
      <c r="E483" s="119">
        <f>E384</f>
        <v>1445.03</v>
      </c>
      <c r="F483" s="119">
        <f>F384</f>
        <v>1444.9199999999998</v>
      </c>
      <c r="G483" s="119">
        <f>G384</f>
        <v>1454.51</v>
      </c>
      <c r="H483" s="119">
        <f>H384</f>
        <v>1455.68</v>
      </c>
      <c r="I483" s="119">
        <f>I384</f>
        <v>1634.34</v>
      </c>
      <c r="J483" s="119">
        <f>J384</f>
        <v>1915.6899999999998</v>
      </c>
      <c r="K483" s="119">
        <f>K384</f>
        <v>2098.8200000000002</v>
      </c>
      <c r="L483" s="119">
        <f>L384</f>
        <v>2242.9</v>
      </c>
      <c r="M483" s="119">
        <f>M384</f>
        <v>2231.5100000000002</v>
      </c>
      <c r="N483" s="119">
        <f>N384</f>
        <v>2219.5600000000004</v>
      </c>
      <c r="O483" s="119">
        <f>O384</f>
        <v>2210.7000000000003</v>
      </c>
      <c r="P483" s="119">
        <f>P384</f>
        <v>2063.59</v>
      </c>
      <c r="Q483" s="119">
        <f>Q384</f>
        <v>1923.4799999999998</v>
      </c>
      <c r="R483" s="119">
        <f>R384</f>
        <v>1790.4999999999998</v>
      </c>
      <c r="S483" s="119">
        <f>S384</f>
        <v>1824.8300000000002</v>
      </c>
      <c r="T483" s="119">
        <f>T384</f>
        <v>1869.9799999999998</v>
      </c>
      <c r="U483" s="119">
        <f>U384</f>
        <v>1964.7099999999998</v>
      </c>
      <c r="V483" s="119">
        <f>V384</f>
        <v>2074.3500000000004</v>
      </c>
      <c r="W483" s="119">
        <f>W384</f>
        <v>2041.93</v>
      </c>
      <c r="X483" s="119">
        <f>X384</f>
        <v>1740.78</v>
      </c>
      <c r="Y483" s="119">
        <f>Y384</f>
        <v>1610.8700000000001</v>
      </c>
      <c r="Z483" s="89">
        <f>IFERROR(Y483,"скрыть")</f>
        <v>1610.8700000000001</v>
      </c>
      <c r="AZ483" s="97"/>
      <c r="BA483" s="97"/>
      <c r="BB483" s="97"/>
      <c r="BC483" s="97"/>
      <c r="BD483" s="97"/>
      <c r="BE483" s="97"/>
      <c r="BF483" s="97"/>
      <c r="BG483" s="97"/>
      <c r="BH483" s="97"/>
      <c r="BI483" s="97"/>
      <c r="BJ483" s="97"/>
      <c r="BK483" s="97"/>
      <c r="BL483" s="97"/>
      <c r="BM483" s="97"/>
      <c r="BN483" s="97"/>
      <c r="BO483" s="97"/>
      <c r="BP483" s="97"/>
      <c r="BQ483" s="97"/>
      <c r="BR483" s="97"/>
      <c r="BS483" s="97"/>
      <c r="BT483" s="97"/>
      <c r="BU483" s="97"/>
      <c r="BV483" s="97"/>
      <c r="BW483" s="97"/>
    </row>
    <row r="484" spans="1:75" x14ac:dyDescent="0.2">
      <c r="A484" s="99"/>
      <c r="B484" s="100" t="s">
        <v>143</v>
      </c>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row>
    <row r="485" spans="1:75" x14ac:dyDescent="0.2">
      <c r="A485" s="99"/>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AZ485" s="97"/>
      <c r="BA485" s="97"/>
      <c r="BB485" s="97"/>
      <c r="BC485" s="97"/>
      <c r="BD485" s="97"/>
      <c r="BE485" s="97"/>
      <c r="BF485" s="97"/>
      <c r="BG485" s="97"/>
      <c r="BH485" s="97"/>
      <c r="BI485" s="97"/>
      <c r="BJ485" s="97"/>
      <c r="BK485" s="97"/>
      <c r="BL485" s="97"/>
      <c r="BM485" s="97"/>
      <c r="BN485" s="97"/>
      <c r="BO485" s="97"/>
      <c r="BP485" s="97"/>
      <c r="BQ485" s="97"/>
      <c r="BR485" s="97"/>
      <c r="BS485" s="97"/>
      <c r="BT485" s="97"/>
      <c r="BU485" s="97"/>
      <c r="BV485" s="97"/>
      <c r="BW485" s="97"/>
    </row>
    <row r="486" spans="1:75" s="95" customFormat="1" ht="32.65" customHeight="1" x14ac:dyDescent="0.2">
      <c r="A486" s="101" t="s">
        <v>109</v>
      </c>
      <c r="B486" s="102" t="s">
        <v>110</v>
      </c>
      <c r="C486" s="102" t="s">
        <v>111</v>
      </c>
      <c r="D486" s="102" t="s">
        <v>112</v>
      </c>
      <c r="E486" s="102" t="s">
        <v>113</v>
      </c>
      <c r="F486" s="102" t="s">
        <v>114</v>
      </c>
      <c r="G486" s="102" t="s">
        <v>115</v>
      </c>
      <c r="H486" s="102" t="s">
        <v>116</v>
      </c>
      <c r="I486" s="102" t="s">
        <v>117</v>
      </c>
      <c r="J486" s="102" t="s">
        <v>118</v>
      </c>
      <c r="K486" s="102" t="s">
        <v>119</v>
      </c>
      <c r="L486" s="102" t="s">
        <v>120</v>
      </c>
      <c r="M486" s="102" t="s">
        <v>121</v>
      </c>
      <c r="N486" s="102" t="s">
        <v>122</v>
      </c>
      <c r="O486" s="102" t="s">
        <v>123</v>
      </c>
      <c r="P486" s="102" t="s">
        <v>124</v>
      </c>
      <c r="Q486" s="102" t="s">
        <v>125</v>
      </c>
      <c r="R486" s="102" t="s">
        <v>126</v>
      </c>
      <c r="S486" s="102" t="s">
        <v>127</v>
      </c>
      <c r="T486" s="102" t="s">
        <v>128</v>
      </c>
      <c r="U486" s="102" t="s">
        <v>129</v>
      </c>
      <c r="V486" s="102" t="s">
        <v>130</v>
      </c>
      <c r="W486" s="102" t="s">
        <v>131</v>
      </c>
      <c r="X486" s="102" t="s">
        <v>132</v>
      </c>
      <c r="Y486" s="102" t="s">
        <v>133</v>
      </c>
      <c r="Z486" s="94"/>
      <c r="AZ486" s="97"/>
      <c r="BA486" s="97"/>
      <c r="BB486" s="97"/>
      <c r="BC486" s="97"/>
      <c r="BD486" s="97"/>
      <c r="BE486" s="97"/>
      <c r="BF486" s="97"/>
      <c r="BG486" s="97"/>
      <c r="BH486" s="97"/>
      <c r="BI486" s="97"/>
      <c r="BJ486" s="97"/>
      <c r="BK486" s="97"/>
      <c r="BL486" s="97"/>
      <c r="BM486" s="97"/>
      <c r="BN486" s="97"/>
      <c r="BO486" s="97"/>
      <c r="BP486" s="97"/>
      <c r="BQ486" s="97"/>
      <c r="BR486" s="97"/>
      <c r="BS486" s="97"/>
      <c r="BT486" s="97"/>
      <c r="BU486" s="97"/>
      <c r="BV486" s="97"/>
      <c r="BW486" s="97"/>
    </row>
    <row r="487" spans="1:75" ht="12" x14ac:dyDescent="0.2">
      <c r="A487" s="103">
        <v>1</v>
      </c>
      <c r="B487" s="115">
        <v>0</v>
      </c>
      <c r="C487" s="115">
        <v>0</v>
      </c>
      <c r="D487" s="115">
        <v>0</v>
      </c>
      <c r="E487" s="115">
        <v>0</v>
      </c>
      <c r="F487" s="115">
        <v>0</v>
      </c>
      <c r="G487" s="115">
        <v>0</v>
      </c>
      <c r="H487" s="115">
        <v>56.22</v>
      </c>
      <c r="I487" s="115">
        <v>27.1</v>
      </c>
      <c r="J487" s="115">
        <v>70.72</v>
      </c>
      <c r="K487" s="115">
        <v>0</v>
      </c>
      <c r="L487" s="115">
        <v>0</v>
      </c>
      <c r="M487" s="115">
        <v>0</v>
      </c>
      <c r="N487" s="115">
        <v>0</v>
      </c>
      <c r="O487" s="115">
        <v>0</v>
      </c>
      <c r="P487" s="115">
        <v>0</v>
      </c>
      <c r="Q487" s="115">
        <v>0</v>
      </c>
      <c r="R487" s="115">
        <v>0.62</v>
      </c>
      <c r="S487" s="115">
        <v>0</v>
      </c>
      <c r="T487" s="115">
        <v>2.29</v>
      </c>
      <c r="U487" s="115">
        <v>0</v>
      </c>
      <c r="V487" s="115">
        <v>0</v>
      </c>
      <c r="W487" s="115">
        <v>0</v>
      </c>
      <c r="X487" s="115">
        <v>0</v>
      </c>
      <c r="Y487" s="115">
        <v>0</v>
      </c>
      <c r="AZ487" s="97"/>
      <c r="BA487" s="97"/>
      <c r="BB487" s="97"/>
      <c r="BC487" s="97"/>
      <c r="BD487" s="97"/>
      <c r="BE487" s="97"/>
      <c r="BF487" s="97"/>
      <c r="BG487" s="97"/>
      <c r="BH487" s="97"/>
      <c r="BI487" s="97"/>
      <c r="BJ487" s="97"/>
      <c r="BK487" s="97"/>
      <c r="BL487" s="97"/>
      <c r="BM487" s="97"/>
      <c r="BN487" s="97"/>
      <c r="BO487" s="97"/>
      <c r="BP487" s="97"/>
      <c r="BQ487" s="97"/>
      <c r="BR487" s="97"/>
      <c r="BS487" s="97"/>
      <c r="BT487" s="97"/>
      <c r="BU487" s="97"/>
      <c r="BV487" s="97"/>
      <c r="BW487" s="97"/>
    </row>
    <row r="488" spans="1:75" ht="12" x14ac:dyDescent="0.2">
      <c r="A488" s="103">
        <v>2</v>
      </c>
      <c r="B488" s="115">
        <v>0</v>
      </c>
      <c r="C488" s="115">
        <v>0</v>
      </c>
      <c r="D488" s="115">
        <v>0</v>
      </c>
      <c r="E488" s="115">
        <v>0</v>
      </c>
      <c r="F488" s="115">
        <v>0</v>
      </c>
      <c r="G488" s="115">
        <v>0</v>
      </c>
      <c r="H488" s="115">
        <v>44.07</v>
      </c>
      <c r="I488" s="115">
        <v>0</v>
      </c>
      <c r="J488" s="115">
        <v>0</v>
      </c>
      <c r="K488" s="115">
        <v>0</v>
      </c>
      <c r="L488" s="115">
        <v>0</v>
      </c>
      <c r="M488" s="115">
        <v>0</v>
      </c>
      <c r="N488" s="115">
        <v>0</v>
      </c>
      <c r="O488" s="115">
        <v>0</v>
      </c>
      <c r="P488" s="115">
        <v>0</v>
      </c>
      <c r="Q488" s="115">
        <v>0</v>
      </c>
      <c r="R488" s="115">
        <v>0</v>
      </c>
      <c r="S488" s="115">
        <v>0</v>
      </c>
      <c r="T488" s="115">
        <v>0</v>
      </c>
      <c r="U488" s="115">
        <v>0</v>
      </c>
      <c r="V488" s="115">
        <v>0</v>
      </c>
      <c r="W488" s="115">
        <v>0</v>
      </c>
      <c r="X488" s="115">
        <v>0</v>
      </c>
      <c r="Y488" s="115">
        <v>0</v>
      </c>
      <c r="AZ488" s="97"/>
      <c r="BA488" s="97"/>
      <c r="BB488" s="97"/>
      <c r="BC488" s="97"/>
      <c r="BD488" s="97"/>
      <c r="BE488" s="97"/>
      <c r="BF488" s="97"/>
      <c r="BG488" s="97"/>
      <c r="BH488" s="97"/>
      <c r="BI488" s="97"/>
      <c r="BJ488" s="97"/>
      <c r="BK488" s="97"/>
      <c r="BL488" s="97"/>
      <c r="BM488" s="97"/>
      <c r="BN488" s="97"/>
      <c r="BO488" s="97"/>
      <c r="BP488" s="97"/>
      <c r="BQ488" s="97"/>
      <c r="BR488" s="97"/>
      <c r="BS488" s="97"/>
      <c r="BT488" s="97"/>
      <c r="BU488" s="97"/>
      <c r="BV488" s="97"/>
      <c r="BW488" s="97"/>
    </row>
    <row r="489" spans="1:75" ht="12" x14ac:dyDescent="0.2">
      <c r="A489" s="103">
        <v>3</v>
      </c>
      <c r="B489" s="115">
        <v>0</v>
      </c>
      <c r="C489" s="115">
        <v>0</v>
      </c>
      <c r="D489" s="115">
        <v>0</v>
      </c>
      <c r="E489" s="115">
        <v>0</v>
      </c>
      <c r="F489" s="115">
        <v>0</v>
      </c>
      <c r="G489" s="115">
        <v>0</v>
      </c>
      <c r="H489" s="115">
        <v>46.89</v>
      </c>
      <c r="I489" s="115">
        <v>171.7</v>
      </c>
      <c r="J489" s="115">
        <v>13.1</v>
      </c>
      <c r="K489" s="115">
        <v>0</v>
      </c>
      <c r="L489" s="115">
        <v>0</v>
      </c>
      <c r="M489" s="115">
        <v>0</v>
      </c>
      <c r="N489" s="115">
        <v>0</v>
      </c>
      <c r="O489" s="115">
        <v>0</v>
      </c>
      <c r="P489" s="115">
        <v>9.84</v>
      </c>
      <c r="Q489" s="115">
        <v>16.09</v>
      </c>
      <c r="R489" s="115">
        <v>85.58</v>
      </c>
      <c r="S489" s="115">
        <v>182.67</v>
      </c>
      <c r="T489" s="115">
        <v>153.62</v>
      </c>
      <c r="U489" s="115">
        <v>199.67</v>
      </c>
      <c r="V489" s="115">
        <v>87.43</v>
      </c>
      <c r="W489" s="115">
        <v>0</v>
      </c>
      <c r="X489" s="115">
        <v>0</v>
      </c>
      <c r="Y489" s="115">
        <v>0</v>
      </c>
      <c r="AZ489" s="97"/>
      <c r="BA489" s="97"/>
      <c r="BB489" s="97"/>
      <c r="BC489" s="97"/>
      <c r="BD489" s="97"/>
      <c r="BE489" s="97"/>
      <c r="BF489" s="97"/>
      <c r="BG489" s="97"/>
      <c r="BH489" s="97"/>
      <c r="BI489" s="97"/>
      <c r="BJ489" s="97"/>
      <c r="BK489" s="97"/>
      <c r="BL489" s="97"/>
      <c r="BM489" s="97"/>
      <c r="BN489" s="97"/>
      <c r="BO489" s="97"/>
      <c r="BP489" s="97"/>
      <c r="BQ489" s="97"/>
      <c r="BR489" s="97"/>
      <c r="BS489" s="97"/>
      <c r="BT489" s="97"/>
      <c r="BU489" s="97"/>
      <c r="BV489" s="97"/>
      <c r="BW489" s="97"/>
    </row>
    <row r="490" spans="1:75" ht="12" x14ac:dyDescent="0.2">
      <c r="A490" s="103">
        <v>4</v>
      </c>
      <c r="B490" s="115">
        <v>10.54</v>
      </c>
      <c r="C490" s="115">
        <v>0</v>
      </c>
      <c r="D490" s="115">
        <v>6.42</v>
      </c>
      <c r="E490" s="115">
        <v>25.38</v>
      </c>
      <c r="F490" s="115">
        <v>43.61</v>
      </c>
      <c r="G490" s="115">
        <v>87.04</v>
      </c>
      <c r="H490" s="115">
        <v>43.5</v>
      </c>
      <c r="I490" s="115">
        <v>288.77</v>
      </c>
      <c r="J490" s="115">
        <v>174.48</v>
      </c>
      <c r="K490" s="115">
        <v>115.2</v>
      </c>
      <c r="L490" s="115">
        <v>42.13</v>
      </c>
      <c r="M490" s="115">
        <v>0.14000000000000001</v>
      </c>
      <c r="N490" s="115">
        <v>107.57</v>
      </c>
      <c r="O490" s="115">
        <v>129.66</v>
      </c>
      <c r="P490" s="115">
        <v>146.65</v>
      </c>
      <c r="Q490" s="115">
        <v>163.13999999999999</v>
      </c>
      <c r="R490" s="115">
        <v>177.17</v>
      </c>
      <c r="S490" s="115">
        <v>102.34</v>
      </c>
      <c r="T490" s="115">
        <v>226.46</v>
      </c>
      <c r="U490" s="115">
        <v>175.21</v>
      </c>
      <c r="V490" s="115">
        <v>138.77000000000001</v>
      </c>
      <c r="W490" s="115">
        <v>0</v>
      </c>
      <c r="X490" s="115">
        <v>0</v>
      </c>
      <c r="Y490" s="115">
        <v>0</v>
      </c>
      <c r="AZ490" s="97"/>
      <c r="BA490" s="97"/>
      <c r="BB490" s="97"/>
      <c r="BC490" s="97"/>
      <c r="BD490" s="97"/>
      <c r="BE490" s="97"/>
      <c r="BF490" s="97"/>
      <c r="BG490" s="97"/>
      <c r="BH490" s="97"/>
      <c r="BI490" s="97"/>
      <c r="BJ490" s="97"/>
      <c r="BK490" s="97"/>
      <c r="BL490" s="97"/>
      <c r="BM490" s="97"/>
      <c r="BN490" s="97"/>
      <c r="BO490" s="97"/>
      <c r="BP490" s="97"/>
      <c r="BQ490" s="97"/>
      <c r="BR490" s="97"/>
      <c r="BS490" s="97"/>
      <c r="BT490" s="97"/>
      <c r="BU490" s="97"/>
      <c r="BV490" s="97"/>
      <c r="BW490" s="97"/>
    </row>
    <row r="491" spans="1:75" ht="12" x14ac:dyDescent="0.2">
      <c r="A491" s="103">
        <v>5</v>
      </c>
      <c r="B491" s="115">
        <v>54.38</v>
      </c>
      <c r="C491" s="115">
        <v>27.63</v>
      </c>
      <c r="D491" s="115">
        <v>14.88</v>
      </c>
      <c r="E491" s="115">
        <v>51.79</v>
      </c>
      <c r="F491" s="115">
        <v>176.51</v>
      </c>
      <c r="G491" s="115">
        <v>105.1</v>
      </c>
      <c r="H491" s="115">
        <v>322.41000000000003</v>
      </c>
      <c r="I491" s="115">
        <v>339.86</v>
      </c>
      <c r="J491" s="115">
        <v>230.32</v>
      </c>
      <c r="K491" s="115">
        <v>185.96</v>
      </c>
      <c r="L491" s="115">
        <v>223.34</v>
      </c>
      <c r="M491" s="115">
        <v>260.27</v>
      </c>
      <c r="N491" s="115">
        <v>278.69</v>
      </c>
      <c r="O491" s="115">
        <v>247</v>
      </c>
      <c r="P491" s="115">
        <v>268.68</v>
      </c>
      <c r="Q491" s="115">
        <v>255.45</v>
      </c>
      <c r="R491" s="115">
        <v>209.86</v>
      </c>
      <c r="S491" s="115">
        <v>239.36</v>
      </c>
      <c r="T491" s="115">
        <v>202.42</v>
      </c>
      <c r="U491" s="115">
        <v>175.68</v>
      </c>
      <c r="V491" s="115">
        <v>130.94</v>
      </c>
      <c r="W491" s="115">
        <v>0</v>
      </c>
      <c r="X491" s="115">
        <v>0</v>
      </c>
      <c r="Y491" s="115">
        <v>0</v>
      </c>
      <c r="AZ491" s="97"/>
      <c r="BA491" s="97"/>
      <c r="BB491" s="97"/>
      <c r="BC491" s="97"/>
      <c r="BD491" s="97"/>
      <c r="BE491" s="97"/>
      <c r="BF491" s="97"/>
      <c r="BG491" s="97"/>
      <c r="BH491" s="97"/>
      <c r="BI491" s="97"/>
      <c r="BJ491" s="97"/>
      <c r="BK491" s="97"/>
      <c r="BL491" s="97"/>
      <c r="BM491" s="97"/>
      <c r="BN491" s="97"/>
      <c r="BO491" s="97"/>
      <c r="BP491" s="97"/>
      <c r="BQ491" s="97"/>
      <c r="BR491" s="97"/>
      <c r="BS491" s="97"/>
      <c r="BT491" s="97"/>
      <c r="BU491" s="97"/>
      <c r="BV491" s="97"/>
      <c r="BW491" s="97"/>
    </row>
    <row r="492" spans="1:75" ht="12" x14ac:dyDescent="0.2">
      <c r="A492" s="103">
        <v>6</v>
      </c>
      <c r="B492" s="115">
        <v>0</v>
      </c>
      <c r="C492" s="115">
        <v>13.72</v>
      </c>
      <c r="D492" s="115">
        <v>0</v>
      </c>
      <c r="E492" s="115">
        <v>31.84</v>
      </c>
      <c r="F492" s="115">
        <v>53.31</v>
      </c>
      <c r="G492" s="115">
        <v>71.349999999999994</v>
      </c>
      <c r="H492" s="115">
        <v>101.5</v>
      </c>
      <c r="I492" s="115">
        <v>69.55</v>
      </c>
      <c r="J492" s="115">
        <v>87.96</v>
      </c>
      <c r="K492" s="115">
        <v>0.68</v>
      </c>
      <c r="L492" s="115">
        <v>61.01</v>
      </c>
      <c r="M492" s="115">
        <v>59.36</v>
      </c>
      <c r="N492" s="115">
        <v>22.16</v>
      </c>
      <c r="O492" s="115">
        <v>72.430000000000007</v>
      </c>
      <c r="P492" s="115">
        <v>30.75</v>
      </c>
      <c r="Q492" s="115">
        <v>1.98</v>
      </c>
      <c r="R492" s="115">
        <v>3.46</v>
      </c>
      <c r="S492" s="115">
        <v>99.17</v>
      </c>
      <c r="T492" s="115">
        <v>75.73</v>
      </c>
      <c r="U492" s="115">
        <v>18.63</v>
      </c>
      <c r="V492" s="115">
        <v>0</v>
      </c>
      <c r="W492" s="115">
        <v>0</v>
      </c>
      <c r="X492" s="115">
        <v>0</v>
      </c>
      <c r="Y492" s="115">
        <v>0</v>
      </c>
      <c r="AZ492" s="97"/>
      <c r="BA492" s="97"/>
      <c r="BB492" s="97"/>
      <c r="BC492" s="97"/>
      <c r="BD492" s="97"/>
      <c r="BE492" s="97"/>
      <c r="BF492" s="97"/>
      <c r="BG492" s="97"/>
      <c r="BH492" s="97"/>
      <c r="BI492" s="97"/>
      <c r="BJ492" s="97"/>
      <c r="BK492" s="97"/>
      <c r="BL492" s="97"/>
      <c r="BM492" s="97"/>
      <c r="BN492" s="97"/>
      <c r="BO492" s="97"/>
      <c r="BP492" s="97"/>
      <c r="BQ492" s="97"/>
      <c r="BR492" s="97"/>
      <c r="BS492" s="97"/>
      <c r="BT492" s="97"/>
      <c r="BU492" s="97"/>
      <c r="BV492" s="97"/>
      <c r="BW492" s="97"/>
    </row>
    <row r="493" spans="1:75" ht="12" x14ac:dyDescent="0.2">
      <c r="A493" s="103">
        <v>7</v>
      </c>
      <c r="B493" s="115">
        <v>0</v>
      </c>
      <c r="C493" s="115">
        <v>0</v>
      </c>
      <c r="D493" s="115">
        <v>0</v>
      </c>
      <c r="E493" s="115">
        <v>0</v>
      </c>
      <c r="F493" s="115">
        <v>0</v>
      </c>
      <c r="G493" s="115">
        <v>0</v>
      </c>
      <c r="H493" s="115">
        <v>11.41</v>
      </c>
      <c r="I493" s="115">
        <v>16.79</v>
      </c>
      <c r="J493" s="115">
        <v>42.05</v>
      </c>
      <c r="K493" s="115">
        <v>44.48</v>
      </c>
      <c r="L493" s="115">
        <v>0</v>
      </c>
      <c r="M493" s="115">
        <v>0</v>
      </c>
      <c r="N493" s="115">
        <v>0</v>
      </c>
      <c r="O493" s="115">
        <v>0</v>
      </c>
      <c r="P493" s="115">
        <v>0</v>
      </c>
      <c r="Q493" s="115">
        <v>0</v>
      </c>
      <c r="R493" s="115">
        <v>0</v>
      </c>
      <c r="S493" s="115">
        <v>156.22999999999999</v>
      </c>
      <c r="T493" s="115">
        <v>219.91</v>
      </c>
      <c r="U493" s="115">
        <v>0.96</v>
      </c>
      <c r="V493" s="115">
        <v>0</v>
      </c>
      <c r="W493" s="115">
        <v>0</v>
      </c>
      <c r="X493" s="115">
        <v>0</v>
      </c>
      <c r="Y493" s="115">
        <v>0</v>
      </c>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row>
    <row r="494" spans="1:75" ht="12" x14ac:dyDescent="0.2">
      <c r="A494" s="103">
        <v>8</v>
      </c>
      <c r="B494" s="115">
        <v>0</v>
      </c>
      <c r="C494" s="115">
        <v>0</v>
      </c>
      <c r="D494" s="115">
        <v>0</v>
      </c>
      <c r="E494" s="115">
        <v>0</v>
      </c>
      <c r="F494" s="115">
        <v>9.34</v>
      </c>
      <c r="G494" s="115">
        <v>64.69</v>
      </c>
      <c r="H494" s="115">
        <v>92.66</v>
      </c>
      <c r="I494" s="115">
        <v>127.22</v>
      </c>
      <c r="J494" s="115">
        <v>50.7</v>
      </c>
      <c r="K494" s="115">
        <v>29</v>
      </c>
      <c r="L494" s="115">
        <v>37.39</v>
      </c>
      <c r="M494" s="115">
        <v>0</v>
      </c>
      <c r="N494" s="115">
        <v>0</v>
      </c>
      <c r="O494" s="115">
        <v>0</v>
      </c>
      <c r="P494" s="115">
        <v>0</v>
      </c>
      <c r="Q494" s="115">
        <v>0</v>
      </c>
      <c r="R494" s="115">
        <v>77.540000000000006</v>
      </c>
      <c r="S494" s="115">
        <v>148.56</v>
      </c>
      <c r="T494" s="115">
        <v>376.09</v>
      </c>
      <c r="U494" s="115">
        <v>307.89</v>
      </c>
      <c r="V494" s="115">
        <v>89.85</v>
      </c>
      <c r="W494" s="115">
        <v>0</v>
      </c>
      <c r="X494" s="115">
        <v>0</v>
      </c>
      <c r="Y494" s="115">
        <v>0</v>
      </c>
      <c r="AZ494" s="97"/>
      <c r="BA494" s="97"/>
      <c r="BB494" s="97"/>
      <c r="BC494" s="97"/>
      <c r="BD494" s="97"/>
      <c r="BE494" s="97"/>
      <c r="BF494" s="97"/>
      <c r="BG494" s="97"/>
      <c r="BH494" s="97"/>
      <c r="BI494" s="97"/>
      <c r="BJ494" s="97"/>
      <c r="BK494" s="97"/>
      <c r="BL494" s="97"/>
      <c r="BM494" s="97"/>
      <c r="BN494" s="97"/>
      <c r="BO494" s="97"/>
      <c r="BP494" s="97"/>
      <c r="BQ494" s="97"/>
      <c r="BR494" s="97"/>
      <c r="BS494" s="97"/>
      <c r="BT494" s="97"/>
      <c r="BU494" s="97"/>
      <c r="BV494" s="97"/>
      <c r="BW494" s="97"/>
    </row>
    <row r="495" spans="1:75" ht="12" x14ac:dyDescent="0.2">
      <c r="A495" s="103">
        <v>9</v>
      </c>
      <c r="B495" s="115">
        <v>71.349999999999994</v>
      </c>
      <c r="C495" s="115">
        <v>40.71</v>
      </c>
      <c r="D495" s="115">
        <v>25.47</v>
      </c>
      <c r="E495" s="115">
        <v>55.53</v>
      </c>
      <c r="F495" s="115">
        <v>139.9</v>
      </c>
      <c r="G495" s="115">
        <v>140.75</v>
      </c>
      <c r="H495" s="115">
        <v>199.89</v>
      </c>
      <c r="I495" s="115">
        <v>211.09</v>
      </c>
      <c r="J495" s="115">
        <v>190.72</v>
      </c>
      <c r="K495" s="115">
        <v>101.98</v>
      </c>
      <c r="L495" s="115">
        <v>62.87</v>
      </c>
      <c r="M495" s="115">
        <v>59.12</v>
      </c>
      <c r="N495" s="115">
        <v>58.28</v>
      </c>
      <c r="O495" s="115">
        <v>71.45</v>
      </c>
      <c r="P495" s="115">
        <v>154.56</v>
      </c>
      <c r="Q495" s="115">
        <v>196.38</v>
      </c>
      <c r="R495" s="115">
        <v>205.17</v>
      </c>
      <c r="S495" s="115">
        <v>221.74</v>
      </c>
      <c r="T495" s="115">
        <v>195.24</v>
      </c>
      <c r="U495" s="115">
        <v>120.06</v>
      </c>
      <c r="V495" s="115">
        <v>23.45</v>
      </c>
      <c r="W495" s="115">
        <v>0</v>
      </c>
      <c r="X495" s="115">
        <v>0</v>
      </c>
      <c r="Y495" s="115">
        <v>0</v>
      </c>
      <c r="AZ495" s="97"/>
      <c r="BA495" s="97"/>
      <c r="BB495" s="97"/>
      <c r="BC495" s="97"/>
      <c r="BD495" s="97"/>
      <c r="BE495" s="97"/>
      <c r="BF495" s="97"/>
      <c r="BG495" s="97"/>
      <c r="BH495" s="97"/>
      <c r="BI495" s="97"/>
      <c r="BJ495" s="97"/>
      <c r="BK495" s="97"/>
      <c r="BL495" s="97"/>
      <c r="BM495" s="97"/>
      <c r="BN495" s="97"/>
      <c r="BO495" s="97"/>
      <c r="BP495" s="97"/>
      <c r="BQ495" s="97"/>
      <c r="BR495" s="97"/>
      <c r="BS495" s="97"/>
      <c r="BT495" s="97"/>
      <c r="BU495" s="97"/>
      <c r="BV495" s="97"/>
      <c r="BW495" s="97"/>
    </row>
    <row r="496" spans="1:75" ht="12" x14ac:dyDescent="0.2">
      <c r="A496" s="103">
        <v>10</v>
      </c>
      <c r="B496" s="115">
        <v>0</v>
      </c>
      <c r="C496" s="115">
        <v>0</v>
      </c>
      <c r="D496" s="115">
        <v>0</v>
      </c>
      <c r="E496" s="115">
        <v>0</v>
      </c>
      <c r="F496" s="115">
        <v>0</v>
      </c>
      <c r="G496" s="115">
        <v>0</v>
      </c>
      <c r="H496" s="115">
        <v>51.75</v>
      </c>
      <c r="I496" s="115">
        <v>0</v>
      </c>
      <c r="J496" s="115">
        <v>0</v>
      </c>
      <c r="K496" s="115">
        <v>0</v>
      </c>
      <c r="L496" s="115">
        <v>0</v>
      </c>
      <c r="M496" s="115">
        <v>0</v>
      </c>
      <c r="N496" s="115">
        <v>0</v>
      </c>
      <c r="O496" s="115">
        <v>0</v>
      </c>
      <c r="P496" s="115">
        <v>0</v>
      </c>
      <c r="Q496" s="115">
        <v>0</v>
      </c>
      <c r="R496" s="115">
        <v>0</v>
      </c>
      <c r="S496" s="115">
        <v>0</v>
      </c>
      <c r="T496" s="115">
        <v>65.77</v>
      </c>
      <c r="U496" s="115">
        <v>0</v>
      </c>
      <c r="V496" s="115">
        <v>0</v>
      </c>
      <c r="W496" s="115">
        <v>0</v>
      </c>
      <c r="X496" s="115">
        <v>0</v>
      </c>
      <c r="Y496" s="115">
        <v>0</v>
      </c>
      <c r="AZ496" s="97"/>
      <c r="BA496" s="97"/>
      <c r="BB496" s="97"/>
      <c r="BC496" s="97"/>
      <c r="BD496" s="97"/>
      <c r="BE496" s="97"/>
      <c r="BF496" s="97"/>
      <c r="BG496" s="97"/>
      <c r="BH496" s="97"/>
      <c r="BI496" s="97"/>
      <c r="BJ496" s="97"/>
      <c r="BK496" s="97"/>
      <c r="BL496" s="97"/>
      <c r="BM496" s="97"/>
      <c r="BN496" s="97"/>
      <c r="BO496" s="97"/>
      <c r="BP496" s="97"/>
      <c r="BQ496" s="97"/>
      <c r="BR496" s="97"/>
      <c r="BS496" s="97"/>
      <c r="BT496" s="97"/>
      <c r="BU496" s="97"/>
      <c r="BV496" s="97"/>
      <c r="BW496" s="97"/>
    </row>
    <row r="497" spans="1:75" ht="12" x14ac:dyDescent="0.2">
      <c r="A497" s="103">
        <v>11</v>
      </c>
      <c r="B497" s="115">
        <v>0</v>
      </c>
      <c r="C497" s="115">
        <v>0</v>
      </c>
      <c r="D497" s="115">
        <v>0</v>
      </c>
      <c r="E497" s="115">
        <v>0</v>
      </c>
      <c r="F497" s="115">
        <v>7.02</v>
      </c>
      <c r="G497" s="115">
        <v>94.61</v>
      </c>
      <c r="H497" s="115">
        <v>55.01</v>
      </c>
      <c r="I497" s="115">
        <v>159.83000000000001</v>
      </c>
      <c r="J497" s="115">
        <v>38.979999999999997</v>
      </c>
      <c r="K497" s="115">
        <v>0</v>
      </c>
      <c r="L497" s="115">
        <v>0</v>
      </c>
      <c r="M497" s="115">
        <v>0</v>
      </c>
      <c r="N497" s="115">
        <v>0</v>
      </c>
      <c r="O497" s="115">
        <v>0</v>
      </c>
      <c r="P497" s="115">
        <v>0</v>
      </c>
      <c r="Q497" s="115">
        <v>0</v>
      </c>
      <c r="R497" s="115">
        <v>0</v>
      </c>
      <c r="S497" s="115">
        <v>45.72</v>
      </c>
      <c r="T497" s="115">
        <v>52.2</v>
      </c>
      <c r="U497" s="115">
        <v>44.78</v>
      </c>
      <c r="V497" s="115">
        <v>9.9499999999999993</v>
      </c>
      <c r="W497" s="115">
        <v>0</v>
      </c>
      <c r="X497" s="115">
        <v>0</v>
      </c>
      <c r="Y497" s="115">
        <v>0</v>
      </c>
      <c r="AZ497" s="97"/>
      <c r="BA497" s="97"/>
      <c r="BB497" s="97"/>
      <c r="BC497" s="97"/>
      <c r="BD497" s="97"/>
      <c r="BE497" s="97"/>
      <c r="BF497" s="97"/>
      <c r="BG497" s="97"/>
      <c r="BH497" s="97"/>
      <c r="BI497" s="97"/>
      <c r="BJ497" s="97"/>
      <c r="BK497" s="97"/>
      <c r="BL497" s="97"/>
      <c r="BM497" s="97"/>
      <c r="BN497" s="97"/>
      <c r="BO497" s="97"/>
      <c r="BP497" s="97"/>
      <c r="BQ497" s="97"/>
      <c r="BR497" s="97"/>
      <c r="BS497" s="97"/>
      <c r="BT497" s="97"/>
      <c r="BU497" s="97"/>
      <c r="BV497" s="97"/>
      <c r="BW497" s="97"/>
    </row>
    <row r="498" spans="1:75" ht="12" x14ac:dyDescent="0.2">
      <c r="A498" s="103">
        <v>12</v>
      </c>
      <c r="B498" s="115">
        <v>0</v>
      </c>
      <c r="C498" s="115">
        <v>0</v>
      </c>
      <c r="D498" s="115">
        <v>0</v>
      </c>
      <c r="E498" s="115">
        <v>3.66</v>
      </c>
      <c r="F498" s="115">
        <v>53.2</v>
      </c>
      <c r="G498" s="115">
        <v>90.7</v>
      </c>
      <c r="H498" s="115">
        <v>423.16</v>
      </c>
      <c r="I498" s="115">
        <v>200.05</v>
      </c>
      <c r="J498" s="115">
        <v>147.5</v>
      </c>
      <c r="K498" s="115">
        <v>63.95</v>
      </c>
      <c r="L498" s="115">
        <v>20.65</v>
      </c>
      <c r="M498" s="115">
        <v>32.42</v>
      </c>
      <c r="N498" s="115">
        <v>91.74</v>
      </c>
      <c r="O498" s="115">
        <v>176.36</v>
      </c>
      <c r="P498" s="115">
        <v>40.64</v>
      </c>
      <c r="Q498" s="115">
        <v>71.03</v>
      </c>
      <c r="R498" s="115">
        <v>74.92</v>
      </c>
      <c r="S498" s="115">
        <v>135.94999999999999</v>
      </c>
      <c r="T498" s="115">
        <v>92.79</v>
      </c>
      <c r="U498" s="115">
        <v>101.26</v>
      </c>
      <c r="V498" s="115">
        <v>78.98</v>
      </c>
      <c r="W498" s="115">
        <v>0</v>
      </c>
      <c r="X498" s="115">
        <v>0</v>
      </c>
      <c r="Y498" s="115">
        <v>0</v>
      </c>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row>
    <row r="499" spans="1:75" ht="12" x14ac:dyDescent="0.2">
      <c r="A499" s="103">
        <v>13</v>
      </c>
      <c r="B499" s="115">
        <v>0</v>
      </c>
      <c r="C499" s="115">
        <v>0</v>
      </c>
      <c r="D499" s="115">
        <v>0</v>
      </c>
      <c r="E499" s="115">
        <v>0</v>
      </c>
      <c r="F499" s="115">
        <v>0</v>
      </c>
      <c r="G499" s="115">
        <v>0.13</v>
      </c>
      <c r="H499" s="115">
        <v>86.68</v>
      </c>
      <c r="I499" s="115">
        <v>149.97</v>
      </c>
      <c r="J499" s="115">
        <v>183.22</v>
      </c>
      <c r="K499" s="115">
        <v>159.97999999999999</v>
      </c>
      <c r="L499" s="115">
        <v>112.98</v>
      </c>
      <c r="M499" s="115">
        <v>51.27</v>
      </c>
      <c r="N499" s="115">
        <v>48.94</v>
      </c>
      <c r="O499" s="115">
        <v>104.76</v>
      </c>
      <c r="P499" s="115">
        <v>140.66999999999999</v>
      </c>
      <c r="Q499" s="115">
        <v>191.82</v>
      </c>
      <c r="R499" s="115">
        <v>141.54</v>
      </c>
      <c r="S499" s="115">
        <v>194.65</v>
      </c>
      <c r="T499" s="115">
        <v>110.01</v>
      </c>
      <c r="U499" s="115">
        <v>103.95</v>
      </c>
      <c r="V499" s="115">
        <v>90.34</v>
      </c>
      <c r="W499" s="115">
        <v>0</v>
      </c>
      <c r="X499" s="115">
        <v>0</v>
      </c>
      <c r="Y499" s="115">
        <v>0</v>
      </c>
      <c r="AZ499" s="97"/>
      <c r="BA499" s="97"/>
      <c r="BB499" s="97"/>
      <c r="BC499" s="97"/>
      <c r="BD499" s="97"/>
      <c r="BE499" s="97"/>
      <c r="BF499" s="97"/>
      <c r="BG499" s="97"/>
      <c r="BH499" s="97"/>
      <c r="BI499" s="97"/>
      <c r="BJ499" s="97"/>
      <c r="BK499" s="97"/>
      <c r="BL499" s="97"/>
      <c r="BM499" s="97"/>
      <c r="BN499" s="97"/>
      <c r="BO499" s="97"/>
      <c r="BP499" s="97"/>
      <c r="BQ499" s="97"/>
      <c r="BR499" s="97"/>
      <c r="BS499" s="97"/>
      <c r="BT499" s="97"/>
      <c r="BU499" s="97"/>
      <c r="BV499" s="97"/>
      <c r="BW499" s="97"/>
    </row>
    <row r="500" spans="1:75" ht="12" x14ac:dyDescent="0.2">
      <c r="A500" s="103">
        <v>14</v>
      </c>
      <c r="B500" s="115">
        <v>0</v>
      </c>
      <c r="C500" s="115">
        <v>0</v>
      </c>
      <c r="D500" s="115">
        <v>0</v>
      </c>
      <c r="E500" s="115">
        <v>0</v>
      </c>
      <c r="F500" s="115">
        <v>0</v>
      </c>
      <c r="G500" s="115">
        <v>0</v>
      </c>
      <c r="H500" s="115">
        <v>0</v>
      </c>
      <c r="I500" s="115">
        <v>0</v>
      </c>
      <c r="J500" s="115">
        <v>12.48</v>
      </c>
      <c r="K500" s="115">
        <v>0</v>
      </c>
      <c r="L500" s="115">
        <v>0</v>
      </c>
      <c r="M500" s="115">
        <v>73.62</v>
      </c>
      <c r="N500" s="115">
        <v>0</v>
      </c>
      <c r="O500" s="115">
        <v>6.18</v>
      </c>
      <c r="P500" s="115">
        <v>4.45</v>
      </c>
      <c r="Q500" s="115">
        <v>0</v>
      </c>
      <c r="R500" s="115">
        <v>0</v>
      </c>
      <c r="S500" s="115">
        <v>0</v>
      </c>
      <c r="T500" s="115">
        <v>107.91</v>
      </c>
      <c r="U500" s="115">
        <v>188.97</v>
      </c>
      <c r="V500" s="115">
        <v>207.88</v>
      </c>
      <c r="W500" s="115">
        <v>144.11000000000001</v>
      </c>
      <c r="X500" s="115">
        <v>0</v>
      </c>
      <c r="Y500" s="115">
        <v>0</v>
      </c>
      <c r="AZ500" s="97"/>
      <c r="BA500" s="97"/>
      <c r="BB500" s="97"/>
      <c r="BC500" s="97"/>
      <c r="BD500" s="97"/>
      <c r="BE500" s="97"/>
      <c r="BF500" s="97"/>
      <c r="BG500" s="97"/>
      <c r="BH500" s="97"/>
      <c r="BI500" s="97"/>
      <c r="BJ500" s="97"/>
      <c r="BK500" s="97"/>
      <c r="BL500" s="97"/>
      <c r="BM500" s="97"/>
      <c r="BN500" s="97"/>
      <c r="BO500" s="97"/>
      <c r="BP500" s="97"/>
      <c r="BQ500" s="97"/>
      <c r="BR500" s="97"/>
      <c r="BS500" s="97"/>
      <c r="BT500" s="97"/>
      <c r="BU500" s="97"/>
      <c r="BV500" s="97"/>
      <c r="BW500" s="97"/>
    </row>
    <row r="501" spans="1:75" ht="12" x14ac:dyDescent="0.2">
      <c r="A501" s="103">
        <v>15</v>
      </c>
      <c r="B501" s="115">
        <v>0</v>
      </c>
      <c r="C501" s="115">
        <v>0</v>
      </c>
      <c r="D501" s="115">
        <v>0</v>
      </c>
      <c r="E501" s="115">
        <v>0</v>
      </c>
      <c r="F501" s="115">
        <v>0</v>
      </c>
      <c r="G501" s="115">
        <v>35.21</v>
      </c>
      <c r="H501" s="115">
        <v>223.29</v>
      </c>
      <c r="I501" s="115">
        <v>340.4</v>
      </c>
      <c r="J501" s="115">
        <v>166.96</v>
      </c>
      <c r="K501" s="115">
        <v>30.9</v>
      </c>
      <c r="L501" s="115">
        <v>0</v>
      </c>
      <c r="M501" s="115">
        <v>0</v>
      </c>
      <c r="N501" s="115">
        <v>26.39</v>
      </c>
      <c r="O501" s="115">
        <v>37.6</v>
      </c>
      <c r="P501" s="115">
        <v>15.24</v>
      </c>
      <c r="Q501" s="115">
        <v>23.49</v>
      </c>
      <c r="R501" s="115">
        <v>35.6</v>
      </c>
      <c r="S501" s="115">
        <v>67.5</v>
      </c>
      <c r="T501" s="115">
        <v>167.45</v>
      </c>
      <c r="U501" s="115">
        <v>103.89</v>
      </c>
      <c r="V501" s="115">
        <v>0.13</v>
      </c>
      <c r="W501" s="115">
        <v>0</v>
      </c>
      <c r="X501" s="115">
        <v>0</v>
      </c>
      <c r="Y501" s="115">
        <v>0</v>
      </c>
      <c r="AZ501" s="97"/>
      <c r="BA501" s="97"/>
      <c r="BB501" s="97"/>
      <c r="BC501" s="97"/>
      <c r="BD501" s="97"/>
      <c r="BE501" s="97"/>
      <c r="BF501" s="97"/>
      <c r="BG501" s="97"/>
      <c r="BH501" s="97"/>
      <c r="BI501" s="97"/>
      <c r="BJ501" s="97"/>
      <c r="BK501" s="97"/>
      <c r="BL501" s="97"/>
      <c r="BM501" s="97"/>
      <c r="BN501" s="97"/>
      <c r="BO501" s="97"/>
      <c r="BP501" s="97"/>
      <c r="BQ501" s="97"/>
      <c r="BR501" s="97"/>
      <c r="BS501" s="97"/>
      <c r="BT501" s="97"/>
      <c r="BU501" s="97"/>
      <c r="BV501" s="97"/>
      <c r="BW501" s="97"/>
    </row>
    <row r="502" spans="1:75" ht="12" x14ac:dyDescent="0.2">
      <c r="A502" s="103">
        <v>16</v>
      </c>
      <c r="B502" s="115">
        <v>0</v>
      </c>
      <c r="C502" s="115">
        <v>0</v>
      </c>
      <c r="D502" s="115">
        <v>0</v>
      </c>
      <c r="E502" s="115">
        <v>0</v>
      </c>
      <c r="F502" s="115">
        <v>31.21</v>
      </c>
      <c r="G502" s="115">
        <v>124.42</v>
      </c>
      <c r="H502" s="115">
        <v>201.66</v>
      </c>
      <c r="I502" s="115">
        <v>386.67</v>
      </c>
      <c r="J502" s="115">
        <v>184.9</v>
      </c>
      <c r="K502" s="115">
        <v>74.319999999999993</v>
      </c>
      <c r="L502" s="115">
        <v>11.81</v>
      </c>
      <c r="M502" s="115">
        <v>0</v>
      </c>
      <c r="N502" s="115">
        <v>5.96</v>
      </c>
      <c r="O502" s="115">
        <v>0</v>
      </c>
      <c r="P502" s="115">
        <v>0</v>
      </c>
      <c r="Q502" s="115">
        <v>22.45</v>
      </c>
      <c r="R502" s="115">
        <v>0.3</v>
      </c>
      <c r="S502" s="115">
        <v>56.37</v>
      </c>
      <c r="T502" s="115">
        <v>115.25</v>
      </c>
      <c r="U502" s="115">
        <v>114.13</v>
      </c>
      <c r="V502" s="115">
        <v>0</v>
      </c>
      <c r="W502" s="115">
        <v>0</v>
      </c>
      <c r="X502" s="115">
        <v>0</v>
      </c>
      <c r="Y502" s="115">
        <v>0</v>
      </c>
      <c r="AZ502" s="97"/>
      <c r="BA502" s="97"/>
      <c r="BB502" s="97"/>
      <c r="BC502" s="97"/>
      <c r="BD502" s="97"/>
      <c r="BE502" s="97"/>
      <c r="BF502" s="97"/>
      <c r="BG502" s="97"/>
      <c r="BH502" s="97"/>
      <c r="BI502" s="97"/>
      <c r="BJ502" s="97"/>
      <c r="BK502" s="97"/>
      <c r="BL502" s="97"/>
      <c r="BM502" s="97"/>
      <c r="BN502" s="97"/>
      <c r="BO502" s="97"/>
      <c r="BP502" s="97"/>
      <c r="BQ502" s="97"/>
      <c r="BR502" s="97"/>
      <c r="BS502" s="97"/>
      <c r="BT502" s="97"/>
      <c r="BU502" s="97"/>
      <c r="BV502" s="97"/>
      <c r="BW502" s="97"/>
    </row>
    <row r="503" spans="1:75" ht="12" x14ac:dyDescent="0.2">
      <c r="A503" s="103">
        <v>17</v>
      </c>
      <c r="B503" s="115">
        <v>0</v>
      </c>
      <c r="C503" s="115">
        <v>0</v>
      </c>
      <c r="D503" s="115">
        <v>0</v>
      </c>
      <c r="E503" s="115">
        <v>0</v>
      </c>
      <c r="F503" s="115">
        <v>0</v>
      </c>
      <c r="G503" s="115">
        <v>88.32</v>
      </c>
      <c r="H503" s="115">
        <v>199.26</v>
      </c>
      <c r="I503" s="115">
        <v>300.95999999999998</v>
      </c>
      <c r="J503" s="115">
        <v>166.57</v>
      </c>
      <c r="K503" s="115">
        <v>52.09</v>
      </c>
      <c r="L503" s="115">
        <v>20.99</v>
      </c>
      <c r="M503" s="115">
        <v>23.35</v>
      </c>
      <c r="N503" s="115">
        <v>24.1</v>
      </c>
      <c r="O503" s="115">
        <v>12.73</v>
      </c>
      <c r="P503" s="115">
        <v>29.13</v>
      </c>
      <c r="Q503" s="115">
        <v>87.01</v>
      </c>
      <c r="R503" s="115">
        <v>122.25</v>
      </c>
      <c r="S503" s="115">
        <v>222.15</v>
      </c>
      <c r="T503" s="115">
        <v>180.4</v>
      </c>
      <c r="U503" s="115">
        <v>99.52</v>
      </c>
      <c r="V503" s="115">
        <v>99.7</v>
      </c>
      <c r="W503" s="115">
        <v>0</v>
      </c>
      <c r="X503" s="115">
        <v>0</v>
      </c>
      <c r="Y503" s="115">
        <v>0</v>
      </c>
      <c r="AZ503" s="97"/>
      <c r="BA503" s="97"/>
      <c r="BB503" s="97"/>
      <c r="BC503" s="97"/>
      <c r="BD503" s="97"/>
      <c r="BE503" s="97"/>
      <c r="BF503" s="97"/>
      <c r="BG503" s="97"/>
      <c r="BH503" s="97"/>
      <c r="BI503" s="97"/>
      <c r="BJ503" s="97"/>
      <c r="BK503" s="97"/>
      <c r="BL503" s="97"/>
      <c r="BM503" s="97"/>
      <c r="BN503" s="97"/>
      <c r="BO503" s="97"/>
      <c r="BP503" s="97"/>
      <c r="BQ503" s="97"/>
      <c r="BR503" s="97"/>
      <c r="BS503" s="97"/>
      <c r="BT503" s="97"/>
      <c r="BU503" s="97"/>
      <c r="BV503" s="97"/>
      <c r="BW503" s="97"/>
    </row>
    <row r="504" spans="1:75" ht="12" x14ac:dyDescent="0.2">
      <c r="A504" s="103">
        <v>18</v>
      </c>
      <c r="B504" s="115">
        <v>0</v>
      </c>
      <c r="C504" s="115">
        <v>0</v>
      </c>
      <c r="D504" s="115">
        <v>0</v>
      </c>
      <c r="E504" s="115">
        <v>0</v>
      </c>
      <c r="F504" s="115">
        <v>0</v>
      </c>
      <c r="G504" s="115">
        <v>49.9</v>
      </c>
      <c r="H504" s="115">
        <v>230.12</v>
      </c>
      <c r="I504" s="115">
        <v>363.66</v>
      </c>
      <c r="J504" s="115">
        <v>209.45</v>
      </c>
      <c r="K504" s="115">
        <v>101.41</v>
      </c>
      <c r="L504" s="115">
        <v>67.64</v>
      </c>
      <c r="M504" s="115">
        <v>30.27</v>
      </c>
      <c r="N504" s="115">
        <v>14.19</v>
      </c>
      <c r="O504" s="115">
        <v>91.97</v>
      </c>
      <c r="P504" s="115">
        <v>128.82</v>
      </c>
      <c r="Q504" s="115">
        <v>194.87</v>
      </c>
      <c r="R504" s="115">
        <v>220.89</v>
      </c>
      <c r="S504" s="115">
        <v>280.08999999999997</v>
      </c>
      <c r="T504" s="115">
        <v>278.64999999999998</v>
      </c>
      <c r="U504" s="115">
        <v>193.82</v>
      </c>
      <c r="V504" s="115">
        <v>172.95</v>
      </c>
      <c r="W504" s="115">
        <v>0</v>
      </c>
      <c r="X504" s="115">
        <v>0</v>
      </c>
      <c r="Y504" s="115">
        <v>0</v>
      </c>
      <c r="AZ504" s="97"/>
      <c r="BA504" s="97"/>
      <c r="BB504" s="97"/>
      <c r="BC504" s="97"/>
      <c r="BD504" s="97"/>
      <c r="BE504" s="97"/>
      <c r="BF504" s="97"/>
      <c r="BG504" s="97"/>
      <c r="BH504" s="97"/>
      <c r="BI504" s="97"/>
      <c r="BJ504" s="97"/>
      <c r="BK504" s="97"/>
      <c r="BL504" s="97"/>
      <c r="BM504" s="97"/>
      <c r="BN504" s="97"/>
      <c r="BO504" s="97"/>
      <c r="BP504" s="97"/>
      <c r="BQ504" s="97"/>
      <c r="BR504" s="97"/>
      <c r="BS504" s="97"/>
      <c r="BT504" s="97"/>
      <c r="BU504" s="97"/>
      <c r="BV504" s="97"/>
      <c r="BW504" s="97"/>
    </row>
    <row r="505" spans="1:75" ht="12" x14ac:dyDescent="0.2">
      <c r="A505" s="103">
        <v>19</v>
      </c>
      <c r="B505" s="115">
        <v>30.48</v>
      </c>
      <c r="C505" s="115">
        <v>34.380000000000003</v>
      </c>
      <c r="D505" s="115">
        <v>18.8</v>
      </c>
      <c r="E505" s="115">
        <v>96.42</v>
      </c>
      <c r="F505" s="115">
        <v>145.38999999999999</v>
      </c>
      <c r="G505" s="115">
        <v>196.39</v>
      </c>
      <c r="H505" s="115">
        <v>311.52999999999997</v>
      </c>
      <c r="I505" s="115">
        <v>488.51</v>
      </c>
      <c r="J505" s="115">
        <v>268.7</v>
      </c>
      <c r="K505" s="115">
        <v>226.74</v>
      </c>
      <c r="L505" s="115">
        <v>178.12</v>
      </c>
      <c r="M505" s="115">
        <v>328.98</v>
      </c>
      <c r="N505" s="115">
        <v>500.45</v>
      </c>
      <c r="O505" s="115">
        <v>291.33999999999997</v>
      </c>
      <c r="P505" s="115">
        <v>343.12</v>
      </c>
      <c r="Q505" s="115">
        <v>298.83999999999997</v>
      </c>
      <c r="R505" s="115">
        <v>252.29</v>
      </c>
      <c r="S505" s="115">
        <v>77.569999999999993</v>
      </c>
      <c r="T505" s="115">
        <v>42.34</v>
      </c>
      <c r="U505" s="115">
        <v>138.79</v>
      </c>
      <c r="V505" s="115">
        <v>108.2</v>
      </c>
      <c r="W505" s="115">
        <v>0</v>
      </c>
      <c r="X505" s="115">
        <v>0</v>
      </c>
      <c r="Y505" s="115">
        <v>0</v>
      </c>
      <c r="AZ505" s="97"/>
      <c r="BA505" s="97"/>
      <c r="BB505" s="97"/>
      <c r="BC505" s="97"/>
      <c r="BD505" s="97"/>
      <c r="BE505" s="97"/>
      <c r="BF505" s="97"/>
      <c r="BG505" s="97"/>
      <c r="BH505" s="97"/>
      <c r="BI505" s="97"/>
      <c r="BJ505" s="97"/>
      <c r="BK505" s="97"/>
      <c r="BL505" s="97"/>
      <c r="BM505" s="97"/>
      <c r="BN505" s="97"/>
      <c r="BO505" s="97"/>
      <c r="BP505" s="97"/>
      <c r="BQ505" s="97"/>
      <c r="BR505" s="97"/>
      <c r="BS505" s="97"/>
      <c r="BT505" s="97"/>
      <c r="BU505" s="97"/>
      <c r="BV505" s="97"/>
      <c r="BW505" s="97"/>
    </row>
    <row r="506" spans="1:75" ht="12" x14ac:dyDescent="0.2">
      <c r="A506" s="103">
        <v>20</v>
      </c>
      <c r="B506" s="115">
        <v>0</v>
      </c>
      <c r="C506" s="115">
        <v>0</v>
      </c>
      <c r="D506" s="115">
        <v>0</v>
      </c>
      <c r="E506" s="115">
        <v>0</v>
      </c>
      <c r="F506" s="115">
        <v>10.45</v>
      </c>
      <c r="G506" s="115">
        <v>1.07</v>
      </c>
      <c r="H506" s="115">
        <v>5.72</v>
      </c>
      <c r="I506" s="115">
        <v>178.57</v>
      </c>
      <c r="J506" s="115">
        <v>548.73</v>
      </c>
      <c r="K506" s="115">
        <v>547.62</v>
      </c>
      <c r="L506" s="115">
        <v>448.27</v>
      </c>
      <c r="M506" s="115">
        <v>442.47</v>
      </c>
      <c r="N506" s="115">
        <v>509.4</v>
      </c>
      <c r="O506" s="115">
        <v>611.15</v>
      </c>
      <c r="P506" s="115">
        <v>481.53</v>
      </c>
      <c r="Q506" s="115">
        <v>337.02</v>
      </c>
      <c r="R506" s="115">
        <v>360.42</v>
      </c>
      <c r="S506" s="115">
        <v>133.15</v>
      </c>
      <c r="T506" s="115">
        <v>122.98</v>
      </c>
      <c r="U506" s="115">
        <v>26.25</v>
      </c>
      <c r="V506" s="115">
        <v>243.73</v>
      </c>
      <c r="W506" s="115">
        <v>0</v>
      </c>
      <c r="X506" s="115">
        <v>0</v>
      </c>
      <c r="Y506" s="115">
        <v>0</v>
      </c>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row>
    <row r="507" spans="1:75" ht="12" x14ac:dyDescent="0.2">
      <c r="A507" s="103">
        <v>21</v>
      </c>
      <c r="B507" s="115">
        <v>0</v>
      </c>
      <c r="C507" s="115">
        <v>0</v>
      </c>
      <c r="D507" s="115">
        <v>0</v>
      </c>
      <c r="E507" s="115">
        <v>0</v>
      </c>
      <c r="F507" s="115">
        <v>0</v>
      </c>
      <c r="G507" s="115">
        <v>0</v>
      </c>
      <c r="H507" s="115">
        <v>0</v>
      </c>
      <c r="I507" s="115">
        <v>5.27</v>
      </c>
      <c r="J507" s="115">
        <v>110.84</v>
      </c>
      <c r="K507" s="115">
        <v>36.58</v>
      </c>
      <c r="L507" s="115">
        <v>81.37</v>
      </c>
      <c r="M507" s="115">
        <v>86.98</v>
      </c>
      <c r="N507" s="115">
        <v>0</v>
      </c>
      <c r="O507" s="115">
        <v>0</v>
      </c>
      <c r="P507" s="115">
        <v>0</v>
      </c>
      <c r="Q507" s="115">
        <v>0</v>
      </c>
      <c r="R507" s="115">
        <v>0</v>
      </c>
      <c r="S507" s="115">
        <v>0</v>
      </c>
      <c r="T507" s="115">
        <v>0</v>
      </c>
      <c r="U507" s="115">
        <v>0</v>
      </c>
      <c r="V507" s="115">
        <v>0</v>
      </c>
      <c r="W507" s="115">
        <v>0</v>
      </c>
      <c r="X507" s="115">
        <v>0</v>
      </c>
      <c r="Y507" s="115">
        <v>0</v>
      </c>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row>
    <row r="508" spans="1:75" ht="12" x14ac:dyDescent="0.2">
      <c r="A508" s="103">
        <v>22</v>
      </c>
      <c r="B508" s="115">
        <v>0</v>
      </c>
      <c r="C508" s="115">
        <v>0</v>
      </c>
      <c r="D508" s="115">
        <v>0</v>
      </c>
      <c r="E508" s="115">
        <v>0</v>
      </c>
      <c r="F508" s="115">
        <v>0</v>
      </c>
      <c r="G508" s="115">
        <v>3.52</v>
      </c>
      <c r="H508" s="115">
        <v>215.12</v>
      </c>
      <c r="I508" s="115">
        <v>56.58</v>
      </c>
      <c r="J508" s="115">
        <v>254.45</v>
      </c>
      <c r="K508" s="115">
        <v>43.97</v>
      </c>
      <c r="L508" s="115">
        <v>0</v>
      </c>
      <c r="M508" s="115">
        <v>0</v>
      </c>
      <c r="N508" s="115">
        <v>43.4</v>
      </c>
      <c r="O508" s="115">
        <v>32.08</v>
      </c>
      <c r="P508" s="115">
        <v>16.23</v>
      </c>
      <c r="Q508" s="115">
        <v>45.77</v>
      </c>
      <c r="R508" s="115">
        <v>0.4</v>
      </c>
      <c r="S508" s="115">
        <v>197.45</v>
      </c>
      <c r="T508" s="115">
        <v>286.64999999999998</v>
      </c>
      <c r="U508" s="115">
        <v>130.79</v>
      </c>
      <c r="V508" s="115">
        <v>0</v>
      </c>
      <c r="W508" s="115">
        <v>0</v>
      </c>
      <c r="X508" s="115">
        <v>0</v>
      </c>
      <c r="Y508" s="115">
        <v>0</v>
      </c>
      <c r="AZ508" s="97"/>
      <c r="BA508" s="97"/>
      <c r="BB508" s="97"/>
      <c r="BC508" s="97"/>
      <c r="BD508" s="97"/>
      <c r="BE508" s="97"/>
      <c r="BF508" s="97"/>
      <c r="BG508" s="97"/>
      <c r="BH508" s="97"/>
      <c r="BI508" s="97"/>
      <c r="BJ508" s="97"/>
      <c r="BK508" s="97"/>
      <c r="BL508" s="97"/>
      <c r="BM508" s="97"/>
      <c r="BN508" s="97"/>
      <c r="BO508" s="97"/>
      <c r="BP508" s="97"/>
      <c r="BQ508" s="97"/>
      <c r="BR508" s="97"/>
      <c r="BS508" s="97"/>
      <c r="BT508" s="97"/>
      <c r="BU508" s="97"/>
      <c r="BV508" s="97"/>
      <c r="BW508" s="97"/>
    </row>
    <row r="509" spans="1:75" ht="12" x14ac:dyDescent="0.2">
      <c r="A509" s="103">
        <v>23</v>
      </c>
      <c r="B509" s="115">
        <v>0</v>
      </c>
      <c r="C509" s="115">
        <v>39.32</v>
      </c>
      <c r="D509" s="115">
        <v>66.95</v>
      </c>
      <c r="E509" s="115">
        <v>103.91</v>
      </c>
      <c r="F509" s="115">
        <v>43.87</v>
      </c>
      <c r="G509" s="115">
        <v>105.78</v>
      </c>
      <c r="H509" s="115">
        <v>172.11</v>
      </c>
      <c r="I509" s="115">
        <v>313.72000000000003</v>
      </c>
      <c r="J509" s="115">
        <v>317.89999999999998</v>
      </c>
      <c r="K509" s="115">
        <v>98.55</v>
      </c>
      <c r="L509" s="115">
        <v>59.58</v>
      </c>
      <c r="M509" s="115">
        <v>16.29</v>
      </c>
      <c r="N509" s="115">
        <v>30.03</v>
      </c>
      <c r="O509" s="115">
        <v>0</v>
      </c>
      <c r="P509" s="115">
        <v>0</v>
      </c>
      <c r="Q509" s="115">
        <v>0</v>
      </c>
      <c r="R509" s="115">
        <v>0</v>
      </c>
      <c r="S509" s="115">
        <v>8.74</v>
      </c>
      <c r="T509" s="115">
        <v>40.65</v>
      </c>
      <c r="U509" s="115">
        <v>34</v>
      </c>
      <c r="V509" s="115">
        <v>0</v>
      </c>
      <c r="W509" s="115">
        <v>0</v>
      </c>
      <c r="X509" s="115">
        <v>0</v>
      </c>
      <c r="Y509" s="115">
        <v>0</v>
      </c>
      <c r="AZ509" s="97"/>
      <c r="BA509" s="97"/>
      <c r="BB509" s="97"/>
      <c r="BC509" s="97"/>
      <c r="BD509" s="97"/>
      <c r="BE509" s="97"/>
      <c r="BF509" s="97"/>
      <c r="BG509" s="97"/>
      <c r="BH509" s="97"/>
      <c r="BI509" s="97"/>
      <c r="BJ509" s="97"/>
      <c r="BK509" s="97"/>
      <c r="BL509" s="97"/>
      <c r="BM509" s="97"/>
      <c r="BN509" s="97"/>
      <c r="BO509" s="97"/>
      <c r="BP509" s="97"/>
      <c r="BQ509" s="97"/>
      <c r="BR509" s="97"/>
      <c r="BS509" s="97"/>
      <c r="BT509" s="97"/>
      <c r="BU509" s="97"/>
      <c r="BV509" s="97"/>
      <c r="BW509" s="97"/>
    </row>
    <row r="510" spans="1:75" ht="12" x14ac:dyDescent="0.2">
      <c r="A510" s="103">
        <v>24</v>
      </c>
      <c r="B510" s="115">
        <v>0</v>
      </c>
      <c r="C510" s="115">
        <v>0</v>
      </c>
      <c r="D510" s="115">
        <v>0</v>
      </c>
      <c r="E510" s="115">
        <v>0.13</v>
      </c>
      <c r="F510" s="115">
        <v>85.9</v>
      </c>
      <c r="G510" s="115">
        <v>102.22</v>
      </c>
      <c r="H510" s="115">
        <v>189.88</v>
      </c>
      <c r="I510" s="115">
        <v>101.57</v>
      </c>
      <c r="J510" s="115">
        <v>435.2</v>
      </c>
      <c r="K510" s="115">
        <v>285.52999999999997</v>
      </c>
      <c r="L510" s="115">
        <v>0.11</v>
      </c>
      <c r="M510" s="115">
        <v>0</v>
      </c>
      <c r="N510" s="115">
        <v>46.16</v>
      </c>
      <c r="O510" s="115">
        <v>63.54</v>
      </c>
      <c r="P510" s="115">
        <v>0</v>
      </c>
      <c r="Q510" s="115">
        <v>0</v>
      </c>
      <c r="R510" s="115">
        <v>214.19</v>
      </c>
      <c r="S510" s="115">
        <v>99.48</v>
      </c>
      <c r="T510" s="115">
        <v>3</v>
      </c>
      <c r="U510" s="115">
        <v>10.5</v>
      </c>
      <c r="V510" s="115">
        <v>137.1</v>
      </c>
      <c r="W510" s="115">
        <v>0</v>
      </c>
      <c r="X510" s="115">
        <v>0</v>
      </c>
      <c r="Y510" s="115">
        <v>0</v>
      </c>
      <c r="AZ510" s="97"/>
      <c r="BA510" s="97"/>
      <c r="BB510" s="97"/>
      <c r="BC510" s="97"/>
      <c r="BD510" s="97"/>
      <c r="BE510" s="97"/>
      <c r="BF510" s="97"/>
      <c r="BG510" s="97"/>
      <c r="BH510" s="97"/>
      <c r="BI510" s="97"/>
      <c r="BJ510" s="97"/>
      <c r="BK510" s="97"/>
      <c r="BL510" s="97"/>
      <c r="BM510" s="97"/>
      <c r="BN510" s="97"/>
      <c r="BO510" s="97"/>
      <c r="BP510" s="97"/>
      <c r="BQ510" s="97"/>
      <c r="BR510" s="97"/>
      <c r="BS510" s="97"/>
      <c r="BT510" s="97"/>
      <c r="BU510" s="97"/>
      <c r="BV510" s="97"/>
      <c r="BW510" s="97"/>
    </row>
    <row r="511" spans="1:75" ht="12" x14ac:dyDescent="0.2">
      <c r="A511" s="103">
        <v>25</v>
      </c>
      <c r="B511" s="115">
        <v>0</v>
      </c>
      <c r="C511" s="115">
        <v>0</v>
      </c>
      <c r="D511" s="115">
        <v>20.34</v>
      </c>
      <c r="E511" s="115">
        <v>0</v>
      </c>
      <c r="F511" s="115">
        <v>125.55</v>
      </c>
      <c r="G511" s="115">
        <v>92.6</v>
      </c>
      <c r="H511" s="115">
        <v>236.77</v>
      </c>
      <c r="I511" s="115">
        <v>214.33</v>
      </c>
      <c r="J511" s="115">
        <v>289.89</v>
      </c>
      <c r="K511" s="115">
        <v>0</v>
      </c>
      <c r="L511" s="115">
        <v>0</v>
      </c>
      <c r="M511" s="115">
        <v>29.23</v>
      </c>
      <c r="N511" s="115">
        <v>114.53</v>
      </c>
      <c r="O511" s="115">
        <v>114.38</v>
      </c>
      <c r="P511" s="115">
        <v>55.29</v>
      </c>
      <c r="Q511" s="115">
        <v>77.63</v>
      </c>
      <c r="R511" s="115">
        <v>132.15</v>
      </c>
      <c r="S511" s="115">
        <v>242.37</v>
      </c>
      <c r="T511" s="115">
        <v>201.34</v>
      </c>
      <c r="U511" s="115">
        <v>211.4</v>
      </c>
      <c r="V511" s="115">
        <v>41.58</v>
      </c>
      <c r="W511" s="115">
        <v>0</v>
      </c>
      <c r="X511" s="115">
        <v>0</v>
      </c>
      <c r="Y511" s="115">
        <v>0</v>
      </c>
      <c r="AZ511" s="97"/>
      <c r="BA511" s="97"/>
      <c r="BB511" s="97"/>
      <c r="BC511" s="97"/>
      <c r="BD511" s="97"/>
      <c r="BE511" s="97"/>
      <c r="BF511" s="97"/>
      <c r="BG511" s="97"/>
      <c r="BH511" s="97"/>
      <c r="BI511" s="97"/>
      <c r="BJ511" s="97"/>
      <c r="BK511" s="97"/>
      <c r="BL511" s="97"/>
      <c r="BM511" s="97"/>
      <c r="BN511" s="97"/>
      <c r="BO511" s="97"/>
      <c r="BP511" s="97"/>
      <c r="BQ511" s="97"/>
      <c r="BR511" s="97"/>
      <c r="BS511" s="97"/>
      <c r="BT511" s="97"/>
      <c r="BU511" s="97"/>
      <c r="BV511" s="97"/>
      <c r="BW511" s="97"/>
    </row>
    <row r="512" spans="1:75" ht="12" x14ac:dyDescent="0.2">
      <c r="A512" s="103">
        <v>26</v>
      </c>
      <c r="B512" s="115">
        <v>0</v>
      </c>
      <c r="C512" s="115">
        <v>0</v>
      </c>
      <c r="D512" s="115">
        <v>0</v>
      </c>
      <c r="E512" s="115">
        <v>5.58</v>
      </c>
      <c r="F512" s="115">
        <v>0</v>
      </c>
      <c r="G512" s="115">
        <v>17.28</v>
      </c>
      <c r="H512" s="115">
        <v>175.56</v>
      </c>
      <c r="I512" s="115">
        <v>131.63</v>
      </c>
      <c r="J512" s="115">
        <v>208.97</v>
      </c>
      <c r="K512" s="115">
        <v>181.12</v>
      </c>
      <c r="L512" s="115">
        <v>158.30000000000001</v>
      </c>
      <c r="M512" s="115">
        <v>1.56</v>
      </c>
      <c r="N512" s="115">
        <v>61.42</v>
      </c>
      <c r="O512" s="115">
        <v>101.36</v>
      </c>
      <c r="P512" s="115">
        <v>99.84</v>
      </c>
      <c r="Q512" s="115">
        <v>111.57</v>
      </c>
      <c r="R512" s="115">
        <v>45.57</v>
      </c>
      <c r="S512" s="115">
        <v>47.86</v>
      </c>
      <c r="T512" s="115">
        <v>107.22</v>
      </c>
      <c r="U512" s="115">
        <v>119.02</v>
      </c>
      <c r="V512" s="115">
        <v>72.48</v>
      </c>
      <c r="W512" s="115">
        <v>0</v>
      </c>
      <c r="X512" s="115">
        <v>0</v>
      </c>
      <c r="Y512" s="115">
        <v>0</v>
      </c>
      <c r="AZ512" s="97"/>
      <c r="BA512" s="97"/>
      <c r="BB512" s="97"/>
      <c r="BC512" s="97"/>
      <c r="BD512" s="97"/>
      <c r="BE512" s="97"/>
      <c r="BF512" s="97"/>
      <c r="BG512" s="97"/>
      <c r="BH512" s="97"/>
      <c r="BI512" s="97"/>
      <c r="BJ512" s="97"/>
      <c r="BK512" s="97"/>
      <c r="BL512" s="97"/>
      <c r="BM512" s="97"/>
      <c r="BN512" s="97"/>
      <c r="BO512" s="97"/>
      <c r="BP512" s="97"/>
      <c r="BQ512" s="97"/>
      <c r="BR512" s="97"/>
      <c r="BS512" s="97"/>
      <c r="BT512" s="97"/>
      <c r="BU512" s="97"/>
      <c r="BV512" s="97"/>
      <c r="BW512" s="97"/>
    </row>
    <row r="513" spans="1:75" ht="12" x14ac:dyDescent="0.2">
      <c r="A513" s="103">
        <v>27</v>
      </c>
      <c r="B513" s="115">
        <v>0</v>
      </c>
      <c r="C513" s="115">
        <v>0</v>
      </c>
      <c r="D513" s="115">
        <v>0</v>
      </c>
      <c r="E513" s="115">
        <v>0</v>
      </c>
      <c r="F513" s="115">
        <v>0</v>
      </c>
      <c r="G513" s="115">
        <v>135.51</v>
      </c>
      <c r="H513" s="115">
        <v>107.4</v>
      </c>
      <c r="I513" s="115">
        <v>201.66</v>
      </c>
      <c r="J513" s="115">
        <v>212.24</v>
      </c>
      <c r="K513" s="115">
        <v>158.41</v>
      </c>
      <c r="L513" s="115">
        <v>82.01</v>
      </c>
      <c r="M513" s="115">
        <v>0</v>
      </c>
      <c r="N513" s="115">
        <v>60.36</v>
      </c>
      <c r="O513" s="115">
        <v>7.13</v>
      </c>
      <c r="P513" s="115">
        <v>28.7</v>
      </c>
      <c r="Q513" s="115">
        <v>20.059999999999999</v>
      </c>
      <c r="R513" s="115">
        <v>19.18</v>
      </c>
      <c r="S513" s="115">
        <v>65.5</v>
      </c>
      <c r="T513" s="115">
        <v>195.82</v>
      </c>
      <c r="U513" s="115">
        <v>110.63</v>
      </c>
      <c r="V513" s="115">
        <v>25.6</v>
      </c>
      <c r="W513" s="115">
        <v>29.48</v>
      </c>
      <c r="X513" s="115">
        <v>0</v>
      </c>
      <c r="Y513" s="115">
        <v>0</v>
      </c>
      <c r="AZ513" s="97"/>
      <c r="BA513" s="97"/>
      <c r="BB513" s="97"/>
      <c r="BC513" s="97"/>
      <c r="BD513" s="97"/>
      <c r="BE513" s="97"/>
      <c r="BF513" s="97"/>
      <c r="BG513" s="97"/>
      <c r="BH513" s="97"/>
      <c r="BI513" s="97"/>
      <c r="BJ513" s="97"/>
      <c r="BK513" s="97"/>
      <c r="BL513" s="97"/>
      <c r="BM513" s="97"/>
      <c r="BN513" s="97"/>
      <c r="BO513" s="97"/>
      <c r="BP513" s="97"/>
      <c r="BQ513" s="97"/>
      <c r="BR513" s="97"/>
      <c r="BS513" s="97"/>
      <c r="BT513" s="97"/>
      <c r="BU513" s="97"/>
      <c r="BV513" s="97"/>
      <c r="BW513" s="97"/>
    </row>
    <row r="514" spans="1:75" ht="12" x14ac:dyDescent="0.2">
      <c r="A514" s="103">
        <v>28</v>
      </c>
      <c r="B514" s="115">
        <v>0.04</v>
      </c>
      <c r="C514" s="115">
        <v>54.88</v>
      </c>
      <c r="D514" s="115">
        <v>42.1</v>
      </c>
      <c r="E514" s="115">
        <v>27.05</v>
      </c>
      <c r="F514" s="115">
        <v>35.200000000000003</v>
      </c>
      <c r="G514" s="115">
        <v>120.49</v>
      </c>
      <c r="H514" s="115">
        <v>0</v>
      </c>
      <c r="I514" s="115">
        <v>34.06</v>
      </c>
      <c r="J514" s="115">
        <v>182.53</v>
      </c>
      <c r="K514" s="115">
        <v>43.39</v>
      </c>
      <c r="L514" s="115">
        <v>0</v>
      </c>
      <c r="M514" s="115">
        <v>0</v>
      </c>
      <c r="N514" s="115">
        <v>0</v>
      </c>
      <c r="O514" s="115">
        <v>0</v>
      </c>
      <c r="P514" s="115">
        <v>0</v>
      </c>
      <c r="Q514" s="115">
        <v>0</v>
      </c>
      <c r="R514" s="115">
        <v>0</v>
      </c>
      <c r="S514" s="115">
        <v>0</v>
      </c>
      <c r="T514" s="115">
        <v>0</v>
      </c>
      <c r="U514" s="115">
        <v>19.239999999999998</v>
      </c>
      <c r="V514" s="115">
        <v>0</v>
      </c>
      <c r="W514" s="115">
        <v>0</v>
      </c>
      <c r="X514" s="115">
        <v>0</v>
      </c>
      <c r="Y514" s="115">
        <v>0</v>
      </c>
      <c r="Z514" s="111" t="str">
        <f>IF(Y514=0,"скрыть","")</f>
        <v>скрыть</v>
      </c>
      <c r="AZ514" s="97"/>
      <c r="BA514" s="97"/>
      <c r="BB514" s="97"/>
      <c r="BC514" s="97"/>
      <c r="BD514" s="97"/>
      <c r="BE514" s="97"/>
      <c r="BF514" s="97"/>
      <c r="BG514" s="97"/>
      <c r="BH514" s="97"/>
      <c r="BI514" s="97"/>
      <c r="BJ514" s="97"/>
      <c r="BK514" s="97"/>
      <c r="BL514" s="97"/>
      <c r="BM514" s="97"/>
      <c r="BN514" s="97"/>
      <c r="BO514" s="97"/>
      <c r="BP514" s="97"/>
      <c r="BQ514" s="97"/>
      <c r="BR514" s="97"/>
      <c r="BS514" s="97"/>
      <c r="BT514" s="97"/>
      <c r="BU514" s="97"/>
      <c r="BV514" s="97"/>
      <c r="BW514" s="97"/>
    </row>
    <row r="515" spans="1:75" ht="12" x14ac:dyDescent="0.2">
      <c r="A515" s="103">
        <v>29</v>
      </c>
      <c r="B515" s="115">
        <v>0</v>
      </c>
      <c r="C515" s="115">
        <v>0</v>
      </c>
      <c r="D515" s="115">
        <v>0</v>
      </c>
      <c r="E515" s="115">
        <v>0</v>
      </c>
      <c r="F515" s="115">
        <v>0</v>
      </c>
      <c r="G515" s="115">
        <v>0</v>
      </c>
      <c r="H515" s="115">
        <v>28.35</v>
      </c>
      <c r="I515" s="115">
        <v>97.05</v>
      </c>
      <c r="J515" s="115">
        <v>328</v>
      </c>
      <c r="K515" s="115">
        <v>239.7</v>
      </c>
      <c r="L515" s="115">
        <v>451.05</v>
      </c>
      <c r="M515" s="115">
        <v>508.2</v>
      </c>
      <c r="N515" s="115">
        <v>303.41000000000003</v>
      </c>
      <c r="O515" s="115">
        <v>220.68</v>
      </c>
      <c r="P515" s="115">
        <v>199.83</v>
      </c>
      <c r="Q515" s="115">
        <v>102.1</v>
      </c>
      <c r="R515" s="115">
        <v>223.42</v>
      </c>
      <c r="S515" s="115">
        <v>180.1</v>
      </c>
      <c r="T515" s="115">
        <v>156.36000000000001</v>
      </c>
      <c r="U515" s="115">
        <v>122.45</v>
      </c>
      <c r="V515" s="115">
        <v>158.38</v>
      </c>
      <c r="W515" s="115">
        <v>133.83000000000001</v>
      </c>
      <c r="X515" s="115">
        <v>150.81</v>
      </c>
      <c r="Y515" s="115">
        <v>161.36000000000001</v>
      </c>
      <c r="Z515" s="111" t="str">
        <f>IF(Y515=0,"скрыть","")</f>
        <v/>
      </c>
      <c r="AZ515" s="97"/>
      <c r="BA515" s="97"/>
      <c r="BB515" s="97"/>
      <c r="BC515" s="97"/>
      <c r="BD515" s="97"/>
      <c r="BE515" s="97"/>
      <c r="BF515" s="97"/>
      <c r="BG515" s="97"/>
      <c r="BH515" s="97"/>
      <c r="BI515" s="97"/>
      <c r="BJ515" s="97"/>
      <c r="BK515" s="97"/>
      <c r="BL515" s="97"/>
      <c r="BM515" s="97"/>
      <c r="BN515" s="97"/>
      <c r="BO515" s="97"/>
      <c r="BP515" s="97"/>
      <c r="BQ515" s="97"/>
      <c r="BR515" s="97"/>
      <c r="BS515" s="97"/>
      <c r="BT515" s="97"/>
      <c r="BU515" s="97"/>
      <c r="BV515" s="97"/>
      <c r="BW515" s="97"/>
    </row>
    <row r="516" spans="1:75" ht="12" x14ac:dyDescent="0.2">
      <c r="A516" s="103">
        <v>30</v>
      </c>
      <c r="B516" s="115">
        <v>81.39</v>
      </c>
      <c r="C516" s="115">
        <v>145.13999999999999</v>
      </c>
      <c r="D516" s="115">
        <v>75.84</v>
      </c>
      <c r="E516" s="115">
        <v>0.41</v>
      </c>
      <c r="F516" s="115">
        <v>135.5</v>
      </c>
      <c r="G516" s="115">
        <v>180.26</v>
      </c>
      <c r="H516" s="115">
        <v>233.85</v>
      </c>
      <c r="I516" s="115">
        <v>317.27</v>
      </c>
      <c r="J516" s="115">
        <v>168.4</v>
      </c>
      <c r="K516" s="115">
        <v>120.77</v>
      </c>
      <c r="L516" s="115">
        <v>77.959999999999994</v>
      </c>
      <c r="M516" s="115">
        <v>9.59</v>
      </c>
      <c r="N516" s="115">
        <v>11.3</v>
      </c>
      <c r="O516" s="115">
        <v>16.559999999999999</v>
      </c>
      <c r="P516" s="115">
        <v>134.63</v>
      </c>
      <c r="Q516" s="115">
        <v>71.87</v>
      </c>
      <c r="R516" s="115">
        <v>0</v>
      </c>
      <c r="S516" s="115">
        <v>0</v>
      </c>
      <c r="T516" s="115">
        <v>82.37</v>
      </c>
      <c r="U516" s="115">
        <v>0</v>
      </c>
      <c r="V516" s="115">
        <v>54.87</v>
      </c>
      <c r="W516" s="115">
        <v>0</v>
      </c>
      <c r="X516" s="115">
        <v>0</v>
      </c>
      <c r="Y516" s="115">
        <v>0</v>
      </c>
      <c r="Z516" s="111" t="str">
        <f>IF(Y516=0,"скрыть","")</f>
        <v>скрыть</v>
      </c>
      <c r="AZ516" s="97"/>
      <c r="BA516" s="97"/>
      <c r="BB516" s="97"/>
      <c r="BC516" s="97"/>
      <c r="BD516" s="97"/>
      <c r="BE516" s="97"/>
      <c r="BF516" s="97"/>
      <c r="BG516" s="97"/>
      <c r="BH516" s="97"/>
      <c r="BI516" s="97"/>
      <c r="BJ516" s="97"/>
      <c r="BK516" s="97"/>
      <c r="BL516" s="97"/>
      <c r="BM516" s="97"/>
      <c r="BN516" s="97"/>
      <c r="BO516" s="97"/>
      <c r="BP516" s="97"/>
      <c r="BQ516" s="97"/>
      <c r="BR516" s="97"/>
      <c r="BS516" s="97"/>
      <c r="BT516" s="97"/>
      <c r="BU516" s="97"/>
      <c r="BV516" s="97"/>
      <c r="BW516" s="97"/>
    </row>
    <row r="517" spans="1:75" x14ac:dyDescent="0.2">
      <c r="A517" s="99"/>
      <c r="B517" s="100" t="s">
        <v>144</v>
      </c>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AZ517" s="97"/>
      <c r="BA517" s="97"/>
      <c r="BB517" s="97"/>
      <c r="BC517" s="97"/>
      <c r="BD517" s="97"/>
      <c r="BE517" s="97"/>
      <c r="BF517" s="97"/>
      <c r="BG517" s="97"/>
      <c r="BH517" s="97"/>
      <c r="BI517" s="97"/>
      <c r="BJ517" s="97"/>
      <c r="BK517" s="97"/>
      <c r="BL517" s="97"/>
      <c r="BM517" s="97"/>
      <c r="BN517" s="97"/>
      <c r="BO517" s="97"/>
      <c r="BP517" s="97"/>
      <c r="BQ517" s="97"/>
      <c r="BR517" s="97"/>
      <c r="BS517" s="97"/>
      <c r="BT517" s="97"/>
      <c r="BU517" s="97"/>
      <c r="BV517" s="97"/>
      <c r="BW517" s="97"/>
    </row>
    <row r="518" spans="1:75" x14ac:dyDescent="0.2">
      <c r="A518" s="99"/>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AZ518" s="97"/>
      <c r="BA518" s="97"/>
      <c r="BB518" s="97"/>
      <c r="BC518" s="97"/>
      <c r="BD518" s="97"/>
      <c r="BE518" s="97"/>
      <c r="BF518" s="97"/>
      <c r="BG518" s="97"/>
      <c r="BH518" s="97"/>
      <c r="BI518" s="97"/>
      <c r="BJ518" s="97"/>
      <c r="BK518" s="97"/>
      <c r="BL518" s="97"/>
      <c r="BM518" s="97"/>
      <c r="BN518" s="97"/>
      <c r="BO518" s="97"/>
      <c r="BP518" s="97"/>
      <c r="BQ518" s="97"/>
      <c r="BR518" s="97"/>
      <c r="BS518" s="97"/>
      <c r="BT518" s="97"/>
      <c r="BU518" s="97"/>
      <c r="BV518" s="97"/>
      <c r="BW518" s="97"/>
    </row>
    <row r="519" spans="1:75" s="95" customFormat="1" ht="32.65" customHeight="1" x14ac:dyDescent="0.2">
      <c r="A519" s="101" t="s">
        <v>109</v>
      </c>
      <c r="B519" s="102" t="s">
        <v>110</v>
      </c>
      <c r="C519" s="102" t="s">
        <v>111</v>
      </c>
      <c r="D519" s="102" t="s">
        <v>112</v>
      </c>
      <c r="E519" s="102" t="s">
        <v>113</v>
      </c>
      <c r="F519" s="102" t="s">
        <v>114</v>
      </c>
      <c r="G519" s="102" t="s">
        <v>115</v>
      </c>
      <c r="H519" s="102" t="s">
        <v>116</v>
      </c>
      <c r="I519" s="102" t="s">
        <v>117</v>
      </c>
      <c r="J519" s="102" t="s">
        <v>118</v>
      </c>
      <c r="K519" s="102" t="s">
        <v>119</v>
      </c>
      <c r="L519" s="102" t="s">
        <v>120</v>
      </c>
      <c r="M519" s="102" t="s">
        <v>121</v>
      </c>
      <c r="N519" s="102" t="s">
        <v>122</v>
      </c>
      <c r="O519" s="102" t="s">
        <v>123</v>
      </c>
      <c r="P519" s="102" t="s">
        <v>124</v>
      </c>
      <c r="Q519" s="102" t="s">
        <v>125</v>
      </c>
      <c r="R519" s="102" t="s">
        <v>126</v>
      </c>
      <c r="S519" s="102" t="s">
        <v>127</v>
      </c>
      <c r="T519" s="102" t="s">
        <v>128</v>
      </c>
      <c r="U519" s="102" t="s">
        <v>129</v>
      </c>
      <c r="V519" s="102" t="s">
        <v>130</v>
      </c>
      <c r="W519" s="102" t="s">
        <v>131</v>
      </c>
      <c r="X519" s="102" t="s">
        <v>132</v>
      </c>
      <c r="Y519" s="102" t="s">
        <v>133</v>
      </c>
      <c r="Z519" s="94"/>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row>
    <row r="520" spans="1:75" ht="12" x14ac:dyDescent="0.2">
      <c r="A520" s="103">
        <v>1</v>
      </c>
      <c r="B520" s="115">
        <v>39.549999999999997</v>
      </c>
      <c r="C520" s="115">
        <v>181.62</v>
      </c>
      <c r="D520" s="115">
        <v>158.59</v>
      </c>
      <c r="E520" s="115">
        <v>97.14</v>
      </c>
      <c r="F520" s="115">
        <v>134.28</v>
      </c>
      <c r="G520" s="115">
        <v>12.51</v>
      </c>
      <c r="H520" s="115">
        <v>0</v>
      </c>
      <c r="I520" s="115">
        <v>0</v>
      </c>
      <c r="J520" s="115">
        <v>0</v>
      </c>
      <c r="K520" s="115">
        <v>9.44</v>
      </c>
      <c r="L520" s="115">
        <v>77.180000000000007</v>
      </c>
      <c r="M520" s="115">
        <v>58.9</v>
      </c>
      <c r="N520" s="115">
        <v>38.049999999999997</v>
      </c>
      <c r="O520" s="115">
        <v>85.07</v>
      </c>
      <c r="P520" s="115">
        <v>80.59</v>
      </c>
      <c r="Q520" s="115">
        <v>51.3</v>
      </c>
      <c r="R520" s="115">
        <v>3.55</v>
      </c>
      <c r="S520" s="115">
        <v>52.79</v>
      </c>
      <c r="T520" s="115">
        <v>0.54</v>
      </c>
      <c r="U520" s="115">
        <v>86.65</v>
      </c>
      <c r="V520" s="115">
        <v>135.5</v>
      </c>
      <c r="W520" s="115">
        <v>512.02</v>
      </c>
      <c r="X520" s="115">
        <v>577.80999999999995</v>
      </c>
      <c r="Y520" s="115">
        <v>1529.89</v>
      </c>
      <c r="AZ520" s="97"/>
      <c r="BA520" s="97"/>
      <c r="BB520" s="97"/>
      <c r="BC520" s="97"/>
      <c r="BD520" s="97"/>
      <c r="BE520" s="97"/>
      <c r="BF520" s="97"/>
      <c r="BG520" s="97"/>
      <c r="BH520" s="97"/>
      <c r="BI520" s="97"/>
      <c r="BJ520" s="97"/>
      <c r="BK520" s="97"/>
      <c r="BL520" s="97"/>
      <c r="BM520" s="97"/>
      <c r="BN520" s="97"/>
      <c r="BO520" s="97"/>
      <c r="BP520" s="97"/>
      <c r="BQ520" s="97"/>
      <c r="BR520" s="97"/>
      <c r="BS520" s="97"/>
      <c r="BT520" s="97"/>
      <c r="BU520" s="97"/>
      <c r="BV520" s="97"/>
      <c r="BW520" s="97"/>
    </row>
    <row r="521" spans="1:75" ht="12" x14ac:dyDescent="0.2">
      <c r="A521" s="103">
        <v>2</v>
      </c>
      <c r="B521" s="115">
        <v>106.22</v>
      </c>
      <c r="C521" s="115">
        <v>124.72</v>
      </c>
      <c r="D521" s="115">
        <v>107.93</v>
      </c>
      <c r="E521" s="115">
        <v>131.24</v>
      </c>
      <c r="F521" s="115">
        <v>86.66</v>
      </c>
      <c r="G521" s="115">
        <v>12.97</v>
      </c>
      <c r="H521" s="115">
        <v>0</v>
      </c>
      <c r="I521" s="115">
        <v>105.24</v>
      </c>
      <c r="J521" s="115">
        <v>44.7</v>
      </c>
      <c r="K521" s="115">
        <v>65.94</v>
      </c>
      <c r="L521" s="115">
        <v>250.49</v>
      </c>
      <c r="M521" s="115">
        <v>334.92</v>
      </c>
      <c r="N521" s="115">
        <v>268.08999999999997</v>
      </c>
      <c r="O521" s="115">
        <v>257.77999999999997</v>
      </c>
      <c r="P521" s="115">
        <v>271.85000000000002</v>
      </c>
      <c r="Q521" s="115">
        <v>164.13</v>
      </c>
      <c r="R521" s="115">
        <v>142.34</v>
      </c>
      <c r="S521" s="115">
        <v>192.68</v>
      </c>
      <c r="T521" s="115">
        <v>233.4</v>
      </c>
      <c r="U521" s="115">
        <v>158.58000000000001</v>
      </c>
      <c r="V521" s="115">
        <v>284.42</v>
      </c>
      <c r="W521" s="115">
        <v>469.55</v>
      </c>
      <c r="X521" s="115">
        <v>354.26</v>
      </c>
      <c r="Y521" s="115">
        <v>470.22</v>
      </c>
      <c r="AZ521" s="97"/>
      <c r="BA521" s="97"/>
      <c r="BB521" s="97"/>
      <c r="BC521" s="97"/>
      <c r="BD521" s="97"/>
      <c r="BE521" s="97"/>
      <c r="BF521" s="97"/>
      <c r="BG521" s="97"/>
      <c r="BH521" s="97"/>
      <c r="BI521" s="97"/>
      <c r="BJ521" s="97"/>
      <c r="BK521" s="97"/>
      <c r="BL521" s="97"/>
      <c r="BM521" s="97"/>
      <c r="BN521" s="97"/>
      <c r="BO521" s="97"/>
      <c r="BP521" s="97"/>
      <c r="BQ521" s="97"/>
      <c r="BR521" s="97"/>
      <c r="BS521" s="97"/>
      <c r="BT521" s="97"/>
      <c r="BU521" s="97"/>
      <c r="BV521" s="97"/>
      <c r="BW521" s="97"/>
    </row>
    <row r="522" spans="1:75" ht="12" x14ac:dyDescent="0.2">
      <c r="A522" s="103">
        <v>3</v>
      </c>
      <c r="B522" s="115">
        <v>184.46</v>
      </c>
      <c r="C522" s="115">
        <v>106.88</v>
      </c>
      <c r="D522" s="115">
        <v>78.56</v>
      </c>
      <c r="E522" s="115">
        <v>71.17</v>
      </c>
      <c r="F522" s="115">
        <v>19.29</v>
      </c>
      <c r="G522" s="115">
        <v>56.08</v>
      </c>
      <c r="H522" s="115">
        <v>0</v>
      </c>
      <c r="I522" s="115">
        <v>0</v>
      </c>
      <c r="J522" s="115">
        <v>0</v>
      </c>
      <c r="K522" s="115">
        <v>194.39</v>
      </c>
      <c r="L522" s="115">
        <v>168.77</v>
      </c>
      <c r="M522" s="115">
        <v>58.22</v>
      </c>
      <c r="N522" s="115">
        <v>26.77</v>
      </c>
      <c r="O522" s="115">
        <v>49.67</v>
      </c>
      <c r="P522" s="115">
        <v>0</v>
      </c>
      <c r="Q522" s="115">
        <v>0</v>
      </c>
      <c r="R522" s="115">
        <v>0</v>
      </c>
      <c r="S522" s="115">
        <v>0</v>
      </c>
      <c r="T522" s="115">
        <v>0</v>
      </c>
      <c r="U522" s="115">
        <v>0</v>
      </c>
      <c r="V522" s="115">
        <v>0</v>
      </c>
      <c r="W522" s="115">
        <v>172.34</v>
      </c>
      <c r="X522" s="115">
        <v>200.09</v>
      </c>
      <c r="Y522" s="115">
        <v>153.63999999999999</v>
      </c>
      <c r="AZ522" s="97"/>
      <c r="BA522" s="97"/>
      <c r="BB522" s="97"/>
      <c r="BC522" s="97"/>
      <c r="BD522" s="97"/>
      <c r="BE522" s="97"/>
      <c r="BF522" s="97"/>
      <c r="BG522" s="97"/>
      <c r="BH522" s="97"/>
      <c r="BI522" s="97"/>
      <c r="BJ522" s="97"/>
      <c r="BK522" s="97"/>
      <c r="BL522" s="97"/>
      <c r="BM522" s="97"/>
      <c r="BN522" s="97"/>
      <c r="BO522" s="97"/>
      <c r="BP522" s="97"/>
      <c r="BQ522" s="97"/>
      <c r="BR522" s="97"/>
      <c r="BS522" s="97"/>
      <c r="BT522" s="97"/>
      <c r="BU522" s="97"/>
      <c r="BV522" s="97"/>
      <c r="BW522" s="97"/>
    </row>
    <row r="523" spans="1:75" ht="12" x14ac:dyDescent="0.2">
      <c r="A523" s="103">
        <v>4</v>
      </c>
      <c r="B523" s="115">
        <v>0</v>
      </c>
      <c r="C523" s="115">
        <v>5.37</v>
      </c>
      <c r="D523" s="115">
        <v>0</v>
      </c>
      <c r="E523" s="115">
        <v>0</v>
      </c>
      <c r="F523" s="115">
        <v>0</v>
      </c>
      <c r="G523" s="115">
        <v>0</v>
      </c>
      <c r="H523" s="115">
        <v>0</v>
      </c>
      <c r="I523" s="115">
        <v>0</v>
      </c>
      <c r="J523" s="115">
        <v>0</v>
      </c>
      <c r="K523" s="115">
        <v>0</v>
      </c>
      <c r="L523" s="115">
        <v>0</v>
      </c>
      <c r="M523" s="115">
        <v>24.28</v>
      </c>
      <c r="N523" s="115">
        <v>0</v>
      </c>
      <c r="O523" s="115">
        <v>0</v>
      </c>
      <c r="P523" s="115">
        <v>0</v>
      </c>
      <c r="Q523" s="115">
        <v>0</v>
      </c>
      <c r="R523" s="115">
        <v>0</v>
      </c>
      <c r="S523" s="115">
        <v>0</v>
      </c>
      <c r="T523" s="115">
        <v>0</v>
      </c>
      <c r="U523" s="115">
        <v>0</v>
      </c>
      <c r="V523" s="115">
        <v>0</v>
      </c>
      <c r="W523" s="115">
        <v>40.380000000000003</v>
      </c>
      <c r="X523" s="115">
        <v>336.81</v>
      </c>
      <c r="Y523" s="115">
        <v>244.86</v>
      </c>
      <c r="AZ523" s="97"/>
      <c r="BA523" s="97"/>
      <c r="BB523" s="97"/>
      <c r="BC523" s="97"/>
      <c r="BD523" s="97"/>
      <c r="BE523" s="97"/>
      <c r="BF523" s="97"/>
      <c r="BG523" s="97"/>
      <c r="BH523" s="97"/>
      <c r="BI523" s="97"/>
      <c r="BJ523" s="97"/>
      <c r="BK523" s="97"/>
      <c r="BL523" s="97"/>
      <c r="BM523" s="97"/>
      <c r="BN523" s="97"/>
      <c r="BO523" s="97"/>
      <c r="BP523" s="97"/>
      <c r="BQ523" s="97"/>
      <c r="BR523" s="97"/>
      <c r="BS523" s="97"/>
      <c r="BT523" s="97"/>
      <c r="BU523" s="97"/>
      <c r="BV523" s="97"/>
      <c r="BW523" s="97"/>
    </row>
    <row r="524" spans="1:75" ht="12" x14ac:dyDescent="0.2">
      <c r="A524" s="103">
        <v>5</v>
      </c>
      <c r="B524" s="115">
        <v>0</v>
      </c>
      <c r="C524" s="115">
        <v>0</v>
      </c>
      <c r="D524" s="115">
        <v>0</v>
      </c>
      <c r="E524" s="115">
        <v>0</v>
      </c>
      <c r="F524" s="115">
        <v>0</v>
      </c>
      <c r="G524" s="115">
        <v>0</v>
      </c>
      <c r="H524" s="115">
        <v>0</v>
      </c>
      <c r="I524" s="115">
        <v>0</v>
      </c>
      <c r="J524" s="115">
        <v>0</v>
      </c>
      <c r="K524" s="115">
        <v>0</v>
      </c>
      <c r="L524" s="115">
        <v>0</v>
      </c>
      <c r="M524" s="115">
        <v>0</v>
      </c>
      <c r="N524" s="115">
        <v>0</v>
      </c>
      <c r="O524" s="115">
        <v>0</v>
      </c>
      <c r="P524" s="115">
        <v>0</v>
      </c>
      <c r="Q524" s="115">
        <v>0</v>
      </c>
      <c r="R524" s="115">
        <v>0</v>
      </c>
      <c r="S524" s="115">
        <v>0</v>
      </c>
      <c r="T524" s="115">
        <v>0</v>
      </c>
      <c r="U524" s="115">
        <v>0</v>
      </c>
      <c r="V524" s="115">
        <v>0</v>
      </c>
      <c r="W524" s="115">
        <v>123.01</v>
      </c>
      <c r="X524" s="115">
        <v>55.83</v>
      </c>
      <c r="Y524" s="115">
        <v>26.27</v>
      </c>
      <c r="AZ524" s="97"/>
      <c r="BA524" s="97"/>
      <c r="BB524" s="97"/>
      <c r="BC524" s="97"/>
      <c r="BD524" s="97"/>
      <c r="BE524" s="97"/>
      <c r="BF524" s="97"/>
      <c r="BG524" s="97"/>
      <c r="BH524" s="97"/>
      <c r="BI524" s="97"/>
      <c r="BJ524" s="97"/>
      <c r="BK524" s="97"/>
      <c r="BL524" s="97"/>
      <c r="BM524" s="97"/>
      <c r="BN524" s="97"/>
      <c r="BO524" s="97"/>
      <c r="BP524" s="97"/>
      <c r="BQ524" s="97"/>
      <c r="BR524" s="97"/>
      <c r="BS524" s="97"/>
      <c r="BT524" s="97"/>
      <c r="BU524" s="97"/>
      <c r="BV524" s="97"/>
      <c r="BW524" s="97"/>
    </row>
    <row r="525" spans="1:75" ht="12" x14ac:dyDescent="0.2">
      <c r="A525" s="103">
        <v>6</v>
      </c>
      <c r="B525" s="115">
        <v>74.400000000000006</v>
      </c>
      <c r="C525" s="115">
        <v>0</v>
      </c>
      <c r="D525" s="115">
        <v>18.96</v>
      </c>
      <c r="E525" s="115">
        <v>0</v>
      </c>
      <c r="F525" s="115">
        <v>0</v>
      </c>
      <c r="G525" s="115">
        <v>0</v>
      </c>
      <c r="H525" s="115">
        <v>0</v>
      </c>
      <c r="I525" s="115">
        <v>0</v>
      </c>
      <c r="J525" s="115">
        <v>0</v>
      </c>
      <c r="K525" s="115">
        <v>91.47</v>
      </c>
      <c r="L525" s="115">
        <v>0</v>
      </c>
      <c r="M525" s="115">
        <v>0</v>
      </c>
      <c r="N525" s="115">
        <v>0</v>
      </c>
      <c r="O525" s="115">
        <v>0</v>
      </c>
      <c r="P525" s="115">
        <v>0</v>
      </c>
      <c r="Q525" s="115">
        <v>58.22</v>
      </c>
      <c r="R525" s="115">
        <v>101.09</v>
      </c>
      <c r="S525" s="115">
        <v>0</v>
      </c>
      <c r="T525" s="115">
        <v>0</v>
      </c>
      <c r="U525" s="115">
        <v>0</v>
      </c>
      <c r="V525" s="115">
        <v>71.180000000000007</v>
      </c>
      <c r="W525" s="115">
        <v>274.48</v>
      </c>
      <c r="X525" s="115">
        <v>124.18</v>
      </c>
      <c r="Y525" s="115">
        <v>95.07</v>
      </c>
      <c r="AZ525" s="97"/>
      <c r="BA525" s="97"/>
      <c r="BB525" s="97"/>
      <c r="BC525" s="97"/>
      <c r="BD525" s="97"/>
      <c r="BE525" s="97"/>
      <c r="BF525" s="97"/>
      <c r="BG525" s="97"/>
      <c r="BH525" s="97"/>
      <c r="BI525" s="97"/>
      <c r="BJ525" s="97"/>
      <c r="BK525" s="97"/>
      <c r="BL525" s="97"/>
      <c r="BM525" s="97"/>
      <c r="BN525" s="97"/>
      <c r="BO525" s="97"/>
      <c r="BP525" s="97"/>
      <c r="BQ525" s="97"/>
      <c r="BR525" s="97"/>
      <c r="BS525" s="97"/>
      <c r="BT525" s="97"/>
      <c r="BU525" s="97"/>
      <c r="BV525" s="97"/>
      <c r="BW525" s="97"/>
    </row>
    <row r="526" spans="1:75" ht="12" x14ac:dyDescent="0.2">
      <c r="A526" s="103">
        <v>7</v>
      </c>
      <c r="B526" s="115">
        <v>109.32</v>
      </c>
      <c r="C526" s="115">
        <v>61.12</v>
      </c>
      <c r="D526" s="115">
        <v>60.65</v>
      </c>
      <c r="E526" s="115">
        <v>31.64</v>
      </c>
      <c r="F526" s="115">
        <v>34.5</v>
      </c>
      <c r="G526" s="115">
        <v>10.87</v>
      </c>
      <c r="H526" s="115">
        <v>0</v>
      </c>
      <c r="I526" s="115">
        <v>0</v>
      </c>
      <c r="J526" s="115">
        <v>0</v>
      </c>
      <c r="K526" s="115">
        <v>0</v>
      </c>
      <c r="L526" s="115">
        <v>42.22</v>
      </c>
      <c r="M526" s="115">
        <v>36.090000000000003</v>
      </c>
      <c r="N526" s="115">
        <v>121.95</v>
      </c>
      <c r="O526" s="115">
        <v>126.08</v>
      </c>
      <c r="P526" s="115">
        <v>84.84</v>
      </c>
      <c r="Q526" s="115">
        <v>106.91</v>
      </c>
      <c r="R526" s="115">
        <v>62.89</v>
      </c>
      <c r="S526" s="115">
        <v>0</v>
      </c>
      <c r="T526" s="115">
        <v>0</v>
      </c>
      <c r="U526" s="115">
        <v>115.42</v>
      </c>
      <c r="V526" s="115">
        <v>338.75</v>
      </c>
      <c r="W526" s="115">
        <v>403.95</v>
      </c>
      <c r="X526" s="115">
        <v>211.62</v>
      </c>
      <c r="Y526" s="115">
        <v>419.6</v>
      </c>
      <c r="AZ526" s="97"/>
      <c r="BA526" s="97"/>
      <c r="BB526" s="97"/>
      <c r="BC526" s="97"/>
      <c r="BD526" s="97"/>
      <c r="BE526" s="97"/>
      <c r="BF526" s="97"/>
      <c r="BG526" s="97"/>
      <c r="BH526" s="97"/>
      <c r="BI526" s="97"/>
      <c r="BJ526" s="97"/>
      <c r="BK526" s="97"/>
      <c r="BL526" s="97"/>
      <c r="BM526" s="97"/>
      <c r="BN526" s="97"/>
      <c r="BO526" s="97"/>
      <c r="BP526" s="97"/>
      <c r="BQ526" s="97"/>
      <c r="BR526" s="97"/>
      <c r="BS526" s="97"/>
      <c r="BT526" s="97"/>
      <c r="BU526" s="97"/>
      <c r="BV526" s="97"/>
      <c r="BW526" s="97"/>
    </row>
    <row r="527" spans="1:75" ht="12" x14ac:dyDescent="0.2">
      <c r="A527" s="103">
        <v>8</v>
      </c>
      <c r="B527" s="115">
        <v>112.58</v>
      </c>
      <c r="C527" s="115">
        <v>87.91</v>
      </c>
      <c r="D527" s="115">
        <v>41.7</v>
      </c>
      <c r="E527" s="115">
        <v>59</v>
      </c>
      <c r="F527" s="115">
        <v>0</v>
      </c>
      <c r="G527" s="115">
        <v>0</v>
      </c>
      <c r="H527" s="115">
        <v>0</v>
      </c>
      <c r="I527" s="115">
        <v>0</v>
      </c>
      <c r="J527" s="115">
        <v>0</v>
      </c>
      <c r="K527" s="115">
        <v>0.11</v>
      </c>
      <c r="L527" s="115">
        <v>1.58</v>
      </c>
      <c r="M527" s="115">
        <v>95.54</v>
      </c>
      <c r="N527" s="115">
        <v>55.97</v>
      </c>
      <c r="O527" s="115">
        <v>84.32</v>
      </c>
      <c r="P527" s="115">
        <v>62.97</v>
      </c>
      <c r="Q527" s="115">
        <v>21</v>
      </c>
      <c r="R527" s="115">
        <v>0</v>
      </c>
      <c r="S527" s="115">
        <v>0</v>
      </c>
      <c r="T527" s="115">
        <v>0</v>
      </c>
      <c r="U527" s="115">
        <v>0</v>
      </c>
      <c r="V527" s="115">
        <v>0</v>
      </c>
      <c r="W527" s="115">
        <v>128.9</v>
      </c>
      <c r="X527" s="115">
        <v>126.3</v>
      </c>
      <c r="Y527" s="115">
        <v>132.08000000000001</v>
      </c>
      <c r="AZ527" s="97"/>
      <c r="BA527" s="97"/>
      <c r="BB527" s="97"/>
      <c r="BC527" s="97"/>
      <c r="BD527" s="97"/>
      <c r="BE527" s="97"/>
      <c r="BF527" s="97"/>
      <c r="BG527" s="97"/>
      <c r="BH527" s="97"/>
      <c r="BI527" s="97"/>
      <c r="BJ527" s="97"/>
      <c r="BK527" s="97"/>
      <c r="BL527" s="97"/>
      <c r="BM527" s="97"/>
      <c r="BN527" s="97"/>
      <c r="BO527" s="97"/>
      <c r="BP527" s="97"/>
      <c r="BQ527" s="97"/>
      <c r="BR527" s="97"/>
      <c r="BS527" s="97"/>
      <c r="BT527" s="97"/>
      <c r="BU527" s="97"/>
      <c r="BV527" s="97"/>
      <c r="BW527" s="97"/>
    </row>
    <row r="528" spans="1:75" ht="12" x14ac:dyDescent="0.2">
      <c r="A528" s="103">
        <v>9</v>
      </c>
      <c r="B528" s="115">
        <v>0</v>
      </c>
      <c r="C528" s="115">
        <v>0</v>
      </c>
      <c r="D528" s="115">
        <v>0</v>
      </c>
      <c r="E528" s="115">
        <v>0</v>
      </c>
      <c r="F528" s="115">
        <v>0</v>
      </c>
      <c r="G528" s="115">
        <v>0</v>
      </c>
      <c r="H528" s="115">
        <v>0</v>
      </c>
      <c r="I528" s="115">
        <v>0</v>
      </c>
      <c r="J528" s="115">
        <v>0</v>
      </c>
      <c r="K528" s="115">
        <v>0</v>
      </c>
      <c r="L528" s="115">
        <v>0</v>
      </c>
      <c r="M528" s="115">
        <v>0</v>
      </c>
      <c r="N528" s="115">
        <v>0</v>
      </c>
      <c r="O528" s="115">
        <v>0</v>
      </c>
      <c r="P528" s="115">
        <v>0</v>
      </c>
      <c r="Q528" s="115">
        <v>0</v>
      </c>
      <c r="R528" s="115">
        <v>0</v>
      </c>
      <c r="S528" s="115">
        <v>0</v>
      </c>
      <c r="T528" s="115">
        <v>0</v>
      </c>
      <c r="U528" s="115">
        <v>0</v>
      </c>
      <c r="V528" s="115">
        <v>0.11</v>
      </c>
      <c r="W528" s="115">
        <v>382.71</v>
      </c>
      <c r="X528" s="115">
        <v>248.55</v>
      </c>
      <c r="Y528" s="115">
        <v>429.08</v>
      </c>
      <c r="AZ528" s="97"/>
      <c r="BA528" s="97"/>
      <c r="BB528" s="97"/>
      <c r="BC528" s="97"/>
      <c r="BD528" s="97"/>
      <c r="BE528" s="97"/>
      <c r="BF528" s="97"/>
      <c r="BG528" s="97"/>
      <c r="BH528" s="97"/>
      <c r="BI528" s="97"/>
      <c r="BJ528" s="97"/>
      <c r="BK528" s="97"/>
      <c r="BL528" s="97"/>
      <c r="BM528" s="97"/>
      <c r="BN528" s="97"/>
      <c r="BO528" s="97"/>
      <c r="BP528" s="97"/>
      <c r="BQ528" s="97"/>
      <c r="BR528" s="97"/>
      <c r="BS528" s="97"/>
      <c r="BT528" s="97"/>
      <c r="BU528" s="97"/>
      <c r="BV528" s="97"/>
      <c r="BW528" s="97"/>
    </row>
    <row r="529" spans="1:75" ht="12" x14ac:dyDescent="0.2">
      <c r="A529" s="103">
        <v>10</v>
      </c>
      <c r="B529" s="115">
        <v>233.81</v>
      </c>
      <c r="C529" s="115">
        <v>156.59</v>
      </c>
      <c r="D529" s="115">
        <v>324.66000000000003</v>
      </c>
      <c r="E529" s="115">
        <v>246.82</v>
      </c>
      <c r="F529" s="115">
        <v>52.54</v>
      </c>
      <c r="G529" s="115">
        <v>5.54</v>
      </c>
      <c r="H529" s="115">
        <v>0</v>
      </c>
      <c r="I529" s="115">
        <v>19.04</v>
      </c>
      <c r="J529" s="115">
        <v>21.65</v>
      </c>
      <c r="K529" s="115">
        <v>200.98</v>
      </c>
      <c r="L529" s="115">
        <v>349.2</v>
      </c>
      <c r="M529" s="115">
        <v>247.93</v>
      </c>
      <c r="N529" s="115">
        <v>194.88</v>
      </c>
      <c r="O529" s="115">
        <v>197.45</v>
      </c>
      <c r="P529" s="115">
        <v>218.39</v>
      </c>
      <c r="Q529" s="115">
        <v>194.29</v>
      </c>
      <c r="R529" s="115">
        <v>177.76</v>
      </c>
      <c r="S529" s="115">
        <v>83.81</v>
      </c>
      <c r="T529" s="115">
        <v>0</v>
      </c>
      <c r="U529" s="115">
        <v>65.19</v>
      </c>
      <c r="V529" s="115">
        <v>99.73</v>
      </c>
      <c r="W529" s="115">
        <v>325.16000000000003</v>
      </c>
      <c r="X529" s="115">
        <v>65.319999999999993</v>
      </c>
      <c r="Y529" s="115">
        <v>193.84</v>
      </c>
      <c r="AZ529" s="97"/>
      <c r="BA529" s="97"/>
      <c r="BB529" s="97"/>
      <c r="BC529" s="97"/>
      <c r="BD529" s="97"/>
      <c r="BE529" s="97"/>
      <c r="BF529" s="97"/>
      <c r="BG529" s="97"/>
      <c r="BH529" s="97"/>
      <c r="BI529" s="97"/>
      <c r="BJ529" s="97"/>
      <c r="BK529" s="97"/>
      <c r="BL529" s="97"/>
      <c r="BM529" s="97"/>
      <c r="BN529" s="97"/>
      <c r="BO529" s="97"/>
      <c r="BP529" s="97"/>
      <c r="BQ529" s="97"/>
      <c r="BR529" s="97"/>
      <c r="BS529" s="97"/>
      <c r="BT529" s="97"/>
      <c r="BU529" s="97"/>
      <c r="BV529" s="97"/>
      <c r="BW529" s="97"/>
    </row>
    <row r="530" spans="1:75" ht="12" x14ac:dyDescent="0.2">
      <c r="A530" s="103">
        <v>11</v>
      </c>
      <c r="B530" s="115">
        <v>70.510000000000005</v>
      </c>
      <c r="C530" s="115">
        <v>132.16999999999999</v>
      </c>
      <c r="D530" s="115">
        <v>37.909999999999997</v>
      </c>
      <c r="E530" s="115">
        <v>43.49</v>
      </c>
      <c r="F530" s="115">
        <v>0</v>
      </c>
      <c r="G530" s="115">
        <v>0</v>
      </c>
      <c r="H530" s="115">
        <v>0</v>
      </c>
      <c r="I530" s="115">
        <v>0</v>
      </c>
      <c r="J530" s="115">
        <v>0</v>
      </c>
      <c r="K530" s="115">
        <v>110.44</v>
      </c>
      <c r="L530" s="115">
        <v>206.92</v>
      </c>
      <c r="M530" s="115">
        <v>171.06</v>
      </c>
      <c r="N530" s="115">
        <v>195.81</v>
      </c>
      <c r="O530" s="115">
        <v>53.4</v>
      </c>
      <c r="P530" s="115">
        <v>93.96</v>
      </c>
      <c r="Q530" s="115">
        <v>27.22</v>
      </c>
      <c r="R530" s="115">
        <v>63.81</v>
      </c>
      <c r="S530" s="115">
        <v>0</v>
      </c>
      <c r="T530" s="115">
        <v>0</v>
      </c>
      <c r="U530" s="115">
        <v>0</v>
      </c>
      <c r="V530" s="115">
        <v>0</v>
      </c>
      <c r="W530" s="115">
        <v>302.35000000000002</v>
      </c>
      <c r="X530" s="115">
        <v>291.63</v>
      </c>
      <c r="Y530" s="115">
        <v>247.59</v>
      </c>
      <c r="AZ530" s="97"/>
      <c r="BA530" s="97"/>
      <c r="BB530" s="97"/>
      <c r="BC530" s="97"/>
      <c r="BD530" s="97"/>
      <c r="BE530" s="97"/>
      <c r="BF530" s="97"/>
      <c r="BG530" s="97"/>
      <c r="BH530" s="97"/>
      <c r="BI530" s="97"/>
      <c r="BJ530" s="97"/>
      <c r="BK530" s="97"/>
      <c r="BL530" s="97"/>
      <c r="BM530" s="97"/>
      <c r="BN530" s="97"/>
      <c r="BO530" s="97"/>
      <c r="BP530" s="97"/>
      <c r="BQ530" s="97"/>
      <c r="BR530" s="97"/>
      <c r="BS530" s="97"/>
      <c r="BT530" s="97"/>
      <c r="BU530" s="97"/>
      <c r="BV530" s="97"/>
      <c r="BW530" s="97"/>
    </row>
    <row r="531" spans="1:75" ht="12" x14ac:dyDescent="0.2">
      <c r="A531" s="103">
        <v>12</v>
      </c>
      <c r="B531" s="115">
        <v>121.9</v>
      </c>
      <c r="C531" s="115">
        <v>51.09</v>
      </c>
      <c r="D531" s="115">
        <v>26.65</v>
      </c>
      <c r="E531" s="115">
        <v>0.01</v>
      </c>
      <c r="F531" s="115">
        <v>0</v>
      </c>
      <c r="G531" s="115">
        <v>0</v>
      </c>
      <c r="H531" s="115">
        <v>0</v>
      </c>
      <c r="I531" s="115">
        <v>0</v>
      </c>
      <c r="J531" s="115">
        <v>0</v>
      </c>
      <c r="K531" s="115">
        <v>0</v>
      </c>
      <c r="L531" s="115">
        <v>0</v>
      </c>
      <c r="M531" s="115">
        <v>0</v>
      </c>
      <c r="N531" s="115">
        <v>0</v>
      </c>
      <c r="O531" s="115">
        <v>0</v>
      </c>
      <c r="P531" s="115">
        <v>0</v>
      </c>
      <c r="Q531" s="115">
        <v>0</v>
      </c>
      <c r="R531" s="115">
        <v>0</v>
      </c>
      <c r="S531" s="115">
        <v>0</v>
      </c>
      <c r="T531" s="115">
        <v>0</v>
      </c>
      <c r="U531" s="115">
        <v>0</v>
      </c>
      <c r="V531" s="115">
        <v>0</v>
      </c>
      <c r="W531" s="115">
        <v>59.17</v>
      </c>
      <c r="X531" s="115">
        <v>217.67</v>
      </c>
      <c r="Y531" s="115">
        <v>17.14</v>
      </c>
      <c r="AZ531" s="97"/>
      <c r="BA531" s="97"/>
      <c r="BB531" s="97"/>
      <c r="BC531" s="97"/>
      <c r="BD531" s="97"/>
      <c r="BE531" s="97"/>
      <c r="BF531" s="97"/>
      <c r="BG531" s="97"/>
      <c r="BH531" s="97"/>
      <c r="BI531" s="97"/>
      <c r="BJ531" s="97"/>
      <c r="BK531" s="97"/>
      <c r="BL531" s="97"/>
      <c r="BM531" s="97"/>
      <c r="BN531" s="97"/>
      <c r="BO531" s="97"/>
      <c r="BP531" s="97"/>
      <c r="BQ531" s="97"/>
      <c r="BR531" s="97"/>
      <c r="BS531" s="97"/>
      <c r="BT531" s="97"/>
      <c r="BU531" s="97"/>
      <c r="BV531" s="97"/>
      <c r="BW531" s="97"/>
    </row>
    <row r="532" spans="1:75" ht="12" x14ac:dyDescent="0.2">
      <c r="A532" s="103">
        <v>13</v>
      </c>
      <c r="B532" s="115">
        <v>78.78</v>
      </c>
      <c r="C532" s="115">
        <v>76.28</v>
      </c>
      <c r="D532" s="115">
        <v>72.44</v>
      </c>
      <c r="E532" s="115">
        <v>56.56</v>
      </c>
      <c r="F532" s="115">
        <v>37.9</v>
      </c>
      <c r="G532" s="115">
        <v>9.02</v>
      </c>
      <c r="H532" s="115">
        <v>0</v>
      </c>
      <c r="I532" s="115">
        <v>0</v>
      </c>
      <c r="J532" s="115">
        <v>0</v>
      </c>
      <c r="K532" s="115">
        <v>0</v>
      </c>
      <c r="L532" s="115">
        <v>0</v>
      </c>
      <c r="M532" s="115">
        <v>0</v>
      </c>
      <c r="N532" s="115">
        <v>0</v>
      </c>
      <c r="O532" s="115">
        <v>0</v>
      </c>
      <c r="P532" s="115">
        <v>0</v>
      </c>
      <c r="Q532" s="115">
        <v>0</v>
      </c>
      <c r="R532" s="115">
        <v>0</v>
      </c>
      <c r="S532" s="115">
        <v>0</v>
      </c>
      <c r="T532" s="115">
        <v>0</v>
      </c>
      <c r="U532" s="115">
        <v>0</v>
      </c>
      <c r="V532" s="115">
        <v>0</v>
      </c>
      <c r="W532" s="115">
        <v>330.51</v>
      </c>
      <c r="X532" s="115">
        <v>267.7</v>
      </c>
      <c r="Y532" s="115">
        <v>246.25</v>
      </c>
      <c r="AZ532" s="97"/>
      <c r="BA532" s="97"/>
      <c r="BB532" s="97"/>
      <c r="BC532" s="97"/>
      <c r="BD532" s="97"/>
      <c r="BE532" s="97"/>
      <c r="BF532" s="97"/>
      <c r="BG532" s="97"/>
      <c r="BH532" s="97"/>
      <c r="BI532" s="97"/>
      <c r="BJ532" s="97"/>
      <c r="BK532" s="97"/>
      <c r="BL532" s="97"/>
      <c r="BM532" s="97"/>
      <c r="BN532" s="97"/>
      <c r="BO532" s="97"/>
      <c r="BP532" s="97"/>
      <c r="BQ532" s="97"/>
      <c r="BR532" s="97"/>
      <c r="BS532" s="97"/>
      <c r="BT532" s="97"/>
      <c r="BU532" s="97"/>
      <c r="BV532" s="97"/>
      <c r="BW532" s="97"/>
    </row>
    <row r="533" spans="1:75" ht="12" x14ac:dyDescent="0.2">
      <c r="A533" s="103">
        <v>14</v>
      </c>
      <c r="B533" s="115">
        <v>118.99</v>
      </c>
      <c r="C533" s="115">
        <v>136.13</v>
      </c>
      <c r="D533" s="115">
        <v>265.89</v>
      </c>
      <c r="E533" s="115">
        <v>284.39</v>
      </c>
      <c r="F533" s="115">
        <v>59.35</v>
      </c>
      <c r="G533" s="115">
        <v>115.85</v>
      </c>
      <c r="H533" s="115">
        <v>60.86</v>
      </c>
      <c r="I533" s="115">
        <v>7.52</v>
      </c>
      <c r="J533" s="115">
        <v>0</v>
      </c>
      <c r="K533" s="115">
        <v>7.29</v>
      </c>
      <c r="L533" s="115">
        <v>15.37</v>
      </c>
      <c r="M533" s="115">
        <v>0</v>
      </c>
      <c r="N533" s="115">
        <v>16.190000000000001</v>
      </c>
      <c r="O533" s="115">
        <v>0</v>
      </c>
      <c r="P533" s="115">
        <v>0</v>
      </c>
      <c r="Q533" s="115">
        <v>54.4</v>
      </c>
      <c r="R533" s="115">
        <v>93.5</v>
      </c>
      <c r="S533" s="115">
        <v>90.68</v>
      </c>
      <c r="T533" s="115">
        <v>0</v>
      </c>
      <c r="U533" s="115">
        <v>0</v>
      </c>
      <c r="V533" s="115">
        <v>0</v>
      </c>
      <c r="W533" s="115">
        <v>0</v>
      </c>
      <c r="X533" s="115">
        <v>104.98</v>
      </c>
      <c r="Y533" s="115">
        <v>250.88</v>
      </c>
      <c r="AZ533" s="97"/>
      <c r="BA533" s="97"/>
      <c r="BB533" s="97"/>
      <c r="BC533" s="97"/>
      <c r="BD533" s="97"/>
      <c r="BE533" s="97"/>
      <c r="BF533" s="97"/>
      <c r="BG533" s="97"/>
      <c r="BH533" s="97"/>
      <c r="BI533" s="97"/>
      <c r="BJ533" s="97"/>
      <c r="BK533" s="97"/>
      <c r="BL533" s="97"/>
      <c r="BM533" s="97"/>
      <c r="BN533" s="97"/>
      <c r="BO533" s="97"/>
      <c r="BP533" s="97"/>
      <c r="BQ533" s="97"/>
      <c r="BR533" s="97"/>
      <c r="BS533" s="97"/>
      <c r="BT533" s="97"/>
      <c r="BU533" s="97"/>
      <c r="BV533" s="97"/>
      <c r="BW533" s="97"/>
    </row>
    <row r="534" spans="1:75" ht="12" x14ac:dyDescent="0.2">
      <c r="A534" s="103">
        <v>15</v>
      </c>
      <c r="B534" s="115">
        <v>190.74</v>
      </c>
      <c r="C534" s="115">
        <v>949.74</v>
      </c>
      <c r="D534" s="115">
        <v>903.88</v>
      </c>
      <c r="E534" s="115">
        <v>710.97</v>
      </c>
      <c r="F534" s="115">
        <v>350.79</v>
      </c>
      <c r="G534" s="115">
        <v>0</v>
      </c>
      <c r="H534" s="115">
        <v>0</v>
      </c>
      <c r="I534" s="115">
        <v>0</v>
      </c>
      <c r="J534" s="115">
        <v>0</v>
      </c>
      <c r="K534" s="115">
        <v>0</v>
      </c>
      <c r="L534" s="115">
        <v>61.65</v>
      </c>
      <c r="M534" s="115">
        <v>23.46</v>
      </c>
      <c r="N534" s="115">
        <v>0</v>
      </c>
      <c r="O534" s="115">
        <v>0</v>
      </c>
      <c r="P534" s="115">
        <v>0</v>
      </c>
      <c r="Q534" s="115">
        <v>0</v>
      </c>
      <c r="R534" s="115">
        <v>0</v>
      </c>
      <c r="S534" s="115">
        <v>0</v>
      </c>
      <c r="T534" s="115">
        <v>0</v>
      </c>
      <c r="U534" s="115">
        <v>0</v>
      </c>
      <c r="V534" s="115">
        <v>55.18</v>
      </c>
      <c r="W534" s="115">
        <v>461.11</v>
      </c>
      <c r="X534" s="115">
        <v>397.7</v>
      </c>
      <c r="Y534" s="115">
        <v>329.43</v>
      </c>
      <c r="AZ534" s="97"/>
      <c r="BA534" s="97"/>
      <c r="BB534" s="97"/>
      <c r="BC534" s="97"/>
      <c r="BD534" s="97"/>
      <c r="BE534" s="97"/>
      <c r="BF534" s="97"/>
      <c r="BG534" s="97"/>
      <c r="BH534" s="97"/>
      <c r="BI534" s="97"/>
      <c r="BJ534" s="97"/>
      <c r="BK534" s="97"/>
      <c r="BL534" s="97"/>
      <c r="BM534" s="97"/>
      <c r="BN534" s="97"/>
      <c r="BO534" s="97"/>
      <c r="BP534" s="97"/>
      <c r="BQ534" s="97"/>
      <c r="BR534" s="97"/>
      <c r="BS534" s="97"/>
      <c r="BT534" s="97"/>
      <c r="BU534" s="97"/>
      <c r="BV534" s="97"/>
      <c r="BW534" s="97"/>
    </row>
    <row r="535" spans="1:75" ht="12" x14ac:dyDescent="0.2">
      <c r="A535" s="103">
        <v>16</v>
      </c>
      <c r="B535" s="115">
        <v>168.23</v>
      </c>
      <c r="C535" s="115">
        <v>157.66999999999999</v>
      </c>
      <c r="D535" s="115">
        <v>25.97</v>
      </c>
      <c r="E535" s="115">
        <v>34.619999999999997</v>
      </c>
      <c r="F535" s="115">
        <v>0</v>
      </c>
      <c r="G535" s="115">
        <v>0</v>
      </c>
      <c r="H535" s="115">
        <v>0</v>
      </c>
      <c r="I535" s="115">
        <v>0</v>
      </c>
      <c r="J535" s="115">
        <v>0</v>
      </c>
      <c r="K535" s="115">
        <v>0</v>
      </c>
      <c r="L535" s="115">
        <v>0</v>
      </c>
      <c r="M535" s="115">
        <v>13.28</v>
      </c>
      <c r="N535" s="115">
        <v>0</v>
      </c>
      <c r="O535" s="115">
        <v>43.82</v>
      </c>
      <c r="P535" s="115">
        <v>14.8</v>
      </c>
      <c r="Q535" s="115">
        <v>0</v>
      </c>
      <c r="R535" s="115">
        <v>1.94</v>
      </c>
      <c r="S535" s="115">
        <v>0</v>
      </c>
      <c r="T535" s="115">
        <v>0</v>
      </c>
      <c r="U535" s="115">
        <v>0</v>
      </c>
      <c r="V535" s="115">
        <v>5.68</v>
      </c>
      <c r="W535" s="115">
        <v>269.08999999999997</v>
      </c>
      <c r="X535" s="115">
        <v>404.34</v>
      </c>
      <c r="Y535" s="115">
        <v>322.77</v>
      </c>
      <c r="AZ535" s="97"/>
      <c r="BA535" s="97"/>
      <c r="BB535" s="97"/>
      <c r="BC535" s="97"/>
      <c r="BD535" s="97"/>
      <c r="BE535" s="97"/>
      <c r="BF535" s="97"/>
      <c r="BG535" s="97"/>
      <c r="BH535" s="97"/>
      <c r="BI535" s="97"/>
      <c r="BJ535" s="97"/>
      <c r="BK535" s="97"/>
      <c r="BL535" s="97"/>
      <c r="BM535" s="97"/>
      <c r="BN535" s="97"/>
      <c r="BO535" s="97"/>
      <c r="BP535" s="97"/>
      <c r="BQ535" s="97"/>
      <c r="BR535" s="97"/>
      <c r="BS535" s="97"/>
      <c r="BT535" s="97"/>
      <c r="BU535" s="97"/>
      <c r="BV535" s="97"/>
      <c r="BW535" s="97"/>
    </row>
    <row r="536" spans="1:75" ht="12" x14ac:dyDescent="0.2">
      <c r="A536" s="103">
        <v>17</v>
      </c>
      <c r="B536" s="115">
        <v>221.76</v>
      </c>
      <c r="C536" s="115">
        <v>184.74</v>
      </c>
      <c r="D536" s="115">
        <v>104.97</v>
      </c>
      <c r="E536" s="115">
        <v>25.49</v>
      </c>
      <c r="F536" s="115">
        <v>8.89</v>
      </c>
      <c r="G536" s="115">
        <v>0</v>
      </c>
      <c r="H536" s="115">
        <v>0</v>
      </c>
      <c r="I536" s="115">
        <v>0</v>
      </c>
      <c r="J536" s="115">
        <v>0</v>
      </c>
      <c r="K536" s="115">
        <v>0</v>
      </c>
      <c r="L536" s="115">
        <v>0</v>
      </c>
      <c r="M536" s="115">
        <v>0</v>
      </c>
      <c r="N536" s="115">
        <v>0</v>
      </c>
      <c r="O536" s="115">
        <v>0</v>
      </c>
      <c r="P536" s="115">
        <v>0</v>
      </c>
      <c r="Q536" s="115">
        <v>0</v>
      </c>
      <c r="R536" s="115">
        <v>0</v>
      </c>
      <c r="S536" s="115">
        <v>0</v>
      </c>
      <c r="T536" s="115">
        <v>0</v>
      </c>
      <c r="U536" s="115">
        <v>0</v>
      </c>
      <c r="V536" s="115">
        <v>0</v>
      </c>
      <c r="W536" s="115">
        <v>305.67</v>
      </c>
      <c r="X536" s="115">
        <v>391.02</v>
      </c>
      <c r="Y536" s="115">
        <v>285.73</v>
      </c>
      <c r="AZ536" s="97"/>
      <c r="BA536" s="97"/>
      <c r="BB536" s="97"/>
      <c r="BC536" s="97"/>
      <c r="BD536" s="97"/>
      <c r="BE536" s="97"/>
      <c r="BF536" s="97"/>
      <c r="BG536" s="97"/>
      <c r="BH536" s="97"/>
      <c r="BI536" s="97"/>
      <c r="BJ536" s="97"/>
      <c r="BK536" s="97"/>
      <c r="BL536" s="97"/>
      <c r="BM536" s="97"/>
      <c r="BN536" s="97"/>
      <c r="BO536" s="97"/>
      <c r="BP536" s="97"/>
      <c r="BQ536" s="97"/>
      <c r="BR536" s="97"/>
      <c r="BS536" s="97"/>
      <c r="BT536" s="97"/>
      <c r="BU536" s="97"/>
      <c r="BV536" s="97"/>
      <c r="BW536" s="97"/>
    </row>
    <row r="537" spans="1:75" ht="12" x14ac:dyDescent="0.2">
      <c r="A537" s="103">
        <v>18</v>
      </c>
      <c r="B537" s="115">
        <v>102.29</v>
      </c>
      <c r="C537" s="115">
        <v>40.729999999999997</v>
      </c>
      <c r="D537" s="115">
        <v>17.53</v>
      </c>
      <c r="E537" s="115">
        <v>35.979999999999997</v>
      </c>
      <c r="F537" s="115">
        <v>2.42</v>
      </c>
      <c r="G537" s="115">
        <v>0</v>
      </c>
      <c r="H537" s="115">
        <v>0</v>
      </c>
      <c r="I537" s="115">
        <v>0</v>
      </c>
      <c r="J537" s="115">
        <v>0</v>
      </c>
      <c r="K537" s="115">
        <v>0</v>
      </c>
      <c r="L537" s="115">
        <v>0</v>
      </c>
      <c r="M537" s="115">
        <v>0</v>
      </c>
      <c r="N537" s="115">
        <v>0</v>
      </c>
      <c r="O537" s="115">
        <v>0</v>
      </c>
      <c r="P537" s="115">
        <v>0</v>
      </c>
      <c r="Q537" s="115">
        <v>0</v>
      </c>
      <c r="R537" s="115">
        <v>0</v>
      </c>
      <c r="S537" s="115">
        <v>0</v>
      </c>
      <c r="T537" s="115">
        <v>0</v>
      </c>
      <c r="U537" s="115">
        <v>0</v>
      </c>
      <c r="V537" s="115">
        <v>0</v>
      </c>
      <c r="W537" s="115">
        <v>22.05</v>
      </c>
      <c r="X537" s="115">
        <v>191.1</v>
      </c>
      <c r="Y537" s="115">
        <v>116.53</v>
      </c>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row>
    <row r="538" spans="1:75" ht="12" x14ac:dyDescent="0.2">
      <c r="A538" s="103">
        <v>19</v>
      </c>
      <c r="B538" s="115">
        <v>0</v>
      </c>
      <c r="C538" s="115">
        <v>0</v>
      </c>
      <c r="D538" s="115">
        <v>0</v>
      </c>
      <c r="E538" s="115">
        <v>0</v>
      </c>
      <c r="F538" s="115">
        <v>0</v>
      </c>
      <c r="G538" s="115">
        <v>0</v>
      </c>
      <c r="H538" s="115">
        <v>0</v>
      </c>
      <c r="I538" s="115">
        <v>0</v>
      </c>
      <c r="J538" s="115">
        <v>0</v>
      </c>
      <c r="K538" s="115">
        <v>0</v>
      </c>
      <c r="L538" s="115">
        <v>0</v>
      </c>
      <c r="M538" s="115">
        <v>0</v>
      </c>
      <c r="N538" s="115">
        <v>0</v>
      </c>
      <c r="O538" s="115">
        <v>0</v>
      </c>
      <c r="P538" s="115">
        <v>0</v>
      </c>
      <c r="Q538" s="115">
        <v>0</v>
      </c>
      <c r="R538" s="115">
        <v>0</v>
      </c>
      <c r="S538" s="115">
        <v>0</v>
      </c>
      <c r="T538" s="115">
        <v>0</v>
      </c>
      <c r="U538" s="115">
        <v>0</v>
      </c>
      <c r="V538" s="115">
        <v>0</v>
      </c>
      <c r="W538" s="115">
        <v>165.38</v>
      </c>
      <c r="X538" s="115">
        <v>248.48</v>
      </c>
      <c r="Y538" s="115">
        <v>158.19999999999999</v>
      </c>
      <c r="AZ538" s="97"/>
      <c r="BA538" s="97"/>
      <c r="BB538" s="97"/>
      <c r="BC538" s="97"/>
      <c r="BD538" s="97"/>
      <c r="BE538" s="97"/>
      <c r="BF538" s="97"/>
      <c r="BG538" s="97"/>
      <c r="BH538" s="97"/>
      <c r="BI538" s="97"/>
      <c r="BJ538" s="97"/>
      <c r="BK538" s="97"/>
      <c r="BL538" s="97"/>
      <c r="BM538" s="97"/>
      <c r="BN538" s="97"/>
      <c r="BO538" s="97"/>
      <c r="BP538" s="97"/>
      <c r="BQ538" s="97"/>
      <c r="BR538" s="97"/>
      <c r="BS538" s="97"/>
      <c r="BT538" s="97"/>
      <c r="BU538" s="97"/>
      <c r="BV538" s="97"/>
      <c r="BW538" s="97"/>
    </row>
    <row r="539" spans="1:75" ht="12" x14ac:dyDescent="0.2">
      <c r="A539" s="103">
        <v>20</v>
      </c>
      <c r="B539" s="115">
        <v>46.3</v>
      </c>
      <c r="C539" s="115">
        <v>25.31</v>
      </c>
      <c r="D539" s="115">
        <v>11.28</v>
      </c>
      <c r="E539" s="115">
        <v>18.41</v>
      </c>
      <c r="F539" s="115">
        <v>0</v>
      </c>
      <c r="G539" s="115">
        <v>1.1499999999999999</v>
      </c>
      <c r="H539" s="115">
        <v>0.24</v>
      </c>
      <c r="I539" s="115">
        <v>0</v>
      </c>
      <c r="J539" s="115">
        <v>0</v>
      </c>
      <c r="K539" s="115">
        <v>0</v>
      </c>
      <c r="L539" s="115">
        <v>0</v>
      </c>
      <c r="M539" s="115">
        <v>0</v>
      </c>
      <c r="N539" s="115">
        <v>0</v>
      </c>
      <c r="O539" s="115">
        <v>0</v>
      </c>
      <c r="P539" s="115">
        <v>0</v>
      </c>
      <c r="Q539" s="115">
        <v>0</v>
      </c>
      <c r="R539" s="115">
        <v>0</v>
      </c>
      <c r="S539" s="115">
        <v>0</v>
      </c>
      <c r="T539" s="115">
        <v>0</v>
      </c>
      <c r="U539" s="115">
        <v>0</v>
      </c>
      <c r="V539" s="115">
        <v>0</v>
      </c>
      <c r="W539" s="115">
        <v>514.53</v>
      </c>
      <c r="X539" s="115">
        <v>301.05</v>
      </c>
      <c r="Y539" s="115">
        <v>565.45000000000005</v>
      </c>
      <c r="AZ539" s="97"/>
      <c r="BA539" s="97"/>
      <c r="BB539" s="97"/>
      <c r="BC539" s="97"/>
      <c r="BD539" s="97"/>
      <c r="BE539" s="97"/>
      <c r="BF539" s="97"/>
      <c r="BG539" s="97"/>
      <c r="BH539" s="97"/>
      <c r="BI539" s="97"/>
      <c r="BJ539" s="97"/>
      <c r="BK539" s="97"/>
      <c r="BL539" s="97"/>
      <c r="BM539" s="97"/>
      <c r="BN539" s="97"/>
      <c r="BO539" s="97"/>
      <c r="BP539" s="97"/>
      <c r="BQ539" s="97"/>
      <c r="BR539" s="97"/>
      <c r="BS539" s="97"/>
      <c r="BT539" s="97"/>
      <c r="BU539" s="97"/>
      <c r="BV539" s="97"/>
      <c r="BW539" s="97"/>
    </row>
    <row r="540" spans="1:75" ht="12" x14ac:dyDescent="0.2">
      <c r="A540" s="103">
        <v>21</v>
      </c>
      <c r="B540" s="115">
        <v>274.77999999999997</v>
      </c>
      <c r="C540" s="115">
        <v>328.02</v>
      </c>
      <c r="D540" s="115">
        <v>455.3</v>
      </c>
      <c r="E540" s="115">
        <v>256.31</v>
      </c>
      <c r="F540" s="115">
        <v>159.25</v>
      </c>
      <c r="G540" s="115">
        <v>158.63</v>
      </c>
      <c r="H540" s="115">
        <v>306.43</v>
      </c>
      <c r="I540" s="115">
        <v>0</v>
      </c>
      <c r="J540" s="115">
        <v>0</v>
      </c>
      <c r="K540" s="115">
        <v>0</v>
      </c>
      <c r="L540" s="115">
        <v>0</v>
      </c>
      <c r="M540" s="115">
        <v>0</v>
      </c>
      <c r="N540" s="115">
        <v>100.57</v>
      </c>
      <c r="O540" s="115">
        <v>129.86000000000001</v>
      </c>
      <c r="P540" s="115">
        <v>257.02999999999997</v>
      </c>
      <c r="Q540" s="115">
        <v>183.64</v>
      </c>
      <c r="R540" s="115">
        <v>131.55000000000001</v>
      </c>
      <c r="S540" s="115">
        <v>181.29</v>
      </c>
      <c r="T540" s="115">
        <v>146.66</v>
      </c>
      <c r="U540" s="115">
        <v>147.38</v>
      </c>
      <c r="V540" s="115">
        <v>393.74</v>
      </c>
      <c r="W540" s="115">
        <v>280.87</v>
      </c>
      <c r="X540" s="115">
        <v>450.17</v>
      </c>
      <c r="Y540" s="115">
        <v>1180.05</v>
      </c>
      <c r="AZ540" s="97"/>
      <c r="BA540" s="97"/>
      <c r="BB540" s="97"/>
      <c r="BC540" s="97"/>
      <c r="BD540" s="97"/>
      <c r="BE540" s="97"/>
      <c r="BF540" s="97"/>
      <c r="BG540" s="97"/>
      <c r="BH540" s="97"/>
      <c r="BI540" s="97"/>
      <c r="BJ540" s="97"/>
      <c r="BK540" s="97"/>
      <c r="BL540" s="97"/>
      <c r="BM540" s="97"/>
      <c r="BN540" s="97"/>
      <c r="BO540" s="97"/>
      <c r="BP540" s="97"/>
      <c r="BQ540" s="97"/>
      <c r="BR540" s="97"/>
      <c r="BS540" s="97"/>
      <c r="BT540" s="97"/>
      <c r="BU540" s="97"/>
      <c r="BV540" s="97"/>
      <c r="BW540" s="97"/>
    </row>
    <row r="541" spans="1:75" ht="12" x14ac:dyDescent="0.2">
      <c r="A541" s="103">
        <v>22</v>
      </c>
      <c r="B541" s="115">
        <v>220.45</v>
      </c>
      <c r="C541" s="115">
        <v>248.41</v>
      </c>
      <c r="D541" s="115">
        <v>159.80000000000001</v>
      </c>
      <c r="E541" s="115">
        <v>117.9</v>
      </c>
      <c r="F541" s="115">
        <v>62.2</v>
      </c>
      <c r="G541" s="115">
        <v>0.03</v>
      </c>
      <c r="H541" s="115">
        <v>0</v>
      </c>
      <c r="I541" s="115">
        <v>0</v>
      </c>
      <c r="J541" s="115">
        <v>0</v>
      </c>
      <c r="K541" s="115">
        <v>0</v>
      </c>
      <c r="L541" s="115">
        <v>32.28</v>
      </c>
      <c r="M541" s="115">
        <v>19.79</v>
      </c>
      <c r="N541" s="115">
        <v>0.14000000000000001</v>
      </c>
      <c r="O541" s="115">
        <v>0.06</v>
      </c>
      <c r="P541" s="115">
        <v>1.01</v>
      </c>
      <c r="Q541" s="115">
        <v>0</v>
      </c>
      <c r="R541" s="115">
        <v>15.06</v>
      </c>
      <c r="S541" s="115">
        <v>0</v>
      </c>
      <c r="T541" s="115">
        <v>0</v>
      </c>
      <c r="U541" s="115">
        <v>0</v>
      </c>
      <c r="V541" s="115">
        <v>105.15</v>
      </c>
      <c r="W541" s="115">
        <v>150.44999999999999</v>
      </c>
      <c r="X541" s="115">
        <v>353</v>
      </c>
      <c r="Y541" s="115">
        <v>175.78</v>
      </c>
      <c r="AZ541" s="97"/>
      <c r="BA541" s="97"/>
      <c r="BB541" s="97"/>
      <c r="BC541" s="97"/>
      <c r="BD541" s="97"/>
      <c r="BE541" s="97"/>
      <c r="BF541" s="97"/>
      <c r="BG541" s="97"/>
      <c r="BH541" s="97"/>
      <c r="BI541" s="97"/>
      <c r="BJ541" s="97"/>
      <c r="BK541" s="97"/>
      <c r="BL541" s="97"/>
      <c r="BM541" s="97"/>
      <c r="BN541" s="97"/>
      <c r="BO541" s="97"/>
      <c r="BP541" s="97"/>
      <c r="BQ541" s="97"/>
      <c r="BR541" s="97"/>
      <c r="BS541" s="97"/>
      <c r="BT541" s="97"/>
      <c r="BU541" s="97"/>
      <c r="BV541" s="97"/>
      <c r="BW541" s="97"/>
    </row>
    <row r="542" spans="1:75" ht="12" x14ac:dyDescent="0.2">
      <c r="A542" s="103">
        <v>23</v>
      </c>
      <c r="B542" s="115">
        <v>78.22</v>
      </c>
      <c r="C542" s="115">
        <v>0</v>
      </c>
      <c r="D542" s="115">
        <v>0</v>
      </c>
      <c r="E542" s="115">
        <v>0</v>
      </c>
      <c r="F542" s="115">
        <v>0</v>
      </c>
      <c r="G542" s="115">
        <v>0</v>
      </c>
      <c r="H542" s="115">
        <v>0</v>
      </c>
      <c r="I542" s="115">
        <v>0</v>
      </c>
      <c r="J542" s="115">
        <v>0</v>
      </c>
      <c r="K542" s="115">
        <v>0</v>
      </c>
      <c r="L542" s="115">
        <v>0</v>
      </c>
      <c r="M542" s="115">
        <v>0</v>
      </c>
      <c r="N542" s="115">
        <v>0</v>
      </c>
      <c r="O542" s="115">
        <v>37.549999999999997</v>
      </c>
      <c r="P542" s="115">
        <v>56.95</v>
      </c>
      <c r="Q542" s="115">
        <v>25.3</v>
      </c>
      <c r="R542" s="115">
        <v>105.61</v>
      </c>
      <c r="S542" s="115">
        <v>0.19</v>
      </c>
      <c r="T542" s="115">
        <v>0</v>
      </c>
      <c r="U542" s="115">
        <v>0</v>
      </c>
      <c r="V542" s="115">
        <v>162.34</v>
      </c>
      <c r="W542" s="115">
        <v>202.14</v>
      </c>
      <c r="X542" s="115">
        <v>283.89999999999998</v>
      </c>
      <c r="Y542" s="115">
        <v>157.69</v>
      </c>
      <c r="AZ542" s="97"/>
      <c r="BA542" s="97"/>
      <c r="BB542" s="97"/>
      <c r="BC542" s="97"/>
      <c r="BD542" s="97"/>
      <c r="BE542" s="97"/>
      <c r="BF542" s="97"/>
      <c r="BG542" s="97"/>
      <c r="BH542" s="97"/>
      <c r="BI542" s="97"/>
      <c r="BJ542" s="97"/>
      <c r="BK542" s="97"/>
      <c r="BL542" s="97"/>
      <c r="BM542" s="97"/>
      <c r="BN542" s="97"/>
      <c r="BO542" s="97"/>
      <c r="BP542" s="97"/>
      <c r="BQ542" s="97"/>
      <c r="BR542" s="97"/>
      <c r="BS542" s="97"/>
      <c r="BT542" s="97"/>
      <c r="BU542" s="97"/>
      <c r="BV542" s="97"/>
      <c r="BW542" s="97"/>
    </row>
    <row r="543" spans="1:75" ht="12" x14ac:dyDescent="0.2">
      <c r="A543" s="103">
        <v>24</v>
      </c>
      <c r="B543" s="115">
        <v>109.87</v>
      </c>
      <c r="C543" s="115">
        <v>147.38999999999999</v>
      </c>
      <c r="D543" s="115">
        <v>67.930000000000007</v>
      </c>
      <c r="E543" s="115">
        <v>3.23</v>
      </c>
      <c r="F543" s="115">
        <v>0</v>
      </c>
      <c r="G543" s="115">
        <v>0</v>
      </c>
      <c r="H543" s="115">
        <v>0</v>
      </c>
      <c r="I543" s="115">
        <v>0</v>
      </c>
      <c r="J543" s="115">
        <v>0</v>
      </c>
      <c r="K543" s="115">
        <v>0</v>
      </c>
      <c r="L543" s="115">
        <v>7.24</v>
      </c>
      <c r="M543" s="115">
        <v>47.95</v>
      </c>
      <c r="N543" s="115">
        <v>0</v>
      </c>
      <c r="O543" s="115">
        <v>0</v>
      </c>
      <c r="P543" s="115">
        <v>52.13</v>
      </c>
      <c r="Q543" s="115">
        <v>24.86</v>
      </c>
      <c r="R543" s="115">
        <v>0</v>
      </c>
      <c r="S543" s="115">
        <v>0</v>
      </c>
      <c r="T543" s="115">
        <v>3.98</v>
      </c>
      <c r="U543" s="115">
        <v>4.95</v>
      </c>
      <c r="V543" s="115">
        <v>0</v>
      </c>
      <c r="W543" s="115">
        <v>37.549999999999997</v>
      </c>
      <c r="X543" s="115">
        <v>304.16000000000003</v>
      </c>
      <c r="Y543" s="115">
        <v>250.7</v>
      </c>
      <c r="AZ543" s="97"/>
      <c r="BA543" s="97"/>
      <c r="BB543" s="97"/>
      <c r="BC543" s="97"/>
      <c r="BD543" s="97"/>
      <c r="BE543" s="97"/>
      <c r="BF543" s="97"/>
      <c r="BG543" s="97"/>
      <c r="BH543" s="97"/>
      <c r="BI543" s="97"/>
      <c r="BJ543" s="97"/>
      <c r="BK543" s="97"/>
      <c r="BL543" s="97"/>
      <c r="BM543" s="97"/>
      <c r="BN543" s="97"/>
      <c r="BO543" s="97"/>
      <c r="BP543" s="97"/>
      <c r="BQ543" s="97"/>
      <c r="BR543" s="97"/>
      <c r="BS543" s="97"/>
      <c r="BT543" s="97"/>
      <c r="BU543" s="97"/>
      <c r="BV543" s="97"/>
      <c r="BW543" s="97"/>
    </row>
    <row r="544" spans="1:75" ht="12" x14ac:dyDescent="0.2">
      <c r="A544" s="103">
        <v>25</v>
      </c>
      <c r="B544" s="115">
        <v>227.23</v>
      </c>
      <c r="C544" s="115">
        <v>122.5</v>
      </c>
      <c r="D544" s="115">
        <v>0</v>
      </c>
      <c r="E544" s="115">
        <v>4.7699999999999996</v>
      </c>
      <c r="F544" s="115">
        <v>0</v>
      </c>
      <c r="G544" s="115">
        <v>0</v>
      </c>
      <c r="H544" s="115">
        <v>0</v>
      </c>
      <c r="I544" s="115">
        <v>0</v>
      </c>
      <c r="J544" s="115">
        <v>0</v>
      </c>
      <c r="K544" s="115">
        <v>22.93</v>
      </c>
      <c r="L544" s="115">
        <v>21.29</v>
      </c>
      <c r="M544" s="115">
        <v>0</v>
      </c>
      <c r="N544" s="115">
        <v>0</v>
      </c>
      <c r="O544" s="115">
        <v>0</v>
      </c>
      <c r="P544" s="115">
        <v>0</v>
      </c>
      <c r="Q544" s="115">
        <v>0</v>
      </c>
      <c r="R544" s="115">
        <v>0</v>
      </c>
      <c r="S544" s="115">
        <v>0</v>
      </c>
      <c r="T544" s="115">
        <v>0</v>
      </c>
      <c r="U544" s="115">
        <v>0</v>
      </c>
      <c r="V544" s="115">
        <v>0</v>
      </c>
      <c r="W544" s="115">
        <v>233.76</v>
      </c>
      <c r="X544" s="115">
        <v>255.37</v>
      </c>
      <c r="Y544" s="115">
        <v>223.17</v>
      </c>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row>
    <row r="545" spans="1:75" ht="12" x14ac:dyDescent="0.2">
      <c r="A545" s="103">
        <v>26</v>
      </c>
      <c r="B545" s="115">
        <v>162.93</v>
      </c>
      <c r="C545" s="115">
        <v>140.80000000000001</v>
      </c>
      <c r="D545" s="115">
        <v>48.4</v>
      </c>
      <c r="E545" s="115">
        <v>0</v>
      </c>
      <c r="F545" s="115">
        <v>16.510000000000002</v>
      </c>
      <c r="G545" s="115">
        <v>0</v>
      </c>
      <c r="H545" s="115">
        <v>0</v>
      </c>
      <c r="I545" s="115">
        <v>0</v>
      </c>
      <c r="J545" s="115">
        <v>0</v>
      </c>
      <c r="K545" s="115">
        <v>0</v>
      </c>
      <c r="L545" s="115">
        <v>0</v>
      </c>
      <c r="M545" s="115">
        <v>0.87</v>
      </c>
      <c r="N545" s="115">
        <v>0</v>
      </c>
      <c r="O545" s="115">
        <v>0</v>
      </c>
      <c r="P545" s="115">
        <v>0</v>
      </c>
      <c r="Q545" s="115">
        <v>0</v>
      </c>
      <c r="R545" s="115">
        <v>0</v>
      </c>
      <c r="S545" s="115">
        <v>0</v>
      </c>
      <c r="T545" s="115">
        <v>0</v>
      </c>
      <c r="U545" s="115">
        <v>0</v>
      </c>
      <c r="V545" s="115">
        <v>0</v>
      </c>
      <c r="W545" s="115">
        <v>99.04</v>
      </c>
      <c r="X545" s="115">
        <v>336.92</v>
      </c>
      <c r="Y545" s="115">
        <v>222.96</v>
      </c>
      <c r="AZ545" s="97"/>
      <c r="BA545" s="97"/>
      <c r="BB545" s="97"/>
      <c r="BC545" s="97"/>
      <c r="BD545" s="97"/>
      <c r="BE545" s="97"/>
      <c r="BF545" s="97"/>
      <c r="BG545" s="97"/>
      <c r="BH545" s="97"/>
      <c r="BI545" s="97"/>
      <c r="BJ545" s="97"/>
      <c r="BK545" s="97"/>
      <c r="BL545" s="97"/>
      <c r="BM545" s="97"/>
      <c r="BN545" s="97"/>
      <c r="BO545" s="97"/>
      <c r="BP545" s="97"/>
      <c r="BQ545" s="97"/>
      <c r="BR545" s="97"/>
      <c r="BS545" s="97"/>
      <c r="BT545" s="97"/>
      <c r="BU545" s="97"/>
      <c r="BV545" s="97"/>
      <c r="BW545" s="97"/>
    </row>
    <row r="546" spans="1:75" ht="12" x14ac:dyDescent="0.2">
      <c r="A546" s="103">
        <v>27</v>
      </c>
      <c r="B546" s="115">
        <v>201.21</v>
      </c>
      <c r="C546" s="115">
        <v>63.08</v>
      </c>
      <c r="D546" s="115">
        <v>89.43</v>
      </c>
      <c r="E546" s="115">
        <v>68.2</v>
      </c>
      <c r="F546" s="115">
        <v>8.1300000000000008</v>
      </c>
      <c r="G546" s="115">
        <v>0</v>
      </c>
      <c r="H546" s="115">
        <v>0</v>
      </c>
      <c r="I546" s="115">
        <v>0</v>
      </c>
      <c r="J546" s="115">
        <v>0</v>
      </c>
      <c r="K546" s="115">
        <v>0</v>
      </c>
      <c r="L546" s="115">
        <v>0</v>
      </c>
      <c r="M546" s="115">
        <v>26.92</v>
      </c>
      <c r="N546" s="115">
        <v>0</v>
      </c>
      <c r="O546" s="115">
        <v>0.52</v>
      </c>
      <c r="P546" s="115">
        <v>0.21</v>
      </c>
      <c r="Q546" s="115">
        <v>0</v>
      </c>
      <c r="R546" s="115">
        <v>1.46</v>
      </c>
      <c r="S546" s="115">
        <v>0</v>
      </c>
      <c r="T546" s="115">
        <v>0</v>
      </c>
      <c r="U546" s="115">
        <v>0</v>
      </c>
      <c r="V546" s="115">
        <v>2.37</v>
      </c>
      <c r="W546" s="115">
        <v>0.44</v>
      </c>
      <c r="X546" s="115">
        <v>261.58999999999997</v>
      </c>
      <c r="Y546" s="115">
        <v>108.75</v>
      </c>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row>
    <row r="547" spans="1:75" ht="12" x14ac:dyDescent="0.2">
      <c r="A547" s="103">
        <v>28</v>
      </c>
      <c r="B547" s="115">
        <v>8.51</v>
      </c>
      <c r="C547" s="115">
        <v>0</v>
      </c>
      <c r="D547" s="115">
        <v>0</v>
      </c>
      <c r="E547" s="115">
        <v>0</v>
      </c>
      <c r="F547" s="115">
        <v>0</v>
      </c>
      <c r="G547" s="115">
        <v>0</v>
      </c>
      <c r="H547" s="115">
        <v>29.77</v>
      </c>
      <c r="I547" s="115">
        <v>0</v>
      </c>
      <c r="J547" s="115">
        <v>0</v>
      </c>
      <c r="K547" s="115">
        <v>0</v>
      </c>
      <c r="L547" s="115">
        <v>60.03</v>
      </c>
      <c r="M547" s="115">
        <v>93.47</v>
      </c>
      <c r="N547" s="115">
        <v>251.05</v>
      </c>
      <c r="O547" s="115">
        <v>286.31</v>
      </c>
      <c r="P547" s="115">
        <v>232.32</v>
      </c>
      <c r="Q547" s="115">
        <v>224.8</v>
      </c>
      <c r="R547" s="115">
        <v>216.28</v>
      </c>
      <c r="S547" s="115">
        <v>38.93</v>
      </c>
      <c r="T547" s="115">
        <v>15.12</v>
      </c>
      <c r="U547" s="115">
        <v>0.91</v>
      </c>
      <c r="V547" s="115">
        <v>89.64</v>
      </c>
      <c r="W547" s="115">
        <v>105.89</v>
      </c>
      <c r="X547" s="115">
        <v>216.86</v>
      </c>
      <c r="Y547" s="115">
        <v>151.16</v>
      </c>
      <c r="Z547" s="111" t="str">
        <f>IF(Y547=0,"скрыть","")</f>
        <v/>
      </c>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row>
    <row r="548" spans="1:75" ht="12" x14ac:dyDescent="0.2">
      <c r="A548" s="103">
        <v>29</v>
      </c>
      <c r="B548" s="115">
        <v>98.72</v>
      </c>
      <c r="C548" s="115">
        <v>34.97</v>
      </c>
      <c r="D548" s="115">
        <v>84.09</v>
      </c>
      <c r="E548" s="115">
        <v>36.72</v>
      </c>
      <c r="F548" s="115">
        <v>35.5</v>
      </c>
      <c r="G548" s="115">
        <v>4.5199999999999996</v>
      </c>
      <c r="H548" s="115">
        <v>0</v>
      </c>
      <c r="I548" s="115">
        <v>0</v>
      </c>
      <c r="J548" s="115">
        <v>0</v>
      </c>
      <c r="K548" s="115">
        <v>0</v>
      </c>
      <c r="L548" s="115">
        <v>0</v>
      </c>
      <c r="M548" s="115">
        <v>0</v>
      </c>
      <c r="N548" s="115">
        <v>0</v>
      </c>
      <c r="O548" s="115">
        <v>0</v>
      </c>
      <c r="P548" s="115">
        <v>0</v>
      </c>
      <c r="Q548" s="115">
        <v>0</v>
      </c>
      <c r="R548" s="115">
        <v>0</v>
      </c>
      <c r="S548" s="115">
        <v>0</v>
      </c>
      <c r="T548" s="115">
        <v>0</v>
      </c>
      <c r="U548" s="115">
        <v>0</v>
      </c>
      <c r="V548" s="115">
        <v>0</v>
      </c>
      <c r="W548" s="115">
        <v>0</v>
      </c>
      <c r="X548" s="115">
        <v>0</v>
      </c>
      <c r="Y548" s="115">
        <v>0</v>
      </c>
      <c r="Z548" s="111" t="str">
        <f>IF(Y548=0,"скрыть","")</f>
        <v>скрыть</v>
      </c>
      <c r="AZ548" s="97"/>
      <c r="BA548" s="97"/>
      <c r="BB548" s="97"/>
      <c r="BC548" s="97"/>
      <c r="BD548" s="97"/>
      <c r="BE548" s="97"/>
      <c r="BF548" s="97"/>
      <c r="BG548" s="97"/>
      <c r="BH548" s="97"/>
      <c r="BI548" s="97"/>
      <c r="BJ548" s="97"/>
      <c r="BK548" s="97"/>
      <c r="BL548" s="97"/>
      <c r="BM548" s="97"/>
      <c r="BN548" s="97"/>
      <c r="BO548" s="97"/>
      <c r="BP548" s="97"/>
      <c r="BQ548" s="97"/>
      <c r="BR548" s="97"/>
      <c r="BS548" s="97"/>
      <c r="BT548" s="97"/>
      <c r="BU548" s="97"/>
      <c r="BV548" s="97"/>
      <c r="BW548" s="97"/>
    </row>
    <row r="549" spans="1:75" ht="12" x14ac:dyDescent="0.2">
      <c r="A549" s="103">
        <v>30</v>
      </c>
      <c r="B549" s="115">
        <v>0</v>
      </c>
      <c r="C549" s="115">
        <v>0</v>
      </c>
      <c r="D549" s="115">
        <v>0</v>
      </c>
      <c r="E549" s="115">
        <v>7.81</v>
      </c>
      <c r="F549" s="115">
        <v>0</v>
      </c>
      <c r="G549" s="115">
        <v>0</v>
      </c>
      <c r="H549" s="115">
        <v>0</v>
      </c>
      <c r="I549" s="115">
        <v>0</v>
      </c>
      <c r="J549" s="115">
        <v>0</v>
      </c>
      <c r="K549" s="115">
        <v>0</v>
      </c>
      <c r="L549" s="115">
        <v>0</v>
      </c>
      <c r="M549" s="115">
        <v>0</v>
      </c>
      <c r="N549" s="115">
        <v>0</v>
      </c>
      <c r="O549" s="115">
        <v>0</v>
      </c>
      <c r="P549" s="115">
        <v>0</v>
      </c>
      <c r="Q549" s="115">
        <v>0</v>
      </c>
      <c r="R549" s="115">
        <v>139.43</v>
      </c>
      <c r="S549" s="115">
        <v>24.8</v>
      </c>
      <c r="T549" s="115">
        <v>0</v>
      </c>
      <c r="U549" s="115">
        <v>9.9499999999999993</v>
      </c>
      <c r="V549" s="115">
        <v>0</v>
      </c>
      <c r="W549" s="115">
        <v>41.37</v>
      </c>
      <c r="X549" s="115">
        <v>112.23</v>
      </c>
      <c r="Y549" s="115">
        <v>134.21</v>
      </c>
      <c r="Z549" s="111" t="str">
        <f>IF(Y549=0,"скрыть","")</f>
        <v/>
      </c>
      <c r="AZ549" s="97"/>
      <c r="BA549" s="97"/>
      <c r="BB549" s="97"/>
      <c r="BC549" s="97"/>
      <c r="BD549" s="97"/>
      <c r="BE549" s="97"/>
      <c r="BF549" s="97"/>
      <c r="BG549" s="97"/>
      <c r="BH549" s="97"/>
      <c r="BI549" s="97"/>
      <c r="BJ549" s="97"/>
      <c r="BK549" s="97"/>
      <c r="BL549" s="97"/>
      <c r="BM549" s="97"/>
      <c r="BN549" s="97"/>
      <c r="BO549" s="97"/>
      <c r="BP549" s="97"/>
      <c r="BQ549" s="97"/>
      <c r="BR549" s="97"/>
      <c r="BS549" s="97"/>
      <c r="BT549" s="97"/>
      <c r="BU549" s="97"/>
      <c r="BV549" s="97"/>
      <c r="BW549" s="97"/>
    </row>
    <row r="550" spans="1:75" s="95" customFormat="1" ht="18.95" customHeight="1" x14ac:dyDescent="0.25">
      <c r="A550" s="75"/>
      <c r="B550" s="112" t="s">
        <v>145</v>
      </c>
      <c r="C550" s="112"/>
      <c r="D550" s="112"/>
      <c r="E550" s="112"/>
      <c r="F550" s="112"/>
      <c r="G550" s="112"/>
      <c r="H550" s="112"/>
      <c r="I550" s="112"/>
      <c r="J550" s="112"/>
      <c r="K550" s="112"/>
      <c r="L550" s="112"/>
      <c r="M550" s="112"/>
      <c r="N550" s="112"/>
      <c r="O550" s="112"/>
      <c r="P550" s="112"/>
      <c r="Q550" s="112"/>
      <c r="R550" s="112"/>
      <c r="S550" s="112"/>
      <c r="T550" s="112" t="s">
        <v>146</v>
      </c>
      <c r="U550" s="112"/>
      <c r="V550" s="112"/>
      <c r="W550" s="112"/>
      <c r="X550" s="112"/>
      <c r="Y550" s="112"/>
      <c r="Z550" s="94"/>
      <c r="AZ550" s="97"/>
      <c r="BA550" s="97"/>
      <c r="BB550" s="97"/>
      <c r="BC550" s="97"/>
      <c r="BD550" s="97"/>
      <c r="BE550" s="97"/>
      <c r="BF550" s="97"/>
      <c r="BG550" s="97"/>
      <c r="BH550" s="97"/>
      <c r="BI550" s="97"/>
      <c r="BJ550" s="97"/>
      <c r="BK550" s="97"/>
      <c r="BL550" s="97"/>
      <c r="BM550" s="97"/>
      <c r="BN550" s="97"/>
      <c r="BO550" s="97"/>
      <c r="BP550" s="97"/>
      <c r="BQ550" s="97"/>
      <c r="BR550" s="97"/>
      <c r="BS550" s="97"/>
      <c r="BT550" s="97"/>
      <c r="BU550" s="97"/>
      <c r="BV550" s="97"/>
      <c r="BW550" s="97"/>
    </row>
    <row r="551" spans="1:75" s="95" customFormat="1" ht="21" customHeight="1" x14ac:dyDescent="0.2">
      <c r="A551" s="73"/>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94"/>
      <c r="AZ551" s="97"/>
      <c r="BA551" s="97"/>
      <c r="BB551" s="97"/>
      <c r="BC551" s="97"/>
      <c r="BD551" s="97"/>
      <c r="BE551" s="97"/>
      <c r="BF551" s="97"/>
      <c r="BG551" s="97"/>
      <c r="BH551" s="97"/>
      <c r="BI551" s="97"/>
      <c r="BJ551" s="97"/>
      <c r="BK551" s="97"/>
      <c r="BL551" s="97"/>
      <c r="BM551" s="97"/>
      <c r="BN551" s="97"/>
      <c r="BO551" s="97"/>
      <c r="BP551" s="97"/>
      <c r="BQ551" s="97"/>
      <c r="BR551" s="97"/>
      <c r="BS551" s="97"/>
      <c r="BT551" s="97"/>
      <c r="BU551" s="97"/>
      <c r="BV551" s="97"/>
      <c r="BW551" s="97"/>
    </row>
    <row r="552" spans="1:75" s="95" customFormat="1" ht="20.25" customHeight="1" x14ac:dyDescent="0.25">
      <c r="A552" s="75"/>
      <c r="B552" s="76" t="s">
        <v>147</v>
      </c>
      <c r="C552" s="76"/>
      <c r="D552" s="76"/>
      <c r="E552" s="76"/>
      <c r="F552" s="76"/>
      <c r="G552" s="76"/>
      <c r="H552" s="76"/>
      <c r="I552" s="76"/>
      <c r="J552" s="76"/>
      <c r="K552" s="76"/>
      <c r="L552" s="76"/>
      <c r="M552" s="76"/>
      <c r="N552" s="76"/>
      <c r="O552" s="76"/>
      <c r="P552" s="76"/>
      <c r="Q552" s="76"/>
      <c r="R552" s="76"/>
      <c r="S552" s="76"/>
      <c r="T552" s="116">
        <v>-4.8899999999999997</v>
      </c>
      <c r="U552" s="116"/>
      <c r="V552" s="116"/>
      <c r="W552" s="116"/>
      <c r="X552" s="116"/>
      <c r="Y552" s="116"/>
      <c r="Z552" s="94"/>
      <c r="AZ552" s="97"/>
      <c r="BA552" s="97"/>
      <c r="BB552" s="97"/>
      <c r="BC552" s="97"/>
      <c r="BD552" s="97"/>
      <c r="BE552" s="97"/>
      <c r="BF552" s="97"/>
      <c r="BG552" s="97"/>
      <c r="BH552" s="97"/>
      <c r="BI552" s="97"/>
      <c r="BJ552" s="97"/>
      <c r="BK552" s="97"/>
      <c r="BL552" s="97"/>
      <c r="BM552" s="97"/>
      <c r="BN552" s="97"/>
      <c r="BO552" s="97"/>
      <c r="BP552" s="97"/>
      <c r="BQ552" s="97"/>
      <c r="BR552" s="97"/>
      <c r="BS552" s="97"/>
      <c r="BT552" s="97"/>
      <c r="BU552" s="97"/>
      <c r="BV552" s="97"/>
      <c r="BW552" s="97"/>
    </row>
    <row r="553" spans="1:75" s="95" customFormat="1" ht="20.25" customHeight="1" x14ac:dyDescent="0.2">
      <c r="A553" s="73"/>
      <c r="B553" s="76"/>
      <c r="C553" s="76"/>
      <c r="D553" s="76"/>
      <c r="E553" s="76"/>
      <c r="F553" s="76"/>
      <c r="G553" s="76"/>
      <c r="H553" s="76"/>
      <c r="I553" s="76"/>
      <c r="J553" s="76"/>
      <c r="K553" s="76"/>
      <c r="L553" s="76"/>
      <c r="M553" s="76"/>
      <c r="N553" s="76"/>
      <c r="O553" s="76"/>
      <c r="P553" s="76"/>
      <c r="Q553" s="76"/>
      <c r="R553" s="76"/>
      <c r="S553" s="76"/>
      <c r="T553" s="116"/>
      <c r="U553" s="116"/>
      <c r="V553" s="116"/>
      <c r="W553" s="116"/>
      <c r="X553" s="116"/>
      <c r="Y553" s="116"/>
      <c r="Z553" s="94"/>
      <c r="AZ553" s="97"/>
      <c r="BA553" s="97"/>
      <c r="BB553" s="97"/>
      <c r="BC553" s="97"/>
      <c r="BD553" s="97"/>
      <c r="BE553" s="97"/>
      <c r="BF553" s="97"/>
      <c r="BG553" s="97"/>
      <c r="BH553" s="97"/>
      <c r="BI553" s="97"/>
      <c r="BJ553" s="97"/>
      <c r="BK553" s="97"/>
      <c r="BL553" s="97"/>
      <c r="BM553" s="97"/>
      <c r="BN553" s="97"/>
      <c r="BO553" s="97"/>
      <c r="BP553" s="97"/>
      <c r="BQ553" s="97"/>
      <c r="BR553" s="97"/>
      <c r="BS553" s="97"/>
      <c r="BT553" s="97"/>
      <c r="BU553" s="97"/>
      <c r="BV553" s="97"/>
      <c r="BW553" s="97"/>
    </row>
    <row r="554" spans="1:75" s="95" customFormat="1" ht="20.25" customHeight="1" x14ac:dyDescent="0.25">
      <c r="A554" s="75"/>
      <c r="B554" s="108" t="s">
        <v>148</v>
      </c>
      <c r="C554" s="108"/>
      <c r="D554" s="108"/>
      <c r="E554" s="108"/>
      <c r="F554" s="108"/>
      <c r="G554" s="108"/>
      <c r="H554" s="108"/>
      <c r="I554" s="108"/>
      <c r="J554" s="108"/>
      <c r="K554" s="108"/>
      <c r="L554" s="108"/>
      <c r="M554" s="108"/>
      <c r="N554" s="108"/>
      <c r="O554" s="108"/>
      <c r="P554" s="108"/>
      <c r="Q554" s="108"/>
      <c r="R554" s="108"/>
      <c r="S554" s="108"/>
      <c r="T554" s="116">
        <v>196.7</v>
      </c>
      <c r="U554" s="116"/>
      <c r="V554" s="116"/>
      <c r="W554" s="116"/>
      <c r="X554" s="116"/>
      <c r="Y554" s="116"/>
      <c r="Z554" s="94"/>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row>
    <row r="555" spans="1:75" s="95" customFormat="1" ht="20.25" customHeight="1" x14ac:dyDescent="0.2">
      <c r="A555" s="73"/>
      <c r="B555" s="108"/>
      <c r="C555" s="108"/>
      <c r="D555" s="108"/>
      <c r="E555" s="108"/>
      <c r="F555" s="108"/>
      <c r="G555" s="108"/>
      <c r="H555" s="108"/>
      <c r="I555" s="108"/>
      <c r="J555" s="108"/>
      <c r="K555" s="108"/>
      <c r="L555" s="108"/>
      <c r="M555" s="108"/>
      <c r="N555" s="108"/>
      <c r="O555" s="108"/>
      <c r="P555" s="108"/>
      <c r="Q555" s="108"/>
      <c r="R555" s="108"/>
      <c r="S555" s="108"/>
      <c r="T555" s="116"/>
      <c r="U555" s="116"/>
      <c r="V555" s="116"/>
      <c r="W555" s="116"/>
      <c r="X555" s="116"/>
      <c r="Y555" s="116"/>
      <c r="Z555" s="94"/>
      <c r="AZ555" s="97"/>
      <c r="BA555" s="97"/>
      <c r="BB555" s="97"/>
      <c r="BC555" s="97"/>
      <c r="BD555" s="97"/>
      <c r="BE555" s="97"/>
      <c r="BF555" s="97"/>
      <c r="BG555" s="97"/>
      <c r="BH555" s="97"/>
      <c r="BI555" s="97"/>
      <c r="BJ555" s="97"/>
      <c r="BK555" s="97"/>
      <c r="BL555" s="97"/>
      <c r="BM555" s="97"/>
      <c r="BN555" s="97"/>
      <c r="BO555" s="97"/>
      <c r="BP555" s="97"/>
      <c r="BQ555" s="97"/>
      <c r="BR555" s="97"/>
      <c r="BS555" s="97"/>
      <c r="BT555" s="97"/>
      <c r="BU555" s="97"/>
      <c r="BV555" s="97"/>
      <c r="BW555" s="97"/>
    </row>
    <row r="556" spans="1:75" s="95" customFormat="1" ht="48" customHeight="1" x14ac:dyDescent="0.25">
      <c r="A556" s="73"/>
      <c r="B556" s="114" t="s">
        <v>149</v>
      </c>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94"/>
      <c r="AZ556" s="97"/>
      <c r="BA556" s="97"/>
      <c r="BB556" s="97"/>
      <c r="BC556" s="97"/>
      <c r="BD556" s="97"/>
      <c r="BE556" s="97"/>
      <c r="BF556" s="97"/>
      <c r="BG556" s="97"/>
      <c r="BH556" s="97"/>
      <c r="BI556" s="97"/>
      <c r="BJ556" s="97"/>
      <c r="BK556" s="97"/>
      <c r="BL556" s="97"/>
      <c r="BM556" s="97"/>
      <c r="BN556" s="97"/>
      <c r="BO556" s="97"/>
      <c r="BP556" s="97"/>
      <c r="BQ556" s="97"/>
      <c r="BR556" s="97"/>
      <c r="BS556" s="97"/>
      <c r="BT556" s="97"/>
      <c r="BU556" s="97"/>
      <c r="BV556" s="97"/>
      <c r="BW556" s="97"/>
    </row>
    <row r="557" spans="1:75" ht="15.75" x14ac:dyDescent="0.25">
      <c r="B557" s="74" t="s">
        <v>167</v>
      </c>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AZ557" s="97"/>
      <c r="BA557" s="97"/>
      <c r="BB557" s="97"/>
      <c r="BC557" s="97"/>
      <c r="BD557" s="97"/>
      <c r="BE557" s="97"/>
      <c r="BF557" s="97"/>
      <c r="BG557" s="97"/>
      <c r="BH557" s="97"/>
      <c r="BI557" s="97"/>
      <c r="BJ557" s="97"/>
      <c r="BK557" s="97"/>
      <c r="BL557" s="97"/>
      <c r="BM557" s="97"/>
      <c r="BN557" s="97"/>
      <c r="BO557" s="97"/>
      <c r="BP557" s="97"/>
      <c r="BQ557" s="97"/>
      <c r="BR557" s="97"/>
      <c r="BS557" s="97"/>
      <c r="BT557" s="97"/>
      <c r="BU557" s="97"/>
      <c r="BV557" s="97"/>
      <c r="BW557" s="97"/>
    </row>
    <row r="558" spans="1:75" s="95" customFormat="1" ht="27.95" customHeight="1" x14ac:dyDescent="0.2">
      <c r="A558" s="93" t="s">
        <v>150</v>
      </c>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4"/>
      <c r="AZ558" s="97"/>
      <c r="BA558" s="97"/>
      <c r="BB558" s="97"/>
      <c r="BC558" s="97"/>
      <c r="BD558" s="97"/>
      <c r="BE558" s="97"/>
      <c r="BF558" s="97"/>
      <c r="BG558" s="97"/>
      <c r="BH558" s="97"/>
      <c r="BI558" s="97"/>
      <c r="BJ558" s="97"/>
      <c r="BK558" s="97"/>
      <c r="BL558" s="97"/>
      <c r="BM558" s="97"/>
      <c r="BN558" s="97"/>
      <c r="BO558" s="97"/>
      <c r="BP558" s="97"/>
      <c r="BQ558" s="97"/>
      <c r="BR558" s="97"/>
      <c r="BS558" s="97"/>
      <c r="BT558" s="97"/>
      <c r="BU558" s="97"/>
      <c r="BV558" s="97"/>
      <c r="BW558" s="97"/>
    </row>
    <row r="559" spans="1:75" s="95" customFormat="1" ht="29.1" customHeight="1" x14ac:dyDescent="0.2">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4"/>
      <c r="AZ559" s="97"/>
      <c r="BA559" s="97"/>
      <c r="BB559" s="97"/>
      <c r="BC559" s="97"/>
      <c r="BD559" s="97"/>
      <c r="BE559" s="97"/>
      <c r="BF559" s="97"/>
      <c r="BG559" s="97"/>
      <c r="BH559" s="97"/>
      <c r="BI559" s="97"/>
      <c r="BJ559" s="97"/>
      <c r="BK559" s="97"/>
      <c r="BL559" s="97"/>
      <c r="BM559" s="97"/>
      <c r="BN559" s="97"/>
      <c r="BO559" s="97"/>
      <c r="BP559" s="97"/>
      <c r="BQ559" s="97"/>
      <c r="BR559" s="97"/>
      <c r="BS559" s="97"/>
      <c r="BT559" s="97"/>
      <c r="BU559" s="97"/>
      <c r="BV559" s="97"/>
      <c r="BW559" s="97"/>
    </row>
    <row r="560" spans="1:75" ht="15.75" x14ac:dyDescent="0.25">
      <c r="B560" s="74" t="s">
        <v>151</v>
      </c>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AZ560" s="97"/>
      <c r="BA560" s="97"/>
      <c r="BB560" s="97"/>
      <c r="BC560" s="97"/>
      <c r="BD560" s="97"/>
      <c r="BE560" s="97"/>
      <c r="BF560" s="97"/>
      <c r="BG560" s="97"/>
      <c r="BH560" s="97"/>
      <c r="BI560" s="97"/>
      <c r="BJ560" s="97"/>
      <c r="BK560" s="97"/>
      <c r="BL560" s="97"/>
      <c r="BM560" s="97"/>
      <c r="BN560" s="97"/>
      <c r="BO560" s="97"/>
      <c r="BP560" s="97"/>
      <c r="BQ560" s="97"/>
      <c r="BR560" s="97"/>
      <c r="BS560" s="97"/>
      <c r="BT560" s="97"/>
      <c r="BU560" s="97"/>
      <c r="BV560" s="97"/>
      <c r="BW560" s="97"/>
    </row>
    <row r="561" spans="1:75" ht="11.25" customHeight="1" x14ac:dyDescent="0.2">
      <c r="A561" s="99"/>
      <c r="B561" s="100" t="s">
        <v>108</v>
      </c>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AZ561" s="97"/>
      <c r="BA561" s="97"/>
      <c r="BB561" s="97"/>
      <c r="BC561" s="97"/>
      <c r="BD561" s="97"/>
      <c r="BE561" s="97"/>
      <c r="BF561" s="97"/>
      <c r="BG561" s="97"/>
      <c r="BH561" s="97"/>
      <c r="BI561" s="97"/>
      <c r="BJ561" s="97"/>
      <c r="BK561" s="97"/>
      <c r="BL561" s="97"/>
      <c r="BM561" s="97"/>
      <c r="BN561" s="97"/>
      <c r="BO561" s="97"/>
      <c r="BP561" s="97"/>
      <c r="BQ561" s="97"/>
      <c r="BR561" s="97"/>
      <c r="BS561" s="97"/>
      <c r="BT561" s="97"/>
      <c r="BU561" s="97"/>
      <c r="BV561" s="97"/>
      <c r="BW561" s="97"/>
    </row>
    <row r="562" spans="1:75" ht="11.25" customHeight="1" x14ac:dyDescent="0.2">
      <c r="A562" s="99"/>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row>
    <row r="563" spans="1:75" s="95" customFormat="1" ht="32.65" customHeight="1" x14ac:dyDescent="0.2">
      <c r="A563" s="101" t="s">
        <v>109</v>
      </c>
      <c r="B563" s="102" t="s">
        <v>110</v>
      </c>
      <c r="C563" s="102" t="s">
        <v>111</v>
      </c>
      <c r="D563" s="102" t="s">
        <v>112</v>
      </c>
      <c r="E563" s="102" t="s">
        <v>113</v>
      </c>
      <c r="F563" s="102" t="s">
        <v>114</v>
      </c>
      <c r="G563" s="102" t="s">
        <v>115</v>
      </c>
      <c r="H563" s="102" t="s">
        <v>116</v>
      </c>
      <c r="I563" s="102" t="s">
        <v>117</v>
      </c>
      <c r="J563" s="102" t="s">
        <v>118</v>
      </c>
      <c r="K563" s="102" t="s">
        <v>119</v>
      </c>
      <c r="L563" s="102" t="s">
        <v>120</v>
      </c>
      <c r="M563" s="102" t="s">
        <v>121</v>
      </c>
      <c r="N563" s="102" t="s">
        <v>122</v>
      </c>
      <c r="O563" s="102" t="s">
        <v>123</v>
      </c>
      <c r="P563" s="102" t="s">
        <v>124</v>
      </c>
      <c r="Q563" s="102" t="s">
        <v>125</v>
      </c>
      <c r="R563" s="102" t="s">
        <v>126</v>
      </c>
      <c r="S563" s="102" t="s">
        <v>127</v>
      </c>
      <c r="T563" s="102" t="s">
        <v>128</v>
      </c>
      <c r="U563" s="102" t="s">
        <v>129</v>
      </c>
      <c r="V563" s="102" t="s">
        <v>130</v>
      </c>
      <c r="W563" s="102" t="s">
        <v>131</v>
      </c>
      <c r="X563" s="102" t="s">
        <v>132</v>
      </c>
      <c r="Y563" s="102" t="s">
        <v>133</v>
      </c>
      <c r="Z563" s="94"/>
      <c r="AZ563" s="97"/>
      <c r="BA563" s="97"/>
      <c r="BB563" s="97"/>
      <c r="BC563" s="97"/>
      <c r="BD563" s="97"/>
      <c r="BE563" s="97"/>
      <c r="BF563" s="97"/>
      <c r="BG563" s="97"/>
      <c r="BH563" s="97"/>
      <c r="BI563" s="97"/>
      <c r="BJ563" s="97"/>
      <c r="BK563" s="97"/>
      <c r="BL563" s="97"/>
      <c r="BM563" s="97"/>
      <c r="BN563" s="97"/>
      <c r="BO563" s="97"/>
      <c r="BP563" s="97"/>
      <c r="BQ563" s="97"/>
      <c r="BR563" s="97"/>
      <c r="BS563" s="97"/>
      <c r="BT563" s="97"/>
      <c r="BU563" s="97"/>
      <c r="BV563" s="97"/>
      <c r="BW563" s="97"/>
    </row>
    <row r="564" spans="1:75" ht="12" x14ac:dyDescent="0.2">
      <c r="A564" s="103">
        <v>1</v>
      </c>
      <c r="B564" s="119">
        <v>1728.28</v>
      </c>
      <c r="C564" s="119">
        <v>1654.16</v>
      </c>
      <c r="D564" s="119">
        <v>1648.2299999999998</v>
      </c>
      <c r="E564" s="119">
        <v>1651.72</v>
      </c>
      <c r="F564" s="119">
        <v>1667.8700000000001</v>
      </c>
      <c r="G564" s="119">
        <v>1704.53</v>
      </c>
      <c r="H564" s="119">
        <v>1792.57</v>
      </c>
      <c r="I564" s="119">
        <v>2049.9100000000003</v>
      </c>
      <c r="J564" s="119">
        <v>2151.67</v>
      </c>
      <c r="K564" s="119">
        <v>2251.09</v>
      </c>
      <c r="L564" s="119">
        <v>2244.5300000000002</v>
      </c>
      <c r="M564" s="119">
        <v>2206.59</v>
      </c>
      <c r="N564" s="119">
        <v>2189.3200000000002</v>
      </c>
      <c r="O564" s="119">
        <v>2212.63</v>
      </c>
      <c r="P564" s="119">
        <v>2210.29</v>
      </c>
      <c r="Q564" s="119">
        <v>2204.67</v>
      </c>
      <c r="R564" s="119">
        <v>2158.2400000000002</v>
      </c>
      <c r="S564" s="119">
        <v>2159.34</v>
      </c>
      <c r="T564" s="119">
        <v>2180.54</v>
      </c>
      <c r="U564" s="119">
        <v>2216.8700000000003</v>
      </c>
      <c r="V564" s="119">
        <v>2190.0500000000002</v>
      </c>
      <c r="W564" s="119">
        <v>2097.92</v>
      </c>
      <c r="X564" s="119">
        <v>1889.3300000000002</v>
      </c>
      <c r="Y564" s="119">
        <v>1730.2899999999997</v>
      </c>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row>
    <row r="565" spans="1:75" ht="12" x14ac:dyDescent="0.2">
      <c r="A565" s="103">
        <v>2</v>
      </c>
      <c r="B565" s="119">
        <v>1651.9599999999998</v>
      </c>
      <c r="C565" s="119">
        <v>1626.76</v>
      </c>
      <c r="D565" s="119">
        <v>1586.9399999999998</v>
      </c>
      <c r="E565" s="119">
        <v>1589.9399999999998</v>
      </c>
      <c r="F565" s="119">
        <v>1616.4599999999998</v>
      </c>
      <c r="G565" s="119">
        <v>1648.11</v>
      </c>
      <c r="H565" s="119">
        <v>1691.84</v>
      </c>
      <c r="I565" s="119">
        <v>1905.26</v>
      </c>
      <c r="J565" s="119">
        <v>2076.8100000000004</v>
      </c>
      <c r="K565" s="119">
        <v>2108.9500000000003</v>
      </c>
      <c r="L565" s="119">
        <v>2111.9500000000003</v>
      </c>
      <c r="M565" s="119">
        <v>2115.69</v>
      </c>
      <c r="N565" s="119">
        <v>2115.15</v>
      </c>
      <c r="O565" s="119">
        <v>2120.7000000000003</v>
      </c>
      <c r="P565" s="119">
        <v>2117.3300000000004</v>
      </c>
      <c r="Q565" s="119">
        <v>2113.8500000000004</v>
      </c>
      <c r="R565" s="119">
        <v>2102.65</v>
      </c>
      <c r="S565" s="119">
        <v>2058.79</v>
      </c>
      <c r="T565" s="119">
        <v>2047.3999999999999</v>
      </c>
      <c r="U565" s="119">
        <v>2099.92</v>
      </c>
      <c r="V565" s="119">
        <v>2097.4500000000003</v>
      </c>
      <c r="W565" s="119">
        <v>2010.9399999999998</v>
      </c>
      <c r="X565" s="119">
        <v>1773.8799999999999</v>
      </c>
      <c r="Y565" s="119">
        <v>1685.7</v>
      </c>
      <c r="AZ565" s="97"/>
      <c r="BA565" s="97"/>
      <c r="BB565" s="97"/>
      <c r="BC565" s="97"/>
      <c r="BD565" s="97"/>
      <c r="BE565" s="97"/>
      <c r="BF565" s="97"/>
      <c r="BG565" s="97"/>
      <c r="BH565" s="97"/>
      <c r="BI565" s="97"/>
      <c r="BJ565" s="97"/>
      <c r="BK565" s="97"/>
      <c r="BL565" s="97"/>
      <c r="BM565" s="97"/>
      <c r="BN565" s="97"/>
      <c r="BO565" s="97"/>
      <c r="BP565" s="97"/>
      <c r="BQ565" s="97"/>
      <c r="BR565" s="97"/>
      <c r="BS565" s="97"/>
      <c r="BT565" s="97"/>
      <c r="BU565" s="97"/>
      <c r="BV565" s="97"/>
      <c r="BW565" s="97"/>
    </row>
    <row r="566" spans="1:75" ht="12" x14ac:dyDescent="0.2">
      <c r="A566" s="103">
        <v>3</v>
      </c>
      <c r="B566" s="119">
        <v>1621.16</v>
      </c>
      <c r="C566" s="119">
        <v>1515.9799999999998</v>
      </c>
      <c r="D566" s="119">
        <v>1482.3700000000001</v>
      </c>
      <c r="E566" s="119">
        <v>1493.7499999999998</v>
      </c>
      <c r="F566" s="119">
        <v>1515.53</v>
      </c>
      <c r="G566" s="119">
        <v>1611.26</v>
      </c>
      <c r="H566" s="119">
        <v>1653.74</v>
      </c>
      <c r="I566" s="119">
        <v>1798.22</v>
      </c>
      <c r="J566" s="119">
        <v>2067.5300000000002</v>
      </c>
      <c r="K566" s="119">
        <v>2131.13</v>
      </c>
      <c r="L566" s="119">
        <v>2132.9100000000003</v>
      </c>
      <c r="M566" s="119">
        <v>2145.75</v>
      </c>
      <c r="N566" s="119">
        <v>2145.7200000000003</v>
      </c>
      <c r="O566" s="119">
        <v>2150.92</v>
      </c>
      <c r="P566" s="119">
        <v>2142.1400000000003</v>
      </c>
      <c r="Q566" s="119">
        <v>2138.34</v>
      </c>
      <c r="R566" s="119">
        <v>2109.4900000000002</v>
      </c>
      <c r="S566" s="119">
        <v>2051.3500000000004</v>
      </c>
      <c r="T566" s="119">
        <v>2050.63</v>
      </c>
      <c r="U566" s="119">
        <v>2112.4500000000003</v>
      </c>
      <c r="V566" s="119">
        <v>2107.5700000000002</v>
      </c>
      <c r="W566" s="119">
        <v>1988.9599999999998</v>
      </c>
      <c r="X566" s="119">
        <v>1705.7299999999998</v>
      </c>
      <c r="Y566" s="119">
        <v>1653.55</v>
      </c>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row>
    <row r="567" spans="1:75" ht="12" x14ac:dyDescent="0.2">
      <c r="A567" s="103">
        <v>4</v>
      </c>
      <c r="B567" s="119">
        <v>1487.9399999999998</v>
      </c>
      <c r="C567" s="119">
        <v>1426.5399999999997</v>
      </c>
      <c r="D567" s="119">
        <v>1397.6000000000001</v>
      </c>
      <c r="E567" s="119">
        <v>1405.1699999999998</v>
      </c>
      <c r="F567" s="119">
        <v>1435.82</v>
      </c>
      <c r="G567" s="119">
        <v>1547.2299999999998</v>
      </c>
      <c r="H567" s="119">
        <v>1651.26</v>
      </c>
      <c r="I567" s="119">
        <v>1765.1699999999998</v>
      </c>
      <c r="J567" s="119">
        <v>2087.46</v>
      </c>
      <c r="K567" s="119">
        <v>2172.46</v>
      </c>
      <c r="L567" s="119">
        <v>2177.77</v>
      </c>
      <c r="M567" s="119">
        <v>2167.8300000000004</v>
      </c>
      <c r="N567" s="119">
        <v>2160.94</v>
      </c>
      <c r="O567" s="119">
        <v>2183.2600000000002</v>
      </c>
      <c r="P567" s="119">
        <v>2163.7400000000002</v>
      </c>
      <c r="Q567" s="119">
        <v>2151.3900000000003</v>
      </c>
      <c r="R567" s="119">
        <v>2146.8000000000002</v>
      </c>
      <c r="S567" s="119">
        <v>2044.22</v>
      </c>
      <c r="T567" s="119">
        <v>2080.38</v>
      </c>
      <c r="U567" s="119">
        <v>2137.75</v>
      </c>
      <c r="V567" s="119">
        <v>2139.8000000000002</v>
      </c>
      <c r="W567" s="119">
        <v>2020.43</v>
      </c>
      <c r="X567" s="119">
        <v>1749.93</v>
      </c>
      <c r="Y567" s="119">
        <v>1667.8500000000001</v>
      </c>
      <c r="AZ567" s="97"/>
      <c r="BA567" s="97"/>
      <c r="BB567" s="97"/>
      <c r="BC567" s="97"/>
      <c r="BD567" s="97"/>
      <c r="BE567" s="97"/>
      <c r="BF567" s="97"/>
      <c r="BG567" s="97"/>
      <c r="BH567" s="97"/>
      <c r="BI567" s="97"/>
      <c r="BJ567" s="97"/>
      <c r="BK567" s="97"/>
      <c r="BL567" s="97"/>
      <c r="BM567" s="97"/>
      <c r="BN567" s="97"/>
      <c r="BO567" s="97"/>
      <c r="BP567" s="97"/>
      <c r="BQ567" s="97"/>
      <c r="BR567" s="97"/>
      <c r="BS567" s="97"/>
      <c r="BT567" s="97"/>
      <c r="BU567" s="97"/>
      <c r="BV567" s="97"/>
      <c r="BW567" s="97"/>
    </row>
    <row r="568" spans="1:75" ht="12" x14ac:dyDescent="0.2">
      <c r="A568" s="103">
        <v>5</v>
      </c>
      <c r="B568" s="119">
        <v>1494.49</v>
      </c>
      <c r="C568" s="119">
        <v>1418.07</v>
      </c>
      <c r="D568" s="119">
        <v>1407.86</v>
      </c>
      <c r="E568" s="119">
        <v>1411.7099999999998</v>
      </c>
      <c r="F568" s="119">
        <v>1455.59</v>
      </c>
      <c r="G568" s="119">
        <v>1569.6299999999999</v>
      </c>
      <c r="H568" s="119">
        <v>1674.45</v>
      </c>
      <c r="I568" s="119">
        <v>1862.3100000000002</v>
      </c>
      <c r="J568" s="119">
        <v>2089.2000000000003</v>
      </c>
      <c r="K568" s="119">
        <v>2125.67</v>
      </c>
      <c r="L568" s="119">
        <v>2130.69</v>
      </c>
      <c r="M568" s="119">
        <v>2141.3900000000003</v>
      </c>
      <c r="N568" s="119">
        <v>2140.8900000000003</v>
      </c>
      <c r="O568" s="119">
        <v>2146.46</v>
      </c>
      <c r="P568" s="119">
        <v>2140.79</v>
      </c>
      <c r="Q568" s="119">
        <v>2132.86</v>
      </c>
      <c r="R568" s="119">
        <v>2124.0100000000002</v>
      </c>
      <c r="S568" s="119">
        <v>2062.1600000000003</v>
      </c>
      <c r="T568" s="119">
        <v>2065.7800000000002</v>
      </c>
      <c r="U568" s="119">
        <v>2108.94</v>
      </c>
      <c r="V568" s="119">
        <v>2133.3900000000003</v>
      </c>
      <c r="W568" s="119">
        <v>1850.3300000000002</v>
      </c>
      <c r="X568" s="119">
        <v>1800.9599999999998</v>
      </c>
      <c r="Y568" s="119">
        <v>1680.6499999999999</v>
      </c>
      <c r="AZ568" s="97"/>
      <c r="BA568" s="97"/>
      <c r="BB568" s="97"/>
      <c r="BC568" s="97"/>
      <c r="BD568" s="97"/>
      <c r="BE568" s="97"/>
      <c r="BF568" s="97"/>
      <c r="BG568" s="97"/>
      <c r="BH568" s="97"/>
      <c r="BI568" s="97"/>
      <c r="BJ568" s="97"/>
      <c r="BK568" s="97"/>
      <c r="BL568" s="97"/>
      <c r="BM568" s="97"/>
      <c r="BN568" s="97"/>
      <c r="BO568" s="97"/>
      <c r="BP568" s="97"/>
      <c r="BQ568" s="97"/>
      <c r="BR568" s="97"/>
      <c r="BS568" s="97"/>
      <c r="BT568" s="97"/>
      <c r="BU568" s="97"/>
      <c r="BV568" s="97"/>
      <c r="BW568" s="97"/>
    </row>
    <row r="569" spans="1:75" ht="12" x14ac:dyDescent="0.2">
      <c r="A569" s="103">
        <v>6</v>
      </c>
      <c r="B569" s="119">
        <v>1652.1499999999999</v>
      </c>
      <c r="C569" s="119">
        <v>1501.3300000000002</v>
      </c>
      <c r="D569" s="119">
        <v>1455.78</v>
      </c>
      <c r="E569" s="119">
        <v>1453.1499999999999</v>
      </c>
      <c r="F569" s="119">
        <v>1504.0399999999997</v>
      </c>
      <c r="G569" s="119">
        <v>1567.78</v>
      </c>
      <c r="H569" s="119">
        <v>1583.84</v>
      </c>
      <c r="I569" s="119">
        <v>1681.5600000000002</v>
      </c>
      <c r="J569" s="119">
        <v>2001.2099999999998</v>
      </c>
      <c r="K569" s="119">
        <v>2017.61</v>
      </c>
      <c r="L569" s="119">
        <v>1986.93</v>
      </c>
      <c r="M569" s="119">
        <v>2142.7800000000002</v>
      </c>
      <c r="N569" s="119">
        <v>2135.8500000000004</v>
      </c>
      <c r="O569" s="119">
        <v>2130.8500000000004</v>
      </c>
      <c r="P569" s="119">
        <v>2123.09</v>
      </c>
      <c r="Q569" s="119">
        <v>2104.1400000000003</v>
      </c>
      <c r="R569" s="119">
        <v>2034.2899999999997</v>
      </c>
      <c r="S569" s="119">
        <v>2034.24</v>
      </c>
      <c r="T569" s="119">
        <v>2044.74</v>
      </c>
      <c r="U569" s="119">
        <v>2118.7600000000002</v>
      </c>
      <c r="V569" s="119">
        <v>2117.38</v>
      </c>
      <c r="W569" s="119">
        <v>1997.5600000000002</v>
      </c>
      <c r="X569" s="119">
        <v>1752.84</v>
      </c>
      <c r="Y569" s="119">
        <v>1659.1200000000001</v>
      </c>
      <c r="AZ569" s="97"/>
      <c r="BA569" s="97"/>
      <c r="BB569" s="97"/>
      <c r="BC569" s="97"/>
      <c r="BD569" s="97"/>
      <c r="BE569" s="97"/>
      <c r="BF569" s="97"/>
      <c r="BG569" s="97"/>
      <c r="BH569" s="97"/>
      <c r="BI569" s="97"/>
      <c r="BJ569" s="97"/>
      <c r="BK569" s="97"/>
      <c r="BL569" s="97"/>
      <c r="BM569" s="97"/>
      <c r="BN569" s="97"/>
      <c r="BO569" s="97"/>
      <c r="BP569" s="97"/>
      <c r="BQ569" s="97"/>
      <c r="BR569" s="97"/>
      <c r="BS569" s="97"/>
      <c r="BT569" s="97"/>
      <c r="BU569" s="97"/>
      <c r="BV569" s="97"/>
      <c r="BW569" s="97"/>
    </row>
    <row r="570" spans="1:75" ht="12" x14ac:dyDescent="0.2">
      <c r="A570" s="103">
        <v>7</v>
      </c>
      <c r="B570" s="119">
        <v>1587.6200000000001</v>
      </c>
      <c r="C570" s="119">
        <v>1472.32</v>
      </c>
      <c r="D570" s="119">
        <v>1418.9999999999998</v>
      </c>
      <c r="E570" s="119">
        <v>1406.8999999999999</v>
      </c>
      <c r="F570" s="119">
        <v>1417.3799999999999</v>
      </c>
      <c r="G570" s="119">
        <v>1425.07</v>
      </c>
      <c r="H570" s="119">
        <v>1427.6000000000001</v>
      </c>
      <c r="I570" s="119">
        <v>1560.68</v>
      </c>
      <c r="J570" s="119">
        <v>1704.4199999999998</v>
      </c>
      <c r="K570" s="119">
        <v>1759.3300000000002</v>
      </c>
      <c r="L570" s="119">
        <v>1844.1499999999999</v>
      </c>
      <c r="M570" s="119">
        <v>1830.5199999999998</v>
      </c>
      <c r="N570" s="119">
        <v>1801.8799999999999</v>
      </c>
      <c r="O570" s="119">
        <v>1795.3</v>
      </c>
      <c r="P570" s="119">
        <v>1786.4599999999998</v>
      </c>
      <c r="Q570" s="119">
        <v>1742.82</v>
      </c>
      <c r="R570" s="119">
        <v>1723.16</v>
      </c>
      <c r="S570" s="119">
        <v>1739.51</v>
      </c>
      <c r="T570" s="119">
        <v>1751.0800000000002</v>
      </c>
      <c r="U570" s="119">
        <v>1891.5800000000002</v>
      </c>
      <c r="V570" s="119">
        <v>1882.24</v>
      </c>
      <c r="W570" s="119">
        <v>1810.4999999999998</v>
      </c>
      <c r="X570" s="119">
        <v>1650.4399999999998</v>
      </c>
      <c r="Y570" s="119">
        <v>1569.93</v>
      </c>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row>
    <row r="571" spans="1:75" ht="12" x14ac:dyDescent="0.2">
      <c r="A571" s="103">
        <v>8</v>
      </c>
      <c r="B571" s="119">
        <v>1480.59</v>
      </c>
      <c r="C571" s="119">
        <v>1401.49</v>
      </c>
      <c r="D571" s="119">
        <v>1372.51</v>
      </c>
      <c r="E571" s="119">
        <v>1373.11</v>
      </c>
      <c r="F571" s="119">
        <v>1410.7099999999998</v>
      </c>
      <c r="G571" s="119">
        <v>1492.7299999999998</v>
      </c>
      <c r="H571" s="119">
        <v>1634.9399999999998</v>
      </c>
      <c r="I571" s="119">
        <v>1893.2899999999997</v>
      </c>
      <c r="J571" s="119">
        <v>2082.52</v>
      </c>
      <c r="K571" s="119">
        <v>2034.5399999999997</v>
      </c>
      <c r="L571" s="119">
        <v>1976.5800000000002</v>
      </c>
      <c r="M571" s="119">
        <v>2173.5300000000002</v>
      </c>
      <c r="N571" s="119">
        <v>2185</v>
      </c>
      <c r="O571" s="119">
        <v>2207.9</v>
      </c>
      <c r="P571" s="119">
        <v>2179.0800000000004</v>
      </c>
      <c r="Q571" s="119">
        <v>2139.27</v>
      </c>
      <c r="R571" s="119">
        <v>2105.27</v>
      </c>
      <c r="S571" s="119">
        <v>1946.8999999999999</v>
      </c>
      <c r="T571" s="119">
        <v>1927.5800000000002</v>
      </c>
      <c r="U571" s="119">
        <v>1975.2499999999998</v>
      </c>
      <c r="V571" s="119">
        <v>2092.4100000000003</v>
      </c>
      <c r="W571" s="119">
        <v>1998.16</v>
      </c>
      <c r="X571" s="119">
        <v>1741.2</v>
      </c>
      <c r="Y571" s="119">
        <v>1639.5800000000002</v>
      </c>
      <c r="AZ571" s="97"/>
      <c r="BA571" s="97"/>
      <c r="BB571" s="97"/>
      <c r="BC571" s="97"/>
      <c r="BD571" s="97"/>
      <c r="BE571" s="97"/>
      <c r="BF571" s="97"/>
      <c r="BG571" s="97"/>
      <c r="BH571" s="97"/>
      <c r="BI571" s="97"/>
      <c r="BJ571" s="97"/>
      <c r="BK571" s="97"/>
      <c r="BL571" s="97"/>
      <c r="BM571" s="97"/>
      <c r="BN571" s="97"/>
      <c r="BO571" s="97"/>
      <c r="BP571" s="97"/>
      <c r="BQ571" s="97"/>
      <c r="BR571" s="97"/>
      <c r="BS571" s="97"/>
      <c r="BT571" s="97"/>
      <c r="BU571" s="97"/>
      <c r="BV571" s="97"/>
      <c r="BW571" s="97"/>
    </row>
    <row r="572" spans="1:75" ht="12" x14ac:dyDescent="0.2">
      <c r="A572" s="103">
        <v>9</v>
      </c>
      <c r="B572" s="119">
        <v>1533.5600000000002</v>
      </c>
      <c r="C572" s="119">
        <v>1429.78</v>
      </c>
      <c r="D572" s="119">
        <v>1420.4199999999998</v>
      </c>
      <c r="E572" s="119">
        <v>1432.1499999999999</v>
      </c>
      <c r="F572" s="119">
        <v>1444.7499999999998</v>
      </c>
      <c r="G572" s="119">
        <v>1533.11</v>
      </c>
      <c r="H572" s="119">
        <v>1667.1499999999999</v>
      </c>
      <c r="I572" s="119">
        <v>1864.1200000000001</v>
      </c>
      <c r="J572" s="119">
        <v>1980.3</v>
      </c>
      <c r="K572" s="119">
        <v>2030.97</v>
      </c>
      <c r="L572" s="119">
        <v>2066.4700000000003</v>
      </c>
      <c r="M572" s="119">
        <v>2121.6600000000003</v>
      </c>
      <c r="N572" s="119">
        <v>2143.0500000000002</v>
      </c>
      <c r="O572" s="119">
        <v>2146.5500000000002</v>
      </c>
      <c r="P572" s="119">
        <v>2140.7600000000002</v>
      </c>
      <c r="Q572" s="119">
        <v>2095.84</v>
      </c>
      <c r="R572" s="119">
        <v>1976.3500000000001</v>
      </c>
      <c r="S572" s="119">
        <v>1958.57</v>
      </c>
      <c r="T572" s="119">
        <v>1924.0800000000002</v>
      </c>
      <c r="U572" s="119">
        <v>1965.51</v>
      </c>
      <c r="V572" s="119">
        <v>2030.1200000000001</v>
      </c>
      <c r="W572" s="119">
        <v>1952.0800000000002</v>
      </c>
      <c r="X572" s="119">
        <v>1714.4799999999998</v>
      </c>
      <c r="Y572" s="119">
        <v>1616.8700000000001</v>
      </c>
      <c r="AZ572" s="97"/>
      <c r="BA572" s="97"/>
      <c r="BB572" s="97"/>
      <c r="BC572" s="97"/>
      <c r="BD572" s="97"/>
      <c r="BE572" s="97"/>
      <c r="BF572" s="97"/>
      <c r="BG572" s="97"/>
      <c r="BH572" s="97"/>
      <c r="BI572" s="97"/>
      <c r="BJ572" s="97"/>
      <c r="BK572" s="97"/>
      <c r="BL572" s="97"/>
      <c r="BM572" s="97"/>
      <c r="BN572" s="97"/>
      <c r="BO572" s="97"/>
      <c r="BP572" s="97"/>
      <c r="BQ572" s="97"/>
      <c r="BR572" s="97"/>
      <c r="BS572" s="97"/>
      <c r="BT572" s="97"/>
      <c r="BU572" s="97"/>
      <c r="BV572" s="97"/>
      <c r="BW572" s="97"/>
    </row>
    <row r="573" spans="1:75" ht="12" x14ac:dyDescent="0.2">
      <c r="A573" s="103">
        <v>10</v>
      </c>
      <c r="B573" s="119">
        <v>1582.28</v>
      </c>
      <c r="C573" s="119">
        <v>1447.7</v>
      </c>
      <c r="D573" s="119">
        <v>1428.34</v>
      </c>
      <c r="E573" s="119">
        <v>1429.34</v>
      </c>
      <c r="F573" s="119">
        <v>1441.8300000000002</v>
      </c>
      <c r="G573" s="119">
        <v>1560.18</v>
      </c>
      <c r="H573" s="119">
        <v>1676.7099999999998</v>
      </c>
      <c r="I573" s="119">
        <v>1891.26</v>
      </c>
      <c r="J573" s="119">
        <v>2069.27</v>
      </c>
      <c r="K573" s="119">
        <v>2263.8100000000004</v>
      </c>
      <c r="L573" s="119">
        <v>2288.36</v>
      </c>
      <c r="M573" s="119">
        <v>2335.5500000000002</v>
      </c>
      <c r="N573" s="119">
        <v>2338.59</v>
      </c>
      <c r="O573" s="119">
        <v>2361.5700000000002</v>
      </c>
      <c r="P573" s="119">
        <v>2350.9900000000002</v>
      </c>
      <c r="Q573" s="119">
        <v>2333.1200000000003</v>
      </c>
      <c r="R573" s="119">
        <v>2303.5400000000004</v>
      </c>
      <c r="S573" s="119">
        <v>2093.65</v>
      </c>
      <c r="T573" s="119">
        <v>1981.76</v>
      </c>
      <c r="U573" s="119">
        <v>2081.1800000000003</v>
      </c>
      <c r="V573" s="119">
        <v>2149.9300000000003</v>
      </c>
      <c r="W573" s="119">
        <v>2025.61</v>
      </c>
      <c r="X573" s="119">
        <v>1742.97</v>
      </c>
      <c r="Y573" s="119">
        <v>1660.6499999999999</v>
      </c>
      <c r="AZ573" s="97"/>
      <c r="BA573" s="97"/>
      <c r="BB573" s="97"/>
      <c r="BC573" s="97"/>
      <c r="BD573" s="97"/>
      <c r="BE573" s="97"/>
      <c r="BF573" s="97"/>
      <c r="BG573" s="97"/>
      <c r="BH573" s="97"/>
      <c r="BI573" s="97"/>
      <c r="BJ573" s="97"/>
      <c r="BK573" s="97"/>
      <c r="BL573" s="97"/>
      <c r="BM573" s="97"/>
      <c r="BN573" s="97"/>
      <c r="BO573" s="97"/>
      <c r="BP573" s="97"/>
      <c r="BQ573" s="97"/>
      <c r="BR573" s="97"/>
      <c r="BS573" s="97"/>
      <c r="BT573" s="97"/>
      <c r="BU573" s="97"/>
      <c r="BV573" s="97"/>
      <c r="BW573" s="97"/>
    </row>
    <row r="574" spans="1:75" ht="12" x14ac:dyDescent="0.2">
      <c r="A574" s="103">
        <v>11</v>
      </c>
      <c r="B574" s="119">
        <v>1475.01</v>
      </c>
      <c r="C574" s="119">
        <v>1401.5199999999998</v>
      </c>
      <c r="D574" s="119">
        <v>1354.2299999999998</v>
      </c>
      <c r="E574" s="119">
        <v>1352.3799999999999</v>
      </c>
      <c r="F574" s="119">
        <v>1409.59</v>
      </c>
      <c r="G574" s="119">
        <v>1500.2299999999998</v>
      </c>
      <c r="H574" s="119">
        <v>1650.45</v>
      </c>
      <c r="I574" s="119">
        <v>1844.74</v>
      </c>
      <c r="J574" s="119">
        <v>2046.4799999999998</v>
      </c>
      <c r="K574" s="119">
        <v>2161.73</v>
      </c>
      <c r="L574" s="119">
        <v>2185.75</v>
      </c>
      <c r="M574" s="119">
        <v>2190.2200000000003</v>
      </c>
      <c r="N574" s="119">
        <v>2193.5</v>
      </c>
      <c r="O574" s="119">
        <v>2198.9</v>
      </c>
      <c r="P574" s="119">
        <v>2191.8900000000003</v>
      </c>
      <c r="Q574" s="119">
        <v>2161.3700000000003</v>
      </c>
      <c r="R574" s="119">
        <v>2143.2800000000002</v>
      </c>
      <c r="S574" s="119">
        <v>2073.02</v>
      </c>
      <c r="T574" s="119">
        <v>2029.0600000000002</v>
      </c>
      <c r="U574" s="119">
        <v>2080.5</v>
      </c>
      <c r="V574" s="119">
        <v>2150.2200000000003</v>
      </c>
      <c r="W574" s="119">
        <v>2066.6000000000004</v>
      </c>
      <c r="X574" s="119">
        <v>1732.7899999999997</v>
      </c>
      <c r="Y574" s="119">
        <v>1623.6200000000001</v>
      </c>
      <c r="AZ574" s="97"/>
      <c r="BA574" s="97"/>
      <c r="BB574" s="97"/>
      <c r="BC574" s="97"/>
      <c r="BD574" s="97"/>
      <c r="BE574" s="97"/>
      <c r="BF574" s="97"/>
      <c r="BG574" s="97"/>
      <c r="BH574" s="97"/>
      <c r="BI574" s="97"/>
      <c r="BJ574" s="97"/>
      <c r="BK574" s="97"/>
      <c r="BL574" s="97"/>
      <c r="BM574" s="97"/>
      <c r="BN574" s="97"/>
      <c r="BO574" s="97"/>
      <c r="BP574" s="97"/>
      <c r="BQ574" s="97"/>
      <c r="BR574" s="97"/>
      <c r="BS574" s="97"/>
      <c r="BT574" s="97"/>
      <c r="BU574" s="97"/>
      <c r="BV574" s="97"/>
      <c r="BW574" s="97"/>
    </row>
    <row r="575" spans="1:75" ht="12" x14ac:dyDescent="0.2">
      <c r="A575" s="103">
        <v>12</v>
      </c>
      <c r="B575" s="119">
        <v>1548.1200000000001</v>
      </c>
      <c r="C575" s="119">
        <v>1427.4599999999998</v>
      </c>
      <c r="D575" s="119">
        <v>1407.6000000000001</v>
      </c>
      <c r="E575" s="119">
        <v>1410.4199999999998</v>
      </c>
      <c r="F575" s="119">
        <v>1450.78</v>
      </c>
      <c r="G575" s="119">
        <v>1584.6000000000001</v>
      </c>
      <c r="H575" s="119">
        <v>1654.1699999999998</v>
      </c>
      <c r="I575" s="119">
        <v>2051.1000000000004</v>
      </c>
      <c r="J575" s="119">
        <v>2228.44</v>
      </c>
      <c r="K575" s="119">
        <v>2296.34</v>
      </c>
      <c r="L575" s="119">
        <v>2322.84</v>
      </c>
      <c r="M575" s="119">
        <v>2329.5800000000004</v>
      </c>
      <c r="N575" s="119">
        <v>2328.0200000000004</v>
      </c>
      <c r="O575" s="119">
        <v>2334.11</v>
      </c>
      <c r="P575" s="119">
        <v>2324.7300000000005</v>
      </c>
      <c r="Q575" s="119">
        <v>2309.8700000000003</v>
      </c>
      <c r="R575" s="119">
        <v>2275.59</v>
      </c>
      <c r="S575" s="119">
        <v>2208.96</v>
      </c>
      <c r="T575" s="119">
        <v>2190.0700000000002</v>
      </c>
      <c r="U575" s="119">
        <v>2215.3700000000003</v>
      </c>
      <c r="V575" s="119">
        <v>2275.4700000000003</v>
      </c>
      <c r="W575" s="119">
        <v>2215.46</v>
      </c>
      <c r="X575" s="119">
        <v>1905.03</v>
      </c>
      <c r="Y575" s="119">
        <v>1651.3700000000001</v>
      </c>
      <c r="AZ575" s="97"/>
      <c r="BA575" s="97"/>
      <c r="BB575" s="97"/>
      <c r="BC575" s="97"/>
      <c r="BD575" s="97"/>
      <c r="BE575" s="97"/>
      <c r="BF575" s="97"/>
      <c r="BG575" s="97"/>
      <c r="BH575" s="97"/>
      <c r="BI575" s="97"/>
      <c r="BJ575" s="97"/>
      <c r="BK575" s="97"/>
      <c r="BL575" s="97"/>
      <c r="BM575" s="97"/>
      <c r="BN575" s="97"/>
      <c r="BO575" s="97"/>
      <c r="BP575" s="97"/>
      <c r="BQ575" s="97"/>
      <c r="BR575" s="97"/>
      <c r="BS575" s="97"/>
      <c r="BT575" s="97"/>
      <c r="BU575" s="97"/>
      <c r="BV575" s="97"/>
      <c r="BW575" s="97"/>
    </row>
    <row r="576" spans="1:75" ht="12" x14ac:dyDescent="0.2">
      <c r="A576" s="103">
        <v>13</v>
      </c>
      <c r="B576" s="119">
        <v>1530.16</v>
      </c>
      <c r="C576" s="119">
        <v>1429.72</v>
      </c>
      <c r="D576" s="119">
        <v>1414.1299999999999</v>
      </c>
      <c r="E576" s="119">
        <v>1400.4799999999998</v>
      </c>
      <c r="F576" s="119">
        <v>1405.8500000000001</v>
      </c>
      <c r="G576" s="119">
        <v>1409.8100000000002</v>
      </c>
      <c r="H576" s="119">
        <v>1433.4199999999998</v>
      </c>
      <c r="I576" s="119">
        <v>1656.95</v>
      </c>
      <c r="J576" s="119">
        <v>1967.3300000000002</v>
      </c>
      <c r="K576" s="119">
        <v>2051.65</v>
      </c>
      <c r="L576" s="119">
        <v>2102.8200000000002</v>
      </c>
      <c r="M576" s="119">
        <v>2150.1600000000003</v>
      </c>
      <c r="N576" s="119">
        <v>2118.4900000000002</v>
      </c>
      <c r="O576" s="119">
        <v>2109.13</v>
      </c>
      <c r="P576" s="119">
        <v>2093.98</v>
      </c>
      <c r="Q576" s="119">
        <v>2081.1600000000003</v>
      </c>
      <c r="R576" s="119">
        <v>2072.8100000000004</v>
      </c>
      <c r="S576" s="119">
        <v>2000.9799999999998</v>
      </c>
      <c r="T576" s="119">
        <v>2029.3</v>
      </c>
      <c r="U576" s="119">
        <v>2098.36</v>
      </c>
      <c r="V576" s="119">
        <v>2138.17</v>
      </c>
      <c r="W576" s="119">
        <v>2115.2600000000002</v>
      </c>
      <c r="X576" s="119">
        <v>1762.59</v>
      </c>
      <c r="Y576" s="119">
        <v>1631.9399999999998</v>
      </c>
      <c r="AZ576" s="97"/>
      <c r="BA576" s="97"/>
      <c r="BB576" s="97"/>
      <c r="BC576" s="97"/>
      <c r="BD576" s="97"/>
      <c r="BE576" s="97"/>
      <c r="BF576" s="97"/>
      <c r="BG576" s="97"/>
      <c r="BH576" s="97"/>
      <c r="BI576" s="97"/>
      <c r="BJ576" s="97"/>
      <c r="BK576" s="97"/>
      <c r="BL576" s="97"/>
      <c r="BM576" s="97"/>
      <c r="BN576" s="97"/>
      <c r="BO576" s="97"/>
      <c r="BP576" s="97"/>
      <c r="BQ576" s="97"/>
      <c r="BR576" s="97"/>
      <c r="BS576" s="97"/>
      <c r="BT576" s="97"/>
      <c r="BU576" s="97"/>
      <c r="BV576" s="97"/>
      <c r="BW576" s="97"/>
    </row>
    <row r="577" spans="1:75" ht="12" x14ac:dyDescent="0.2">
      <c r="A577" s="103">
        <v>14</v>
      </c>
      <c r="B577" s="119">
        <v>1463.9199999999998</v>
      </c>
      <c r="C577" s="119">
        <v>1410.6299999999999</v>
      </c>
      <c r="D577" s="119">
        <v>1359.32</v>
      </c>
      <c r="E577" s="119">
        <v>1339.7299999999998</v>
      </c>
      <c r="F577" s="119">
        <v>1344.8500000000001</v>
      </c>
      <c r="G577" s="119">
        <v>1337.4999999999998</v>
      </c>
      <c r="H577" s="119">
        <v>1338.01</v>
      </c>
      <c r="I577" s="119">
        <v>1449.2699999999998</v>
      </c>
      <c r="J577" s="119">
        <v>1648.7299999999998</v>
      </c>
      <c r="K577" s="119">
        <v>1759.9199999999998</v>
      </c>
      <c r="L577" s="119">
        <v>1810.51</v>
      </c>
      <c r="M577" s="119">
        <v>1814.0199999999998</v>
      </c>
      <c r="N577" s="119">
        <v>1803.7699999999998</v>
      </c>
      <c r="O577" s="119">
        <v>1791.4799999999998</v>
      </c>
      <c r="P577" s="119">
        <v>1783.5399999999997</v>
      </c>
      <c r="Q577" s="119">
        <v>1746.7499999999998</v>
      </c>
      <c r="R577" s="119">
        <v>1739.4199999999998</v>
      </c>
      <c r="S577" s="119">
        <v>1742.2</v>
      </c>
      <c r="T577" s="119">
        <v>1792.2099999999998</v>
      </c>
      <c r="U577" s="119">
        <v>1926.47</v>
      </c>
      <c r="V577" s="119">
        <v>1943.78</v>
      </c>
      <c r="W577" s="119">
        <v>1804.24</v>
      </c>
      <c r="X577" s="119">
        <v>1645.93</v>
      </c>
      <c r="Y577" s="119">
        <v>1461.1299999999999</v>
      </c>
      <c r="AZ577" s="97"/>
      <c r="BA577" s="97"/>
      <c r="BB577" s="97"/>
      <c r="BC577" s="97"/>
      <c r="BD577" s="97"/>
      <c r="BE577" s="97"/>
      <c r="BF577" s="97"/>
      <c r="BG577" s="97"/>
      <c r="BH577" s="97"/>
      <c r="BI577" s="97"/>
      <c r="BJ577" s="97"/>
      <c r="BK577" s="97"/>
      <c r="BL577" s="97"/>
      <c r="BM577" s="97"/>
      <c r="BN577" s="97"/>
      <c r="BO577" s="97"/>
      <c r="BP577" s="97"/>
      <c r="BQ577" s="97"/>
      <c r="BR577" s="97"/>
      <c r="BS577" s="97"/>
      <c r="BT577" s="97"/>
      <c r="BU577" s="97"/>
      <c r="BV577" s="97"/>
      <c r="BW577" s="97"/>
    </row>
    <row r="578" spans="1:75" ht="12" x14ac:dyDescent="0.2">
      <c r="A578" s="103">
        <v>15</v>
      </c>
      <c r="B578" s="119">
        <v>1378.7899999999997</v>
      </c>
      <c r="C578" s="119">
        <v>1267.7699999999998</v>
      </c>
      <c r="D578" s="119">
        <v>1230.05</v>
      </c>
      <c r="E578" s="119">
        <v>1211</v>
      </c>
      <c r="F578" s="119">
        <v>1238.4399999999998</v>
      </c>
      <c r="G578" s="119">
        <v>1303.93</v>
      </c>
      <c r="H578" s="119">
        <v>1443.05</v>
      </c>
      <c r="I578" s="119">
        <v>1745.5199999999998</v>
      </c>
      <c r="J578" s="119">
        <v>2063.6800000000003</v>
      </c>
      <c r="K578" s="119">
        <v>2192.71</v>
      </c>
      <c r="L578" s="119">
        <v>2186.3500000000004</v>
      </c>
      <c r="M578" s="119">
        <v>2224.8300000000004</v>
      </c>
      <c r="N578" s="119">
        <v>2230.9900000000002</v>
      </c>
      <c r="O578" s="119">
        <v>2257.7600000000002</v>
      </c>
      <c r="P578" s="119">
        <v>2223.8500000000004</v>
      </c>
      <c r="Q578" s="119">
        <v>2208.13</v>
      </c>
      <c r="R578" s="119">
        <v>2190.44</v>
      </c>
      <c r="S578" s="119">
        <v>2132.42</v>
      </c>
      <c r="T578" s="119">
        <v>1967.43</v>
      </c>
      <c r="U578" s="119">
        <v>2031.78</v>
      </c>
      <c r="V578" s="119">
        <v>2160.0100000000002</v>
      </c>
      <c r="W578" s="119">
        <v>1918.45</v>
      </c>
      <c r="X578" s="119">
        <v>1691.5600000000002</v>
      </c>
      <c r="Y578" s="119">
        <v>1432.7</v>
      </c>
      <c r="AZ578" s="97"/>
      <c r="BA578" s="97"/>
      <c r="BB578" s="97"/>
      <c r="BC578" s="97"/>
      <c r="BD578" s="97"/>
      <c r="BE578" s="97"/>
      <c r="BF578" s="97"/>
      <c r="BG578" s="97"/>
      <c r="BH578" s="97"/>
      <c r="BI578" s="97"/>
      <c r="BJ578" s="97"/>
      <c r="BK578" s="97"/>
      <c r="BL578" s="97"/>
      <c r="BM578" s="97"/>
      <c r="BN578" s="97"/>
      <c r="BO578" s="97"/>
      <c r="BP578" s="97"/>
      <c r="BQ578" s="97"/>
      <c r="BR578" s="97"/>
      <c r="BS578" s="97"/>
      <c r="BT578" s="97"/>
      <c r="BU578" s="97"/>
      <c r="BV578" s="97"/>
      <c r="BW578" s="97"/>
    </row>
    <row r="579" spans="1:75" ht="12" x14ac:dyDescent="0.2">
      <c r="A579" s="103">
        <v>16</v>
      </c>
      <c r="B579" s="119">
        <v>1358.6000000000001</v>
      </c>
      <c r="C579" s="119">
        <v>1280.57</v>
      </c>
      <c r="D579" s="119">
        <v>1197.52</v>
      </c>
      <c r="E579" s="119">
        <v>1210.05</v>
      </c>
      <c r="F579" s="119">
        <v>1254.3999999999999</v>
      </c>
      <c r="G579" s="119">
        <v>1352.8700000000001</v>
      </c>
      <c r="H579" s="119">
        <v>1462.4999999999998</v>
      </c>
      <c r="I579" s="119">
        <v>1693.93</v>
      </c>
      <c r="J579" s="119">
        <v>2043.6499999999999</v>
      </c>
      <c r="K579" s="119">
        <v>2148.5800000000004</v>
      </c>
      <c r="L579" s="119">
        <v>2151.7200000000003</v>
      </c>
      <c r="M579" s="119">
        <v>2163.7600000000002</v>
      </c>
      <c r="N579" s="119">
        <v>2174.7400000000002</v>
      </c>
      <c r="O579" s="119">
        <v>2212.9100000000003</v>
      </c>
      <c r="P579" s="119">
        <v>2181.96</v>
      </c>
      <c r="Q579" s="119">
        <v>2164.6200000000003</v>
      </c>
      <c r="R579" s="119">
        <v>2154.3900000000003</v>
      </c>
      <c r="S579" s="119">
        <v>2041.0800000000002</v>
      </c>
      <c r="T579" s="119">
        <v>1910.64</v>
      </c>
      <c r="U579" s="119">
        <v>2009.64</v>
      </c>
      <c r="V579" s="119">
        <v>2133.4300000000003</v>
      </c>
      <c r="W579" s="119">
        <v>1888.2499999999998</v>
      </c>
      <c r="X579" s="119">
        <v>1613.2899999999997</v>
      </c>
      <c r="Y579" s="119">
        <v>1425.39</v>
      </c>
      <c r="AZ579" s="97"/>
      <c r="BA579" s="97"/>
      <c r="BB579" s="97"/>
      <c r="BC579" s="97"/>
      <c r="BD579" s="97"/>
      <c r="BE579" s="97"/>
      <c r="BF579" s="97"/>
      <c r="BG579" s="97"/>
      <c r="BH579" s="97"/>
      <c r="BI579" s="97"/>
      <c r="BJ579" s="97"/>
      <c r="BK579" s="97"/>
      <c r="BL579" s="97"/>
      <c r="BM579" s="97"/>
      <c r="BN579" s="97"/>
      <c r="BO579" s="97"/>
      <c r="BP579" s="97"/>
      <c r="BQ579" s="97"/>
      <c r="BR579" s="97"/>
      <c r="BS579" s="97"/>
      <c r="BT579" s="97"/>
      <c r="BU579" s="97"/>
      <c r="BV579" s="97"/>
      <c r="BW579" s="97"/>
    </row>
    <row r="580" spans="1:75" ht="12" x14ac:dyDescent="0.2">
      <c r="A580" s="103">
        <v>17</v>
      </c>
      <c r="B580" s="119">
        <v>1372.82</v>
      </c>
      <c r="C580" s="119">
        <v>1298.6299999999999</v>
      </c>
      <c r="D580" s="119">
        <v>1249.22</v>
      </c>
      <c r="E580" s="119">
        <v>1248.56</v>
      </c>
      <c r="F580" s="119">
        <v>1284.9100000000001</v>
      </c>
      <c r="G580" s="119">
        <v>1360.76</v>
      </c>
      <c r="H580" s="119">
        <v>1445.03</v>
      </c>
      <c r="I580" s="119">
        <v>1696.0199999999998</v>
      </c>
      <c r="J580" s="119">
        <v>2023.32</v>
      </c>
      <c r="K580" s="119">
        <v>2107.8900000000003</v>
      </c>
      <c r="L580" s="119">
        <v>2092.2200000000003</v>
      </c>
      <c r="M580" s="119">
        <v>2131.7000000000003</v>
      </c>
      <c r="N580" s="119">
        <v>2137.3200000000002</v>
      </c>
      <c r="O580" s="119">
        <v>2168.2400000000002</v>
      </c>
      <c r="P580" s="119">
        <v>2147.4900000000002</v>
      </c>
      <c r="Q580" s="119">
        <v>2139.4500000000003</v>
      </c>
      <c r="R580" s="119">
        <v>2104.86</v>
      </c>
      <c r="S580" s="119">
        <v>2056.9</v>
      </c>
      <c r="T580" s="119">
        <v>1991.97</v>
      </c>
      <c r="U580" s="119">
        <v>2066.65</v>
      </c>
      <c r="V580" s="119">
        <v>2148.4100000000003</v>
      </c>
      <c r="W580" s="119">
        <v>2026.8500000000001</v>
      </c>
      <c r="X580" s="119">
        <v>1683.26</v>
      </c>
      <c r="Y580" s="119">
        <v>1444.2699999999998</v>
      </c>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row>
    <row r="581" spans="1:75" ht="12" x14ac:dyDescent="0.2">
      <c r="A581" s="103">
        <v>18</v>
      </c>
      <c r="B581" s="119">
        <v>1336.3</v>
      </c>
      <c r="C581" s="119">
        <v>1246.18</v>
      </c>
      <c r="D581" s="119">
        <v>1193.25</v>
      </c>
      <c r="E581" s="119">
        <v>1192.49</v>
      </c>
      <c r="F581" s="119">
        <v>1247.06</v>
      </c>
      <c r="G581" s="119">
        <v>1305.8300000000002</v>
      </c>
      <c r="H581" s="119">
        <v>1445.49</v>
      </c>
      <c r="I581" s="119">
        <v>1729.4799999999998</v>
      </c>
      <c r="J581" s="119">
        <v>2066.46</v>
      </c>
      <c r="K581" s="119">
        <v>2202.48</v>
      </c>
      <c r="L581" s="119">
        <v>2171.3700000000003</v>
      </c>
      <c r="M581" s="119">
        <v>2213.9500000000003</v>
      </c>
      <c r="N581" s="119">
        <v>2237.2400000000002</v>
      </c>
      <c r="O581" s="119">
        <v>2318.4</v>
      </c>
      <c r="P581" s="119">
        <v>2273.8500000000004</v>
      </c>
      <c r="Q581" s="119">
        <v>2232.86</v>
      </c>
      <c r="R581" s="119">
        <v>2180.4</v>
      </c>
      <c r="S581" s="119">
        <v>1995.53</v>
      </c>
      <c r="T581" s="119">
        <v>1879.1299999999999</v>
      </c>
      <c r="U581" s="119">
        <v>1971.03</v>
      </c>
      <c r="V581" s="119">
        <v>2190.25</v>
      </c>
      <c r="W581" s="119">
        <v>1953.59</v>
      </c>
      <c r="X581" s="119">
        <v>1595.0199999999998</v>
      </c>
      <c r="Y581" s="119">
        <v>1400.8100000000002</v>
      </c>
      <c r="AZ581" s="97"/>
      <c r="BA581" s="97"/>
      <c r="BB581" s="97"/>
      <c r="BC581" s="97"/>
      <c r="BD581" s="97"/>
      <c r="BE581" s="97"/>
      <c r="BF581" s="97"/>
      <c r="BG581" s="97"/>
      <c r="BH581" s="97"/>
      <c r="BI581" s="97"/>
      <c r="BJ581" s="97"/>
      <c r="BK581" s="97"/>
      <c r="BL581" s="97"/>
      <c r="BM581" s="97"/>
      <c r="BN581" s="97"/>
      <c r="BO581" s="97"/>
      <c r="BP581" s="97"/>
      <c r="BQ581" s="97"/>
      <c r="BR581" s="97"/>
      <c r="BS581" s="97"/>
      <c r="BT581" s="97"/>
      <c r="BU581" s="97"/>
      <c r="BV581" s="97"/>
      <c r="BW581" s="97"/>
    </row>
    <row r="582" spans="1:75" ht="12" x14ac:dyDescent="0.2">
      <c r="A582" s="103">
        <v>19</v>
      </c>
      <c r="B582" s="119">
        <v>1302.7499999999998</v>
      </c>
      <c r="C582" s="119">
        <v>1231.25</v>
      </c>
      <c r="D582" s="119">
        <v>1211.3599999999999</v>
      </c>
      <c r="E582" s="119">
        <v>1158.5</v>
      </c>
      <c r="F582" s="119">
        <v>1179.77</v>
      </c>
      <c r="G582" s="119">
        <v>1302.5800000000002</v>
      </c>
      <c r="H582" s="119">
        <v>1426.3999999999999</v>
      </c>
      <c r="I582" s="119">
        <v>1706.89</v>
      </c>
      <c r="J582" s="119">
        <v>2145.8200000000002</v>
      </c>
      <c r="K582" s="119">
        <v>2210.1000000000004</v>
      </c>
      <c r="L582" s="119">
        <v>2237.2800000000002</v>
      </c>
      <c r="M582" s="119">
        <v>2262.84</v>
      </c>
      <c r="N582" s="119">
        <v>2264.21</v>
      </c>
      <c r="O582" s="119">
        <v>2295.34</v>
      </c>
      <c r="P582" s="119">
        <v>2291.9</v>
      </c>
      <c r="Q582" s="119">
        <v>2236.8900000000003</v>
      </c>
      <c r="R582" s="119">
        <v>2196.19</v>
      </c>
      <c r="S582" s="119">
        <v>2164.98</v>
      </c>
      <c r="T582" s="119">
        <v>2127.9700000000003</v>
      </c>
      <c r="U582" s="119">
        <v>2164.02</v>
      </c>
      <c r="V582" s="119">
        <v>2196.6400000000003</v>
      </c>
      <c r="W582" s="119">
        <v>2136.9300000000003</v>
      </c>
      <c r="X582" s="119">
        <v>1701.6299999999999</v>
      </c>
      <c r="Y582" s="119">
        <v>1456.4199999999998</v>
      </c>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row>
    <row r="583" spans="1:75" ht="12" x14ac:dyDescent="0.2">
      <c r="A583" s="103">
        <v>20</v>
      </c>
      <c r="B583" s="119">
        <v>1432.8700000000001</v>
      </c>
      <c r="C583" s="119">
        <v>1364.8100000000002</v>
      </c>
      <c r="D583" s="119">
        <v>1336.0600000000002</v>
      </c>
      <c r="E583" s="119">
        <v>1304.3300000000002</v>
      </c>
      <c r="F583" s="119">
        <v>1337.3300000000002</v>
      </c>
      <c r="G583" s="119">
        <v>1352.3</v>
      </c>
      <c r="H583" s="119">
        <v>1353.1699999999998</v>
      </c>
      <c r="I583" s="119">
        <v>1462.7</v>
      </c>
      <c r="J583" s="119">
        <v>1700.24</v>
      </c>
      <c r="K583" s="119">
        <v>1761.2299999999998</v>
      </c>
      <c r="L583" s="119">
        <v>1942.9799999999998</v>
      </c>
      <c r="M583" s="119">
        <v>2172.29</v>
      </c>
      <c r="N583" s="119">
        <v>2112.2800000000002</v>
      </c>
      <c r="O583" s="119">
        <v>2106.04</v>
      </c>
      <c r="P583" s="119">
        <v>2036.4399999999998</v>
      </c>
      <c r="Q583" s="119">
        <v>1986.51</v>
      </c>
      <c r="R583" s="119">
        <v>1960.18</v>
      </c>
      <c r="S583" s="119">
        <v>1751.76</v>
      </c>
      <c r="T583" s="119">
        <v>1736.0800000000002</v>
      </c>
      <c r="U583" s="119">
        <v>1765.5399999999997</v>
      </c>
      <c r="V583" s="119">
        <v>1789.76</v>
      </c>
      <c r="W583" s="119">
        <v>1755.4599999999998</v>
      </c>
      <c r="X583" s="119">
        <v>1509.6699999999998</v>
      </c>
      <c r="Y583" s="119">
        <v>1413.5600000000002</v>
      </c>
      <c r="AZ583" s="97"/>
      <c r="BA583" s="97"/>
      <c r="BB583" s="97"/>
      <c r="BC583" s="97"/>
      <c r="BD583" s="97"/>
      <c r="BE583" s="97"/>
      <c r="BF583" s="97"/>
      <c r="BG583" s="97"/>
      <c r="BH583" s="97"/>
      <c r="BI583" s="97"/>
      <c r="BJ583" s="97"/>
      <c r="BK583" s="97"/>
      <c r="BL583" s="97"/>
      <c r="BM583" s="97"/>
      <c r="BN583" s="97"/>
      <c r="BO583" s="97"/>
      <c r="BP583" s="97"/>
      <c r="BQ583" s="97"/>
      <c r="BR583" s="97"/>
      <c r="BS583" s="97"/>
      <c r="BT583" s="97"/>
      <c r="BU583" s="97"/>
      <c r="BV583" s="97"/>
      <c r="BW583" s="97"/>
    </row>
    <row r="584" spans="1:75" ht="12" x14ac:dyDescent="0.2">
      <c r="A584" s="103">
        <v>21</v>
      </c>
      <c r="B584" s="119">
        <v>1381.57</v>
      </c>
      <c r="C584" s="119">
        <v>1323.28</v>
      </c>
      <c r="D584" s="119">
        <v>1248.76</v>
      </c>
      <c r="E584" s="119">
        <v>1237.8399999999999</v>
      </c>
      <c r="F584" s="119">
        <v>1244.3399999999999</v>
      </c>
      <c r="G584" s="119">
        <v>1274.47</v>
      </c>
      <c r="H584" s="119">
        <v>1245.6699999999998</v>
      </c>
      <c r="I584" s="119">
        <v>1346.6200000000001</v>
      </c>
      <c r="J584" s="119">
        <v>1532.8799999999999</v>
      </c>
      <c r="K584" s="119">
        <v>1709.2899999999997</v>
      </c>
      <c r="L584" s="119">
        <v>1765.57</v>
      </c>
      <c r="M584" s="119">
        <v>1765.6899999999998</v>
      </c>
      <c r="N584" s="119">
        <v>1788.1699999999998</v>
      </c>
      <c r="O584" s="119">
        <v>1789.7299999999998</v>
      </c>
      <c r="P584" s="119">
        <v>1772.95</v>
      </c>
      <c r="Q584" s="119">
        <v>1736.1299999999999</v>
      </c>
      <c r="R584" s="119">
        <v>1739.39</v>
      </c>
      <c r="S584" s="119">
        <v>1757.18</v>
      </c>
      <c r="T584" s="119">
        <v>1773.03</v>
      </c>
      <c r="U584" s="119">
        <v>1907.5800000000002</v>
      </c>
      <c r="V584" s="119">
        <v>1995.4799999999998</v>
      </c>
      <c r="W584" s="119">
        <v>1784.55</v>
      </c>
      <c r="X584" s="119">
        <v>1518.61</v>
      </c>
      <c r="Y584" s="119">
        <v>1382.2499999999998</v>
      </c>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row>
    <row r="585" spans="1:75" ht="12" x14ac:dyDescent="0.2">
      <c r="A585" s="103">
        <v>22</v>
      </c>
      <c r="B585" s="119">
        <v>1322.57</v>
      </c>
      <c r="C585" s="119">
        <v>1232.7099999999998</v>
      </c>
      <c r="D585" s="119">
        <v>1176.28</v>
      </c>
      <c r="E585" s="119">
        <v>1168.03</v>
      </c>
      <c r="F585" s="119">
        <v>1194.53</v>
      </c>
      <c r="G585" s="119">
        <v>1339.7899999999997</v>
      </c>
      <c r="H585" s="119">
        <v>1449.68</v>
      </c>
      <c r="I585" s="119">
        <v>1717.51</v>
      </c>
      <c r="J585" s="119">
        <v>1936.3700000000001</v>
      </c>
      <c r="K585" s="119">
        <v>2140.09</v>
      </c>
      <c r="L585" s="119">
        <v>2158.3100000000004</v>
      </c>
      <c r="M585" s="119">
        <v>2200.8000000000002</v>
      </c>
      <c r="N585" s="119">
        <v>2175.4100000000003</v>
      </c>
      <c r="O585" s="119">
        <v>2191.15</v>
      </c>
      <c r="P585" s="119">
        <v>2163.36</v>
      </c>
      <c r="Q585" s="119">
        <v>2149.46</v>
      </c>
      <c r="R585" s="119">
        <v>2146.9</v>
      </c>
      <c r="S585" s="119">
        <v>1967.09</v>
      </c>
      <c r="T585" s="119">
        <v>1823.9599999999998</v>
      </c>
      <c r="U585" s="119">
        <v>1970.45</v>
      </c>
      <c r="V585" s="119">
        <v>2103.2000000000003</v>
      </c>
      <c r="W585" s="119">
        <v>1860.01</v>
      </c>
      <c r="X585" s="119">
        <v>1708.57</v>
      </c>
      <c r="Y585" s="119">
        <v>1446.22</v>
      </c>
      <c r="AZ585" s="97"/>
      <c r="BA585" s="97"/>
      <c r="BB585" s="97"/>
      <c r="BC585" s="97"/>
      <c r="BD585" s="97"/>
      <c r="BE585" s="97"/>
      <c r="BF585" s="97"/>
      <c r="BG585" s="97"/>
      <c r="BH585" s="97"/>
      <c r="BI585" s="97"/>
      <c r="BJ585" s="97"/>
      <c r="BK585" s="97"/>
      <c r="BL585" s="97"/>
      <c r="BM585" s="97"/>
      <c r="BN585" s="97"/>
      <c r="BO585" s="97"/>
      <c r="BP585" s="97"/>
      <c r="BQ585" s="97"/>
      <c r="BR585" s="97"/>
      <c r="BS585" s="97"/>
      <c r="BT585" s="97"/>
      <c r="BU585" s="97"/>
      <c r="BV585" s="97"/>
      <c r="BW585" s="97"/>
    </row>
    <row r="586" spans="1:75" ht="12" x14ac:dyDescent="0.2">
      <c r="A586" s="103">
        <v>23</v>
      </c>
      <c r="B586" s="119">
        <v>1373.9799999999998</v>
      </c>
      <c r="C586" s="119">
        <v>1258.58</v>
      </c>
      <c r="D586" s="119">
        <v>1193.24</v>
      </c>
      <c r="E586" s="119">
        <v>1203.0899999999999</v>
      </c>
      <c r="F586" s="119">
        <v>1319.82</v>
      </c>
      <c r="G586" s="119">
        <v>1395.2099999999998</v>
      </c>
      <c r="H586" s="119">
        <v>1514.72</v>
      </c>
      <c r="I586" s="119">
        <v>1722.6200000000001</v>
      </c>
      <c r="J586" s="119">
        <v>1903.84</v>
      </c>
      <c r="K586" s="119">
        <v>2108.0100000000002</v>
      </c>
      <c r="L586" s="119">
        <v>2149.6400000000003</v>
      </c>
      <c r="M586" s="119">
        <v>2068.5</v>
      </c>
      <c r="N586" s="119">
        <v>1956.7499999999998</v>
      </c>
      <c r="O586" s="119">
        <v>2110.52</v>
      </c>
      <c r="P586" s="119">
        <v>2084.5700000000002</v>
      </c>
      <c r="Q586" s="119">
        <v>2027.3500000000001</v>
      </c>
      <c r="R586" s="119">
        <v>2028.1899999999998</v>
      </c>
      <c r="S586" s="119">
        <v>1937.28</v>
      </c>
      <c r="T586" s="119">
        <v>1992.55</v>
      </c>
      <c r="U586" s="119">
        <v>2068.4900000000002</v>
      </c>
      <c r="V586" s="119">
        <v>1955.89</v>
      </c>
      <c r="W586" s="119">
        <v>1815.9599999999998</v>
      </c>
      <c r="X586" s="119">
        <v>1696.7</v>
      </c>
      <c r="Y586" s="119">
        <v>1448.7</v>
      </c>
      <c r="AZ586" s="97"/>
      <c r="BA586" s="97"/>
      <c r="BB586" s="97"/>
      <c r="BC586" s="97"/>
      <c r="BD586" s="97"/>
      <c r="BE586" s="97"/>
      <c r="BF586" s="97"/>
      <c r="BG586" s="97"/>
      <c r="BH586" s="97"/>
      <c r="BI586" s="97"/>
      <c r="BJ586" s="97"/>
      <c r="BK586" s="97"/>
      <c r="BL586" s="97"/>
      <c r="BM586" s="97"/>
      <c r="BN586" s="97"/>
      <c r="BO586" s="97"/>
      <c r="BP586" s="97"/>
      <c r="BQ586" s="97"/>
      <c r="BR586" s="97"/>
      <c r="BS586" s="97"/>
      <c r="BT586" s="97"/>
      <c r="BU586" s="97"/>
      <c r="BV586" s="97"/>
      <c r="BW586" s="97"/>
    </row>
    <row r="587" spans="1:75" ht="12" x14ac:dyDescent="0.2">
      <c r="A587" s="103">
        <v>24</v>
      </c>
      <c r="B587" s="119">
        <v>1325.49</v>
      </c>
      <c r="C587" s="119">
        <v>1224.9100000000001</v>
      </c>
      <c r="D587" s="119">
        <v>1156.9199999999998</v>
      </c>
      <c r="E587" s="119">
        <v>1147.81</v>
      </c>
      <c r="F587" s="119">
        <v>1210.8599999999999</v>
      </c>
      <c r="G587" s="119">
        <v>1346.05</v>
      </c>
      <c r="H587" s="119">
        <v>1465.55</v>
      </c>
      <c r="I587" s="119">
        <v>1684.6200000000001</v>
      </c>
      <c r="J587" s="119">
        <v>1766.18</v>
      </c>
      <c r="K587" s="119">
        <v>1810.4199999999998</v>
      </c>
      <c r="L587" s="119">
        <v>1827.3700000000001</v>
      </c>
      <c r="M587" s="119">
        <v>1959.26</v>
      </c>
      <c r="N587" s="119">
        <v>1970.3799999999999</v>
      </c>
      <c r="O587" s="119">
        <v>1972.5600000000002</v>
      </c>
      <c r="P587" s="119">
        <v>1968.43</v>
      </c>
      <c r="Q587" s="119">
        <v>1920.41</v>
      </c>
      <c r="R587" s="119">
        <v>1807.6899999999998</v>
      </c>
      <c r="S587" s="119">
        <v>1769.61</v>
      </c>
      <c r="T587" s="119">
        <v>1754.95</v>
      </c>
      <c r="U587" s="119">
        <v>1764.61</v>
      </c>
      <c r="V587" s="119">
        <v>1838.8300000000002</v>
      </c>
      <c r="W587" s="119">
        <v>1768.7699999999998</v>
      </c>
      <c r="X587" s="119">
        <v>1594.82</v>
      </c>
      <c r="Y587" s="119">
        <v>1385.18</v>
      </c>
      <c r="AZ587" s="97"/>
      <c r="BA587" s="97"/>
      <c r="BB587" s="97"/>
      <c r="BC587" s="97"/>
      <c r="BD587" s="97"/>
      <c r="BE587" s="97"/>
      <c r="BF587" s="97"/>
      <c r="BG587" s="97"/>
      <c r="BH587" s="97"/>
      <c r="BI587" s="97"/>
      <c r="BJ587" s="97"/>
      <c r="BK587" s="97"/>
      <c r="BL587" s="97"/>
      <c r="BM587" s="97"/>
      <c r="BN587" s="97"/>
      <c r="BO587" s="97"/>
      <c r="BP587" s="97"/>
      <c r="BQ587" s="97"/>
      <c r="BR587" s="97"/>
      <c r="BS587" s="97"/>
      <c r="BT587" s="97"/>
      <c r="BU587" s="97"/>
      <c r="BV587" s="97"/>
      <c r="BW587" s="97"/>
    </row>
    <row r="588" spans="1:75" ht="12" x14ac:dyDescent="0.2">
      <c r="A588" s="103">
        <v>25</v>
      </c>
      <c r="B588" s="119">
        <v>1289.05</v>
      </c>
      <c r="C588" s="119">
        <v>1181.6400000000001</v>
      </c>
      <c r="D588" s="119">
        <v>1153.0999999999999</v>
      </c>
      <c r="E588" s="119">
        <v>1170.24</v>
      </c>
      <c r="F588" s="119">
        <v>1187.8599999999999</v>
      </c>
      <c r="G588" s="119">
        <v>1338.82</v>
      </c>
      <c r="H588" s="119">
        <v>1438.7699999999998</v>
      </c>
      <c r="I588" s="119">
        <v>1689.14</v>
      </c>
      <c r="J588" s="119">
        <v>1902.93</v>
      </c>
      <c r="K588" s="119">
        <v>2046.8999999999999</v>
      </c>
      <c r="L588" s="119">
        <v>2002.0800000000002</v>
      </c>
      <c r="M588" s="119">
        <v>2032.59</v>
      </c>
      <c r="N588" s="119">
        <v>2057.9900000000002</v>
      </c>
      <c r="O588" s="119">
        <v>2063.96</v>
      </c>
      <c r="P588" s="119">
        <v>2048.09</v>
      </c>
      <c r="Q588" s="119">
        <v>2020.8</v>
      </c>
      <c r="R588" s="119">
        <v>1992.8300000000002</v>
      </c>
      <c r="S588" s="119">
        <v>1811.5199999999998</v>
      </c>
      <c r="T588" s="119">
        <v>1760.72</v>
      </c>
      <c r="U588" s="119">
        <v>1768.3799999999999</v>
      </c>
      <c r="V588" s="119">
        <v>1985.2299999999998</v>
      </c>
      <c r="W588" s="119">
        <v>1777.36</v>
      </c>
      <c r="X588" s="119">
        <v>1552.3799999999999</v>
      </c>
      <c r="Y588" s="119">
        <v>1330.18</v>
      </c>
      <c r="AZ588" s="97"/>
      <c r="BA588" s="97"/>
      <c r="BB588" s="97"/>
      <c r="BC588" s="97"/>
      <c r="BD588" s="97"/>
      <c r="BE588" s="97"/>
      <c r="BF588" s="97"/>
      <c r="BG588" s="97"/>
      <c r="BH588" s="97"/>
      <c r="BI588" s="97"/>
      <c r="BJ588" s="97"/>
      <c r="BK588" s="97"/>
      <c r="BL588" s="97"/>
      <c r="BM588" s="97"/>
      <c r="BN588" s="97"/>
      <c r="BO588" s="97"/>
      <c r="BP588" s="97"/>
      <c r="BQ588" s="97"/>
      <c r="BR588" s="97"/>
      <c r="BS588" s="97"/>
      <c r="BT588" s="97"/>
      <c r="BU588" s="97"/>
      <c r="BV588" s="97"/>
      <c r="BW588" s="97"/>
    </row>
    <row r="589" spans="1:75" ht="12" x14ac:dyDescent="0.2">
      <c r="A589" s="103">
        <v>26</v>
      </c>
      <c r="B589" s="119">
        <v>1318.47</v>
      </c>
      <c r="C589" s="119">
        <v>1232.74</v>
      </c>
      <c r="D589" s="119">
        <v>1183.31</v>
      </c>
      <c r="E589" s="119">
        <v>1179.1099999999999</v>
      </c>
      <c r="F589" s="119">
        <v>1211.57</v>
      </c>
      <c r="G589" s="119">
        <v>1343.39</v>
      </c>
      <c r="H589" s="119">
        <v>1459.2499999999998</v>
      </c>
      <c r="I589" s="119">
        <v>1706.39</v>
      </c>
      <c r="J589" s="119">
        <v>2018.05</v>
      </c>
      <c r="K589" s="119">
        <v>2056.6200000000003</v>
      </c>
      <c r="L589" s="119">
        <v>2048.6400000000003</v>
      </c>
      <c r="M589" s="119">
        <v>2168.3500000000004</v>
      </c>
      <c r="N589" s="119">
        <v>2193.13</v>
      </c>
      <c r="O589" s="119">
        <v>2211.11</v>
      </c>
      <c r="P589" s="119">
        <v>2209.1600000000003</v>
      </c>
      <c r="Q589" s="119">
        <v>2191.9700000000003</v>
      </c>
      <c r="R589" s="119">
        <v>2170.6200000000003</v>
      </c>
      <c r="S589" s="119">
        <v>2094.4900000000002</v>
      </c>
      <c r="T589" s="119">
        <v>1959.3100000000002</v>
      </c>
      <c r="U589" s="119">
        <v>2014.4399999999998</v>
      </c>
      <c r="V589" s="119">
        <v>2163.11</v>
      </c>
      <c r="W589" s="119">
        <v>1949.86</v>
      </c>
      <c r="X589" s="119">
        <v>1704.93</v>
      </c>
      <c r="Y589" s="119">
        <v>1399.3300000000002</v>
      </c>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row>
    <row r="590" spans="1:75" ht="12" x14ac:dyDescent="0.2">
      <c r="A590" s="103">
        <v>27</v>
      </c>
      <c r="B590" s="119">
        <v>1505.91</v>
      </c>
      <c r="C590" s="119">
        <v>1416.53</v>
      </c>
      <c r="D590" s="119">
        <v>1402.9999999999998</v>
      </c>
      <c r="E590" s="119">
        <v>1400.09</v>
      </c>
      <c r="F590" s="119">
        <v>1434.5199999999998</v>
      </c>
      <c r="G590" s="119">
        <v>1482.47</v>
      </c>
      <c r="H590" s="119">
        <v>1648.8</v>
      </c>
      <c r="I590" s="119">
        <v>2056.3100000000004</v>
      </c>
      <c r="J590" s="119">
        <v>2269.8500000000004</v>
      </c>
      <c r="K590" s="119">
        <v>2326.5400000000004</v>
      </c>
      <c r="L590" s="119">
        <v>2326.4300000000003</v>
      </c>
      <c r="M590" s="119">
        <v>2436.8300000000004</v>
      </c>
      <c r="N590" s="119">
        <v>2402.0500000000002</v>
      </c>
      <c r="O590" s="119">
        <v>2435.8700000000003</v>
      </c>
      <c r="P590" s="119">
        <v>2399.2800000000002</v>
      </c>
      <c r="Q590" s="119">
        <v>2315.13</v>
      </c>
      <c r="R590" s="119">
        <v>2287.1900000000005</v>
      </c>
      <c r="S590" s="119">
        <v>2207.4500000000003</v>
      </c>
      <c r="T590" s="119">
        <v>2036.2699999999998</v>
      </c>
      <c r="U590" s="119">
        <v>2046.8700000000001</v>
      </c>
      <c r="V590" s="119">
        <v>2182.52</v>
      </c>
      <c r="W590" s="119">
        <v>2025.1699999999998</v>
      </c>
      <c r="X590" s="119">
        <v>1907.1899999999998</v>
      </c>
      <c r="Y590" s="119">
        <v>1582.4399999999998</v>
      </c>
      <c r="AZ590" s="97"/>
      <c r="BA590" s="97"/>
      <c r="BB590" s="97"/>
      <c r="BC590" s="97"/>
      <c r="BD590" s="97"/>
      <c r="BE590" s="97"/>
      <c r="BF590" s="97"/>
      <c r="BG590" s="97"/>
      <c r="BH590" s="97"/>
      <c r="BI590" s="97"/>
      <c r="BJ590" s="97"/>
      <c r="BK590" s="97"/>
      <c r="BL590" s="97"/>
      <c r="BM590" s="97"/>
      <c r="BN590" s="97"/>
      <c r="BO590" s="97"/>
      <c r="BP590" s="97"/>
      <c r="BQ590" s="97"/>
      <c r="BR590" s="97"/>
      <c r="BS590" s="97"/>
      <c r="BT590" s="97"/>
      <c r="BU590" s="97"/>
      <c r="BV590" s="97"/>
      <c r="BW590" s="97"/>
    </row>
    <row r="591" spans="1:75" ht="12" x14ac:dyDescent="0.2">
      <c r="A591" s="103">
        <v>28</v>
      </c>
      <c r="B591" s="119">
        <v>1616.9599999999998</v>
      </c>
      <c r="C591" s="119">
        <v>1514.8999999999999</v>
      </c>
      <c r="D591" s="119">
        <v>1413.43</v>
      </c>
      <c r="E591" s="119">
        <v>1397.61</v>
      </c>
      <c r="F591" s="119">
        <v>1410.1000000000001</v>
      </c>
      <c r="G591" s="119">
        <v>1410.97</v>
      </c>
      <c r="H591" s="119">
        <v>1427.0800000000002</v>
      </c>
      <c r="I591" s="119">
        <v>1620.1299999999999</v>
      </c>
      <c r="J591" s="119">
        <v>1744.3</v>
      </c>
      <c r="K591" s="119">
        <v>2060.11</v>
      </c>
      <c r="L591" s="119">
        <v>2152.2200000000003</v>
      </c>
      <c r="M591" s="119">
        <v>2147.1600000000003</v>
      </c>
      <c r="N591" s="119">
        <v>2105.6000000000004</v>
      </c>
      <c r="O591" s="119">
        <v>2108.7000000000003</v>
      </c>
      <c r="P591" s="119">
        <v>2081.48</v>
      </c>
      <c r="Q591" s="119">
        <v>2046.1899999999998</v>
      </c>
      <c r="R591" s="119">
        <v>2020.64</v>
      </c>
      <c r="S591" s="119">
        <v>2001.2699999999998</v>
      </c>
      <c r="T591" s="119">
        <v>2028.1299999999999</v>
      </c>
      <c r="U591" s="119">
        <v>2043.78</v>
      </c>
      <c r="V591" s="119">
        <v>2124.6600000000003</v>
      </c>
      <c r="W591" s="119">
        <v>2113.1600000000003</v>
      </c>
      <c r="X591" s="119">
        <v>1768.05</v>
      </c>
      <c r="Y591" s="119">
        <v>1604.5800000000002</v>
      </c>
      <c r="AZ591" s="97"/>
      <c r="BA591" s="97"/>
      <c r="BB591" s="97"/>
      <c r="BC591" s="97"/>
      <c r="BD591" s="97"/>
      <c r="BE591" s="97"/>
      <c r="BF591" s="97"/>
      <c r="BG591" s="97"/>
      <c r="BH591" s="97"/>
      <c r="BI591" s="97"/>
      <c r="BJ591" s="97"/>
      <c r="BK591" s="97"/>
      <c r="BL591" s="97"/>
      <c r="BM591" s="97"/>
      <c r="BN591" s="97"/>
      <c r="BO591" s="97"/>
      <c r="BP591" s="97"/>
      <c r="BQ591" s="97"/>
      <c r="BR591" s="97"/>
      <c r="BS591" s="97"/>
      <c r="BT591" s="97"/>
      <c r="BU591" s="97"/>
      <c r="BV591" s="97"/>
      <c r="BW591" s="97"/>
    </row>
    <row r="592" spans="1:75" ht="12" x14ac:dyDescent="0.2">
      <c r="A592" s="103">
        <v>29</v>
      </c>
      <c r="B592" s="119">
        <v>1594.39</v>
      </c>
      <c r="C592" s="119">
        <v>1477.6000000000001</v>
      </c>
      <c r="D592" s="119">
        <v>1449.7099999999998</v>
      </c>
      <c r="E592" s="119">
        <v>1402.3</v>
      </c>
      <c r="F592" s="119">
        <v>1403.86</v>
      </c>
      <c r="G592" s="119">
        <v>1450.93</v>
      </c>
      <c r="H592" s="119">
        <v>1435.57</v>
      </c>
      <c r="I592" s="119">
        <v>1628.32</v>
      </c>
      <c r="J592" s="119">
        <v>1819.1899999999998</v>
      </c>
      <c r="K592" s="119">
        <v>2067.7800000000002</v>
      </c>
      <c r="L592" s="119">
        <v>2123.9500000000003</v>
      </c>
      <c r="M592" s="119">
        <v>2089.71</v>
      </c>
      <c r="N592" s="119">
        <v>2084.52</v>
      </c>
      <c r="O592" s="119">
        <v>2120.75</v>
      </c>
      <c r="P592" s="119">
        <v>2063.0500000000002</v>
      </c>
      <c r="Q592" s="119">
        <v>2022.74</v>
      </c>
      <c r="R592" s="119">
        <v>1999.0399999999997</v>
      </c>
      <c r="S592" s="119">
        <v>2022.5600000000002</v>
      </c>
      <c r="T592" s="119">
        <v>2052.17</v>
      </c>
      <c r="U592" s="119">
        <v>2083.23</v>
      </c>
      <c r="V592" s="119">
        <v>2088</v>
      </c>
      <c r="W592" s="119">
        <v>2034.59</v>
      </c>
      <c r="X592" s="119">
        <v>1741.0199999999998</v>
      </c>
      <c r="Y592" s="119">
        <v>1526.1499999999999</v>
      </c>
      <c r="Z592" s="89">
        <f>IFERROR(Y592,"скрыть")</f>
        <v>1526.1499999999999</v>
      </c>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row>
    <row r="593" spans="1:75" ht="12" x14ac:dyDescent="0.2">
      <c r="A593" s="103">
        <v>30</v>
      </c>
      <c r="B593" s="119">
        <v>1645.47</v>
      </c>
      <c r="C593" s="119">
        <v>1542.4599999999998</v>
      </c>
      <c r="D593" s="119">
        <v>1453.8500000000001</v>
      </c>
      <c r="E593" s="119">
        <v>1445.03</v>
      </c>
      <c r="F593" s="119">
        <v>1444.9199999999998</v>
      </c>
      <c r="G593" s="119">
        <v>1454.51</v>
      </c>
      <c r="H593" s="119">
        <v>1455.68</v>
      </c>
      <c r="I593" s="119">
        <v>1634.34</v>
      </c>
      <c r="J593" s="119">
        <v>1915.6899999999998</v>
      </c>
      <c r="K593" s="119">
        <v>2098.8200000000002</v>
      </c>
      <c r="L593" s="119">
        <v>2242.9</v>
      </c>
      <c r="M593" s="119">
        <v>2231.5100000000002</v>
      </c>
      <c r="N593" s="119">
        <v>2219.5600000000004</v>
      </c>
      <c r="O593" s="119">
        <v>2210.7000000000003</v>
      </c>
      <c r="P593" s="119">
        <v>2063.59</v>
      </c>
      <c r="Q593" s="119">
        <v>1923.4799999999998</v>
      </c>
      <c r="R593" s="119">
        <v>1790.4999999999998</v>
      </c>
      <c r="S593" s="119">
        <v>1824.8300000000002</v>
      </c>
      <c r="T593" s="119">
        <v>1869.9799999999998</v>
      </c>
      <c r="U593" s="119">
        <v>1964.7099999999998</v>
      </c>
      <c r="V593" s="119">
        <v>2074.3500000000004</v>
      </c>
      <c r="W593" s="119">
        <v>2041.93</v>
      </c>
      <c r="X593" s="119">
        <v>1740.78</v>
      </c>
      <c r="Y593" s="119">
        <v>1610.8700000000001</v>
      </c>
      <c r="Z593" s="89">
        <f>IFERROR(Y593,"скрыть")</f>
        <v>1610.8700000000001</v>
      </c>
      <c r="AZ593" s="97"/>
      <c r="BA593" s="97"/>
      <c r="BB593" s="97"/>
      <c r="BC593" s="97"/>
      <c r="BD593" s="97"/>
      <c r="BE593" s="97"/>
      <c r="BF593" s="97"/>
      <c r="BG593" s="97"/>
      <c r="BH593" s="97"/>
      <c r="BI593" s="97"/>
      <c r="BJ593" s="97"/>
      <c r="BK593" s="97"/>
      <c r="BL593" s="97"/>
      <c r="BM593" s="97"/>
      <c r="BN593" s="97"/>
      <c r="BO593" s="97"/>
      <c r="BP593" s="97"/>
      <c r="BQ593" s="97"/>
      <c r="BR593" s="97"/>
      <c r="BS593" s="97"/>
      <c r="BT593" s="97"/>
      <c r="BU593" s="97"/>
      <c r="BV593" s="97"/>
      <c r="BW593" s="97"/>
    </row>
    <row r="594" spans="1:75" ht="11.25" customHeight="1" x14ac:dyDescent="0.2">
      <c r="A594" s="99"/>
      <c r="B594" s="100" t="s">
        <v>134</v>
      </c>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AZ594" s="97"/>
      <c r="BA594" s="97"/>
      <c r="BB594" s="97"/>
      <c r="BC594" s="97"/>
      <c r="BD594" s="97"/>
      <c r="BE594" s="97"/>
      <c r="BF594" s="97"/>
      <c r="BG594" s="97"/>
      <c r="BH594" s="97"/>
      <c r="BI594" s="97"/>
      <c r="BJ594" s="97"/>
      <c r="BK594" s="97"/>
      <c r="BL594" s="97"/>
      <c r="BM594" s="97"/>
      <c r="BN594" s="97"/>
      <c r="BO594" s="97"/>
      <c r="BP594" s="97"/>
      <c r="BQ594" s="97"/>
      <c r="BR594" s="97"/>
      <c r="BS594" s="97"/>
      <c r="BT594" s="97"/>
      <c r="BU594" s="97"/>
      <c r="BV594" s="97"/>
      <c r="BW594" s="97"/>
    </row>
    <row r="595" spans="1:75" ht="11.25" customHeight="1" x14ac:dyDescent="0.2">
      <c r="A595" s="99"/>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AZ595" s="97"/>
      <c r="BA595" s="97"/>
      <c r="BB595" s="97"/>
      <c r="BC595" s="97"/>
      <c r="BD595" s="97"/>
      <c r="BE595" s="97"/>
      <c r="BF595" s="97"/>
      <c r="BG595" s="97"/>
      <c r="BH595" s="97"/>
      <c r="BI595" s="97"/>
      <c r="BJ595" s="97"/>
      <c r="BK595" s="97"/>
      <c r="BL595" s="97"/>
      <c r="BM595" s="97"/>
      <c r="BN595" s="97"/>
      <c r="BO595" s="97"/>
      <c r="BP595" s="97"/>
      <c r="BQ595" s="97"/>
      <c r="BR595" s="97"/>
      <c r="BS595" s="97"/>
      <c r="BT595" s="97"/>
      <c r="BU595" s="97"/>
      <c r="BV595" s="97"/>
      <c r="BW595" s="97"/>
    </row>
    <row r="596" spans="1:75" s="95" customFormat="1" ht="32.65" customHeight="1" x14ac:dyDescent="0.2">
      <c r="A596" s="101" t="s">
        <v>109</v>
      </c>
      <c r="B596" s="102" t="s">
        <v>110</v>
      </c>
      <c r="C596" s="102" t="s">
        <v>111</v>
      </c>
      <c r="D596" s="102" t="s">
        <v>112</v>
      </c>
      <c r="E596" s="102" t="s">
        <v>113</v>
      </c>
      <c r="F596" s="102" t="s">
        <v>114</v>
      </c>
      <c r="G596" s="102" t="s">
        <v>115</v>
      </c>
      <c r="H596" s="102" t="s">
        <v>116</v>
      </c>
      <c r="I596" s="102" t="s">
        <v>117</v>
      </c>
      <c r="J596" s="102" t="s">
        <v>118</v>
      </c>
      <c r="K596" s="102" t="s">
        <v>119</v>
      </c>
      <c r="L596" s="102" t="s">
        <v>120</v>
      </c>
      <c r="M596" s="102" t="s">
        <v>121</v>
      </c>
      <c r="N596" s="102" t="s">
        <v>122</v>
      </c>
      <c r="O596" s="102" t="s">
        <v>123</v>
      </c>
      <c r="P596" s="102" t="s">
        <v>124</v>
      </c>
      <c r="Q596" s="102" t="s">
        <v>125</v>
      </c>
      <c r="R596" s="102" t="s">
        <v>126</v>
      </c>
      <c r="S596" s="102" t="s">
        <v>127</v>
      </c>
      <c r="T596" s="102" t="s">
        <v>128</v>
      </c>
      <c r="U596" s="102" t="s">
        <v>129</v>
      </c>
      <c r="V596" s="102" t="s">
        <v>130</v>
      </c>
      <c r="W596" s="102" t="s">
        <v>131</v>
      </c>
      <c r="X596" s="102" t="s">
        <v>132</v>
      </c>
      <c r="Y596" s="102" t="s">
        <v>133</v>
      </c>
      <c r="Z596" s="94"/>
      <c r="AZ596" s="97"/>
      <c r="BA596" s="97"/>
      <c r="BB596" s="97"/>
      <c r="BC596" s="97"/>
      <c r="BD596" s="97"/>
      <c r="BE596" s="97"/>
      <c r="BF596" s="97"/>
      <c r="BG596" s="97"/>
      <c r="BH596" s="97"/>
      <c r="BI596" s="97"/>
      <c r="BJ596" s="97"/>
      <c r="BK596" s="97"/>
      <c r="BL596" s="97"/>
      <c r="BM596" s="97"/>
      <c r="BN596" s="97"/>
      <c r="BO596" s="97"/>
      <c r="BP596" s="97"/>
      <c r="BQ596" s="97"/>
      <c r="BR596" s="97"/>
      <c r="BS596" s="97"/>
      <c r="BT596" s="97"/>
      <c r="BU596" s="97"/>
      <c r="BV596" s="97"/>
      <c r="BW596" s="97"/>
    </row>
    <row r="597" spans="1:75" ht="12" x14ac:dyDescent="0.2">
      <c r="A597" s="103">
        <v>1</v>
      </c>
      <c r="B597" s="119">
        <f>B564</f>
        <v>1728.28</v>
      </c>
      <c r="C597" s="119">
        <f t="shared" ref="C597:Y597" si="0">C564</f>
        <v>1654.16</v>
      </c>
      <c r="D597" s="119">
        <f t="shared" si="0"/>
        <v>1648.2299999999998</v>
      </c>
      <c r="E597" s="119">
        <f t="shared" si="0"/>
        <v>1651.72</v>
      </c>
      <c r="F597" s="119">
        <f t="shared" si="0"/>
        <v>1667.8700000000001</v>
      </c>
      <c r="G597" s="119">
        <f t="shared" si="0"/>
        <v>1704.53</v>
      </c>
      <c r="H597" s="119">
        <f t="shared" si="0"/>
        <v>1792.57</v>
      </c>
      <c r="I597" s="119">
        <f t="shared" si="0"/>
        <v>2049.9100000000003</v>
      </c>
      <c r="J597" s="119">
        <f t="shared" si="0"/>
        <v>2151.67</v>
      </c>
      <c r="K597" s="119">
        <f t="shared" si="0"/>
        <v>2251.09</v>
      </c>
      <c r="L597" s="119">
        <f t="shared" si="0"/>
        <v>2244.5300000000002</v>
      </c>
      <c r="M597" s="119">
        <f t="shared" si="0"/>
        <v>2206.59</v>
      </c>
      <c r="N597" s="119">
        <f t="shared" si="0"/>
        <v>2189.3200000000002</v>
      </c>
      <c r="O597" s="119">
        <f t="shared" si="0"/>
        <v>2212.63</v>
      </c>
      <c r="P597" s="119">
        <f t="shared" si="0"/>
        <v>2210.29</v>
      </c>
      <c r="Q597" s="119">
        <f t="shared" si="0"/>
        <v>2204.67</v>
      </c>
      <c r="R597" s="119">
        <f t="shared" si="0"/>
        <v>2158.2400000000002</v>
      </c>
      <c r="S597" s="119">
        <f t="shared" si="0"/>
        <v>2159.34</v>
      </c>
      <c r="T597" s="119">
        <f t="shared" si="0"/>
        <v>2180.54</v>
      </c>
      <c r="U597" s="119">
        <f t="shared" si="0"/>
        <v>2216.8700000000003</v>
      </c>
      <c r="V597" s="119">
        <f t="shared" si="0"/>
        <v>2190.0500000000002</v>
      </c>
      <c r="W597" s="119">
        <f t="shared" si="0"/>
        <v>2097.92</v>
      </c>
      <c r="X597" s="119">
        <f t="shared" si="0"/>
        <v>1889.3300000000002</v>
      </c>
      <c r="Y597" s="119">
        <f t="shared" si="0"/>
        <v>1730.2899999999997</v>
      </c>
      <c r="AZ597" s="97"/>
      <c r="BA597" s="97"/>
      <c r="BB597" s="97"/>
      <c r="BC597" s="97"/>
      <c r="BD597" s="97"/>
      <c r="BE597" s="97"/>
      <c r="BF597" s="97"/>
      <c r="BG597" s="97"/>
      <c r="BH597" s="97"/>
      <c r="BI597" s="97"/>
      <c r="BJ597" s="97"/>
      <c r="BK597" s="97"/>
      <c r="BL597" s="97"/>
      <c r="BM597" s="97"/>
      <c r="BN597" s="97"/>
      <c r="BO597" s="97"/>
      <c r="BP597" s="97"/>
      <c r="BQ597" s="97"/>
      <c r="BR597" s="97"/>
      <c r="BS597" s="97"/>
      <c r="BT597" s="97"/>
      <c r="BU597" s="97"/>
      <c r="BV597" s="97"/>
      <c r="BW597" s="97"/>
    </row>
    <row r="598" spans="1:75" ht="12" x14ac:dyDescent="0.2">
      <c r="A598" s="103">
        <v>2</v>
      </c>
      <c r="B598" s="119">
        <f t="shared" ref="B598:Y608" si="1">B565</f>
        <v>1651.9599999999998</v>
      </c>
      <c r="C598" s="119">
        <f t="shared" si="1"/>
        <v>1626.76</v>
      </c>
      <c r="D598" s="119">
        <f t="shared" si="1"/>
        <v>1586.9399999999998</v>
      </c>
      <c r="E598" s="119">
        <f t="shared" si="1"/>
        <v>1589.9399999999998</v>
      </c>
      <c r="F598" s="119">
        <f t="shared" si="1"/>
        <v>1616.4599999999998</v>
      </c>
      <c r="G598" s="119">
        <f t="shared" si="1"/>
        <v>1648.11</v>
      </c>
      <c r="H598" s="119">
        <f t="shared" si="1"/>
        <v>1691.84</v>
      </c>
      <c r="I598" s="119">
        <f t="shared" si="1"/>
        <v>1905.26</v>
      </c>
      <c r="J598" s="119">
        <f t="shared" si="1"/>
        <v>2076.8100000000004</v>
      </c>
      <c r="K598" s="119">
        <f t="shared" si="1"/>
        <v>2108.9500000000003</v>
      </c>
      <c r="L598" s="119">
        <f t="shared" si="1"/>
        <v>2111.9500000000003</v>
      </c>
      <c r="M598" s="119">
        <f t="shared" si="1"/>
        <v>2115.69</v>
      </c>
      <c r="N598" s="119">
        <f t="shared" si="1"/>
        <v>2115.15</v>
      </c>
      <c r="O598" s="119">
        <f t="shared" si="1"/>
        <v>2120.7000000000003</v>
      </c>
      <c r="P598" s="119">
        <f t="shared" si="1"/>
        <v>2117.3300000000004</v>
      </c>
      <c r="Q598" s="119">
        <f t="shared" si="1"/>
        <v>2113.8500000000004</v>
      </c>
      <c r="R598" s="119">
        <f t="shared" si="1"/>
        <v>2102.65</v>
      </c>
      <c r="S598" s="119">
        <f t="shared" si="1"/>
        <v>2058.79</v>
      </c>
      <c r="T598" s="119">
        <f t="shared" si="1"/>
        <v>2047.3999999999999</v>
      </c>
      <c r="U598" s="119">
        <f t="shared" si="1"/>
        <v>2099.92</v>
      </c>
      <c r="V598" s="119">
        <f t="shared" si="1"/>
        <v>2097.4500000000003</v>
      </c>
      <c r="W598" s="119">
        <f t="shared" si="1"/>
        <v>2010.9399999999998</v>
      </c>
      <c r="X598" s="119">
        <f t="shared" si="1"/>
        <v>1773.8799999999999</v>
      </c>
      <c r="Y598" s="119">
        <f t="shared" si="1"/>
        <v>1685.7</v>
      </c>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row>
    <row r="599" spans="1:75" ht="12" x14ac:dyDescent="0.2">
      <c r="A599" s="103">
        <v>3</v>
      </c>
      <c r="B599" s="119">
        <f t="shared" si="1"/>
        <v>1621.16</v>
      </c>
      <c r="C599" s="119">
        <f t="shared" si="1"/>
        <v>1515.9799999999998</v>
      </c>
      <c r="D599" s="119">
        <f t="shared" si="1"/>
        <v>1482.3700000000001</v>
      </c>
      <c r="E599" s="119">
        <f t="shared" si="1"/>
        <v>1493.7499999999998</v>
      </c>
      <c r="F599" s="119">
        <f t="shared" si="1"/>
        <v>1515.53</v>
      </c>
      <c r="G599" s="119">
        <f t="shared" si="1"/>
        <v>1611.26</v>
      </c>
      <c r="H599" s="119">
        <f t="shared" si="1"/>
        <v>1653.74</v>
      </c>
      <c r="I599" s="119">
        <f t="shared" si="1"/>
        <v>1798.22</v>
      </c>
      <c r="J599" s="119">
        <f t="shared" si="1"/>
        <v>2067.5300000000002</v>
      </c>
      <c r="K599" s="119">
        <f t="shared" si="1"/>
        <v>2131.13</v>
      </c>
      <c r="L599" s="119">
        <f t="shared" si="1"/>
        <v>2132.9100000000003</v>
      </c>
      <c r="M599" s="119">
        <f t="shared" si="1"/>
        <v>2145.75</v>
      </c>
      <c r="N599" s="119">
        <f t="shared" si="1"/>
        <v>2145.7200000000003</v>
      </c>
      <c r="O599" s="119">
        <f t="shared" si="1"/>
        <v>2150.92</v>
      </c>
      <c r="P599" s="119">
        <f t="shared" si="1"/>
        <v>2142.1400000000003</v>
      </c>
      <c r="Q599" s="119">
        <f t="shared" si="1"/>
        <v>2138.34</v>
      </c>
      <c r="R599" s="119">
        <f t="shared" si="1"/>
        <v>2109.4900000000002</v>
      </c>
      <c r="S599" s="119">
        <f t="shared" si="1"/>
        <v>2051.3500000000004</v>
      </c>
      <c r="T599" s="119">
        <f t="shared" si="1"/>
        <v>2050.63</v>
      </c>
      <c r="U599" s="119">
        <f t="shared" si="1"/>
        <v>2112.4500000000003</v>
      </c>
      <c r="V599" s="119">
        <f t="shared" si="1"/>
        <v>2107.5700000000002</v>
      </c>
      <c r="W599" s="119">
        <f t="shared" si="1"/>
        <v>1988.9599999999998</v>
      </c>
      <c r="X599" s="119">
        <f t="shared" si="1"/>
        <v>1705.7299999999998</v>
      </c>
      <c r="Y599" s="119">
        <f t="shared" si="1"/>
        <v>1653.55</v>
      </c>
      <c r="AZ599" s="97"/>
      <c r="BA599" s="97"/>
      <c r="BB599" s="97"/>
      <c r="BC599" s="97"/>
      <c r="BD599" s="97"/>
      <c r="BE599" s="97"/>
      <c r="BF599" s="97"/>
      <c r="BG599" s="97"/>
      <c r="BH599" s="97"/>
      <c r="BI599" s="97"/>
      <c r="BJ599" s="97"/>
      <c r="BK599" s="97"/>
      <c r="BL599" s="97"/>
      <c r="BM599" s="97"/>
      <c r="BN599" s="97"/>
      <c r="BO599" s="97"/>
      <c r="BP599" s="97"/>
      <c r="BQ599" s="97"/>
      <c r="BR599" s="97"/>
      <c r="BS599" s="97"/>
      <c r="BT599" s="97"/>
      <c r="BU599" s="97"/>
      <c r="BV599" s="97"/>
      <c r="BW599" s="97"/>
    </row>
    <row r="600" spans="1:75" ht="12" x14ac:dyDescent="0.2">
      <c r="A600" s="103">
        <v>4</v>
      </c>
      <c r="B600" s="119">
        <f t="shared" si="1"/>
        <v>1487.9399999999998</v>
      </c>
      <c r="C600" s="119">
        <f t="shared" si="1"/>
        <v>1426.5399999999997</v>
      </c>
      <c r="D600" s="119">
        <f t="shared" si="1"/>
        <v>1397.6000000000001</v>
      </c>
      <c r="E600" s="119">
        <f t="shared" si="1"/>
        <v>1405.1699999999998</v>
      </c>
      <c r="F600" s="119">
        <f t="shared" si="1"/>
        <v>1435.82</v>
      </c>
      <c r="G600" s="119">
        <f t="shared" si="1"/>
        <v>1547.2299999999998</v>
      </c>
      <c r="H600" s="119">
        <f t="shared" si="1"/>
        <v>1651.26</v>
      </c>
      <c r="I600" s="119">
        <f t="shared" si="1"/>
        <v>1765.1699999999998</v>
      </c>
      <c r="J600" s="119">
        <f t="shared" si="1"/>
        <v>2087.46</v>
      </c>
      <c r="K600" s="119">
        <f t="shared" si="1"/>
        <v>2172.46</v>
      </c>
      <c r="L600" s="119">
        <f t="shared" si="1"/>
        <v>2177.77</v>
      </c>
      <c r="M600" s="119">
        <f t="shared" si="1"/>
        <v>2167.8300000000004</v>
      </c>
      <c r="N600" s="119">
        <f t="shared" si="1"/>
        <v>2160.94</v>
      </c>
      <c r="O600" s="119">
        <f t="shared" si="1"/>
        <v>2183.2600000000002</v>
      </c>
      <c r="P600" s="119">
        <f t="shared" si="1"/>
        <v>2163.7400000000002</v>
      </c>
      <c r="Q600" s="119">
        <f t="shared" si="1"/>
        <v>2151.3900000000003</v>
      </c>
      <c r="R600" s="119">
        <f t="shared" si="1"/>
        <v>2146.8000000000002</v>
      </c>
      <c r="S600" s="119">
        <f t="shared" si="1"/>
        <v>2044.22</v>
      </c>
      <c r="T600" s="119">
        <f t="shared" si="1"/>
        <v>2080.38</v>
      </c>
      <c r="U600" s="119">
        <f t="shared" si="1"/>
        <v>2137.75</v>
      </c>
      <c r="V600" s="119">
        <f t="shared" si="1"/>
        <v>2139.8000000000002</v>
      </c>
      <c r="W600" s="119">
        <f t="shared" si="1"/>
        <v>2020.43</v>
      </c>
      <c r="X600" s="119">
        <f t="shared" si="1"/>
        <v>1749.93</v>
      </c>
      <c r="Y600" s="119">
        <f t="shared" si="1"/>
        <v>1667.8500000000001</v>
      </c>
      <c r="AZ600" s="97"/>
      <c r="BA600" s="97"/>
      <c r="BB600" s="97"/>
      <c r="BC600" s="97"/>
      <c r="BD600" s="97"/>
      <c r="BE600" s="97"/>
      <c r="BF600" s="97"/>
      <c r="BG600" s="97"/>
      <c r="BH600" s="97"/>
      <c r="BI600" s="97"/>
      <c r="BJ600" s="97"/>
      <c r="BK600" s="97"/>
      <c r="BL600" s="97"/>
      <c r="BM600" s="97"/>
      <c r="BN600" s="97"/>
      <c r="BO600" s="97"/>
      <c r="BP600" s="97"/>
      <c r="BQ600" s="97"/>
      <c r="BR600" s="97"/>
      <c r="BS600" s="97"/>
      <c r="BT600" s="97"/>
      <c r="BU600" s="97"/>
      <c r="BV600" s="97"/>
      <c r="BW600" s="97"/>
    </row>
    <row r="601" spans="1:75" ht="12" x14ac:dyDescent="0.2">
      <c r="A601" s="103">
        <v>5</v>
      </c>
      <c r="B601" s="119">
        <f t="shared" si="1"/>
        <v>1494.49</v>
      </c>
      <c r="C601" s="119">
        <f t="shared" si="1"/>
        <v>1418.07</v>
      </c>
      <c r="D601" s="119">
        <f t="shared" si="1"/>
        <v>1407.86</v>
      </c>
      <c r="E601" s="119">
        <f t="shared" si="1"/>
        <v>1411.7099999999998</v>
      </c>
      <c r="F601" s="119">
        <f t="shared" si="1"/>
        <v>1455.59</v>
      </c>
      <c r="G601" s="119">
        <f t="shared" si="1"/>
        <v>1569.6299999999999</v>
      </c>
      <c r="H601" s="119">
        <f t="shared" si="1"/>
        <v>1674.45</v>
      </c>
      <c r="I601" s="119">
        <f t="shared" si="1"/>
        <v>1862.3100000000002</v>
      </c>
      <c r="J601" s="119">
        <f t="shared" si="1"/>
        <v>2089.2000000000003</v>
      </c>
      <c r="K601" s="119">
        <f t="shared" si="1"/>
        <v>2125.67</v>
      </c>
      <c r="L601" s="119">
        <f t="shared" si="1"/>
        <v>2130.69</v>
      </c>
      <c r="M601" s="119">
        <f t="shared" si="1"/>
        <v>2141.3900000000003</v>
      </c>
      <c r="N601" s="119">
        <f t="shared" si="1"/>
        <v>2140.8900000000003</v>
      </c>
      <c r="O601" s="119">
        <f t="shared" si="1"/>
        <v>2146.46</v>
      </c>
      <c r="P601" s="119">
        <f t="shared" si="1"/>
        <v>2140.79</v>
      </c>
      <c r="Q601" s="119">
        <f t="shared" si="1"/>
        <v>2132.86</v>
      </c>
      <c r="R601" s="119">
        <f t="shared" si="1"/>
        <v>2124.0100000000002</v>
      </c>
      <c r="S601" s="119">
        <f t="shared" si="1"/>
        <v>2062.1600000000003</v>
      </c>
      <c r="T601" s="119">
        <f t="shared" si="1"/>
        <v>2065.7800000000002</v>
      </c>
      <c r="U601" s="119">
        <f t="shared" si="1"/>
        <v>2108.94</v>
      </c>
      <c r="V601" s="119">
        <f t="shared" si="1"/>
        <v>2133.3900000000003</v>
      </c>
      <c r="W601" s="119">
        <f t="shared" si="1"/>
        <v>1850.3300000000002</v>
      </c>
      <c r="X601" s="119">
        <f t="shared" si="1"/>
        <v>1800.9599999999998</v>
      </c>
      <c r="Y601" s="119">
        <f t="shared" si="1"/>
        <v>1680.6499999999999</v>
      </c>
      <c r="AZ601" s="97"/>
      <c r="BA601" s="97"/>
      <c r="BB601" s="97"/>
      <c r="BC601" s="97"/>
      <c r="BD601" s="97"/>
      <c r="BE601" s="97"/>
      <c r="BF601" s="97"/>
      <c r="BG601" s="97"/>
      <c r="BH601" s="97"/>
      <c r="BI601" s="97"/>
      <c r="BJ601" s="97"/>
      <c r="BK601" s="97"/>
      <c r="BL601" s="97"/>
      <c r="BM601" s="97"/>
      <c r="BN601" s="97"/>
      <c r="BO601" s="97"/>
      <c r="BP601" s="97"/>
      <c r="BQ601" s="97"/>
      <c r="BR601" s="97"/>
      <c r="BS601" s="97"/>
      <c r="BT601" s="97"/>
      <c r="BU601" s="97"/>
      <c r="BV601" s="97"/>
      <c r="BW601" s="97"/>
    </row>
    <row r="602" spans="1:75" ht="12" x14ac:dyDescent="0.2">
      <c r="A602" s="103">
        <v>6</v>
      </c>
      <c r="B602" s="119">
        <f t="shared" si="1"/>
        <v>1652.1499999999999</v>
      </c>
      <c r="C602" s="119">
        <f t="shared" si="1"/>
        <v>1501.3300000000002</v>
      </c>
      <c r="D602" s="119">
        <f t="shared" si="1"/>
        <v>1455.78</v>
      </c>
      <c r="E602" s="119">
        <f t="shared" si="1"/>
        <v>1453.1499999999999</v>
      </c>
      <c r="F602" s="119">
        <f t="shared" si="1"/>
        <v>1504.0399999999997</v>
      </c>
      <c r="G602" s="119">
        <f t="shared" si="1"/>
        <v>1567.78</v>
      </c>
      <c r="H602" s="119">
        <f t="shared" si="1"/>
        <v>1583.84</v>
      </c>
      <c r="I602" s="119">
        <f t="shared" si="1"/>
        <v>1681.5600000000002</v>
      </c>
      <c r="J602" s="119">
        <f t="shared" si="1"/>
        <v>2001.2099999999998</v>
      </c>
      <c r="K602" s="119">
        <f t="shared" si="1"/>
        <v>2017.61</v>
      </c>
      <c r="L602" s="119">
        <f t="shared" si="1"/>
        <v>1986.93</v>
      </c>
      <c r="M602" s="119">
        <f t="shared" si="1"/>
        <v>2142.7800000000002</v>
      </c>
      <c r="N602" s="119">
        <f t="shared" si="1"/>
        <v>2135.8500000000004</v>
      </c>
      <c r="O602" s="119">
        <f t="shared" si="1"/>
        <v>2130.8500000000004</v>
      </c>
      <c r="P602" s="119">
        <f t="shared" si="1"/>
        <v>2123.09</v>
      </c>
      <c r="Q602" s="119">
        <f t="shared" si="1"/>
        <v>2104.1400000000003</v>
      </c>
      <c r="R602" s="119">
        <f t="shared" si="1"/>
        <v>2034.2899999999997</v>
      </c>
      <c r="S602" s="119">
        <f t="shared" si="1"/>
        <v>2034.24</v>
      </c>
      <c r="T602" s="119">
        <f t="shared" si="1"/>
        <v>2044.74</v>
      </c>
      <c r="U602" s="119">
        <f t="shared" si="1"/>
        <v>2118.7600000000002</v>
      </c>
      <c r="V602" s="119">
        <f t="shared" si="1"/>
        <v>2117.38</v>
      </c>
      <c r="W602" s="119">
        <f t="shared" si="1"/>
        <v>1997.5600000000002</v>
      </c>
      <c r="X602" s="119">
        <f t="shared" si="1"/>
        <v>1752.84</v>
      </c>
      <c r="Y602" s="119">
        <f t="shared" si="1"/>
        <v>1659.1200000000001</v>
      </c>
      <c r="AZ602" s="97"/>
      <c r="BA602" s="97"/>
      <c r="BB602" s="97"/>
      <c r="BC602" s="97"/>
      <c r="BD602" s="97"/>
      <c r="BE602" s="97"/>
      <c r="BF602" s="97"/>
      <c r="BG602" s="97"/>
      <c r="BH602" s="97"/>
      <c r="BI602" s="97"/>
      <c r="BJ602" s="97"/>
      <c r="BK602" s="97"/>
      <c r="BL602" s="97"/>
      <c r="BM602" s="97"/>
      <c r="BN602" s="97"/>
      <c r="BO602" s="97"/>
      <c r="BP602" s="97"/>
      <c r="BQ602" s="97"/>
      <c r="BR602" s="97"/>
      <c r="BS602" s="97"/>
      <c r="BT602" s="97"/>
      <c r="BU602" s="97"/>
      <c r="BV602" s="97"/>
      <c r="BW602" s="97"/>
    </row>
    <row r="603" spans="1:75" ht="12" x14ac:dyDescent="0.2">
      <c r="A603" s="103">
        <v>7</v>
      </c>
      <c r="B603" s="119">
        <f t="shared" si="1"/>
        <v>1587.6200000000001</v>
      </c>
      <c r="C603" s="119">
        <f t="shared" si="1"/>
        <v>1472.32</v>
      </c>
      <c r="D603" s="119">
        <f t="shared" si="1"/>
        <v>1418.9999999999998</v>
      </c>
      <c r="E603" s="119">
        <f t="shared" si="1"/>
        <v>1406.8999999999999</v>
      </c>
      <c r="F603" s="119">
        <f t="shared" si="1"/>
        <v>1417.3799999999999</v>
      </c>
      <c r="G603" s="119">
        <f t="shared" si="1"/>
        <v>1425.07</v>
      </c>
      <c r="H603" s="119">
        <f t="shared" si="1"/>
        <v>1427.6000000000001</v>
      </c>
      <c r="I603" s="119">
        <f t="shared" si="1"/>
        <v>1560.68</v>
      </c>
      <c r="J603" s="119">
        <f t="shared" si="1"/>
        <v>1704.4199999999998</v>
      </c>
      <c r="K603" s="119">
        <f t="shared" si="1"/>
        <v>1759.3300000000002</v>
      </c>
      <c r="L603" s="119">
        <f t="shared" si="1"/>
        <v>1844.1499999999999</v>
      </c>
      <c r="M603" s="119">
        <f t="shared" si="1"/>
        <v>1830.5199999999998</v>
      </c>
      <c r="N603" s="119">
        <f t="shared" si="1"/>
        <v>1801.8799999999999</v>
      </c>
      <c r="O603" s="119">
        <f t="shared" si="1"/>
        <v>1795.3</v>
      </c>
      <c r="P603" s="119">
        <f t="shared" si="1"/>
        <v>1786.4599999999998</v>
      </c>
      <c r="Q603" s="119">
        <f t="shared" si="1"/>
        <v>1742.82</v>
      </c>
      <c r="R603" s="119">
        <f t="shared" si="1"/>
        <v>1723.16</v>
      </c>
      <c r="S603" s="119">
        <f t="shared" si="1"/>
        <v>1739.51</v>
      </c>
      <c r="T603" s="119">
        <f t="shared" si="1"/>
        <v>1751.0800000000002</v>
      </c>
      <c r="U603" s="119">
        <f t="shared" si="1"/>
        <v>1891.5800000000002</v>
      </c>
      <c r="V603" s="119">
        <f t="shared" si="1"/>
        <v>1882.24</v>
      </c>
      <c r="W603" s="119">
        <f t="shared" si="1"/>
        <v>1810.4999999999998</v>
      </c>
      <c r="X603" s="119">
        <f t="shared" si="1"/>
        <v>1650.4399999999998</v>
      </c>
      <c r="Y603" s="119">
        <f t="shared" si="1"/>
        <v>1569.93</v>
      </c>
      <c r="AZ603" s="97"/>
      <c r="BA603" s="97"/>
      <c r="BB603" s="97"/>
      <c r="BC603" s="97"/>
      <c r="BD603" s="97"/>
      <c r="BE603" s="97"/>
      <c r="BF603" s="97"/>
      <c r="BG603" s="97"/>
      <c r="BH603" s="97"/>
      <c r="BI603" s="97"/>
      <c r="BJ603" s="97"/>
      <c r="BK603" s="97"/>
      <c r="BL603" s="97"/>
      <c r="BM603" s="97"/>
      <c r="BN603" s="97"/>
      <c r="BO603" s="97"/>
      <c r="BP603" s="97"/>
      <c r="BQ603" s="97"/>
      <c r="BR603" s="97"/>
      <c r="BS603" s="97"/>
      <c r="BT603" s="97"/>
      <c r="BU603" s="97"/>
      <c r="BV603" s="97"/>
      <c r="BW603" s="97"/>
    </row>
    <row r="604" spans="1:75" ht="12" x14ac:dyDescent="0.2">
      <c r="A604" s="103">
        <v>8</v>
      </c>
      <c r="B604" s="119">
        <f t="shared" si="1"/>
        <v>1480.59</v>
      </c>
      <c r="C604" s="119">
        <f t="shared" si="1"/>
        <v>1401.49</v>
      </c>
      <c r="D604" s="119">
        <f t="shared" si="1"/>
        <v>1372.51</v>
      </c>
      <c r="E604" s="119">
        <f t="shared" si="1"/>
        <v>1373.11</v>
      </c>
      <c r="F604" s="119">
        <f t="shared" si="1"/>
        <v>1410.7099999999998</v>
      </c>
      <c r="G604" s="119">
        <f t="shared" si="1"/>
        <v>1492.7299999999998</v>
      </c>
      <c r="H604" s="119">
        <f t="shared" si="1"/>
        <v>1634.9399999999998</v>
      </c>
      <c r="I604" s="119">
        <f t="shared" si="1"/>
        <v>1893.2899999999997</v>
      </c>
      <c r="J604" s="119">
        <f t="shared" si="1"/>
        <v>2082.52</v>
      </c>
      <c r="K604" s="119">
        <f t="shared" si="1"/>
        <v>2034.5399999999997</v>
      </c>
      <c r="L604" s="119">
        <f t="shared" si="1"/>
        <v>1976.5800000000002</v>
      </c>
      <c r="M604" s="119">
        <f t="shared" si="1"/>
        <v>2173.5300000000002</v>
      </c>
      <c r="N604" s="119">
        <f t="shared" si="1"/>
        <v>2185</v>
      </c>
      <c r="O604" s="119">
        <f t="shared" si="1"/>
        <v>2207.9</v>
      </c>
      <c r="P604" s="119">
        <f t="shared" si="1"/>
        <v>2179.0800000000004</v>
      </c>
      <c r="Q604" s="119">
        <f t="shared" si="1"/>
        <v>2139.27</v>
      </c>
      <c r="R604" s="119">
        <f t="shared" si="1"/>
        <v>2105.27</v>
      </c>
      <c r="S604" s="119">
        <f t="shared" si="1"/>
        <v>1946.8999999999999</v>
      </c>
      <c r="T604" s="119">
        <f t="shared" si="1"/>
        <v>1927.5800000000002</v>
      </c>
      <c r="U604" s="119">
        <f t="shared" si="1"/>
        <v>1975.2499999999998</v>
      </c>
      <c r="V604" s="119">
        <f t="shared" si="1"/>
        <v>2092.4100000000003</v>
      </c>
      <c r="W604" s="119">
        <f t="shared" si="1"/>
        <v>1998.16</v>
      </c>
      <c r="X604" s="119">
        <f t="shared" si="1"/>
        <v>1741.2</v>
      </c>
      <c r="Y604" s="119">
        <f t="shared" si="1"/>
        <v>1639.5800000000002</v>
      </c>
      <c r="AZ604" s="97"/>
      <c r="BA604" s="97"/>
      <c r="BB604" s="97"/>
      <c r="BC604" s="97"/>
      <c r="BD604" s="97"/>
      <c r="BE604" s="97"/>
      <c r="BF604" s="97"/>
      <c r="BG604" s="97"/>
      <c r="BH604" s="97"/>
      <c r="BI604" s="97"/>
      <c r="BJ604" s="97"/>
      <c r="BK604" s="97"/>
      <c r="BL604" s="97"/>
      <c r="BM604" s="97"/>
      <c r="BN604" s="97"/>
      <c r="BO604" s="97"/>
      <c r="BP604" s="97"/>
      <c r="BQ604" s="97"/>
      <c r="BR604" s="97"/>
      <c r="BS604" s="97"/>
      <c r="BT604" s="97"/>
      <c r="BU604" s="97"/>
      <c r="BV604" s="97"/>
      <c r="BW604" s="97"/>
    </row>
    <row r="605" spans="1:75" ht="12" x14ac:dyDescent="0.2">
      <c r="A605" s="103">
        <v>9</v>
      </c>
      <c r="B605" s="119">
        <f t="shared" si="1"/>
        <v>1533.5600000000002</v>
      </c>
      <c r="C605" s="119">
        <f t="shared" si="1"/>
        <v>1429.78</v>
      </c>
      <c r="D605" s="119">
        <f t="shared" si="1"/>
        <v>1420.4199999999998</v>
      </c>
      <c r="E605" s="119">
        <f t="shared" si="1"/>
        <v>1432.1499999999999</v>
      </c>
      <c r="F605" s="119">
        <f t="shared" si="1"/>
        <v>1444.7499999999998</v>
      </c>
      <c r="G605" s="119">
        <f t="shared" si="1"/>
        <v>1533.11</v>
      </c>
      <c r="H605" s="119">
        <f t="shared" si="1"/>
        <v>1667.1499999999999</v>
      </c>
      <c r="I605" s="119">
        <f t="shared" si="1"/>
        <v>1864.1200000000001</v>
      </c>
      <c r="J605" s="119">
        <f t="shared" si="1"/>
        <v>1980.3</v>
      </c>
      <c r="K605" s="119">
        <f t="shared" si="1"/>
        <v>2030.97</v>
      </c>
      <c r="L605" s="119">
        <f t="shared" si="1"/>
        <v>2066.4700000000003</v>
      </c>
      <c r="M605" s="119">
        <f t="shared" si="1"/>
        <v>2121.6600000000003</v>
      </c>
      <c r="N605" s="119">
        <f t="shared" si="1"/>
        <v>2143.0500000000002</v>
      </c>
      <c r="O605" s="119">
        <f t="shared" si="1"/>
        <v>2146.5500000000002</v>
      </c>
      <c r="P605" s="119">
        <f t="shared" si="1"/>
        <v>2140.7600000000002</v>
      </c>
      <c r="Q605" s="119">
        <f t="shared" si="1"/>
        <v>2095.84</v>
      </c>
      <c r="R605" s="119">
        <f t="shared" si="1"/>
        <v>1976.3500000000001</v>
      </c>
      <c r="S605" s="119">
        <f t="shared" si="1"/>
        <v>1958.57</v>
      </c>
      <c r="T605" s="119">
        <f t="shared" si="1"/>
        <v>1924.0800000000002</v>
      </c>
      <c r="U605" s="119">
        <f t="shared" si="1"/>
        <v>1965.51</v>
      </c>
      <c r="V605" s="119">
        <f t="shared" si="1"/>
        <v>2030.1200000000001</v>
      </c>
      <c r="W605" s="119">
        <f t="shared" si="1"/>
        <v>1952.0800000000002</v>
      </c>
      <c r="X605" s="119">
        <f t="shared" si="1"/>
        <v>1714.4799999999998</v>
      </c>
      <c r="Y605" s="119">
        <f t="shared" si="1"/>
        <v>1616.8700000000001</v>
      </c>
      <c r="AZ605" s="97"/>
      <c r="BA605" s="97"/>
      <c r="BB605" s="97"/>
      <c r="BC605" s="97"/>
      <c r="BD605" s="97"/>
      <c r="BE605" s="97"/>
      <c r="BF605" s="97"/>
      <c r="BG605" s="97"/>
      <c r="BH605" s="97"/>
      <c r="BI605" s="97"/>
      <c r="BJ605" s="97"/>
      <c r="BK605" s="97"/>
      <c r="BL605" s="97"/>
      <c r="BM605" s="97"/>
      <c r="BN605" s="97"/>
      <c r="BO605" s="97"/>
      <c r="BP605" s="97"/>
      <c r="BQ605" s="97"/>
      <c r="BR605" s="97"/>
      <c r="BS605" s="97"/>
      <c r="BT605" s="97"/>
      <c r="BU605" s="97"/>
      <c r="BV605" s="97"/>
      <c r="BW605" s="97"/>
    </row>
    <row r="606" spans="1:75" ht="12" x14ac:dyDescent="0.2">
      <c r="A606" s="103">
        <v>10</v>
      </c>
      <c r="B606" s="119">
        <f t="shared" si="1"/>
        <v>1582.28</v>
      </c>
      <c r="C606" s="119">
        <f t="shared" si="1"/>
        <v>1447.7</v>
      </c>
      <c r="D606" s="119">
        <f t="shared" si="1"/>
        <v>1428.34</v>
      </c>
      <c r="E606" s="119">
        <f t="shared" si="1"/>
        <v>1429.34</v>
      </c>
      <c r="F606" s="119">
        <f t="shared" si="1"/>
        <v>1441.8300000000002</v>
      </c>
      <c r="G606" s="119">
        <f t="shared" si="1"/>
        <v>1560.18</v>
      </c>
      <c r="H606" s="119">
        <f t="shared" si="1"/>
        <v>1676.7099999999998</v>
      </c>
      <c r="I606" s="119">
        <f t="shared" si="1"/>
        <v>1891.26</v>
      </c>
      <c r="J606" s="119">
        <f t="shared" si="1"/>
        <v>2069.27</v>
      </c>
      <c r="K606" s="119">
        <f t="shared" si="1"/>
        <v>2263.8100000000004</v>
      </c>
      <c r="L606" s="119">
        <f t="shared" si="1"/>
        <v>2288.36</v>
      </c>
      <c r="M606" s="119">
        <f t="shared" si="1"/>
        <v>2335.5500000000002</v>
      </c>
      <c r="N606" s="119">
        <f t="shared" si="1"/>
        <v>2338.59</v>
      </c>
      <c r="O606" s="119">
        <f t="shared" si="1"/>
        <v>2361.5700000000002</v>
      </c>
      <c r="P606" s="119">
        <f t="shared" si="1"/>
        <v>2350.9900000000002</v>
      </c>
      <c r="Q606" s="119">
        <f t="shared" si="1"/>
        <v>2333.1200000000003</v>
      </c>
      <c r="R606" s="119">
        <f t="shared" si="1"/>
        <v>2303.5400000000004</v>
      </c>
      <c r="S606" s="119">
        <f t="shared" si="1"/>
        <v>2093.65</v>
      </c>
      <c r="T606" s="119">
        <f t="shared" si="1"/>
        <v>1981.76</v>
      </c>
      <c r="U606" s="119">
        <f t="shared" si="1"/>
        <v>2081.1800000000003</v>
      </c>
      <c r="V606" s="119">
        <f t="shared" si="1"/>
        <v>2149.9300000000003</v>
      </c>
      <c r="W606" s="119">
        <f t="shared" si="1"/>
        <v>2025.61</v>
      </c>
      <c r="X606" s="119">
        <f t="shared" si="1"/>
        <v>1742.97</v>
      </c>
      <c r="Y606" s="119">
        <f t="shared" si="1"/>
        <v>1660.6499999999999</v>
      </c>
      <c r="AZ606" s="97"/>
      <c r="BA606" s="97"/>
      <c r="BB606" s="97"/>
      <c r="BC606" s="97"/>
      <c r="BD606" s="97"/>
      <c r="BE606" s="97"/>
      <c r="BF606" s="97"/>
      <c r="BG606" s="97"/>
      <c r="BH606" s="97"/>
      <c r="BI606" s="97"/>
      <c r="BJ606" s="97"/>
      <c r="BK606" s="97"/>
      <c r="BL606" s="97"/>
      <c r="BM606" s="97"/>
      <c r="BN606" s="97"/>
      <c r="BO606" s="97"/>
      <c r="BP606" s="97"/>
      <c r="BQ606" s="97"/>
      <c r="BR606" s="97"/>
      <c r="BS606" s="97"/>
      <c r="BT606" s="97"/>
      <c r="BU606" s="97"/>
      <c r="BV606" s="97"/>
      <c r="BW606" s="97"/>
    </row>
    <row r="607" spans="1:75" ht="12" x14ac:dyDescent="0.2">
      <c r="A607" s="103">
        <v>11</v>
      </c>
      <c r="B607" s="119">
        <f t="shared" si="1"/>
        <v>1475.01</v>
      </c>
      <c r="C607" s="119">
        <f t="shared" si="1"/>
        <v>1401.5199999999998</v>
      </c>
      <c r="D607" s="119">
        <f t="shared" si="1"/>
        <v>1354.2299999999998</v>
      </c>
      <c r="E607" s="119">
        <f t="shared" si="1"/>
        <v>1352.3799999999999</v>
      </c>
      <c r="F607" s="119">
        <f t="shared" si="1"/>
        <v>1409.59</v>
      </c>
      <c r="G607" s="119">
        <f t="shared" si="1"/>
        <v>1500.2299999999998</v>
      </c>
      <c r="H607" s="119">
        <f t="shared" si="1"/>
        <v>1650.45</v>
      </c>
      <c r="I607" s="119">
        <f t="shared" si="1"/>
        <v>1844.74</v>
      </c>
      <c r="J607" s="119">
        <f t="shared" si="1"/>
        <v>2046.4799999999998</v>
      </c>
      <c r="K607" s="119">
        <f t="shared" si="1"/>
        <v>2161.73</v>
      </c>
      <c r="L607" s="119">
        <f t="shared" si="1"/>
        <v>2185.75</v>
      </c>
      <c r="M607" s="119">
        <f t="shared" si="1"/>
        <v>2190.2200000000003</v>
      </c>
      <c r="N607" s="119">
        <f t="shared" si="1"/>
        <v>2193.5</v>
      </c>
      <c r="O607" s="119">
        <f t="shared" si="1"/>
        <v>2198.9</v>
      </c>
      <c r="P607" s="119">
        <f t="shared" si="1"/>
        <v>2191.8900000000003</v>
      </c>
      <c r="Q607" s="119">
        <f t="shared" si="1"/>
        <v>2161.3700000000003</v>
      </c>
      <c r="R607" s="119">
        <f t="shared" si="1"/>
        <v>2143.2800000000002</v>
      </c>
      <c r="S607" s="119">
        <f t="shared" si="1"/>
        <v>2073.02</v>
      </c>
      <c r="T607" s="119">
        <f t="shared" si="1"/>
        <v>2029.0600000000002</v>
      </c>
      <c r="U607" s="119">
        <f t="shared" si="1"/>
        <v>2080.5</v>
      </c>
      <c r="V607" s="119">
        <f t="shared" si="1"/>
        <v>2150.2200000000003</v>
      </c>
      <c r="W607" s="119">
        <f t="shared" si="1"/>
        <v>2066.6000000000004</v>
      </c>
      <c r="X607" s="119">
        <f t="shared" si="1"/>
        <v>1732.7899999999997</v>
      </c>
      <c r="Y607" s="119">
        <f t="shared" si="1"/>
        <v>1623.6200000000001</v>
      </c>
      <c r="AZ607" s="97"/>
      <c r="BA607" s="97"/>
      <c r="BB607" s="97"/>
      <c r="BC607" s="97"/>
      <c r="BD607" s="97"/>
      <c r="BE607" s="97"/>
      <c r="BF607" s="97"/>
      <c r="BG607" s="97"/>
      <c r="BH607" s="97"/>
      <c r="BI607" s="97"/>
      <c r="BJ607" s="97"/>
      <c r="BK607" s="97"/>
      <c r="BL607" s="97"/>
      <c r="BM607" s="97"/>
      <c r="BN607" s="97"/>
      <c r="BO607" s="97"/>
      <c r="BP607" s="97"/>
      <c r="BQ607" s="97"/>
      <c r="BR607" s="97"/>
      <c r="BS607" s="97"/>
      <c r="BT607" s="97"/>
      <c r="BU607" s="97"/>
      <c r="BV607" s="97"/>
      <c r="BW607" s="97"/>
    </row>
    <row r="608" spans="1:75" ht="12" x14ac:dyDescent="0.2">
      <c r="A608" s="103">
        <v>12</v>
      </c>
      <c r="B608" s="119">
        <f t="shared" si="1"/>
        <v>1548.1200000000001</v>
      </c>
      <c r="C608" s="119">
        <f t="shared" si="1"/>
        <v>1427.4599999999998</v>
      </c>
      <c r="D608" s="119">
        <f t="shared" si="1"/>
        <v>1407.6000000000001</v>
      </c>
      <c r="E608" s="119">
        <f t="shared" si="1"/>
        <v>1410.4199999999998</v>
      </c>
      <c r="F608" s="119">
        <f t="shared" si="1"/>
        <v>1450.78</v>
      </c>
      <c r="G608" s="119">
        <f t="shared" si="1"/>
        <v>1584.6000000000001</v>
      </c>
      <c r="H608" s="119">
        <f t="shared" si="1"/>
        <v>1654.1699999999998</v>
      </c>
      <c r="I608" s="119">
        <f t="shared" si="1"/>
        <v>2051.1000000000004</v>
      </c>
      <c r="J608" s="119">
        <f t="shared" si="1"/>
        <v>2228.44</v>
      </c>
      <c r="K608" s="119">
        <f t="shared" si="1"/>
        <v>2296.34</v>
      </c>
      <c r="L608" s="119">
        <f t="shared" si="1"/>
        <v>2322.84</v>
      </c>
      <c r="M608" s="119">
        <f t="shared" si="1"/>
        <v>2329.5800000000004</v>
      </c>
      <c r="N608" s="119">
        <f t="shared" si="1"/>
        <v>2328.0200000000004</v>
      </c>
      <c r="O608" s="119">
        <f t="shared" si="1"/>
        <v>2334.11</v>
      </c>
      <c r="P608" s="119">
        <f t="shared" si="1"/>
        <v>2324.7300000000005</v>
      </c>
      <c r="Q608" s="119">
        <f t="shared" ref="Q608:Y608" si="2">Q575</f>
        <v>2309.8700000000003</v>
      </c>
      <c r="R608" s="119">
        <f t="shared" si="2"/>
        <v>2275.59</v>
      </c>
      <c r="S608" s="119">
        <f t="shared" si="2"/>
        <v>2208.96</v>
      </c>
      <c r="T608" s="119">
        <f t="shared" si="2"/>
        <v>2190.0700000000002</v>
      </c>
      <c r="U608" s="119">
        <f t="shared" si="2"/>
        <v>2215.3700000000003</v>
      </c>
      <c r="V608" s="119">
        <f t="shared" si="2"/>
        <v>2275.4700000000003</v>
      </c>
      <c r="W608" s="119">
        <f t="shared" si="2"/>
        <v>2215.46</v>
      </c>
      <c r="X608" s="119">
        <f t="shared" si="2"/>
        <v>1905.03</v>
      </c>
      <c r="Y608" s="119">
        <f t="shared" si="2"/>
        <v>1651.3700000000001</v>
      </c>
      <c r="AZ608" s="97"/>
      <c r="BA608" s="97"/>
      <c r="BB608" s="97"/>
      <c r="BC608" s="97"/>
      <c r="BD608" s="97"/>
      <c r="BE608" s="97"/>
      <c r="BF608" s="97"/>
      <c r="BG608" s="97"/>
      <c r="BH608" s="97"/>
      <c r="BI608" s="97"/>
      <c r="BJ608" s="97"/>
      <c r="BK608" s="97"/>
      <c r="BL608" s="97"/>
      <c r="BM608" s="97"/>
      <c r="BN608" s="97"/>
      <c r="BO608" s="97"/>
      <c r="BP608" s="97"/>
      <c r="BQ608" s="97"/>
      <c r="BR608" s="97"/>
      <c r="BS608" s="97"/>
      <c r="BT608" s="97"/>
      <c r="BU608" s="97"/>
      <c r="BV608" s="97"/>
      <c r="BW608" s="97"/>
    </row>
    <row r="609" spans="1:75" ht="12" x14ac:dyDescent="0.2">
      <c r="A609" s="103">
        <v>13</v>
      </c>
      <c r="B609" s="119">
        <f t="shared" ref="B609:Y619" si="3">B576</f>
        <v>1530.16</v>
      </c>
      <c r="C609" s="119">
        <f t="shared" si="3"/>
        <v>1429.72</v>
      </c>
      <c r="D609" s="119">
        <f t="shared" si="3"/>
        <v>1414.1299999999999</v>
      </c>
      <c r="E609" s="119">
        <f t="shared" si="3"/>
        <v>1400.4799999999998</v>
      </c>
      <c r="F609" s="119">
        <f t="shared" si="3"/>
        <v>1405.8500000000001</v>
      </c>
      <c r="G609" s="119">
        <f t="shared" si="3"/>
        <v>1409.8100000000002</v>
      </c>
      <c r="H609" s="119">
        <f t="shared" si="3"/>
        <v>1433.4199999999998</v>
      </c>
      <c r="I609" s="119">
        <f t="shared" si="3"/>
        <v>1656.95</v>
      </c>
      <c r="J609" s="119">
        <f t="shared" si="3"/>
        <v>1967.3300000000002</v>
      </c>
      <c r="K609" s="119">
        <f t="shared" si="3"/>
        <v>2051.65</v>
      </c>
      <c r="L609" s="119">
        <f t="shared" si="3"/>
        <v>2102.8200000000002</v>
      </c>
      <c r="M609" s="119">
        <f t="shared" si="3"/>
        <v>2150.1600000000003</v>
      </c>
      <c r="N609" s="119">
        <f t="shared" si="3"/>
        <v>2118.4900000000002</v>
      </c>
      <c r="O609" s="119">
        <f t="shared" si="3"/>
        <v>2109.13</v>
      </c>
      <c r="P609" s="119">
        <f t="shared" si="3"/>
        <v>2093.98</v>
      </c>
      <c r="Q609" s="119">
        <f t="shared" si="3"/>
        <v>2081.1600000000003</v>
      </c>
      <c r="R609" s="119">
        <f t="shared" si="3"/>
        <v>2072.8100000000004</v>
      </c>
      <c r="S609" s="119">
        <f t="shared" si="3"/>
        <v>2000.9799999999998</v>
      </c>
      <c r="T609" s="119">
        <f t="shared" si="3"/>
        <v>2029.3</v>
      </c>
      <c r="U609" s="119">
        <f t="shared" si="3"/>
        <v>2098.36</v>
      </c>
      <c r="V609" s="119">
        <f t="shared" si="3"/>
        <v>2138.17</v>
      </c>
      <c r="W609" s="119">
        <f t="shared" si="3"/>
        <v>2115.2600000000002</v>
      </c>
      <c r="X609" s="119">
        <f t="shared" si="3"/>
        <v>1762.59</v>
      </c>
      <c r="Y609" s="119">
        <f t="shared" si="3"/>
        <v>1631.9399999999998</v>
      </c>
      <c r="AZ609" s="97"/>
      <c r="BA609" s="97"/>
      <c r="BB609" s="97"/>
      <c r="BC609" s="97"/>
      <c r="BD609" s="97"/>
      <c r="BE609" s="97"/>
      <c r="BF609" s="97"/>
      <c r="BG609" s="97"/>
      <c r="BH609" s="97"/>
      <c r="BI609" s="97"/>
      <c r="BJ609" s="97"/>
      <c r="BK609" s="97"/>
      <c r="BL609" s="97"/>
      <c r="BM609" s="97"/>
      <c r="BN609" s="97"/>
      <c r="BO609" s="97"/>
      <c r="BP609" s="97"/>
      <c r="BQ609" s="97"/>
      <c r="BR609" s="97"/>
      <c r="BS609" s="97"/>
      <c r="BT609" s="97"/>
      <c r="BU609" s="97"/>
      <c r="BV609" s="97"/>
      <c r="BW609" s="97"/>
    </row>
    <row r="610" spans="1:75" ht="12" x14ac:dyDescent="0.2">
      <c r="A610" s="103">
        <v>14</v>
      </c>
      <c r="B610" s="119">
        <f t="shared" si="3"/>
        <v>1463.9199999999998</v>
      </c>
      <c r="C610" s="119">
        <f t="shared" si="3"/>
        <v>1410.6299999999999</v>
      </c>
      <c r="D610" s="119">
        <f t="shared" si="3"/>
        <v>1359.32</v>
      </c>
      <c r="E610" s="119">
        <f t="shared" si="3"/>
        <v>1339.7299999999998</v>
      </c>
      <c r="F610" s="119">
        <f t="shared" si="3"/>
        <v>1344.8500000000001</v>
      </c>
      <c r="G610" s="119">
        <f t="shared" si="3"/>
        <v>1337.4999999999998</v>
      </c>
      <c r="H610" s="119">
        <f t="shared" si="3"/>
        <v>1338.01</v>
      </c>
      <c r="I610" s="119">
        <f t="shared" si="3"/>
        <v>1449.2699999999998</v>
      </c>
      <c r="J610" s="119">
        <f t="shared" si="3"/>
        <v>1648.7299999999998</v>
      </c>
      <c r="K610" s="119">
        <f t="shared" si="3"/>
        <v>1759.9199999999998</v>
      </c>
      <c r="L610" s="119">
        <f t="shared" si="3"/>
        <v>1810.51</v>
      </c>
      <c r="M610" s="119">
        <f t="shared" si="3"/>
        <v>1814.0199999999998</v>
      </c>
      <c r="N610" s="119">
        <f t="shared" si="3"/>
        <v>1803.7699999999998</v>
      </c>
      <c r="O610" s="119">
        <f t="shared" si="3"/>
        <v>1791.4799999999998</v>
      </c>
      <c r="P610" s="119">
        <f t="shared" si="3"/>
        <v>1783.5399999999997</v>
      </c>
      <c r="Q610" s="119">
        <f t="shared" si="3"/>
        <v>1746.7499999999998</v>
      </c>
      <c r="R610" s="119">
        <f t="shared" si="3"/>
        <v>1739.4199999999998</v>
      </c>
      <c r="S610" s="119">
        <f t="shared" si="3"/>
        <v>1742.2</v>
      </c>
      <c r="T610" s="119">
        <f t="shared" si="3"/>
        <v>1792.2099999999998</v>
      </c>
      <c r="U610" s="119">
        <f t="shared" si="3"/>
        <v>1926.47</v>
      </c>
      <c r="V610" s="119">
        <f t="shared" si="3"/>
        <v>1943.78</v>
      </c>
      <c r="W610" s="119">
        <f t="shared" si="3"/>
        <v>1804.24</v>
      </c>
      <c r="X610" s="119">
        <f t="shared" si="3"/>
        <v>1645.93</v>
      </c>
      <c r="Y610" s="119">
        <f t="shared" si="3"/>
        <v>1461.1299999999999</v>
      </c>
      <c r="AZ610" s="97"/>
      <c r="BA610" s="97"/>
      <c r="BB610" s="97"/>
      <c r="BC610" s="97"/>
      <c r="BD610" s="97"/>
      <c r="BE610" s="97"/>
      <c r="BF610" s="97"/>
      <c r="BG610" s="97"/>
      <c r="BH610" s="97"/>
      <c r="BI610" s="97"/>
      <c r="BJ610" s="97"/>
      <c r="BK610" s="97"/>
      <c r="BL610" s="97"/>
      <c r="BM610" s="97"/>
      <c r="BN610" s="97"/>
      <c r="BO610" s="97"/>
      <c r="BP610" s="97"/>
      <c r="BQ610" s="97"/>
      <c r="BR610" s="97"/>
      <c r="BS610" s="97"/>
      <c r="BT610" s="97"/>
      <c r="BU610" s="97"/>
      <c r="BV610" s="97"/>
      <c r="BW610" s="97"/>
    </row>
    <row r="611" spans="1:75" ht="12" x14ac:dyDescent="0.2">
      <c r="A611" s="103">
        <v>15</v>
      </c>
      <c r="B611" s="119">
        <f t="shared" si="3"/>
        <v>1378.7899999999997</v>
      </c>
      <c r="C611" s="119">
        <f t="shared" si="3"/>
        <v>1267.7699999999998</v>
      </c>
      <c r="D611" s="119">
        <f t="shared" si="3"/>
        <v>1230.05</v>
      </c>
      <c r="E611" s="119">
        <f t="shared" si="3"/>
        <v>1211</v>
      </c>
      <c r="F611" s="119">
        <f t="shared" si="3"/>
        <v>1238.4399999999998</v>
      </c>
      <c r="G611" s="119">
        <f t="shared" si="3"/>
        <v>1303.93</v>
      </c>
      <c r="H611" s="119">
        <f t="shared" si="3"/>
        <v>1443.05</v>
      </c>
      <c r="I611" s="119">
        <f t="shared" si="3"/>
        <v>1745.5199999999998</v>
      </c>
      <c r="J611" s="119">
        <f t="shared" si="3"/>
        <v>2063.6800000000003</v>
      </c>
      <c r="K611" s="119">
        <f t="shared" si="3"/>
        <v>2192.71</v>
      </c>
      <c r="L611" s="119">
        <f t="shared" si="3"/>
        <v>2186.3500000000004</v>
      </c>
      <c r="M611" s="119">
        <f t="shared" si="3"/>
        <v>2224.8300000000004</v>
      </c>
      <c r="N611" s="119">
        <f t="shared" si="3"/>
        <v>2230.9900000000002</v>
      </c>
      <c r="O611" s="119">
        <f t="shared" si="3"/>
        <v>2257.7600000000002</v>
      </c>
      <c r="P611" s="119">
        <f t="shared" si="3"/>
        <v>2223.8500000000004</v>
      </c>
      <c r="Q611" s="119">
        <f t="shared" si="3"/>
        <v>2208.13</v>
      </c>
      <c r="R611" s="119">
        <f t="shared" si="3"/>
        <v>2190.44</v>
      </c>
      <c r="S611" s="119">
        <f t="shared" si="3"/>
        <v>2132.42</v>
      </c>
      <c r="T611" s="119">
        <f t="shared" si="3"/>
        <v>1967.43</v>
      </c>
      <c r="U611" s="119">
        <f t="shared" si="3"/>
        <v>2031.78</v>
      </c>
      <c r="V611" s="119">
        <f t="shared" si="3"/>
        <v>2160.0100000000002</v>
      </c>
      <c r="W611" s="119">
        <f t="shared" si="3"/>
        <v>1918.45</v>
      </c>
      <c r="X611" s="119">
        <f t="shared" si="3"/>
        <v>1691.5600000000002</v>
      </c>
      <c r="Y611" s="119">
        <f t="shared" si="3"/>
        <v>1432.7</v>
      </c>
      <c r="AZ611" s="97"/>
      <c r="BA611" s="97"/>
      <c r="BB611" s="97"/>
      <c r="BC611" s="97"/>
      <c r="BD611" s="97"/>
      <c r="BE611" s="97"/>
      <c r="BF611" s="97"/>
      <c r="BG611" s="97"/>
      <c r="BH611" s="97"/>
      <c r="BI611" s="97"/>
      <c r="BJ611" s="97"/>
      <c r="BK611" s="97"/>
      <c r="BL611" s="97"/>
      <c r="BM611" s="97"/>
      <c r="BN611" s="97"/>
      <c r="BO611" s="97"/>
      <c r="BP611" s="97"/>
      <c r="BQ611" s="97"/>
      <c r="BR611" s="97"/>
      <c r="BS611" s="97"/>
      <c r="BT611" s="97"/>
      <c r="BU611" s="97"/>
      <c r="BV611" s="97"/>
      <c r="BW611" s="97"/>
    </row>
    <row r="612" spans="1:75" ht="12" x14ac:dyDescent="0.2">
      <c r="A612" s="103">
        <v>16</v>
      </c>
      <c r="B612" s="119">
        <f t="shared" si="3"/>
        <v>1358.6000000000001</v>
      </c>
      <c r="C612" s="119">
        <f t="shared" si="3"/>
        <v>1280.57</v>
      </c>
      <c r="D612" s="119">
        <f t="shared" si="3"/>
        <v>1197.52</v>
      </c>
      <c r="E612" s="119">
        <f t="shared" si="3"/>
        <v>1210.05</v>
      </c>
      <c r="F612" s="119">
        <f t="shared" si="3"/>
        <v>1254.3999999999999</v>
      </c>
      <c r="G612" s="119">
        <f t="shared" si="3"/>
        <v>1352.8700000000001</v>
      </c>
      <c r="H612" s="119">
        <f t="shared" si="3"/>
        <v>1462.4999999999998</v>
      </c>
      <c r="I612" s="119">
        <f t="shared" si="3"/>
        <v>1693.93</v>
      </c>
      <c r="J612" s="119">
        <f t="shared" si="3"/>
        <v>2043.6499999999999</v>
      </c>
      <c r="K612" s="119">
        <f t="shared" si="3"/>
        <v>2148.5800000000004</v>
      </c>
      <c r="L612" s="119">
        <f t="shared" si="3"/>
        <v>2151.7200000000003</v>
      </c>
      <c r="M612" s="119">
        <f t="shared" si="3"/>
        <v>2163.7600000000002</v>
      </c>
      <c r="N612" s="119">
        <f t="shared" si="3"/>
        <v>2174.7400000000002</v>
      </c>
      <c r="O612" s="119">
        <f t="shared" si="3"/>
        <v>2212.9100000000003</v>
      </c>
      <c r="P612" s="119">
        <f t="shared" si="3"/>
        <v>2181.96</v>
      </c>
      <c r="Q612" s="119">
        <f t="shared" si="3"/>
        <v>2164.6200000000003</v>
      </c>
      <c r="R612" s="119">
        <f t="shared" si="3"/>
        <v>2154.3900000000003</v>
      </c>
      <c r="S612" s="119">
        <f t="shared" si="3"/>
        <v>2041.0800000000002</v>
      </c>
      <c r="T612" s="119">
        <f t="shared" si="3"/>
        <v>1910.64</v>
      </c>
      <c r="U612" s="119">
        <f t="shared" si="3"/>
        <v>2009.64</v>
      </c>
      <c r="V612" s="119">
        <f t="shared" si="3"/>
        <v>2133.4300000000003</v>
      </c>
      <c r="W612" s="119">
        <f t="shared" si="3"/>
        <v>1888.2499999999998</v>
      </c>
      <c r="X612" s="119">
        <f t="shared" si="3"/>
        <v>1613.2899999999997</v>
      </c>
      <c r="Y612" s="119">
        <f t="shared" si="3"/>
        <v>1425.39</v>
      </c>
      <c r="AZ612" s="97"/>
      <c r="BA612" s="97"/>
      <c r="BB612" s="97"/>
      <c r="BC612" s="97"/>
      <c r="BD612" s="97"/>
      <c r="BE612" s="97"/>
      <c r="BF612" s="97"/>
      <c r="BG612" s="97"/>
      <c r="BH612" s="97"/>
      <c r="BI612" s="97"/>
      <c r="BJ612" s="97"/>
      <c r="BK612" s="97"/>
      <c r="BL612" s="97"/>
      <c r="BM612" s="97"/>
      <c r="BN612" s="97"/>
      <c r="BO612" s="97"/>
      <c r="BP612" s="97"/>
      <c r="BQ612" s="97"/>
      <c r="BR612" s="97"/>
      <c r="BS612" s="97"/>
      <c r="BT612" s="97"/>
      <c r="BU612" s="97"/>
      <c r="BV612" s="97"/>
      <c r="BW612" s="97"/>
    </row>
    <row r="613" spans="1:75" ht="12" x14ac:dyDescent="0.2">
      <c r="A613" s="103">
        <v>17</v>
      </c>
      <c r="B613" s="119">
        <f t="shared" si="3"/>
        <v>1372.82</v>
      </c>
      <c r="C613" s="119">
        <f t="shared" si="3"/>
        <v>1298.6299999999999</v>
      </c>
      <c r="D613" s="119">
        <f t="shared" si="3"/>
        <v>1249.22</v>
      </c>
      <c r="E613" s="119">
        <f t="shared" si="3"/>
        <v>1248.56</v>
      </c>
      <c r="F613" s="119">
        <f t="shared" si="3"/>
        <v>1284.9100000000001</v>
      </c>
      <c r="G613" s="119">
        <f t="shared" si="3"/>
        <v>1360.76</v>
      </c>
      <c r="H613" s="119">
        <f t="shared" si="3"/>
        <v>1445.03</v>
      </c>
      <c r="I613" s="119">
        <f t="shared" si="3"/>
        <v>1696.0199999999998</v>
      </c>
      <c r="J613" s="119">
        <f t="shared" si="3"/>
        <v>2023.32</v>
      </c>
      <c r="K613" s="119">
        <f t="shared" si="3"/>
        <v>2107.8900000000003</v>
      </c>
      <c r="L613" s="119">
        <f t="shared" si="3"/>
        <v>2092.2200000000003</v>
      </c>
      <c r="M613" s="119">
        <f t="shared" si="3"/>
        <v>2131.7000000000003</v>
      </c>
      <c r="N613" s="119">
        <f t="shared" si="3"/>
        <v>2137.3200000000002</v>
      </c>
      <c r="O613" s="119">
        <f t="shared" si="3"/>
        <v>2168.2400000000002</v>
      </c>
      <c r="P613" s="119">
        <f t="shared" si="3"/>
        <v>2147.4900000000002</v>
      </c>
      <c r="Q613" s="119">
        <f t="shared" si="3"/>
        <v>2139.4500000000003</v>
      </c>
      <c r="R613" s="119">
        <f t="shared" si="3"/>
        <v>2104.86</v>
      </c>
      <c r="S613" s="119">
        <f t="shared" si="3"/>
        <v>2056.9</v>
      </c>
      <c r="T613" s="119">
        <f t="shared" si="3"/>
        <v>1991.97</v>
      </c>
      <c r="U613" s="119">
        <f t="shared" si="3"/>
        <v>2066.65</v>
      </c>
      <c r="V613" s="119">
        <f t="shared" si="3"/>
        <v>2148.4100000000003</v>
      </c>
      <c r="W613" s="119">
        <f t="shared" si="3"/>
        <v>2026.8500000000001</v>
      </c>
      <c r="X613" s="119">
        <f t="shared" si="3"/>
        <v>1683.26</v>
      </c>
      <c r="Y613" s="119">
        <f t="shared" si="3"/>
        <v>1444.2699999999998</v>
      </c>
      <c r="AZ613" s="97"/>
      <c r="BA613" s="97"/>
      <c r="BB613" s="97"/>
      <c r="BC613" s="97"/>
      <c r="BD613" s="97"/>
      <c r="BE613" s="97"/>
      <c r="BF613" s="97"/>
      <c r="BG613" s="97"/>
      <c r="BH613" s="97"/>
      <c r="BI613" s="97"/>
      <c r="BJ613" s="97"/>
      <c r="BK613" s="97"/>
      <c r="BL613" s="97"/>
      <c r="BM613" s="97"/>
      <c r="BN613" s="97"/>
      <c r="BO613" s="97"/>
      <c r="BP613" s="97"/>
      <c r="BQ613" s="97"/>
      <c r="BR613" s="97"/>
      <c r="BS613" s="97"/>
      <c r="BT613" s="97"/>
      <c r="BU613" s="97"/>
      <c r="BV613" s="97"/>
      <c r="BW613" s="97"/>
    </row>
    <row r="614" spans="1:75" ht="12" x14ac:dyDescent="0.2">
      <c r="A614" s="103">
        <v>18</v>
      </c>
      <c r="B614" s="119">
        <f t="shared" si="3"/>
        <v>1336.3</v>
      </c>
      <c r="C614" s="119">
        <f t="shared" si="3"/>
        <v>1246.18</v>
      </c>
      <c r="D614" s="119">
        <f t="shared" si="3"/>
        <v>1193.25</v>
      </c>
      <c r="E614" s="119">
        <f t="shared" si="3"/>
        <v>1192.49</v>
      </c>
      <c r="F614" s="119">
        <f t="shared" si="3"/>
        <v>1247.06</v>
      </c>
      <c r="G614" s="119">
        <f t="shared" si="3"/>
        <v>1305.8300000000002</v>
      </c>
      <c r="H614" s="119">
        <f t="shared" si="3"/>
        <v>1445.49</v>
      </c>
      <c r="I614" s="119">
        <f t="shared" si="3"/>
        <v>1729.4799999999998</v>
      </c>
      <c r="J614" s="119">
        <f t="shared" si="3"/>
        <v>2066.46</v>
      </c>
      <c r="K614" s="119">
        <f t="shared" si="3"/>
        <v>2202.48</v>
      </c>
      <c r="L614" s="119">
        <f t="shared" si="3"/>
        <v>2171.3700000000003</v>
      </c>
      <c r="M614" s="119">
        <f t="shared" si="3"/>
        <v>2213.9500000000003</v>
      </c>
      <c r="N614" s="119">
        <f t="shared" si="3"/>
        <v>2237.2400000000002</v>
      </c>
      <c r="O614" s="119">
        <f t="shared" si="3"/>
        <v>2318.4</v>
      </c>
      <c r="P614" s="119">
        <f t="shared" si="3"/>
        <v>2273.8500000000004</v>
      </c>
      <c r="Q614" s="119">
        <f t="shared" si="3"/>
        <v>2232.86</v>
      </c>
      <c r="R614" s="119">
        <f t="shared" si="3"/>
        <v>2180.4</v>
      </c>
      <c r="S614" s="119">
        <f t="shared" si="3"/>
        <v>1995.53</v>
      </c>
      <c r="T614" s="119">
        <f t="shared" si="3"/>
        <v>1879.1299999999999</v>
      </c>
      <c r="U614" s="119">
        <f t="shared" si="3"/>
        <v>1971.03</v>
      </c>
      <c r="V614" s="119">
        <f t="shared" si="3"/>
        <v>2190.25</v>
      </c>
      <c r="W614" s="119">
        <f t="shared" si="3"/>
        <v>1953.59</v>
      </c>
      <c r="X614" s="119">
        <f t="shared" si="3"/>
        <v>1595.0199999999998</v>
      </c>
      <c r="Y614" s="119">
        <f t="shared" si="3"/>
        <v>1400.8100000000002</v>
      </c>
      <c r="AZ614" s="97"/>
      <c r="BA614" s="97"/>
      <c r="BB614" s="97"/>
      <c r="BC614" s="97"/>
      <c r="BD614" s="97"/>
      <c r="BE614" s="97"/>
      <c r="BF614" s="97"/>
      <c r="BG614" s="97"/>
      <c r="BH614" s="97"/>
      <c r="BI614" s="97"/>
      <c r="BJ614" s="97"/>
      <c r="BK614" s="97"/>
      <c r="BL614" s="97"/>
      <c r="BM614" s="97"/>
      <c r="BN614" s="97"/>
      <c r="BO614" s="97"/>
      <c r="BP614" s="97"/>
      <c r="BQ614" s="97"/>
      <c r="BR614" s="97"/>
      <c r="BS614" s="97"/>
      <c r="BT614" s="97"/>
      <c r="BU614" s="97"/>
      <c r="BV614" s="97"/>
      <c r="BW614" s="97"/>
    </row>
    <row r="615" spans="1:75" ht="12" x14ac:dyDescent="0.2">
      <c r="A615" s="103">
        <v>19</v>
      </c>
      <c r="B615" s="119">
        <f t="shared" si="3"/>
        <v>1302.7499999999998</v>
      </c>
      <c r="C615" s="119">
        <f t="shared" si="3"/>
        <v>1231.25</v>
      </c>
      <c r="D615" s="119">
        <f t="shared" si="3"/>
        <v>1211.3599999999999</v>
      </c>
      <c r="E615" s="119">
        <f t="shared" si="3"/>
        <v>1158.5</v>
      </c>
      <c r="F615" s="119">
        <f t="shared" si="3"/>
        <v>1179.77</v>
      </c>
      <c r="G615" s="119">
        <f t="shared" si="3"/>
        <v>1302.5800000000002</v>
      </c>
      <c r="H615" s="119">
        <f t="shared" si="3"/>
        <v>1426.3999999999999</v>
      </c>
      <c r="I615" s="119">
        <f t="shared" si="3"/>
        <v>1706.89</v>
      </c>
      <c r="J615" s="119">
        <f t="shared" si="3"/>
        <v>2145.8200000000002</v>
      </c>
      <c r="K615" s="119">
        <f t="shared" si="3"/>
        <v>2210.1000000000004</v>
      </c>
      <c r="L615" s="119">
        <f t="shared" si="3"/>
        <v>2237.2800000000002</v>
      </c>
      <c r="M615" s="119">
        <f t="shared" si="3"/>
        <v>2262.84</v>
      </c>
      <c r="N615" s="119">
        <f t="shared" si="3"/>
        <v>2264.21</v>
      </c>
      <c r="O615" s="119">
        <f t="shared" si="3"/>
        <v>2295.34</v>
      </c>
      <c r="P615" s="119">
        <f t="shared" si="3"/>
        <v>2291.9</v>
      </c>
      <c r="Q615" s="119">
        <f t="shared" si="3"/>
        <v>2236.8900000000003</v>
      </c>
      <c r="R615" s="119">
        <f t="shared" si="3"/>
        <v>2196.19</v>
      </c>
      <c r="S615" s="119">
        <f t="shared" si="3"/>
        <v>2164.98</v>
      </c>
      <c r="T615" s="119">
        <f t="shared" si="3"/>
        <v>2127.9700000000003</v>
      </c>
      <c r="U615" s="119">
        <f t="shared" si="3"/>
        <v>2164.02</v>
      </c>
      <c r="V615" s="119">
        <f t="shared" si="3"/>
        <v>2196.6400000000003</v>
      </c>
      <c r="W615" s="119">
        <f t="shared" si="3"/>
        <v>2136.9300000000003</v>
      </c>
      <c r="X615" s="119">
        <f t="shared" si="3"/>
        <v>1701.6299999999999</v>
      </c>
      <c r="Y615" s="119">
        <f t="shared" si="3"/>
        <v>1456.4199999999998</v>
      </c>
      <c r="AZ615" s="97"/>
      <c r="BA615" s="97"/>
      <c r="BB615" s="97"/>
      <c r="BC615" s="97"/>
      <c r="BD615" s="97"/>
      <c r="BE615" s="97"/>
      <c r="BF615" s="97"/>
      <c r="BG615" s="97"/>
      <c r="BH615" s="97"/>
      <c r="BI615" s="97"/>
      <c r="BJ615" s="97"/>
      <c r="BK615" s="97"/>
      <c r="BL615" s="97"/>
      <c r="BM615" s="97"/>
      <c r="BN615" s="97"/>
      <c r="BO615" s="97"/>
      <c r="BP615" s="97"/>
      <c r="BQ615" s="97"/>
      <c r="BR615" s="97"/>
      <c r="BS615" s="97"/>
      <c r="BT615" s="97"/>
      <c r="BU615" s="97"/>
      <c r="BV615" s="97"/>
      <c r="BW615" s="97"/>
    </row>
    <row r="616" spans="1:75" ht="12" x14ac:dyDescent="0.2">
      <c r="A616" s="103">
        <v>20</v>
      </c>
      <c r="B616" s="119">
        <f t="shared" si="3"/>
        <v>1432.8700000000001</v>
      </c>
      <c r="C616" s="119">
        <f t="shared" si="3"/>
        <v>1364.8100000000002</v>
      </c>
      <c r="D616" s="119">
        <f t="shared" si="3"/>
        <v>1336.0600000000002</v>
      </c>
      <c r="E616" s="119">
        <f t="shared" si="3"/>
        <v>1304.3300000000002</v>
      </c>
      <c r="F616" s="119">
        <f t="shared" si="3"/>
        <v>1337.3300000000002</v>
      </c>
      <c r="G616" s="119">
        <f t="shared" si="3"/>
        <v>1352.3</v>
      </c>
      <c r="H616" s="119">
        <f t="shared" si="3"/>
        <v>1353.1699999999998</v>
      </c>
      <c r="I616" s="119">
        <f t="shared" si="3"/>
        <v>1462.7</v>
      </c>
      <c r="J616" s="119">
        <f t="shared" si="3"/>
        <v>1700.24</v>
      </c>
      <c r="K616" s="119">
        <f t="shared" si="3"/>
        <v>1761.2299999999998</v>
      </c>
      <c r="L616" s="119">
        <f t="shared" si="3"/>
        <v>1942.9799999999998</v>
      </c>
      <c r="M616" s="119">
        <f t="shared" si="3"/>
        <v>2172.29</v>
      </c>
      <c r="N616" s="119">
        <f t="shared" si="3"/>
        <v>2112.2800000000002</v>
      </c>
      <c r="O616" s="119">
        <f t="shared" si="3"/>
        <v>2106.04</v>
      </c>
      <c r="P616" s="119">
        <f t="shared" si="3"/>
        <v>2036.4399999999998</v>
      </c>
      <c r="Q616" s="119">
        <f t="shared" si="3"/>
        <v>1986.51</v>
      </c>
      <c r="R616" s="119">
        <f t="shared" si="3"/>
        <v>1960.18</v>
      </c>
      <c r="S616" s="119">
        <f t="shared" si="3"/>
        <v>1751.76</v>
      </c>
      <c r="T616" s="119">
        <f t="shared" si="3"/>
        <v>1736.0800000000002</v>
      </c>
      <c r="U616" s="119">
        <f t="shared" si="3"/>
        <v>1765.5399999999997</v>
      </c>
      <c r="V616" s="119">
        <f t="shared" si="3"/>
        <v>1789.76</v>
      </c>
      <c r="W616" s="119">
        <f t="shared" si="3"/>
        <v>1755.4599999999998</v>
      </c>
      <c r="X616" s="119">
        <f t="shared" si="3"/>
        <v>1509.6699999999998</v>
      </c>
      <c r="Y616" s="119">
        <f t="shared" si="3"/>
        <v>1413.5600000000002</v>
      </c>
      <c r="AZ616" s="97"/>
      <c r="BA616" s="97"/>
      <c r="BB616" s="97"/>
      <c r="BC616" s="97"/>
      <c r="BD616" s="97"/>
      <c r="BE616" s="97"/>
      <c r="BF616" s="97"/>
      <c r="BG616" s="97"/>
      <c r="BH616" s="97"/>
      <c r="BI616" s="97"/>
      <c r="BJ616" s="97"/>
      <c r="BK616" s="97"/>
      <c r="BL616" s="97"/>
      <c r="BM616" s="97"/>
      <c r="BN616" s="97"/>
      <c r="BO616" s="97"/>
      <c r="BP616" s="97"/>
      <c r="BQ616" s="97"/>
      <c r="BR616" s="97"/>
      <c r="BS616" s="97"/>
      <c r="BT616" s="97"/>
      <c r="BU616" s="97"/>
      <c r="BV616" s="97"/>
      <c r="BW616" s="97"/>
    </row>
    <row r="617" spans="1:75" ht="12" x14ac:dyDescent="0.2">
      <c r="A617" s="103">
        <v>21</v>
      </c>
      <c r="B617" s="119">
        <f t="shared" si="3"/>
        <v>1381.57</v>
      </c>
      <c r="C617" s="119">
        <f t="shared" si="3"/>
        <v>1323.28</v>
      </c>
      <c r="D617" s="119">
        <f t="shared" si="3"/>
        <v>1248.76</v>
      </c>
      <c r="E617" s="119">
        <f t="shared" si="3"/>
        <v>1237.8399999999999</v>
      </c>
      <c r="F617" s="119">
        <f t="shared" si="3"/>
        <v>1244.3399999999999</v>
      </c>
      <c r="G617" s="119">
        <f t="shared" si="3"/>
        <v>1274.47</v>
      </c>
      <c r="H617" s="119">
        <f t="shared" si="3"/>
        <v>1245.6699999999998</v>
      </c>
      <c r="I617" s="119">
        <f t="shared" si="3"/>
        <v>1346.6200000000001</v>
      </c>
      <c r="J617" s="119">
        <f t="shared" si="3"/>
        <v>1532.8799999999999</v>
      </c>
      <c r="K617" s="119">
        <f t="shared" si="3"/>
        <v>1709.2899999999997</v>
      </c>
      <c r="L617" s="119">
        <f t="shared" si="3"/>
        <v>1765.57</v>
      </c>
      <c r="M617" s="119">
        <f t="shared" si="3"/>
        <v>1765.6899999999998</v>
      </c>
      <c r="N617" s="119">
        <f t="shared" si="3"/>
        <v>1788.1699999999998</v>
      </c>
      <c r="O617" s="119">
        <f t="shared" si="3"/>
        <v>1789.7299999999998</v>
      </c>
      <c r="P617" s="119">
        <f t="shared" si="3"/>
        <v>1772.95</v>
      </c>
      <c r="Q617" s="119">
        <f t="shared" si="3"/>
        <v>1736.1299999999999</v>
      </c>
      <c r="R617" s="119">
        <f t="shared" si="3"/>
        <v>1739.39</v>
      </c>
      <c r="S617" s="119">
        <f t="shared" si="3"/>
        <v>1757.18</v>
      </c>
      <c r="T617" s="119">
        <f t="shared" si="3"/>
        <v>1773.03</v>
      </c>
      <c r="U617" s="119">
        <f t="shared" si="3"/>
        <v>1907.5800000000002</v>
      </c>
      <c r="V617" s="119">
        <f t="shared" si="3"/>
        <v>1995.4799999999998</v>
      </c>
      <c r="W617" s="119">
        <f t="shared" si="3"/>
        <v>1784.55</v>
      </c>
      <c r="X617" s="119">
        <f t="shared" si="3"/>
        <v>1518.61</v>
      </c>
      <c r="Y617" s="119">
        <f t="shared" si="3"/>
        <v>1382.2499999999998</v>
      </c>
      <c r="AZ617" s="97"/>
      <c r="BA617" s="97"/>
      <c r="BB617" s="97"/>
      <c r="BC617" s="97"/>
      <c r="BD617" s="97"/>
      <c r="BE617" s="97"/>
      <c r="BF617" s="97"/>
      <c r="BG617" s="97"/>
      <c r="BH617" s="97"/>
      <c r="BI617" s="97"/>
      <c r="BJ617" s="97"/>
      <c r="BK617" s="97"/>
      <c r="BL617" s="97"/>
      <c r="BM617" s="97"/>
      <c r="BN617" s="97"/>
      <c r="BO617" s="97"/>
      <c r="BP617" s="97"/>
      <c r="BQ617" s="97"/>
      <c r="BR617" s="97"/>
      <c r="BS617" s="97"/>
      <c r="BT617" s="97"/>
      <c r="BU617" s="97"/>
      <c r="BV617" s="97"/>
      <c r="BW617" s="97"/>
    </row>
    <row r="618" spans="1:75" ht="12" x14ac:dyDescent="0.2">
      <c r="A618" s="103">
        <v>22</v>
      </c>
      <c r="B618" s="119">
        <f t="shared" si="3"/>
        <v>1322.57</v>
      </c>
      <c r="C618" s="119">
        <f t="shared" si="3"/>
        <v>1232.7099999999998</v>
      </c>
      <c r="D618" s="119">
        <f t="shared" si="3"/>
        <v>1176.28</v>
      </c>
      <c r="E618" s="119">
        <f t="shared" si="3"/>
        <v>1168.03</v>
      </c>
      <c r="F618" s="119">
        <f t="shared" si="3"/>
        <v>1194.53</v>
      </c>
      <c r="G618" s="119">
        <f t="shared" si="3"/>
        <v>1339.7899999999997</v>
      </c>
      <c r="H618" s="119">
        <f t="shared" si="3"/>
        <v>1449.68</v>
      </c>
      <c r="I618" s="119">
        <f t="shared" si="3"/>
        <v>1717.51</v>
      </c>
      <c r="J618" s="119">
        <f t="shared" si="3"/>
        <v>1936.3700000000001</v>
      </c>
      <c r="K618" s="119">
        <f t="shared" si="3"/>
        <v>2140.09</v>
      </c>
      <c r="L618" s="119">
        <f t="shared" si="3"/>
        <v>2158.3100000000004</v>
      </c>
      <c r="M618" s="119">
        <f t="shared" si="3"/>
        <v>2200.8000000000002</v>
      </c>
      <c r="N618" s="119">
        <f t="shared" si="3"/>
        <v>2175.4100000000003</v>
      </c>
      <c r="O618" s="119">
        <f t="shared" si="3"/>
        <v>2191.15</v>
      </c>
      <c r="P618" s="119">
        <f t="shared" si="3"/>
        <v>2163.36</v>
      </c>
      <c r="Q618" s="119">
        <f t="shared" si="3"/>
        <v>2149.46</v>
      </c>
      <c r="R618" s="119">
        <f t="shared" si="3"/>
        <v>2146.9</v>
      </c>
      <c r="S618" s="119">
        <f t="shared" si="3"/>
        <v>1967.09</v>
      </c>
      <c r="T618" s="119">
        <f t="shared" si="3"/>
        <v>1823.9599999999998</v>
      </c>
      <c r="U618" s="119">
        <f t="shared" si="3"/>
        <v>1970.45</v>
      </c>
      <c r="V618" s="119">
        <f t="shared" si="3"/>
        <v>2103.2000000000003</v>
      </c>
      <c r="W618" s="119">
        <f t="shared" si="3"/>
        <v>1860.01</v>
      </c>
      <c r="X618" s="119">
        <f t="shared" si="3"/>
        <v>1708.57</v>
      </c>
      <c r="Y618" s="119">
        <f t="shared" si="3"/>
        <v>1446.22</v>
      </c>
      <c r="AZ618" s="97"/>
      <c r="BA618" s="97"/>
      <c r="BB618" s="97"/>
      <c r="BC618" s="97"/>
      <c r="BD618" s="97"/>
      <c r="BE618" s="97"/>
      <c r="BF618" s="97"/>
      <c r="BG618" s="97"/>
      <c r="BH618" s="97"/>
      <c r="BI618" s="97"/>
      <c r="BJ618" s="97"/>
      <c r="BK618" s="97"/>
      <c r="BL618" s="97"/>
      <c r="BM618" s="97"/>
      <c r="BN618" s="97"/>
      <c r="BO618" s="97"/>
      <c r="BP618" s="97"/>
      <c r="BQ618" s="97"/>
      <c r="BR618" s="97"/>
      <c r="BS618" s="97"/>
      <c r="BT618" s="97"/>
      <c r="BU618" s="97"/>
      <c r="BV618" s="97"/>
      <c r="BW618" s="97"/>
    </row>
    <row r="619" spans="1:75" ht="12" x14ac:dyDescent="0.2">
      <c r="A619" s="103">
        <v>23</v>
      </c>
      <c r="B619" s="119">
        <f t="shared" si="3"/>
        <v>1373.9799999999998</v>
      </c>
      <c r="C619" s="119">
        <f t="shared" si="3"/>
        <v>1258.58</v>
      </c>
      <c r="D619" s="119">
        <f t="shared" si="3"/>
        <v>1193.24</v>
      </c>
      <c r="E619" s="119">
        <f t="shared" si="3"/>
        <v>1203.0899999999999</v>
      </c>
      <c r="F619" s="119">
        <f t="shared" si="3"/>
        <v>1319.82</v>
      </c>
      <c r="G619" s="119">
        <f t="shared" si="3"/>
        <v>1395.2099999999998</v>
      </c>
      <c r="H619" s="119">
        <f t="shared" si="3"/>
        <v>1514.72</v>
      </c>
      <c r="I619" s="119">
        <f t="shared" si="3"/>
        <v>1722.6200000000001</v>
      </c>
      <c r="J619" s="119">
        <f t="shared" si="3"/>
        <v>1903.84</v>
      </c>
      <c r="K619" s="119">
        <f t="shared" si="3"/>
        <v>2108.0100000000002</v>
      </c>
      <c r="L619" s="119">
        <f t="shared" si="3"/>
        <v>2149.6400000000003</v>
      </c>
      <c r="M619" s="119">
        <f t="shared" si="3"/>
        <v>2068.5</v>
      </c>
      <c r="N619" s="119">
        <f t="shared" si="3"/>
        <v>1956.7499999999998</v>
      </c>
      <c r="O619" s="119">
        <f t="shared" si="3"/>
        <v>2110.52</v>
      </c>
      <c r="P619" s="119">
        <f t="shared" si="3"/>
        <v>2084.5700000000002</v>
      </c>
      <c r="Q619" s="119">
        <f t="shared" ref="Q619:Y619" si="4">Q586</f>
        <v>2027.3500000000001</v>
      </c>
      <c r="R619" s="119">
        <f t="shared" si="4"/>
        <v>2028.1899999999998</v>
      </c>
      <c r="S619" s="119">
        <f t="shared" si="4"/>
        <v>1937.28</v>
      </c>
      <c r="T619" s="119">
        <f t="shared" si="4"/>
        <v>1992.55</v>
      </c>
      <c r="U619" s="119">
        <f t="shared" si="4"/>
        <v>2068.4900000000002</v>
      </c>
      <c r="V619" s="119">
        <f t="shared" si="4"/>
        <v>1955.89</v>
      </c>
      <c r="W619" s="119">
        <f t="shared" si="4"/>
        <v>1815.9599999999998</v>
      </c>
      <c r="X619" s="119">
        <f t="shared" si="4"/>
        <v>1696.7</v>
      </c>
      <c r="Y619" s="119">
        <f t="shared" si="4"/>
        <v>1448.7</v>
      </c>
      <c r="AZ619" s="97"/>
      <c r="BA619" s="97"/>
      <c r="BB619" s="97"/>
      <c r="BC619" s="97"/>
      <c r="BD619" s="97"/>
      <c r="BE619" s="97"/>
      <c r="BF619" s="97"/>
      <c r="BG619" s="97"/>
      <c r="BH619" s="97"/>
      <c r="BI619" s="97"/>
      <c r="BJ619" s="97"/>
      <c r="BK619" s="97"/>
      <c r="BL619" s="97"/>
      <c r="BM619" s="97"/>
      <c r="BN619" s="97"/>
      <c r="BO619" s="97"/>
      <c r="BP619" s="97"/>
      <c r="BQ619" s="97"/>
      <c r="BR619" s="97"/>
      <c r="BS619" s="97"/>
      <c r="BT619" s="97"/>
      <c r="BU619" s="97"/>
      <c r="BV619" s="97"/>
      <c r="BW619" s="97"/>
    </row>
    <row r="620" spans="1:75" ht="12" x14ac:dyDescent="0.2">
      <c r="A620" s="103">
        <v>24</v>
      </c>
      <c r="B620" s="119">
        <f>B587</f>
        <v>1325.49</v>
      </c>
      <c r="C620" s="119">
        <f>C587</f>
        <v>1224.9100000000001</v>
      </c>
      <c r="D620" s="119">
        <f>D587</f>
        <v>1156.9199999999998</v>
      </c>
      <c r="E620" s="119">
        <f>E587</f>
        <v>1147.81</v>
      </c>
      <c r="F620" s="119">
        <f>F587</f>
        <v>1210.8599999999999</v>
      </c>
      <c r="G620" s="119">
        <f>G587</f>
        <v>1346.05</v>
      </c>
      <c r="H620" s="119">
        <f>H587</f>
        <v>1465.55</v>
      </c>
      <c r="I620" s="119">
        <f>I587</f>
        <v>1684.6200000000001</v>
      </c>
      <c r="J620" s="119">
        <f>J587</f>
        <v>1766.18</v>
      </c>
      <c r="K620" s="119">
        <f>K587</f>
        <v>1810.4199999999998</v>
      </c>
      <c r="L620" s="119">
        <f>L587</f>
        <v>1827.3700000000001</v>
      </c>
      <c r="M620" s="119">
        <f>M587</f>
        <v>1959.26</v>
      </c>
      <c r="N620" s="119">
        <f>N587</f>
        <v>1970.3799999999999</v>
      </c>
      <c r="O620" s="119">
        <f>O587</f>
        <v>1972.5600000000002</v>
      </c>
      <c r="P620" s="119">
        <f>P587</f>
        <v>1968.43</v>
      </c>
      <c r="Q620" s="119">
        <f>Q587</f>
        <v>1920.41</v>
      </c>
      <c r="R620" s="119">
        <f>R587</f>
        <v>1807.6899999999998</v>
      </c>
      <c r="S620" s="119">
        <f>S587</f>
        <v>1769.61</v>
      </c>
      <c r="T620" s="119">
        <f>T587</f>
        <v>1754.95</v>
      </c>
      <c r="U620" s="119">
        <f>U587</f>
        <v>1764.61</v>
      </c>
      <c r="V620" s="119">
        <f>V587</f>
        <v>1838.8300000000002</v>
      </c>
      <c r="W620" s="119">
        <f>W587</f>
        <v>1768.7699999999998</v>
      </c>
      <c r="X620" s="119">
        <f>X587</f>
        <v>1594.82</v>
      </c>
      <c r="Y620" s="119">
        <f>Y587</f>
        <v>1385.18</v>
      </c>
      <c r="AZ620" s="97"/>
      <c r="BA620" s="97"/>
      <c r="BB620" s="97"/>
      <c r="BC620" s="97"/>
      <c r="BD620" s="97"/>
      <c r="BE620" s="97"/>
      <c r="BF620" s="97"/>
      <c r="BG620" s="97"/>
      <c r="BH620" s="97"/>
      <c r="BI620" s="97"/>
      <c r="BJ620" s="97"/>
      <c r="BK620" s="97"/>
      <c r="BL620" s="97"/>
      <c r="BM620" s="97"/>
      <c r="BN620" s="97"/>
      <c r="BO620" s="97"/>
      <c r="BP620" s="97"/>
      <c r="BQ620" s="97"/>
      <c r="BR620" s="97"/>
      <c r="BS620" s="97"/>
      <c r="BT620" s="97"/>
      <c r="BU620" s="97"/>
      <c r="BV620" s="97"/>
      <c r="BW620" s="97"/>
    </row>
    <row r="621" spans="1:75" ht="12" x14ac:dyDescent="0.2">
      <c r="A621" s="103">
        <v>25</v>
      </c>
      <c r="B621" s="119">
        <f>B588</f>
        <v>1289.05</v>
      </c>
      <c r="C621" s="119">
        <f>C588</f>
        <v>1181.6400000000001</v>
      </c>
      <c r="D621" s="119">
        <f>D588</f>
        <v>1153.0999999999999</v>
      </c>
      <c r="E621" s="119">
        <f>E588</f>
        <v>1170.24</v>
      </c>
      <c r="F621" s="119">
        <f>F588</f>
        <v>1187.8599999999999</v>
      </c>
      <c r="G621" s="119">
        <f>G588</f>
        <v>1338.82</v>
      </c>
      <c r="H621" s="119">
        <f>H588</f>
        <v>1438.7699999999998</v>
      </c>
      <c r="I621" s="119">
        <f>I588</f>
        <v>1689.14</v>
      </c>
      <c r="J621" s="119">
        <f>J588</f>
        <v>1902.93</v>
      </c>
      <c r="K621" s="119">
        <f>K588</f>
        <v>2046.8999999999999</v>
      </c>
      <c r="L621" s="119">
        <f>L588</f>
        <v>2002.0800000000002</v>
      </c>
      <c r="M621" s="119">
        <f>M588</f>
        <v>2032.59</v>
      </c>
      <c r="N621" s="119">
        <f>N588</f>
        <v>2057.9900000000002</v>
      </c>
      <c r="O621" s="119">
        <f>O588</f>
        <v>2063.96</v>
      </c>
      <c r="P621" s="119">
        <f>P588</f>
        <v>2048.09</v>
      </c>
      <c r="Q621" s="119">
        <f>Q588</f>
        <v>2020.8</v>
      </c>
      <c r="R621" s="119">
        <f>R588</f>
        <v>1992.8300000000002</v>
      </c>
      <c r="S621" s="119">
        <f>S588</f>
        <v>1811.5199999999998</v>
      </c>
      <c r="T621" s="119">
        <f>T588</f>
        <v>1760.72</v>
      </c>
      <c r="U621" s="119">
        <f>U588</f>
        <v>1768.3799999999999</v>
      </c>
      <c r="V621" s="119">
        <f>V588</f>
        <v>1985.2299999999998</v>
      </c>
      <c r="W621" s="119">
        <f>W588</f>
        <v>1777.36</v>
      </c>
      <c r="X621" s="119">
        <f>X588</f>
        <v>1552.3799999999999</v>
      </c>
      <c r="Y621" s="119">
        <f>Y588</f>
        <v>1330.18</v>
      </c>
      <c r="AZ621" s="97"/>
      <c r="BA621" s="97"/>
      <c r="BB621" s="97"/>
      <c r="BC621" s="97"/>
      <c r="BD621" s="97"/>
      <c r="BE621" s="97"/>
      <c r="BF621" s="97"/>
      <c r="BG621" s="97"/>
      <c r="BH621" s="97"/>
      <c r="BI621" s="97"/>
      <c r="BJ621" s="97"/>
      <c r="BK621" s="97"/>
      <c r="BL621" s="97"/>
      <c r="BM621" s="97"/>
      <c r="BN621" s="97"/>
      <c r="BO621" s="97"/>
      <c r="BP621" s="97"/>
      <c r="BQ621" s="97"/>
      <c r="BR621" s="97"/>
      <c r="BS621" s="97"/>
      <c r="BT621" s="97"/>
      <c r="BU621" s="97"/>
      <c r="BV621" s="97"/>
      <c r="BW621" s="97"/>
    </row>
    <row r="622" spans="1:75" ht="12" x14ac:dyDescent="0.2">
      <c r="A622" s="103">
        <v>26</v>
      </c>
      <c r="B622" s="119">
        <f>B589</f>
        <v>1318.47</v>
      </c>
      <c r="C622" s="119">
        <f>C589</f>
        <v>1232.74</v>
      </c>
      <c r="D622" s="119">
        <f>D589</f>
        <v>1183.31</v>
      </c>
      <c r="E622" s="119">
        <f>E589</f>
        <v>1179.1099999999999</v>
      </c>
      <c r="F622" s="119">
        <f>F589</f>
        <v>1211.57</v>
      </c>
      <c r="G622" s="119">
        <f>G589</f>
        <v>1343.39</v>
      </c>
      <c r="H622" s="119">
        <f>H589</f>
        <v>1459.2499999999998</v>
      </c>
      <c r="I622" s="119">
        <f>I589</f>
        <v>1706.39</v>
      </c>
      <c r="J622" s="119">
        <f>J589</f>
        <v>2018.05</v>
      </c>
      <c r="K622" s="119">
        <f>K589</f>
        <v>2056.6200000000003</v>
      </c>
      <c r="L622" s="119">
        <f>L589</f>
        <v>2048.6400000000003</v>
      </c>
      <c r="M622" s="119">
        <f>M589</f>
        <v>2168.3500000000004</v>
      </c>
      <c r="N622" s="119">
        <f>N589</f>
        <v>2193.13</v>
      </c>
      <c r="O622" s="119">
        <f>O589</f>
        <v>2211.11</v>
      </c>
      <c r="P622" s="119">
        <f>P589</f>
        <v>2209.1600000000003</v>
      </c>
      <c r="Q622" s="119">
        <f>Q589</f>
        <v>2191.9700000000003</v>
      </c>
      <c r="R622" s="119">
        <f>R589</f>
        <v>2170.6200000000003</v>
      </c>
      <c r="S622" s="119">
        <f>S589</f>
        <v>2094.4900000000002</v>
      </c>
      <c r="T622" s="119">
        <f>T589</f>
        <v>1959.3100000000002</v>
      </c>
      <c r="U622" s="119">
        <f>U589</f>
        <v>2014.4399999999998</v>
      </c>
      <c r="V622" s="119">
        <f>V589</f>
        <v>2163.11</v>
      </c>
      <c r="W622" s="119">
        <f>W589</f>
        <v>1949.86</v>
      </c>
      <c r="X622" s="119">
        <f>X589</f>
        <v>1704.93</v>
      </c>
      <c r="Y622" s="119">
        <f>Y589</f>
        <v>1399.3300000000002</v>
      </c>
      <c r="AZ622" s="97"/>
      <c r="BA622" s="97"/>
      <c r="BB622" s="97"/>
      <c r="BC622" s="97"/>
      <c r="BD622" s="97"/>
      <c r="BE622" s="97"/>
      <c r="BF622" s="97"/>
      <c r="BG622" s="97"/>
      <c r="BH622" s="97"/>
      <c r="BI622" s="97"/>
      <c r="BJ622" s="97"/>
      <c r="BK622" s="97"/>
      <c r="BL622" s="97"/>
      <c r="BM622" s="97"/>
      <c r="BN622" s="97"/>
      <c r="BO622" s="97"/>
      <c r="BP622" s="97"/>
      <c r="BQ622" s="97"/>
      <c r="BR622" s="97"/>
      <c r="BS622" s="97"/>
      <c r="BT622" s="97"/>
      <c r="BU622" s="97"/>
      <c r="BV622" s="97"/>
      <c r="BW622" s="97"/>
    </row>
    <row r="623" spans="1:75" ht="12" x14ac:dyDescent="0.2">
      <c r="A623" s="103">
        <v>27</v>
      </c>
      <c r="B623" s="119">
        <f>B590</f>
        <v>1505.91</v>
      </c>
      <c r="C623" s="119">
        <f>C590</f>
        <v>1416.53</v>
      </c>
      <c r="D623" s="119">
        <f>D590</f>
        <v>1402.9999999999998</v>
      </c>
      <c r="E623" s="119">
        <f>E590</f>
        <v>1400.09</v>
      </c>
      <c r="F623" s="119">
        <f>F590</f>
        <v>1434.5199999999998</v>
      </c>
      <c r="G623" s="119">
        <f>G590</f>
        <v>1482.47</v>
      </c>
      <c r="H623" s="119">
        <f>H590</f>
        <v>1648.8</v>
      </c>
      <c r="I623" s="119">
        <f>I590</f>
        <v>2056.3100000000004</v>
      </c>
      <c r="J623" s="119">
        <f>J590</f>
        <v>2269.8500000000004</v>
      </c>
      <c r="K623" s="119">
        <f>K590</f>
        <v>2326.5400000000004</v>
      </c>
      <c r="L623" s="119">
        <f>L590</f>
        <v>2326.4300000000003</v>
      </c>
      <c r="M623" s="119">
        <f>M590</f>
        <v>2436.8300000000004</v>
      </c>
      <c r="N623" s="119">
        <f>N590</f>
        <v>2402.0500000000002</v>
      </c>
      <c r="O623" s="119">
        <f>O590</f>
        <v>2435.8700000000003</v>
      </c>
      <c r="P623" s="119">
        <f>P590</f>
        <v>2399.2800000000002</v>
      </c>
      <c r="Q623" s="119">
        <f>Q590</f>
        <v>2315.13</v>
      </c>
      <c r="R623" s="119">
        <f>R590</f>
        <v>2287.1900000000005</v>
      </c>
      <c r="S623" s="119">
        <f>S590</f>
        <v>2207.4500000000003</v>
      </c>
      <c r="T623" s="119">
        <f>T590</f>
        <v>2036.2699999999998</v>
      </c>
      <c r="U623" s="119">
        <f>U590</f>
        <v>2046.8700000000001</v>
      </c>
      <c r="V623" s="119">
        <f>V590</f>
        <v>2182.52</v>
      </c>
      <c r="W623" s="119">
        <f>W590</f>
        <v>2025.1699999999998</v>
      </c>
      <c r="X623" s="119">
        <f>X590</f>
        <v>1907.1899999999998</v>
      </c>
      <c r="Y623" s="119">
        <f>Y590</f>
        <v>1582.4399999999998</v>
      </c>
      <c r="AZ623" s="97"/>
      <c r="BA623" s="97"/>
      <c r="BB623" s="97"/>
      <c r="BC623" s="97"/>
      <c r="BD623" s="97"/>
      <c r="BE623" s="97"/>
      <c r="BF623" s="97"/>
      <c r="BG623" s="97"/>
      <c r="BH623" s="97"/>
      <c r="BI623" s="97"/>
      <c r="BJ623" s="97"/>
      <c r="BK623" s="97"/>
      <c r="BL623" s="97"/>
      <c r="BM623" s="97"/>
      <c r="BN623" s="97"/>
      <c r="BO623" s="97"/>
      <c r="BP623" s="97"/>
      <c r="BQ623" s="97"/>
      <c r="BR623" s="97"/>
      <c r="BS623" s="97"/>
      <c r="BT623" s="97"/>
      <c r="BU623" s="97"/>
      <c r="BV623" s="97"/>
      <c r="BW623" s="97"/>
    </row>
    <row r="624" spans="1:75" ht="12" x14ac:dyDescent="0.2">
      <c r="A624" s="103">
        <v>28</v>
      </c>
      <c r="B624" s="119">
        <f>B591</f>
        <v>1616.9599999999998</v>
      </c>
      <c r="C624" s="119">
        <f>C591</f>
        <v>1514.8999999999999</v>
      </c>
      <c r="D624" s="119">
        <f>D591</f>
        <v>1413.43</v>
      </c>
      <c r="E624" s="119">
        <f>E591</f>
        <v>1397.61</v>
      </c>
      <c r="F624" s="119">
        <f>F591</f>
        <v>1410.1000000000001</v>
      </c>
      <c r="G624" s="119">
        <f>G591</f>
        <v>1410.97</v>
      </c>
      <c r="H624" s="119">
        <f>H591</f>
        <v>1427.0800000000002</v>
      </c>
      <c r="I624" s="119">
        <f>I591</f>
        <v>1620.1299999999999</v>
      </c>
      <c r="J624" s="119">
        <f>J591</f>
        <v>1744.3</v>
      </c>
      <c r="K624" s="119">
        <f>K591</f>
        <v>2060.11</v>
      </c>
      <c r="L624" s="119">
        <f>L591</f>
        <v>2152.2200000000003</v>
      </c>
      <c r="M624" s="119">
        <f>M591</f>
        <v>2147.1600000000003</v>
      </c>
      <c r="N624" s="119">
        <f>N591</f>
        <v>2105.6000000000004</v>
      </c>
      <c r="O624" s="119">
        <f>O591</f>
        <v>2108.7000000000003</v>
      </c>
      <c r="P624" s="119">
        <f>P591</f>
        <v>2081.48</v>
      </c>
      <c r="Q624" s="119">
        <f>Q591</f>
        <v>2046.1899999999998</v>
      </c>
      <c r="R624" s="119">
        <f>R591</f>
        <v>2020.64</v>
      </c>
      <c r="S624" s="119">
        <f>S591</f>
        <v>2001.2699999999998</v>
      </c>
      <c r="T624" s="119">
        <f>T591</f>
        <v>2028.1299999999999</v>
      </c>
      <c r="U624" s="119">
        <f>U591</f>
        <v>2043.78</v>
      </c>
      <c r="V624" s="119">
        <f>V591</f>
        <v>2124.6600000000003</v>
      </c>
      <c r="W624" s="119">
        <f>W591</f>
        <v>2113.1600000000003</v>
      </c>
      <c r="X624" s="119">
        <f>X591</f>
        <v>1768.05</v>
      </c>
      <c r="Y624" s="119">
        <f>Y591</f>
        <v>1604.5800000000002</v>
      </c>
      <c r="AZ624" s="97"/>
      <c r="BA624" s="97"/>
      <c r="BB624" s="97"/>
      <c r="BC624" s="97"/>
      <c r="BD624" s="97"/>
      <c r="BE624" s="97"/>
      <c r="BF624" s="97"/>
      <c r="BG624" s="97"/>
      <c r="BH624" s="97"/>
      <c r="BI624" s="97"/>
      <c r="BJ624" s="97"/>
      <c r="BK624" s="97"/>
      <c r="BL624" s="97"/>
      <c r="BM624" s="97"/>
      <c r="BN624" s="97"/>
      <c r="BO624" s="97"/>
      <c r="BP624" s="97"/>
      <c r="BQ624" s="97"/>
      <c r="BR624" s="97"/>
      <c r="BS624" s="97"/>
      <c r="BT624" s="97"/>
      <c r="BU624" s="97"/>
      <c r="BV624" s="97"/>
      <c r="BW624" s="97"/>
    </row>
    <row r="625" spans="1:75" ht="12" x14ac:dyDescent="0.2">
      <c r="A625" s="103">
        <v>29</v>
      </c>
      <c r="B625" s="119">
        <f>B592</f>
        <v>1594.39</v>
      </c>
      <c r="C625" s="119">
        <f>C592</f>
        <v>1477.6000000000001</v>
      </c>
      <c r="D625" s="119">
        <f>D592</f>
        <v>1449.7099999999998</v>
      </c>
      <c r="E625" s="119">
        <f>E592</f>
        <v>1402.3</v>
      </c>
      <c r="F625" s="119">
        <f>F592</f>
        <v>1403.86</v>
      </c>
      <c r="G625" s="119">
        <f>G592</f>
        <v>1450.93</v>
      </c>
      <c r="H625" s="119">
        <f>H592</f>
        <v>1435.57</v>
      </c>
      <c r="I625" s="119">
        <f>I592</f>
        <v>1628.32</v>
      </c>
      <c r="J625" s="119">
        <f>J592</f>
        <v>1819.1899999999998</v>
      </c>
      <c r="K625" s="119">
        <f>K592</f>
        <v>2067.7800000000002</v>
      </c>
      <c r="L625" s="119">
        <f>L592</f>
        <v>2123.9500000000003</v>
      </c>
      <c r="M625" s="119">
        <f>M592</f>
        <v>2089.71</v>
      </c>
      <c r="N625" s="119">
        <f>N592</f>
        <v>2084.52</v>
      </c>
      <c r="O625" s="119">
        <f>O592</f>
        <v>2120.75</v>
      </c>
      <c r="P625" s="119">
        <f>P592</f>
        <v>2063.0500000000002</v>
      </c>
      <c r="Q625" s="119">
        <f>Q592</f>
        <v>2022.74</v>
      </c>
      <c r="R625" s="119">
        <f>R592</f>
        <v>1999.0399999999997</v>
      </c>
      <c r="S625" s="119">
        <f>S592</f>
        <v>2022.5600000000002</v>
      </c>
      <c r="T625" s="119">
        <f>T592</f>
        <v>2052.17</v>
      </c>
      <c r="U625" s="119">
        <f>U592</f>
        <v>2083.23</v>
      </c>
      <c r="V625" s="119">
        <f>V592</f>
        <v>2088</v>
      </c>
      <c r="W625" s="119">
        <f>W592</f>
        <v>2034.59</v>
      </c>
      <c r="X625" s="119">
        <f>X592</f>
        <v>1741.0199999999998</v>
      </c>
      <c r="Y625" s="119">
        <f>Y592</f>
        <v>1526.1499999999999</v>
      </c>
      <c r="Z625" s="89">
        <f>IFERROR(Y625,"скрыть")</f>
        <v>1526.1499999999999</v>
      </c>
      <c r="AZ625" s="97"/>
      <c r="BA625" s="97"/>
      <c r="BB625" s="97"/>
      <c r="BC625" s="97"/>
      <c r="BD625" s="97"/>
      <c r="BE625" s="97"/>
      <c r="BF625" s="97"/>
      <c r="BG625" s="97"/>
      <c r="BH625" s="97"/>
      <c r="BI625" s="97"/>
      <c r="BJ625" s="97"/>
      <c r="BK625" s="97"/>
      <c r="BL625" s="97"/>
      <c r="BM625" s="97"/>
      <c r="BN625" s="97"/>
      <c r="BO625" s="97"/>
      <c r="BP625" s="97"/>
      <c r="BQ625" s="97"/>
      <c r="BR625" s="97"/>
      <c r="BS625" s="97"/>
      <c r="BT625" s="97"/>
      <c r="BU625" s="97"/>
      <c r="BV625" s="97"/>
      <c r="BW625" s="97"/>
    </row>
    <row r="626" spans="1:75" ht="12" x14ac:dyDescent="0.2">
      <c r="A626" s="103">
        <v>30</v>
      </c>
      <c r="B626" s="119">
        <f>B593</f>
        <v>1645.47</v>
      </c>
      <c r="C626" s="119">
        <f>C593</f>
        <v>1542.4599999999998</v>
      </c>
      <c r="D626" s="119">
        <f>D593</f>
        <v>1453.8500000000001</v>
      </c>
      <c r="E626" s="119">
        <f>E593</f>
        <v>1445.03</v>
      </c>
      <c r="F626" s="119">
        <f>F593</f>
        <v>1444.9199999999998</v>
      </c>
      <c r="G626" s="119">
        <f>G593</f>
        <v>1454.51</v>
      </c>
      <c r="H626" s="119">
        <f>H593</f>
        <v>1455.68</v>
      </c>
      <c r="I626" s="119">
        <f>I593</f>
        <v>1634.34</v>
      </c>
      <c r="J626" s="119">
        <f>J593</f>
        <v>1915.6899999999998</v>
      </c>
      <c r="K626" s="119">
        <f>K593</f>
        <v>2098.8200000000002</v>
      </c>
      <c r="L626" s="119">
        <f>L593</f>
        <v>2242.9</v>
      </c>
      <c r="M626" s="119">
        <f>M593</f>
        <v>2231.5100000000002</v>
      </c>
      <c r="N626" s="119">
        <f>N593</f>
        <v>2219.5600000000004</v>
      </c>
      <c r="O626" s="119">
        <f>O593</f>
        <v>2210.7000000000003</v>
      </c>
      <c r="P626" s="119">
        <f>P593</f>
        <v>2063.59</v>
      </c>
      <c r="Q626" s="119">
        <f>Q593</f>
        <v>1923.4799999999998</v>
      </c>
      <c r="R626" s="119">
        <f>R593</f>
        <v>1790.4999999999998</v>
      </c>
      <c r="S626" s="119">
        <f>S593</f>
        <v>1824.8300000000002</v>
      </c>
      <c r="T626" s="119">
        <f>T593</f>
        <v>1869.9799999999998</v>
      </c>
      <c r="U626" s="119">
        <f>U593</f>
        <v>1964.7099999999998</v>
      </c>
      <c r="V626" s="119">
        <f>V593</f>
        <v>2074.3500000000004</v>
      </c>
      <c r="W626" s="119">
        <f>W593</f>
        <v>2041.93</v>
      </c>
      <c r="X626" s="119">
        <f>X593</f>
        <v>1740.78</v>
      </c>
      <c r="Y626" s="119">
        <f>Y593</f>
        <v>1610.8700000000001</v>
      </c>
      <c r="Z626" s="89">
        <f>IFERROR(Y626,"скрыть")</f>
        <v>1610.8700000000001</v>
      </c>
      <c r="AZ626" s="97"/>
      <c r="BA626" s="97"/>
      <c r="BB626" s="97"/>
      <c r="BC626" s="97"/>
      <c r="BD626" s="97"/>
      <c r="BE626" s="97"/>
      <c r="BF626" s="97"/>
      <c r="BG626" s="97"/>
      <c r="BH626" s="97"/>
      <c r="BI626" s="97"/>
      <c r="BJ626" s="97"/>
      <c r="BK626" s="97"/>
      <c r="BL626" s="97"/>
      <c r="BM626" s="97"/>
      <c r="BN626" s="97"/>
      <c r="BO626" s="97"/>
      <c r="BP626" s="97"/>
      <c r="BQ626" s="97"/>
      <c r="BR626" s="97"/>
      <c r="BS626" s="97"/>
      <c r="BT626" s="97"/>
      <c r="BU626" s="97"/>
      <c r="BV626" s="97"/>
      <c r="BW626" s="97"/>
    </row>
    <row r="627" spans="1:75" ht="11.25" customHeight="1" x14ac:dyDescent="0.2">
      <c r="A627" s="99"/>
      <c r="B627" s="100" t="s">
        <v>135</v>
      </c>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AZ627" s="97"/>
      <c r="BA627" s="97"/>
      <c r="BB627" s="97"/>
      <c r="BC627" s="97"/>
      <c r="BD627" s="97"/>
      <c r="BE627" s="97"/>
      <c r="BF627" s="97"/>
      <c r="BG627" s="97"/>
      <c r="BH627" s="97"/>
      <c r="BI627" s="97"/>
      <c r="BJ627" s="97"/>
      <c r="BK627" s="97"/>
      <c r="BL627" s="97"/>
      <c r="BM627" s="97"/>
      <c r="BN627" s="97"/>
      <c r="BO627" s="97"/>
      <c r="BP627" s="97"/>
      <c r="BQ627" s="97"/>
      <c r="BR627" s="97"/>
      <c r="BS627" s="97"/>
      <c r="BT627" s="97"/>
      <c r="BU627" s="97"/>
      <c r="BV627" s="97"/>
      <c r="BW627" s="97"/>
    </row>
    <row r="628" spans="1:75" ht="11.25" customHeight="1" x14ac:dyDescent="0.2">
      <c r="A628" s="99"/>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AZ628" s="97"/>
      <c r="BA628" s="97"/>
      <c r="BB628" s="97"/>
      <c r="BC628" s="97"/>
      <c r="BD628" s="97"/>
      <c r="BE628" s="97"/>
      <c r="BF628" s="97"/>
      <c r="BG628" s="97"/>
      <c r="BH628" s="97"/>
      <c r="BI628" s="97"/>
      <c r="BJ628" s="97"/>
      <c r="BK628" s="97"/>
      <c r="BL628" s="97"/>
      <c r="BM628" s="97"/>
      <c r="BN628" s="97"/>
      <c r="BO628" s="97"/>
      <c r="BP628" s="97"/>
      <c r="BQ628" s="97"/>
      <c r="BR628" s="97"/>
      <c r="BS628" s="97"/>
      <c r="BT628" s="97"/>
      <c r="BU628" s="97"/>
      <c r="BV628" s="97"/>
      <c r="BW628" s="97"/>
    </row>
    <row r="629" spans="1:75" s="95" customFormat="1" ht="32.65" customHeight="1" x14ac:dyDescent="0.2">
      <c r="A629" s="101" t="s">
        <v>109</v>
      </c>
      <c r="B629" s="102" t="s">
        <v>110</v>
      </c>
      <c r="C629" s="102" t="s">
        <v>111</v>
      </c>
      <c r="D629" s="102" t="s">
        <v>112</v>
      </c>
      <c r="E629" s="102" t="s">
        <v>113</v>
      </c>
      <c r="F629" s="102" t="s">
        <v>114</v>
      </c>
      <c r="G629" s="102" t="s">
        <v>115</v>
      </c>
      <c r="H629" s="102" t="s">
        <v>116</v>
      </c>
      <c r="I629" s="102" t="s">
        <v>117</v>
      </c>
      <c r="J629" s="102" t="s">
        <v>118</v>
      </c>
      <c r="K629" s="102" t="s">
        <v>119</v>
      </c>
      <c r="L629" s="102" t="s">
        <v>120</v>
      </c>
      <c r="M629" s="102" t="s">
        <v>121</v>
      </c>
      <c r="N629" s="102" t="s">
        <v>122</v>
      </c>
      <c r="O629" s="102" t="s">
        <v>123</v>
      </c>
      <c r="P629" s="102" t="s">
        <v>124</v>
      </c>
      <c r="Q629" s="102" t="s">
        <v>125</v>
      </c>
      <c r="R629" s="102" t="s">
        <v>126</v>
      </c>
      <c r="S629" s="102" t="s">
        <v>127</v>
      </c>
      <c r="T629" s="102" t="s">
        <v>128</v>
      </c>
      <c r="U629" s="102" t="s">
        <v>129</v>
      </c>
      <c r="V629" s="102" t="s">
        <v>130</v>
      </c>
      <c r="W629" s="102" t="s">
        <v>131</v>
      </c>
      <c r="X629" s="102" t="s">
        <v>132</v>
      </c>
      <c r="Y629" s="102" t="s">
        <v>133</v>
      </c>
      <c r="Z629" s="94"/>
      <c r="AZ629" s="97"/>
      <c r="BA629" s="97"/>
      <c r="BB629" s="97"/>
      <c r="BC629" s="97"/>
      <c r="BD629" s="97"/>
      <c r="BE629" s="97"/>
      <c r="BF629" s="97"/>
      <c r="BG629" s="97"/>
      <c r="BH629" s="97"/>
      <c r="BI629" s="97"/>
      <c r="BJ629" s="97"/>
      <c r="BK629" s="97"/>
      <c r="BL629" s="97"/>
      <c r="BM629" s="97"/>
      <c r="BN629" s="97"/>
      <c r="BO629" s="97"/>
      <c r="BP629" s="97"/>
      <c r="BQ629" s="97"/>
      <c r="BR629" s="97"/>
      <c r="BS629" s="97"/>
      <c r="BT629" s="97"/>
      <c r="BU629" s="97"/>
      <c r="BV629" s="97"/>
      <c r="BW629" s="97"/>
    </row>
    <row r="630" spans="1:75" ht="12" x14ac:dyDescent="0.2">
      <c r="A630" s="103">
        <v>1</v>
      </c>
      <c r="B630" s="119">
        <f>B564</f>
        <v>1728.28</v>
      </c>
      <c r="C630" s="119">
        <f t="shared" ref="C630:Y630" si="5">C564</f>
        <v>1654.16</v>
      </c>
      <c r="D630" s="119">
        <f t="shared" si="5"/>
        <v>1648.2299999999998</v>
      </c>
      <c r="E630" s="119">
        <f t="shared" si="5"/>
        <v>1651.72</v>
      </c>
      <c r="F630" s="119">
        <f t="shared" si="5"/>
        <v>1667.8700000000001</v>
      </c>
      <c r="G630" s="119">
        <f t="shared" si="5"/>
        <v>1704.53</v>
      </c>
      <c r="H630" s="119">
        <f t="shared" si="5"/>
        <v>1792.57</v>
      </c>
      <c r="I630" s="119">
        <f t="shared" si="5"/>
        <v>2049.9100000000003</v>
      </c>
      <c r="J630" s="119">
        <f t="shared" si="5"/>
        <v>2151.67</v>
      </c>
      <c r="K630" s="119">
        <f t="shared" si="5"/>
        <v>2251.09</v>
      </c>
      <c r="L630" s="119">
        <f t="shared" si="5"/>
        <v>2244.5300000000002</v>
      </c>
      <c r="M630" s="119">
        <f t="shared" si="5"/>
        <v>2206.59</v>
      </c>
      <c r="N630" s="119">
        <f t="shared" si="5"/>
        <v>2189.3200000000002</v>
      </c>
      <c r="O630" s="119">
        <f t="shared" si="5"/>
        <v>2212.63</v>
      </c>
      <c r="P630" s="119">
        <f t="shared" si="5"/>
        <v>2210.29</v>
      </c>
      <c r="Q630" s="119">
        <f t="shared" si="5"/>
        <v>2204.67</v>
      </c>
      <c r="R630" s="119">
        <f t="shared" si="5"/>
        <v>2158.2400000000002</v>
      </c>
      <c r="S630" s="119">
        <f t="shared" si="5"/>
        <v>2159.34</v>
      </c>
      <c r="T630" s="119">
        <f t="shared" si="5"/>
        <v>2180.54</v>
      </c>
      <c r="U630" s="119">
        <f t="shared" si="5"/>
        <v>2216.8700000000003</v>
      </c>
      <c r="V630" s="119">
        <f t="shared" si="5"/>
        <v>2190.0500000000002</v>
      </c>
      <c r="W630" s="119">
        <f t="shared" si="5"/>
        <v>2097.92</v>
      </c>
      <c r="X630" s="119">
        <f t="shared" si="5"/>
        <v>1889.3300000000002</v>
      </c>
      <c r="Y630" s="119">
        <f t="shared" si="5"/>
        <v>1730.2899999999997</v>
      </c>
      <c r="AZ630" s="97"/>
      <c r="BA630" s="97"/>
      <c r="BB630" s="97"/>
      <c r="BC630" s="97"/>
      <c r="BD630" s="97"/>
      <c r="BE630" s="97"/>
      <c r="BF630" s="97"/>
      <c r="BG630" s="97"/>
      <c r="BH630" s="97"/>
      <c r="BI630" s="97"/>
      <c r="BJ630" s="97"/>
      <c r="BK630" s="97"/>
      <c r="BL630" s="97"/>
      <c r="BM630" s="97"/>
      <c r="BN630" s="97"/>
      <c r="BO630" s="97"/>
      <c r="BP630" s="97"/>
      <c r="BQ630" s="97"/>
      <c r="BR630" s="97"/>
      <c r="BS630" s="97"/>
      <c r="BT630" s="97"/>
      <c r="BU630" s="97"/>
      <c r="BV630" s="97"/>
      <c r="BW630" s="97"/>
    </row>
    <row r="631" spans="1:75" ht="12" x14ac:dyDescent="0.2">
      <c r="A631" s="103">
        <v>2</v>
      </c>
      <c r="B631" s="119">
        <f t="shared" ref="B631:Y641" si="6">B565</f>
        <v>1651.9599999999998</v>
      </c>
      <c r="C631" s="119">
        <f t="shared" si="6"/>
        <v>1626.76</v>
      </c>
      <c r="D631" s="119">
        <f t="shared" si="6"/>
        <v>1586.9399999999998</v>
      </c>
      <c r="E631" s="119">
        <f t="shared" si="6"/>
        <v>1589.9399999999998</v>
      </c>
      <c r="F631" s="119">
        <f t="shared" si="6"/>
        <v>1616.4599999999998</v>
      </c>
      <c r="G631" s="119">
        <f t="shared" si="6"/>
        <v>1648.11</v>
      </c>
      <c r="H631" s="119">
        <f t="shared" si="6"/>
        <v>1691.84</v>
      </c>
      <c r="I631" s="119">
        <f t="shared" si="6"/>
        <v>1905.26</v>
      </c>
      <c r="J631" s="119">
        <f t="shared" si="6"/>
        <v>2076.8100000000004</v>
      </c>
      <c r="K631" s="119">
        <f t="shared" si="6"/>
        <v>2108.9500000000003</v>
      </c>
      <c r="L631" s="119">
        <f t="shared" si="6"/>
        <v>2111.9500000000003</v>
      </c>
      <c r="M631" s="119">
        <f t="shared" si="6"/>
        <v>2115.69</v>
      </c>
      <c r="N631" s="119">
        <f t="shared" si="6"/>
        <v>2115.15</v>
      </c>
      <c r="O631" s="119">
        <f t="shared" si="6"/>
        <v>2120.7000000000003</v>
      </c>
      <c r="P631" s="119">
        <f t="shared" si="6"/>
        <v>2117.3300000000004</v>
      </c>
      <c r="Q631" s="119">
        <f t="shared" si="6"/>
        <v>2113.8500000000004</v>
      </c>
      <c r="R631" s="119">
        <f t="shared" si="6"/>
        <v>2102.65</v>
      </c>
      <c r="S631" s="119">
        <f t="shared" si="6"/>
        <v>2058.79</v>
      </c>
      <c r="T631" s="119">
        <f t="shared" si="6"/>
        <v>2047.3999999999999</v>
      </c>
      <c r="U631" s="119">
        <f t="shared" si="6"/>
        <v>2099.92</v>
      </c>
      <c r="V631" s="119">
        <f t="shared" si="6"/>
        <v>2097.4500000000003</v>
      </c>
      <c r="W631" s="119">
        <f t="shared" si="6"/>
        <v>2010.9399999999998</v>
      </c>
      <c r="X631" s="119">
        <f t="shared" si="6"/>
        <v>1773.8799999999999</v>
      </c>
      <c r="Y631" s="119">
        <f t="shared" si="6"/>
        <v>1685.7</v>
      </c>
      <c r="AZ631" s="97"/>
      <c r="BA631" s="97"/>
      <c r="BB631" s="97"/>
      <c r="BC631" s="97"/>
      <c r="BD631" s="97"/>
      <c r="BE631" s="97"/>
      <c r="BF631" s="97"/>
      <c r="BG631" s="97"/>
      <c r="BH631" s="97"/>
      <c r="BI631" s="97"/>
      <c r="BJ631" s="97"/>
      <c r="BK631" s="97"/>
      <c r="BL631" s="97"/>
      <c r="BM631" s="97"/>
      <c r="BN631" s="97"/>
      <c r="BO631" s="97"/>
      <c r="BP631" s="97"/>
      <c r="BQ631" s="97"/>
      <c r="BR631" s="97"/>
      <c r="BS631" s="97"/>
      <c r="BT631" s="97"/>
      <c r="BU631" s="97"/>
      <c r="BV631" s="97"/>
      <c r="BW631" s="97"/>
    </row>
    <row r="632" spans="1:75" ht="12" x14ac:dyDescent="0.2">
      <c r="A632" s="103">
        <v>3</v>
      </c>
      <c r="B632" s="119">
        <f t="shared" si="6"/>
        <v>1621.16</v>
      </c>
      <c r="C632" s="119">
        <f t="shared" si="6"/>
        <v>1515.9799999999998</v>
      </c>
      <c r="D632" s="119">
        <f t="shared" si="6"/>
        <v>1482.3700000000001</v>
      </c>
      <c r="E632" s="119">
        <f t="shared" si="6"/>
        <v>1493.7499999999998</v>
      </c>
      <c r="F632" s="119">
        <f t="shared" si="6"/>
        <v>1515.53</v>
      </c>
      <c r="G632" s="119">
        <f t="shared" si="6"/>
        <v>1611.26</v>
      </c>
      <c r="H632" s="119">
        <f t="shared" si="6"/>
        <v>1653.74</v>
      </c>
      <c r="I632" s="119">
        <f t="shared" si="6"/>
        <v>1798.22</v>
      </c>
      <c r="J632" s="119">
        <f t="shared" si="6"/>
        <v>2067.5300000000002</v>
      </c>
      <c r="K632" s="119">
        <f t="shared" si="6"/>
        <v>2131.13</v>
      </c>
      <c r="L632" s="119">
        <f t="shared" si="6"/>
        <v>2132.9100000000003</v>
      </c>
      <c r="M632" s="119">
        <f t="shared" si="6"/>
        <v>2145.75</v>
      </c>
      <c r="N632" s="119">
        <f t="shared" si="6"/>
        <v>2145.7200000000003</v>
      </c>
      <c r="O632" s="119">
        <f t="shared" si="6"/>
        <v>2150.92</v>
      </c>
      <c r="P632" s="119">
        <f t="shared" si="6"/>
        <v>2142.1400000000003</v>
      </c>
      <c r="Q632" s="119">
        <f t="shared" si="6"/>
        <v>2138.34</v>
      </c>
      <c r="R632" s="119">
        <f t="shared" si="6"/>
        <v>2109.4900000000002</v>
      </c>
      <c r="S632" s="119">
        <f t="shared" si="6"/>
        <v>2051.3500000000004</v>
      </c>
      <c r="T632" s="119">
        <f t="shared" si="6"/>
        <v>2050.63</v>
      </c>
      <c r="U632" s="119">
        <f t="shared" si="6"/>
        <v>2112.4500000000003</v>
      </c>
      <c r="V632" s="119">
        <f t="shared" si="6"/>
        <v>2107.5700000000002</v>
      </c>
      <c r="W632" s="119">
        <f t="shared" si="6"/>
        <v>1988.9599999999998</v>
      </c>
      <c r="X632" s="119">
        <f t="shared" si="6"/>
        <v>1705.7299999999998</v>
      </c>
      <c r="Y632" s="119">
        <f t="shared" si="6"/>
        <v>1653.55</v>
      </c>
      <c r="AZ632" s="97"/>
      <c r="BA632" s="97"/>
      <c r="BB632" s="97"/>
      <c r="BC632" s="97"/>
      <c r="BD632" s="97"/>
      <c r="BE632" s="97"/>
      <c r="BF632" s="97"/>
      <c r="BG632" s="97"/>
      <c r="BH632" s="97"/>
      <c r="BI632" s="97"/>
      <c r="BJ632" s="97"/>
      <c r="BK632" s="97"/>
      <c r="BL632" s="97"/>
      <c r="BM632" s="97"/>
      <c r="BN632" s="97"/>
      <c r="BO632" s="97"/>
      <c r="BP632" s="97"/>
      <c r="BQ632" s="97"/>
      <c r="BR632" s="97"/>
      <c r="BS632" s="97"/>
      <c r="BT632" s="97"/>
      <c r="BU632" s="97"/>
      <c r="BV632" s="97"/>
      <c r="BW632" s="97"/>
    </row>
    <row r="633" spans="1:75" ht="12" x14ac:dyDescent="0.2">
      <c r="A633" s="103">
        <v>4</v>
      </c>
      <c r="B633" s="119">
        <f t="shared" si="6"/>
        <v>1487.9399999999998</v>
      </c>
      <c r="C633" s="119">
        <f t="shared" si="6"/>
        <v>1426.5399999999997</v>
      </c>
      <c r="D633" s="119">
        <f t="shared" si="6"/>
        <v>1397.6000000000001</v>
      </c>
      <c r="E633" s="119">
        <f t="shared" si="6"/>
        <v>1405.1699999999998</v>
      </c>
      <c r="F633" s="119">
        <f t="shared" si="6"/>
        <v>1435.82</v>
      </c>
      <c r="G633" s="119">
        <f t="shared" si="6"/>
        <v>1547.2299999999998</v>
      </c>
      <c r="H633" s="119">
        <f t="shared" si="6"/>
        <v>1651.26</v>
      </c>
      <c r="I633" s="119">
        <f t="shared" si="6"/>
        <v>1765.1699999999998</v>
      </c>
      <c r="J633" s="119">
        <f t="shared" si="6"/>
        <v>2087.46</v>
      </c>
      <c r="K633" s="119">
        <f t="shared" si="6"/>
        <v>2172.46</v>
      </c>
      <c r="L633" s="119">
        <f t="shared" si="6"/>
        <v>2177.77</v>
      </c>
      <c r="M633" s="119">
        <f t="shared" si="6"/>
        <v>2167.8300000000004</v>
      </c>
      <c r="N633" s="119">
        <f t="shared" si="6"/>
        <v>2160.94</v>
      </c>
      <c r="O633" s="119">
        <f t="shared" si="6"/>
        <v>2183.2600000000002</v>
      </c>
      <c r="P633" s="119">
        <f t="shared" si="6"/>
        <v>2163.7400000000002</v>
      </c>
      <c r="Q633" s="119">
        <f t="shared" si="6"/>
        <v>2151.3900000000003</v>
      </c>
      <c r="R633" s="119">
        <f t="shared" si="6"/>
        <v>2146.8000000000002</v>
      </c>
      <c r="S633" s="119">
        <f t="shared" si="6"/>
        <v>2044.22</v>
      </c>
      <c r="T633" s="119">
        <f t="shared" si="6"/>
        <v>2080.38</v>
      </c>
      <c r="U633" s="119">
        <f t="shared" si="6"/>
        <v>2137.75</v>
      </c>
      <c r="V633" s="119">
        <f t="shared" si="6"/>
        <v>2139.8000000000002</v>
      </c>
      <c r="W633" s="119">
        <f t="shared" si="6"/>
        <v>2020.43</v>
      </c>
      <c r="X633" s="119">
        <f t="shared" si="6"/>
        <v>1749.93</v>
      </c>
      <c r="Y633" s="119">
        <f t="shared" si="6"/>
        <v>1667.8500000000001</v>
      </c>
      <c r="AZ633" s="97"/>
      <c r="BA633" s="97"/>
      <c r="BB633" s="97"/>
      <c r="BC633" s="97"/>
      <c r="BD633" s="97"/>
      <c r="BE633" s="97"/>
      <c r="BF633" s="97"/>
      <c r="BG633" s="97"/>
      <c r="BH633" s="97"/>
      <c r="BI633" s="97"/>
      <c r="BJ633" s="97"/>
      <c r="BK633" s="97"/>
      <c r="BL633" s="97"/>
      <c r="BM633" s="97"/>
      <c r="BN633" s="97"/>
      <c r="BO633" s="97"/>
      <c r="BP633" s="97"/>
      <c r="BQ633" s="97"/>
      <c r="BR633" s="97"/>
      <c r="BS633" s="97"/>
      <c r="BT633" s="97"/>
      <c r="BU633" s="97"/>
      <c r="BV633" s="97"/>
      <c r="BW633" s="97"/>
    </row>
    <row r="634" spans="1:75" ht="12" x14ac:dyDescent="0.2">
      <c r="A634" s="103">
        <v>5</v>
      </c>
      <c r="B634" s="119">
        <f t="shared" si="6"/>
        <v>1494.49</v>
      </c>
      <c r="C634" s="119">
        <f t="shared" si="6"/>
        <v>1418.07</v>
      </c>
      <c r="D634" s="119">
        <f t="shared" si="6"/>
        <v>1407.86</v>
      </c>
      <c r="E634" s="119">
        <f t="shared" si="6"/>
        <v>1411.7099999999998</v>
      </c>
      <c r="F634" s="119">
        <f t="shared" si="6"/>
        <v>1455.59</v>
      </c>
      <c r="G634" s="119">
        <f t="shared" si="6"/>
        <v>1569.6299999999999</v>
      </c>
      <c r="H634" s="119">
        <f t="shared" si="6"/>
        <v>1674.45</v>
      </c>
      <c r="I634" s="119">
        <f t="shared" si="6"/>
        <v>1862.3100000000002</v>
      </c>
      <c r="J634" s="119">
        <f t="shared" si="6"/>
        <v>2089.2000000000003</v>
      </c>
      <c r="K634" s="119">
        <f t="shared" si="6"/>
        <v>2125.67</v>
      </c>
      <c r="L634" s="119">
        <f t="shared" si="6"/>
        <v>2130.69</v>
      </c>
      <c r="M634" s="119">
        <f t="shared" si="6"/>
        <v>2141.3900000000003</v>
      </c>
      <c r="N634" s="119">
        <f t="shared" si="6"/>
        <v>2140.8900000000003</v>
      </c>
      <c r="O634" s="119">
        <f t="shared" si="6"/>
        <v>2146.46</v>
      </c>
      <c r="P634" s="119">
        <f t="shared" si="6"/>
        <v>2140.79</v>
      </c>
      <c r="Q634" s="119">
        <f t="shared" si="6"/>
        <v>2132.86</v>
      </c>
      <c r="R634" s="119">
        <f t="shared" si="6"/>
        <v>2124.0100000000002</v>
      </c>
      <c r="S634" s="119">
        <f t="shared" si="6"/>
        <v>2062.1600000000003</v>
      </c>
      <c r="T634" s="119">
        <f t="shared" si="6"/>
        <v>2065.7800000000002</v>
      </c>
      <c r="U634" s="119">
        <f t="shared" si="6"/>
        <v>2108.94</v>
      </c>
      <c r="V634" s="119">
        <f t="shared" si="6"/>
        <v>2133.3900000000003</v>
      </c>
      <c r="W634" s="119">
        <f t="shared" si="6"/>
        <v>1850.3300000000002</v>
      </c>
      <c r="X634" s="119">
        <f t="shared" si="6"/>
        <v>1800.9599999999998</v>
      </c>
      <c r="Y634" s="119">
        <f t="shared" si="6"/>
        <v>1680.6499999999999</v>
      </c>
      <c r="AZ634" s="97"/>
      <c r="BA634" s="97"/>
      <c r="BB634" s="97"/>
      <c r="BC634" s="97"/>
      <c r="BD634" s="97"/>
      <c r="BE634" s="97"/>
      <c r="BF634" s="97"/>
      <c r="BG634" s="97"/>
      <c r="BH634" s="97"/>
      <c r="BI634" s="97"/>
      <c r="BJ634" s="97"/>
      <c r="BK634" s="97"/>
      <c r="BL634" s="97"/>
      <c r="BM634" s="97"/>
      <c r="BN634" s="97"/>
      <c r="BO634" s="97"/>
      <c r="BP634" s="97"/>
      <c r="BQ634" s="97"/>
      <c r="BR634" s="97"/>
      <c r="BS634" s="97"/>
      <c r="BT634" s="97"/>
      <c r="BU634" s="97"/>
      <c r="BV634" s="97"/>
      <c r="BW634" s="97"/>
    </row>
    <row r="635" spans="1:75" ht="12" x14ac:dyDescent="0.2">
      <c r="A635" s="103">
        <v>6</v>
      </c>
      <c r="B635" s="119">
        <f t="shared" si="6"/>
        <v>1652.1499999999999</v>
      </c>
      <c r="C635" s="119">
        <f t="shared" si="6"/>
        <v>1501.3300000000002</v>
      </c>
      <c r="D635" s="119">
        <f t="shared" si="6"/>
        <v>1455.78</v>
      </c>
      <c r="E635" s="119">
        <f t="shared" si="6"/>
        <v>1453.1499999999999</v>
      </c>
      <c r="F635" s="119">
        <f t="shared" si="6"/>
        <v>1504.0399999999997</v>
      </c>
      <c r="G635" s="119">
        <f t="shared" si="6"/>
        <v>1567.78</v>
      </c>
      <c r="H635" s="119">
        <f t="shared" si="6"/>
        <v>1583.84</v>
      </c>
      <c r="I635" s="119">
        <f t="shared" si="6"/>
        <v>1681.5600000000002</v>
      </c>
      <c r="J635" s="119">
        <f t="shared" si="6"/>
        <v>2001.2099999999998</v>
      </c>
      <c r="K635" s="119">
        <f t="shared" si="6"/>
        <v>2017.61</v>
      </c>
      <c r="L635" s="119">
        <f t="shared" si="6"/>
        <v>1986.93</v>
      </c>
      <c r="M635" s="119">
        <f t="shared" si="6"/>
        <v>2142.7800000000002</v>
      </c>
      <c r="N635" s="119">
        <f t="shared" si="6"/>
        <v>2135.8500000000004</v>
      </c>
      <c r="O635" s="119">
        <f t="shared" si="6"/>
        <v>2130.8500000000004</v>
      </c>
      <c r="P635" s="119">
        <f t="shared" si="6"/>
        <v>2123.09</v>
      </c>
      <c r="Q635" s="119">
        <f t="shared" si="6"/>
        <v>2104.1400000000003</v>
      </c>
      <c r="R635" s="119">
        <f t="shared" si="6"/>
        <v>2034.2899999999997</v>
      </c>
      <c r="S635" s="119">
        <f t="shared" si="6"/>
        <v>2034.24</v>
      </c>
      <c r="T635" s="119">
        <f t="shared" si="6"/>
        <v>2044.74</v>
      </c>
      <c r="U635" s="119">
        <f t="shared" si="6"/>
        <v>2118.7600000000002</v>
      </c>
      <c r="V635" s="119">
        <f t="shared" si="6"/>
        <v>2117.38</v>
      </c>
      <c r="W635" s="119">
        <f t="shared" si="6"/>
        <v>1997.5600000000002</v>
      </c>
      <c r="X635" s="119">
        <f t="shared" si="6"/>
        <v>1752.84</v>
      </c>
      <c r="Y635" s="119">
        <f t="shared" si="6"/>
        <v>1659.1200000000001</v>
      </c>
      <c r="AZ635" s="97"/>
      <c r="BA635" s="97"/>
      <c r="BB635" s="97"/>
      <c r="BC635" s="97"/>
      <c r="BD635" s="97"/>
      <c r="BE635" s="97"/>
      <c r="BF635" s="97"/>
      <c r="BG635" s="97"/>
      <c r="BH635" s="97"/>
      <c r="BI635" s="97"/>
      <c r="BJ635" s="97"/>
      <c r="BK635" s="97"/>
      <c r="BL635" s="97"/>
      <c r="BM635" s="97"/>
      <c r="BN635" s="97"/>
      <c r="BO635" s="97"/>
      <c r="BP635" s="97"/>
      <c r="BQ635" s="97"/>
      <c r="BR635" s="97"/>
      <c r="BS635" s="97"/>
      <c r="BT635" s="97"/>
      <c r="BU635" s="97"/>
      <c r="BV635" s="97"/>
      <c r="BW635" s="97"/>
    </row>
    <row r="636" spans="1:75" ht="12" x14ac:dyDescent="0.2">
      <c r="A636" s="103">
        <v>7</v>
      </c>
      <c r="B636" s="119">
        <f t="shared" si="6"/>
        <v>1587.6200000000001</v>
      </c>
      <c r="C636" s="119">
        <f t="shared" si="6"/>
        <v>1472.32</v>
      </c>
      <c r="D636" s="119">
        <f t="shared" si="6"/>
        <v>1418.9999999999998</v>
      </c>
      <c r="E636" s="119">
        <f t="shared" si="6"/>
        <v>1406.8999999999999</v>
      </c>
      <c r="F636" s="119">
        <f t="shared" si="6"/>
        <v>1417.3799999999999</v>
      </c>
      <c r="G636" s="119">
        <f t="shared" si="6"/>
        <v>1425.07</v>
      </c>
      <c r="H636" s="119">
        <f t="shared" si="6"/>
        <v>1427.6000000000001</v>
      </c>
      <c r="I636" s="119">
        <f t="shared" si="6"/>
        <v>1560.68</v>
      </c>
      <c r="J636" s="119">
        <f t="shared" si="6"/>
        <v>1704.4199999999998</v>
      </c>
      <c r="K636" s="119">
        <f t="shared" si="6"/>
        <v>1759.3300000000002</v>
      </c>
      <c r="L636" s="119">
        <f t="shared" si="6"/>
        <v>1844.1499999999999</v>
      </c>
      <c r="M636" s="119">
        <f t="shared" si="6"/>
        <v>1830.5199999999998</v>
      </c>
      <c r="N636" s="119">
        <f t="shared" si="6"/>
        <v>1801.8799999999999</v>
      </c>
      <c r="O636" s="119">
        <f t="shared" si="6"/>
        <v>1795.3</v>
      </c>
      <c r="P636" s="119">
        <f t="shared" si="6"/>
        <v>1786.4599999999998</v>
      </c>
      <c r="Q636" s="119">
        <f t="shared" si="6"/>
        <v>1742.82</v>
      </c>
      <c r="R636" s="119">
        <f t="shared" si="6"/>
        <v>1723.16</v>
      </c>
      <c r="S636" s="119">
        <f t="shared" si="6"/>
        <v>1739.51</v>
      </c>
      <c r="T636" s="119">
        <f t="shared" si="6"/>
        <v>1751.0800000000002</v>
      </c>
      <c r="U636" s="119">
        <f t="shared" si="6"/>
        <v>1891.5800000000002</v>
      </c>
      <c r="V636" s="119">
        <f t="shared" si="6"/>
        <v>1882.24</v>
      </c>
      <c r="W636" s="119">
        <f t="shared" si="6"/>
        <v>1810.4999999999998</v>
      </c>
      <c r="X636" s="119">
        <f t="shared" si="6"/>
        <v>1650.4399999999998</v>
      </c>
      <c r="Y636" s="119">
        <f t="shared" si="6"/>
        <v>1569.93</v>
      </c>
      <c r="AZ636" s="97"/>
      <c r="BA636" s="97"/>
      <c r="BB636" s="97"/>
      <c r="BC636" s="97"/>
      <c r="BD636" s="97"/>
      <c r="BE636" s="97"/>
      <c r="BF636" s="97"/>
      <c r="BG636" s="97"/>
      <c r="BH636" s="97"/>
      <c r="BI636" s="97"/>
      <c r="BJ636" s="97"/>
      <c r="BK636" s="97"/>
      <c r="BL636" s="97"/>
      <c r="BM636" s="97"/>
      <c r="BN636" s="97"/>
      <c r="BO636" s="97"/>
      <c r="BP636" s="97"/>
      <c r="BQ636" s="97"/>
      <c r="BR636" s="97"/>
      <c r="BS636" s="97"/>
      <c r="BT636" s="97"/>
      <c r="BU636" s="97"/>
      <c r="BV636" s="97"/>
      <c r="BW636" s="97"/>
    </row>
    <row r="637" spans="1:75" ht="12" x14ac:dyDescent="0.2">
      <c r="A637" s="103">
        <v>8</v>
      </c>
      <c r="B637" s="119">
        <f t="shared" si="6"/>
        <v>1480.59</v>
      </c>
      <c r="C637" s="119">
        <f t="shared" si="6"/>
        <v>1401.49</v>
      </c>
      <c r="D637" s="119">
        <f t="shared" si="6"/>
        <v>1372.51</v>
      </c>
      <c r="E637" s="119">
        <f t="shared" si="6"/>
        <v>1373.11</v>
      </c>
      <c r="F637" s="119">
        <f t="shared" si="6"/>
        <v>1410.7099999999998</v>
      </c>
      <c r="G637" s="119">
        <f t="shared" si="6"/>
        <v>1492.7299999999998</v>
      </c>
      <c r="H637" s="119">
        <f t="shared" si="6"/>
        <v>1634.9399999999998</v>
      </c>
      <c r="I637" s="119">
        <f t="shared" si="6"/>
        <v>1893.2899999999997</v>
      </c>
      <c r="J637" s="119">
        <f t="shared" si="6"/>
        <v>2082.52</v>
      </c>
      <c r="K637" s="119">
        <f t="shared" si="6"/>
        <v>2034.5399999999997</v>
      </c>
      <c r="L637" s="119">
        <f t="shared" si="6"/>
        <v>1976.5800000000002</v>
      </c>
      <c r="M637" s="119">
        <f t="shared" si="6"/>
        <v>2173.5300000000002</v>
      </c>
      <c r="N637" s="119">
        <f t="shared" si="6"/>
        <v>2185</v>
      </c>
      <c r="O637" s="119">
        <f t="shared" si="6"/>
        <v>2207.9</v>
      </c>
      <c r="P637" s="119">
        <f t="shared" si="6"/>
        <v>2179.0800000000004</v>
      </c>
      <c r="Q637" s="119">
        <f t="shared" si="6"/>
        <v>2139.27</v>
      </c>
      <c r="R637" s="119">
        <f t="shared" si="6"/>
        <v>2105.27</v>
      </c>
      <c r="S637" s="119">
        <f t="shared" si="6"/>
        <v>1946.8999999999999</v>
      </c>
      <c r="T637" s="119">
        <f t="shared" si="6"/>
        <v>1927.5800000000002</v>
      </c>
      <c r="U637" s="119">
        <f t="shared" si="6"/>
        <v>1975.2499999999998</v>
      </c>
      <c r="V637" s="119">
        <f t="shared" si="6"/>
        <v>2092.4100000000003</v>
      </c>
      <c r="W637" s="119">
        <f t="shared" si="6"/>
        <v>1998.16</v>
      </c>
      <c r="X637" s="119">
        <f t="shared" si="6"/>
        <v>1741.2</v>
      </c>
      <c r="Y637" s="119">
        <f t="shared" si="6"/>
        <v>1639.5800000000002</v>
      </c>
      <c r="AZ637" s="97"/>
      <c r="BA637" s="97"/>
      <c r="BB637" s="97"/>
      <c r="BC637" s="97"/>
      <c r="BD637" s="97"/>
      <c r="BE637" s="97"/>
      <c r="BF637" s="97"/>
      <c r="BG637" s="97"/>
      <c r="BH637" s="97"/>
      <c r="BI637" s="97"/>
      <c r="BJ637" s="97"/>
      <c r="BK637" s="97"/>
      <c r="BL637" s="97"/>
      <c r="BM637" s="97"/>
      <c r="BN637" s="97"/>
      <c r="BO637" s="97"/>
      <c r="BP637" s="97"/>
      <c r="BQ637" s="97"/>
      <c r="BR637" s="97"/>
      <c r="BS637" s="97"/>
      <c r="BT637" s="97"/>
      <c r="BU637" s="97"/>
      <c r="BV637" s="97"/>
      <c r="BW637" s="97"/>
    </row>
    <row r="638" spans="1:75" ht="12" x14ac:dyDescent="0.2">
      <c r="A638" s="103">
        <v>9</v>
      </c>
      <c r="B638" s="119">
        <f t="shared" si="6"/>
        <v>1533.5600000000002</v>
      </c>
      <c r="C638" s="119">
        <f t="shared" si="6"/>
        <v>1429.78</v>
      </c>
      <c r="D638" s="119">
        <f t="shared" si="6"/>
        <v>1420.4199999999998</v>
      </c>
      <c r="E638" s="119">
        <f t="shared" si="6"/>
        <v>1432.1499999999999</v>
      </c>
      <c r="F638" s="119">
        <f t="shared" si="6"/>
        <v>1444.7499999999998</v>
      </c>
      <c r="G638" s="119">
        <f t="shared" si="6"/>
        <v>1533.11</v>
      </c>
      <c r="H638" s="119">
        <f t="shared" si="6"/>
        <v>1667.1499999999999</v>
      </c>
      <c r="I638" s="119">
        <f t="shared" si="6"/>
        <v>1864.1200000000001</v>
      </c>
      <c r="J638" s="119">
        <f t="shared" si="6"/>
        <v>1980.3</v>
      </c>
      <c r="K638" s="119">
        <f t="shared" si="6"/>
        <v>2030.97</v>
      </c>
      <c r="L638" s="119">
        <f t="shared" si="6"/>
        <v>2066.4700000000003</v>
      </c>
      <c r="M638" s="119">
        <f t="shared" si="6"/>
        <v>2121.6600000000003</v>
      </c>
      <c r="N638" s="119">
        <f t="shared" si="6"/>
        <v>2143.0500000000002</v>
      </c>
      <c r="O638" s="119">
        <f t="shared" si="6"/>
        <v>2146.5500000000002</v>
      </c>
      <c r="P638" s="119">
        <f t="shared" si="6"/>
        <v>2140.7600000000002</v>
      </c>
      <c r="Q638" s="119">
        <f t="shared" si="6"/>
        <v>2095.84</v>
      </c>
      <c r="R638" s="119">
        <f t="shared" si="6"/>
        <v>1976.3500000000001</v>
      </c>
      <c r="S638" s="119">
        <f t="shared" si="6"/>
        <v>1958.57</v>
      </c>
      <c r="T638" s="119">
        <f t="shared" si="6"/>
        <v>1924.0800000000002</v>
      </c>
      <c r="U638" s="119">
        <f t="shared" si="6"/>
        <v>1965.51</v>
      </c>
      <c r="V638" s="119">
        <f t="shared" si="6"/>
        <v>2030.1200000000001</v>
      </c>
      <c r="W638" s="119">
        <f t="shared" si="6"/>
        <v>1952.0800000000002</v>
      </c>
      <c r="X638" s="119">
        <f t="shared" si="6"/>
        <v>1714.4799999999998</v>
      </c>
      <c r="Y638" s="119">
        <f t="shared" si="6"/>
        <v>1616.8700000000001</v>
      </c>
      <c r="AZ638" s="97"/>
      <c r="BA638" s="97"/>
      <c r="BB638" s="97"/>
      <c r="BC638" s="97"/>
      <c r="BD638" s="97"/>
      <c r="BE638" s="97"/>
      <c r="BF638" s="97"/>
      <c r="BG638" s="97"/>
      <c r="BH638" s="97"/>
      <c r="BI638" s="97"/>
      <c r="BJ638" s="97"/>
      <c r="BK638" s="97"/>
      <c r="BL638" s="97"/>
      <c r="BM638" s="97"/>
      <c r="BN638" s="97"/>
      <c r="BO638" s="97"/>
      <c r="BP638" s="97"/>
      <c r="BQ638" s="97"/>
      <c r="BR638" s="97"/>
      <c r="BS638" s="97"/>
      <c r="BT638" s="97"/>
      <c r="BU638" s="97"/>
      <c r="BV638" s="97"/>
      <c r="BW638" s="97"/>
    </row>
    <row r="639" spans="1:75" ht="12" x14ac:dyDescent="0.2">
      <c r="A639" s="103">
        <v>10</v>
      </c>
      <c r="B639" s="119">
        <f t="shared" si="6"/>
        <v>1582.28</v>
      </c>
      <c r="C639" s="119">
        <f t="shared" si="6"/>
        <v>1447.7</v>
      </c>
      <c r="D639" s="119">
        <f t="shared" si="6"/>
        <v>1428.34</v>
      </c>
      <c r="E639" s="119">
        <f t="shared" si="6"/>
        <v>1429.34</v>
      </c>
      <c r="F639" s="119">
        <f t="shared" si="6"/>
        <v>1441.8300000000002</v>
      </c>
      <c r="G639" s="119">
        <f t="shared" si="6"/>
        <v>1560.18</v>
      </c>
      <c r="H639" s="119">
        <f t="shared" si="6"/>
        <v>1676.7099999999998</v>
      </c>
      <c r="I639" s="119">
        <f t="shared" si="6"/>
        <v>1891.26</v>
      </c>
      <c r="J639" s="119">
        <f t="shared" si="6"/>
        <v>2069.27</v>
      </c>
      <c r="K639" s="119">
        <f t="shared" si="6"/>
        <v>2263.8100000000004</v>
      </c>
      <c r="L639" s="119">
        <f t="shared" si="6"/>
        <v>2288.36</v>
      </c>
      <c r="M639" s="119">
        <f t="shared" si="6"/>
        <v>2335.5500000000002</v>
      </c>
      <c r="N639" s="119">
        <f t="shared" si="6"/>
        <v>2338.59</v>
      </c>
      <c r="O639" s="119">
        <f t="shared" si="6"/>
        <v>2361.5700000000002</v>
      </c>
      <c r="P639" s="119">
        <f t="shared" si="6"/>
        <v>2350.9900000000002</v>
      </c>
      <c r="Q639" s="119">
        <f t="shared" si="6"/>
        <v>2333.1200000000003</v>
      </c>
      <c r="R639" s="119">
        <f t="shared" si="6"/>
        <v>2303.5400000000004</v>
      </c>
      <c r="S639" s="119">
        <f t="shared" si="6"/>
        <v>2093.65</v>
      </c>
      <c r="T639" s="119">
        <f t="shared" si="6"/>
        <v>1981.76</v>
      </c>
      <c r="U639" s="119">
        <f t="shared" si="6"/>
        <v>2081.1800000000003</v>
      </c>
      <c r="V639" s="119">
        <f t="shared" si="6"/>
        <v>2149.9300000000003</v>
      </c>
      <c r="W639" s="119">
        <f t="shared" si="6"/>
        <v>2025.61</v>
      </c>
      <c r="X639" s="119">
        <f t="shared" si="6"/>
        <v>1742.97</v>
      </c>
      <c r="Y639" s="119">
        <f t="shared" si="6"/>
        <v>1660.6499999999999</v>
      </c>
      <c r="AZ639" s="97"/>
      <c r="BA639" s="97"/>
      <c r="BB639" s="97"/>
      <c r="BC639" s="97"/>
      <c r="BD639" s="97"/>
      <c r="BE639" s="97"/>
      <c r="BF639" s="97"/>
      <c r="BG639" s="97"/>
      <c r="BH639" s="97"/>
      <c r="BI639" s="97"/>
      <c r="BJ639" s="97"/>
      <c r="BK639" s="97"/>
      <c r="BL639" s="97"/>
      <c r="BM639" s="97"/>
      <c r="BN639" s="97"/>
      <c r="BO639" s="97"/>
      <c r="BP639" s="97"/>
      <c r="BQ639" s="97"/>
      <c r="BR639" s="97"/>
      <c r="BS639" s="97"/>
      <c r="BT639" s="97"/>
      <c r="BU639" s="97"/>
      <c r="BV639" s="97"/>
      <c r="BW639" s="97"/>
    </row>
    <row r="640" spans="1:75" ht="12" x14ac:dyDescent="0.2">
      <c r="A640" s="103">
        <v>11</v>
      </c>
      <c r="B640" s="119">
        <f t="shared" si="6"/>
        <v>1475.01</v>
      </c>
      <c r="C640" s="119">
        <f t="shared" si="6"/>
        <v>1401.5199999999998</v>
      </c>
      <c r="D640" s="119">
        <f t="shared" si="6"/>
        <v>1354.2299999999998</v>
      </c>
      <c r="E640" s="119">
        <f t="shared" si="6"/>
        <v>1352.3799999999999</v>
      </c>
      <c r="F640" s="119">
        <f t="shared" si="6"/>
        <v>1409.59</v>
      </c>
      <c r="G640" s="119">
        <f t="shared" si="6"/>
        <v>1500.2299999999998</v>
      </c>
      <c r="H640" s="119">
        <f t="shared" si="6"/>
        <v>1650.45</v>
      </c>
      <c r="I640" s="119">
        <f t="shared" si="6"/>
        <v>1844.74</v>
      </c>
      <c r="J640" s="119">
        <f t="shared" si="6"/>
        <v>2046.4799999999998</v>
      </c>
      <c r="K640" s="119">
        <f t="shared" si="6"/>
        <v>2161.73</v>
      </c>
      <c r="L640" s="119">
        <f t="shared" si="6"/>
        <v>2185.75</v>
      </c>
      <c r="M640" s="119">
        <f t="shared" si="6"/>
        <v>2190.2200000000003</v>
      </c>
      <c r="N640" s="119">
        <f t="shared" si="6"/>
        <v>2193.5</v>
      </c>
      <c r="O640" s="119">
        <f t="shared" si="6"/>
        <v>2198.9</v>
      </c>
      <c r="P640" s="119">
        <f t="shared" si="6"/>
        <v>2191.8900000000003</v>
      </c>
      <c r="Q640" s="119">
        <f t="shared" si="6"/>
        <v>2161.3700000000003</v>
      </c>
      <c r="R640" s="119">
        <f t="shared" si="6"/>
        <v>2143.2800000000002</v>
      </c>
      <c r="S640" s="119">
        <f t="shared" si="6"/>
        <v>2073.02</v>
      </c>
      <c r="T640" s="119">
        <f t="shared" si="6"/>
        <v>2029.0600000000002</v>
      </c>
      <c r="U640" s="119">
        <f t="shared" si="6"/>
        <v>2080.5</v>
      </c>
      <c r="V640" s="119">
        <f t="shared" si="6"/>
        <v>2150.2200000000003</v>
      </c>
      <c r="W640" s="119">
        <f t="shared" si="6"/>
        <v>2066.6000000000004</v>
      </c>
      <c r="X640" s="119">
        <f t="shared" si="6"/>
        <v>1732.7899999999997</v>
      </c>
      <c r="Y640" s="119">
        <f t="shared" si="6"/>
        <v>1623.6200000000001</v>
      </c>
      <c r="AZ640" s="97"/>
      <c r="BA640" s="97"/>
      <c r="BB640" s="97"/>
      <c r="BC640" s="97"/>
      <c r="BD640" s="97"/>
      <c r="BE640" s="97"/>
      <c r="BF640" s="97"/>
      <c r="BG640" s="97"/>
      <c r="BH640" s="97"/>
      <c r="BI640" s="97"/>
      <c r="BJ640" s="97"/>
      <c r="BK640" s="97"/>
      <c r="BL640" s="97"/>
      <c r="BM640" s="97"/>
      <c r="BN640" s="97"/>
      <c r="BO640" s="97"/>
      <c r="BP640" s="97"/>
      <c r="BQ640" s="97"/>
      <c r="BR640" s="97"/>
      <c r="BS640" s="97"/>
      <c r="BT640" s="97"/>
      <c r="BU640" s="97"/>
      <c r="BV640" s="97"/>
      <c r="BW640" s="97"/>
    </row>
    <row r="641" spans="1:75" ht="12" x14ac:dyDescent="0.2">
      <c r="A641" s="103">
        <v>12</v>
      </c>
      <c r="B641" s="119">
        <f t="shared" si="6"/>
        <v>1548.1200000000001</v>
      </c>
      <c r="C641" s="119">
        <f t="shared" si="6"/>
        <v>1427.4599999999998</v>
      </c>
      <c r="D641" s="119">
        <f t="shared" si="6"/>
        <v>1407.6000000000001</v>
      </c>
      <c r="E641" s="119">
        <f t="shared" si="6"/>
        <v>1410.4199999999998</v>
      </c>
      <c r="F641" s="119">
        <f t="shared" si="6"/>
        <v>1450.78</v>
      </c>
      <c r="G641" s="119">
        <f t="shared" si="6"/>
        <v>1584.6000000000001</v>
      </c>
      <c r="H641" s="119">
        <f t="shared" si="6"/>
        <v>1654.1699999999998</v>
      </c>
      <c r="I641" s="119">
        <f t="shared" si="6"/>
        <v>2051.1000000000004</v>
      </c>
      <c r="J641" s="119">
        <f t="shared" si="6"/>
        <v>2228.44</v>
      </c>
      <c r="K641" s="119">
        <f t="shared" si="6"/>
        <v>2296.34</v>
      </c>
      <c r="L641" s="119">
        <f t="shared" si="6"/>
        <v>2322.84</v>
      </c>
      <c r="M641" s="119">
        <f t="shared" si="6"/>
        <v>2329.5800000000004</v>
      </c>
      <c r="N641" s="119">
        <f t="shared" si="6"/>
        <v>2328.0200000000004</v>
      </c>
      <c r="O641" s="119">
        <f t="shared" si="6"/>
        <v>2334.11</v>
      </c>
      <c r="P641" s="119">
        <f t="shared" si="6"/>
        <v>2324.7300000000005</v>
      </c>
      <c r="Q641" s="119">
        <f t="shared" ref="Q641:Y641" si="7">Q575</f>
        <v>2309.8700000000003</v>
      </c>
      <c r="R641" s="119">
        <f t="shared" si="7"/>
        <v>2275.59</v>
      </c>
      <c r="S641" s="119">
        <f t="shared" si="7"/>
        <v>2208.96</v>
      </c>
      <c r="T641" s="119">
        <f t="shared" si="7"/>
        <v>2190.0700000000002</v>
      </c>
      <c r="U641" s="119">
        <f t="shared" si="7"/>
        <v>2215.3700000000003</v>
      </c>
      <c r="V641" s="119">
        <f t="shared" si="7"/>
        <v>2275.4700000000003</v>
      </c>
      <c r="W641" s="119">
        <f t="shared" si="7"/>
        <v>2215.46</v>
      </c>
      <c r="X641" s="119">
        <f t="shared" si="7"/>
        <v>1905.03</v>
      </c>
      <c r="Y641" s="119">
        <f t="shared" si="7"/>
        <v>1651.3700000000001</v>
      </c>
      <c r="AZ641" s="97"/>
      <c r="BA641" s="97"/>
      <c r="BB641" s="97"/>
      <c r="BC641" s="97"/>
      <c r="BD641" s="97"/>
      <c r="BE641" s="97"/>
      <c r="BF641" s="97"/>
      <c r="BG641" s="97"/>
      <c r="BH641" s="97"/>
      <c r="BI641" s="97"/>
      <c r="BJ641" s="97"/>
      <c r="BK641" s="97"/>
      <c r="BL641" s="97"/>
      <c r="BM641" s="97"/>
      <c r="BN641" s="97"/>
      <c r="BO641" s="97"/>
      <c r="BP641" s="97"/>
      <c r="BQ641" s="97"/>
      <c r="BR641" s="97"/>
      <c r="BS641" s="97"/>
      <c r="BT641" s="97"/>
      <c r="BU641" s="97"/>
      <c r="BV641" s="97"/>
      <c r="BW641" s="97"/>
    </row>
    <row r="642" spans="1:75" ht="12" x14ac:dyDescent="0.2">
      <c r="A642" s="103">
        <v>13</v>
      </c>
      <c r="B642" s="119">
        <f t="shared" ref="B642:Y652" si="8">B576</f>
        <v>1530.16</v>
      </c>
      <c r="C642" s="119">
        <f t="shared" si="8"/>
        <v>1429.72</v>
      </c>
      <c r="D642" s="119">
        <f t="shared" si="8"/>
        <v>1414.1299999999999</v>
      </c>
      <c r="E642" s="119">
        <f t="shared" si="8"/>
        <v>1400.4799999999998</v>
      </c>
      <c r="F642" s="119">
        <f t="shared" si="8"/>
        <v>1405.8500000000001</v>
      </c>
      <c r="G642" s="119">
        <f t="shared" si="8"/>
        <v>1409.8100000000002</v>
      </c>
      <c r="H642" s="119">
        <f t="shared" si="8"/>
        <v>1433.4199999999998</v>
      </c>
      <c r="I642" s="119">
        <f t="shared" si="8"/>
        <v>1656.95</v>
      </c>
      <c r="J642" s="119">
        <f t="shared" si="8"/>
        <v>1967.3300000000002</v>
      </c>
      <c r="K642" s="119">
        <f t="shared" si="8"/>
        <v>2051.65</v>
      </c>
      <c r="L642" s="119">
        <f t="shared" si="8"/>
        <v>2102.8200000000002</v>
      </c>
      <c r="M642" s="119">
        <f t="shared" si="8"/>
        <v>2150.1600000000003</v>
      </c>
      <c r="N642" s="119">
        <f t="shared" si="8"/>
        <v>2118.4900000000002</v>
      </c>
      <c r="O642" s="119">
        <f t="shared" si="8"/>
        <v>2109.13</v>
      </c>
      <c r="P642" s="119">
        <f t="shared" si="8"/>
        <v>2093.98</v>
      </c>
      <c r="Q642" s="119">
        <f t="shared" si="8"/>
        <v>2081.1600000000003</v>
      </c>
      <c r="R642" s="119">
        <f t="shared" si="8"/>
        <v>2072.8100000000004</v>
      </c>
      <c r="S642" s="119">
        <f t="shared" si="8"/>
        <v>2000.9799999999998</v>
      </c>
      <c r="T642" s="119">
        <f t="shared" si="8"/>
        <v>2029.3</v>
      </c>
      <c r="U642" s="119">
        <f t="shared" si="8"/>
        <v>2098.36</v>
      </c>
      <c r="V642" s="119">
        <f t="shared" si="8"/>
        <v>2138.17</v>
      </c>
      <c r="W642" s="119">
        <f t="shared" si="8"/>
        <v>2115.2600000000002</v>
      </c>
      <c r="X642" s="119">
        <f t="shared" si="8"/>
        <v>1762.59</v>
      </c>
      <c r="Y642" s="119">
        <f t="shared" si="8"/>
        <v>1631.9399999999998</v>
      </c>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row>
    <row r="643" spans="1:75" ht="12" x14ac:dyDescent="0.2">
      <c r="A643" s="103">
        <v>14</v>
      </c>
      <c r="B643" s="119">
        <f t="shared" si="8"/>
        <v>1463.9199999999998</v>
      </c>
      <c r="C643" s="119">
        <f t="shared" si="8"/>
        <v>1410.6299999999999</v>
      </c>
      <c r="D643" s="119">
        <f t="shared" si="8"/>
        <v>1359.32</v>
      </c>
      <c r="E643" s="119">
        <f t="shared" si="8"/>
        <v>1339.7299999999998</v>
      </c>
      <c r="F643" s="119">
        <f t="shared" si="8"/>
        <v>1344.8500000000001</v>
      </c>
      <c r="G643" s="119">
        <f t="shared" si="8"/>
        <v>1337.4999999999998</v>
      </c>
      <c r="H643" s="119">
        <f t="shared" si="8"/>
        <v>1338.01</v>
      </c>
      <c r="I643" s="119">
        <f t="shared" si="8"/>
        <v>1449.2699999999998</v>
      </c>
      <c r="J643" s="119">
        <f t="shared" si="8"/>
        <v>1648.7299999999998</v>
      </c>
      <c r="K643" s="119">
        <f t="shared" si="8"/>
        <v>1759.9199999999998</v>
      </c>
      <c r="L643" s="119">
        <f t="shared" si="8"/>
        <v>1810.51</v>
      </c>
      <c r="M643" s="119">
        <f t="shared" si="8"/>
        <v>1814.0199999999998</v>
      </c>
      <c r="N643" s="119">
        <f t="shared" si="8"/>
        <v>1803.7699999999998</v>
      </c>
      <c r="O643" s="119">
        <f t="shared" si="8"/>
        <v>1791.4799999999998</v>
      </c>
      <c r="P643" s="119">
        <f t="shared" si="8"/>
        <v>1783.5399999999997</v>
      </c>
      <c r="Q643" s="119">
        <f t="shared" si="8"/>
        <v>1746.7499999999998</v>
      </c>
      <c r="R643" s="119">
        <f t="shared" si="8"/>
        <v>1739.4199999999998</v>
      </c>
      <c r="S643" s="119">
        <f t="shared" si="8"/>
        <v>1742.2</v>
      </c>
      <c r="T643" s="119">
        <f t="shared" si="8"/>
        <v>1792.2099999999998</v>
      </c>
      <c r="U643" s="119">
        <f t="shared" si="8"/>
        <v>1926.47</v>
      </c>
      <c r="V643" s="119">
        <f t="shared" si="8"/>
        <v>1943.78</v>
      </c>
      <c r="W643" s="119">
        <f t="shared" si="8"/>
        <v>1804.24</v>
      </c>
      <c r="X643" s="119">
        <f t="shared" si="8"/>
        <v>1645.93</v>
      </c>
      <c r="Y643" s="119">
        <f t="shared" si="8"/>
        <v>1461.1299999999999</v>
      </c>
      <c r="AZ643" s="97"/>
      <c r="BA643" s="97"/>
      <c r="BB643" s="97"/>
      <c r="BC643" s="97"/>
      <c r="BD643" s="97"/>
      <c r="BE643" s="97"/>
      <c r="BF643" s="97"/>
      <c r="BG643" s="97"/>
      <c r="BH643" s="97"/>
      <c r="BI643" s="97"/>
      <c r="BJ643" s="97"/>
      <c r="BK643" s="97"/>
      <c r="BL643" s="97"/>
      <c r="BM643" s="97"/>
      <c r="BN643" s="97"/>
      <c r="BO643" s="97"/>
      <c r="BP643" s="97"/>
      <c r="BQ643" s="97"/>
      <c r="BR643" s="97"/>
      <c r="BS643" s="97"/>
      <c r="BT643" s="97"/>
      <c r="BU643" s="97"/>
      <c r="BV643" s="97"/>
      <c r="BW643" s="97"/>
    </row>
    <row r="644" spans="1:75" ht="12" x14ac:dyDescent="0.2">
      <c r="A644" s="103">
        <v>15</v>
      </c>
      <c r="B644" s="119">
        <f t="shared" si="8"/>
        <v>1378.7899999999997</v>
      </c>
      <c r="C644" s="119">
        <f t="shared" si="8"/>
        <v>1267.7699999999998</v>
      </c>
      <c r="D644" s="119">
        <f t="shared" si="8"/>
        <v>1230.05</v>
      </c>
      <c r="E644" s="119">
        <f t="shared" si="8"/>
        <v>1211</v>
      </c>
      <c r="F644" s="119">
        <f t="shared" si="8"/>
        <v>1238.4399999999998</v>
      </c>
      <c r="G644" s="119">
        <f t="shared" si="8"/>
        <v>1303.93</v>
      </c>
      <c r="H644" s="119">
        <f t="shared" si="8"/>
        <v>1443.05</v>
      </c>
      <c r="I644" s="119">
        <f t="shared" si="8"/>
        <v>1745.5199999999998</v>
      </c>
      <c r="J644" s="119">
        <f t="shared" si="8"/>
        <v>2063.6800000000003</v>
      </c>
      <c r="K644" s="119">
        <f t="shared" si="8"/>
        <v>2192.71</v>
      </c>
      <c r="L644" s="119">
        <f t="shared" si="8"/>
        <v>2186.3500000000004</v>
      </c>
      <c r="M644" s="119">
        <f t="shared" si="8"/>
        <v>2224.8300000000004</v>
      </c>
      <c r="N644" s="119">
        <f t="shared" si="8"/>
        <v>2230.9900000000002</v>
      </c>
      <c r="O644" s="119">
        <f t="shared" si="8"/>
        <v>2257.7600000000002</v>
      </c>
      <c r="P644" s="119">
        <f t="shared" si="8"/>
        <v>2223.8500000000004</v>
      </c>
      <c r="Q644" s="119">
        <f t="shared" si="8"/>
        <v>2208.13</v>
      </c>
      <c r="R644" s="119">
        <f t="shared" si="8"/>
        <v>2190.44</v>
      </c>
      <c r="S644" s="119">
        <f t="shared" si="8"/>
        <v>2132.42</v>
      </c>
      <c r="T644" s="119">
        <f t="shared" si="8"/>
        <v>1967.43</v>
      </c>
      <c r="U644" s="119">
        <f t="shared" si="8"/>
        <v>2031.78</v>
      </c>
      <c r="V644" s="119">
        <f t="shared" si="8"/>
        <v>2160.0100000000002</v>
      </c>
      <c r="W644" s="119">
        <f t="shared" si="8"/>
        <v>1918.45</v>
      </c>
      <c r="X644" s="119">
        <f t="shared" si="8"/>
        <v>1691.5600000000002</v>
      </c>
      <c r="Y644" s="119">
        <f t="shared" si="8"/>
        <v>1432.7</v>
      </c>
      <c r="AZ644" s="97"/>
      <c r="BA644" s="97"/>
      <c r="BB644" s="97"/>
      <c r="BC644" s="97"/>
      <c r="BD644" s="97"/>
      <c r="BE644" s="97"/>
      <c r="BF644" s="97"/>
      <c r="BG644" s="97"/>
      <c r="BH644" s="97"/>
      <c r="BI644" s="97"/>
      <c r="BJ644" s="97"/>
      <c r="BK644" s="97"/>
      <c r="BL644" s="97"/>
      <c r="BM644" s="97"/>
      <c r="BN644" s="97"/>
      <c r="BO644" s="97"/>
      <c r="BP644" s="97"/>
      <c r="BQ644" s="97"/>
      <c r="BR644" s="97"/>
      <c r="BS644" s="97"/>
      <c r="BT644" s="97"/>
      <c r="BU644" s="97"/>
      <c r="BV644" s="97"/>
      <c r="BW644" s="97"/>
    </row>
    <row r="645" spans="1:75" ht="12" x14ac:dyDescent="0.2">
      <c r="A645" s="103">
        <v>16</v>
      </c>
      <c r="B645" s="119">
        <f t="shared" si="8"/>
        <v>1358.6000000000001</v>
      </c>
      <c r="C645" s="119">
        <f t="shared" si="8"/>
        <v>1280.57</v>
      </c>
      <c r="D645" s="119">
        <f t="shared" si="8"/>
        <v>1197.52</v>
      </c>
      <c r="E645" s="119">
        <f t="shared" si="8"/>
        <v>1210.05</v>
      </c>
      <c r="F645" s="119">
        <f t="shared" si="8"/>
        <v>1254.3999999999999</v>
      </c>
      <c r="G645" s="119">
        <f t="shared" si="8"/>
        <v>1352.8700000000001</v>
      </c>
      <c r="H645" s="119">
        <f t="shared" si="8"/>
        <v>1462.4999999999998</v>
      </c>
      <c r="I645" s="119">
        <f t="shared" si="8"/>
        <v>1693.93</v>
      </c>
      <c r="J645" s="119">
        <f t="shared" si="8"/>
        <v>2043.6499999999999</v>
      </c>
      <c r="K645" s="119">
        <f t="shared" si="8"/>
        <v>2148.5800000000004</v>
      </c>
      <c r="L645" s="119">
        <f t="shared" si="8"/>
        <v>2151.7200000000003</v>
      </c>
      <c r="M645" s="119">
        <f t="shared" si="8"/>
        <v>2163.7600000000002</v>
      </c>
      <c r="N645" s="119">
        <f t="shared" si="8"/>
        <v>2174.7400000000002</v>
      </c>
      <c r="O645" s="119">
        <f t="shared" si="8"/>
        <v>2212.9100000000003</v>
      </c>
      <c r="P645" s="119">
        <f t="shared" si="8"/>
        <v>2181.96</v>
      </c>
      <c r="Q645" s="119">
        <f t="shared" si="8"/>
        <v>2164.6200000000003</v>
      </c>
      <c r="R645" s="119">
        <f t="shared" si="8"/>
        <v>2154.3900000000003</v>
      </c>
      <c r="S645" s="119">
        <f t="shared" si="8"/>
        <v>2041.0800000000002</v>
      </c>
      <c r="T645" s="119">
        <f t="shared" si="8"/>
        <v>1910.64</v>
      </c>
      <c r="U645" s="119">
        <f t="shared" si="8"/>
        <v>2009.64</v>
      </c>
      <c r="V645" s="119">
        <f t="shared" si="8"/>
        <v>2133.4300000000003</v>
      </c>
      <c r="W645" s="119">
        <f t="shared" si="8"/>
        <v>1888.2499999999998</v>
      </c>
      <c r="X645" s="119">
        <f t="shared" si="8"/>
        <v>1613.2899999999997</v>
      </c>
      <c r="Y645" s="119">
        <f t="shared" si="8"/>
        <v>1425.39</v>
      </c>
      <c r="AZ645" s="97"/>
      <c r="BA645" s="97"/>
      <c r="BB645" s="97"/>
      <c r="BC645" s="97"/>
      <c r="BD645" s="97"/>
      <c r="BE645" s="97"/>
      <c r="BF645" s="97"/>
      <c r="BG645" s="97"/>
      <c r="BH645" s="97"/>
      <c r="BI645" s="97"/>
      <c r="BJ645" s="97"/>
      <c r="BK645" s="97"/>
      <c r="BL645" s="97"/>
      <c r="BM645" s="97"/>
      <c r="BN645" s="97"/>
      <c r="BO645" s="97"/>
      <c r="BP645" s="97"/>
      <c r="BQ645" s="97"/>
      <c r="BR645" s="97"/>
      <c r="BS645" s="97"/>
      <c r="BT645" s="97"/>
      <c r="BU645" s="97"/>
      <c r="BV645" s="97"/>
      <c r="BW645" s="97"/>
    </row>
    <row r="646" spans="1:75" ht="12" x14ac:dyDescent="0.2">
      <c r="A646" s="103">
        <v>17</v>
      </c>
      <c r="B646" s="119">
        <f t="shared" si="8"/>
        <v>1372.82</v>
      </c>
      <c r="C646" s="119">
        <f t="shared" si="8"/>
        <v>1298.6299999999999</v>
      </c>
      <c r="D646" s="119">
        <f t="shared" si="8"/>
        <v>1249.22</v>
      </c>
      <c r="E646" s="119">
        <f t="shared" si="8"/>
        <v>1248.56</v>
      </c>
      <c r="F646" s="119">
        <f t="shared" si="8"/>
        <v>1284.9100000000001</v>
      </c>
      <c r="G646" s="119">
        <f t="shared" si="8"/>
        <v>1360.76</v>
      </c>
      <c r="H646" s="119">
        <f t="shared" si="8"/>
        <v>1445.03</v>
      </c>
      <c r="I646" s="119">
        <f t="shared" si="8"/>
        <v>1696.0199999999998</v>
      </c>
      <c r="J646" s="119">
        <f t="shared" si="8"/>
        <v>2023.32</v>
      </c>
      <c r="K646" s="119">
        <f t="shared" si="8"/>
        <v>2107.8900000000003</v>
      </c>
      <c r="L646" s="119">
        <f t="shared" si="8"/>
        <v>2092.2200000000003</v>
      </c>
      <c r="M646" s="119">
        <f t="shared" si="8"/>
        <v>2131.7000000000003</v>
      </c>
      <c r="N646" s="119">
        <f t="shared" si="8"/>
        <v>2137.3200000000002</v>
      </c>
      <c r="O646" s="119">
        <f t="shared" si="8"/>
        <v>2168.2400000000002</v>
      </c>
      <c r="P646" s="119">
        <f t="shared" si="8"/>
        <v>2147.4900000000002</v>
      </c>
      <c r="Q646" s="119">
        <f t="shared" si="8"/>
        <v>2139.4500000000003</v>
      </c>
      <c r="R646" s="119">
        <f t="shared" si="8"/>
        <v>2104.86</v>
      </c>
      <c r="S646" s="119">
        <f t="shared" si="8"/>
        <v>2056.9</v>
      </c>
      <c r="T646" s="119">
        <f t="shared" si="8"/>
        <v>1991.97</v>
      </c>
      <c r="U646" s="119">
        <f t="shared" si="8"/>
        <v>2066.65</v>
      </c>
      <c r="V646" s="119">
        <f t="shared" si="8"/>
        <v>2148.4100000000003</v>
      </c>
      <c r="W646" s="119">
        <f t="shared" si="8"/>
        <v>2026.8500000000001</v>
      </c>
      <c r="X646" s="119">
        <f t="shared" si="8"/>
        <v>1683.26</v>
      </c>
      <c r="Y646" s="119">
        <f t="shared" si="8"/>
        <v>1444.2699999999998</v>
      </c>
      <c r="AZ646" s="97"/>
      <c r="BA646" s="97"/>
      <c r="BB646" s="97"/>
      <c r="BC646" s="97"/>
      <c r="BD646" s="97"/>
      <c r="BE646" s="97"/>
      <c r="BF646" s="97"/>
      <c r="BG646" s="97"/>
      <c r="BH646" s="97"/>
      <c r="BI646" s="97"/>
      <c r="BJ646" s="97"/>
      <c r="BK646" s="97"/>
      <c r="BL646" s="97"/>
      <c r="BM646" s="97"/>
      <c r="BN646" s="97"/>
      <c r="BO646" s="97"/>
      <c r="BP646" s="97"/>
      <c r="BQ646" s="97"/>
      <c r="BR646" s="97"/>
      <c r="BS646" s="97"/>
      <c r="BT646" s="97"/>
      <c r="BU646" s="97"/>
      <c r="BV646" s="97"/>
      <c r="BW646" s="97"/>
    </row>
    <row r="647" spans="1:75" ht="12" x14ac:dyDescent="0.2">
      <c r="A647" s="103">
        <v>18</v>
      </c>
      <c r="B647" s="119">
        <f t="shared" si="8"/>
        <v>1336.3</v>
      </c>
      <c r="C647" s="119">
        <f t="shared" si="8"/>
        <v>1246.18</v>
      </c>
      <c r="D647" s="119">
        <f t="shared" si="8"/>
        <v>1193.25</v>
      </c>
      <c r="E647" s="119">
        <f t="shared" si="8"/>
        <v>1192.49</v>
      </c>
      <c r="F647" s="119">
        <f t="shared" si="8"/>
        <v>1247.06</v>
      </c>
      <c r="G647" s="119">
        <f t="shared" si="8"/>
        <v>1305.8300000000002</v>
      </c>
      <c r="H647" s="119">
        <f t="shared" si="8"/>
        <v>1445.49</v>
      </c>
      <c r="I647" s="119">
        <f t="shared" si="8"/>
        <v>1729.4799999999998</v>
      </c>
      <c r="J647" s="119">
        <f t="shared" si="8"/>
        <v>2066.46</v>
      </c>
      <c r="K647" s="119">
        <f t="shared" si="8"/>
        <v>2202.48</v>
      </c>
      <c r="L647" s="119">
        <f t="shared" si="8"/>
        <v>2171.3700000000003</v>
      </c>
      <c r="M647" s="119">
        <f t="shared" si="8"/>
        <v>2213.9500000000003</v>
      </c>
      <c r="N647" s="119">
        <f t="shared" si="8"/>
        <v>2237.2400000000002</v>
      </c>
      <c r="O647" s="119">
        <f t="shared" si="8"/>
        <v>2318.4</v>
      </c>
      <c r="P647" s="119">
        <f t="shared" si="8"/>
        <v>2273.8500000000004</v>
      </c>
      <c r="Q647" s="119">
        <f t="shared" si="8"/>
        <v>2232.86</v>
      </c>
      <c r="R647" s="119">
        <f t="shared" si="8"/>
        <v>2180.4</v>
      </c>
      <c r="S647" s="119">
        <f t="shared" si="8"/>
        <v>1995.53</v>
      </c>
      <c r="T647" s="119">
        <f t="shared" si="8"/>
        <v>1879.1299999999999</v>
      </c>
      <c r="U647" s="119">
        <f t="shared" si="8"/>
        <v>1971.03</v>
      </c>
      <c r="V647" s="119">
        <f t="shared" si="8"/>
        <v>2190.25</v>
      </c>
      <c r="W647" s="119">
        <f t="shared" si="8"/>
        <v>1953.59</v>
      </c>
      <c r="X647" s="119">
        <f t="shared" si="8"/>
        <v>1595.0199999999998</v>
      </c>
      <c r="Y647" s="119">
        <f t="shared" si="8"/>
        <v>1400.8100000000002</v>
      </c>
      <c r="AZ647" s="97"/>
      <c r="BA647" s="97"/>
      <c r="BB647" s="97"/>
      <c r="BC647" s="97"/>
      <c r="BD647" s="97"/>
      <c r="BE647" s="97"/>
      <c r="BF647" s="97"/>
      <c r="BG647" s="97"/>
      <c r="BH647" s="97"/>
      <c r="BI647" s="97"/>
      <c r="BJ647" s="97"/>
      <c r="BK647" s="97"/>
      <c r="BL647" s="97"/>
      <c r="BM647" s="97"/>
      <c r="BN647" s="97"/>
      <c r="BO647" s="97"/>
      <c r="BP647" s="97"/>
      <c r="BQ647" s="97"/>
      <c r="BR647" s="97"/>
      <c r="BS647" s="97"/>
      <c r="BT647" s="97"/>
      <c r="BU647" s="97"/>
      <c r="BV647" s="97"/>
      <c r="BW647" s="97"/>
    </row>
    <row r="648" spans="1:75" ht="12" x14ac:dyDescent="0.2">
      <c r="A648" s="103">
        <v>19</v>
      </c>
      <c r="B648" s="119">
        <f t="shared" si="8"/>
        <v>1302.7499999999998</v>
      </c>
      <c r="C648" s="119">
        <f t="shared" si="8"/>
        <v>1231.25</v>
      </c>
      <c r="D648" s="119">
        <f t="shared" si="8"/>
        <v>1211.3599999999999</v>
      </c>
      <c r="E648" s="119">
        <f t="shared" si="8"/>
        <v>1158.5</v>
      </c>
      <c r="F648" s="119">
        <f t="shared" si="8"/>
        <v>1179.77</v>
      </c>
      <c r="G648" s="119">
        <f t="shared" si="8"/>
        <v>1302.5800000000002</v>
      </c>
      <c r="H648" s="119">
        <f t="shared" si="8"/>
        <v>1426.3999999999999</v>
      </c>
      <c r="I648" s="119">
        <f t="shared" si="8"/>
        <v>1706.89</v>
      </c>
      <c r="J648" s="119">
        <f t="shared" si="8"/>
        <v>2145.8200000000002</v>
      </c>
      <c r="K648" s="119">
        <f t="shared" si="8"/>
        <v>2210.1000000000004</v>
      </c>
      <c r="L648" s="119">
        <f t="shared" si="8"/>
        <v>2237.2800000000002</v>
      </c>
      <c r="M648" s="119">
        <f t="shared" si="8"/>
        <v>2262.84</v>
      </c>
      <c r="N648" s="119">
        <f t="shared" si="8"/>
        <v>2264.21</v>
      </c>
      <c r="O648" s="119">
        <f t="shared" si="8"/>
        <v>2295.34</v>
      </c>
      <c r="P648" s="119">
        <f t="shared" si="8"/>
        <v>2291.9</v>
      </c>
      <c r="Q648" s="119">
        <f t="shared" si="8"/>
        <v>2236.8900000000003</v>
      </c>
      <c r="R648" s="119">
        <f t="shared" si="8"/>
        <v>2196.19</v>
      </c>
      <c r="S648" s="119">
        <f t="shared" si="8"/>
        <v>2164.98</v>
      </c>
      <c r="T648" s="119">
        <f t="shared" si="8"/>
        <v>2127.9700000000003</v>
      </c>
      <c r="U648" s="119">
        <f t="shared" si="8"/>
        <v>2164.02</v>
      </c>
      <c r="V648" s="119">
        <f t="shared" si="8"/>
        <v>2196.6400000000003</v>
      </c>
      <c r="W648" s="119">
        <f t="shared" si="8"/>
        <v>2136.9300000000003</v>
      </c>
      <c r="X648" s="119">
        <f t="shared" si="8"/>
        <v>1701.6299999999999</v>
      </c>
      <c r="Y648" s="119">
        <f t="shared" si="8"/>
        <v>1456.4199999999998</v>
      </c>
      <c r="AZ648" s="97"/>
      <c r="BA648" s="97"/>
      <c r="BB648" s="97"/>
      <c r="BC648" s="97"/>
      <c r="BD648" s="97"/>
      <c r="BE648" s="97"/>
      <c r="BF648" s="97"/>
      <c r="BG648" s="97"/>
      <c r="BH648" s="97"/>
      <c r="BI648" s="97"/>
      <c r="BJ648" s="97"/>
      <c r="BK648" s="97"/>
      <c r="BL648" s="97"/>
      <c r="BM648" s="97"/>
      <c r="BN648" s="97"/>
      <c r="BO648" s="97"/>
      <c r="BP648" s="97"/>
      <c r="BQ648" s="97"/>
      <c r="BR648" s="97"/>
      <c r="BS648" s="97"/>
      <c r="BT648" s="97"/>
      <c r="BU648" s="97"/>
      <c r="BV648" s="97"/>
      <c r="BW648" s="97"/>
    </row>
    <row r="649" spans="1:75" ht="12" x14ac:dyDescent="0.2">
      <c r="A649" s="103">
        <v>20</v>
      </c>
      <c r="B649" s="119">
        <f t="shared" si="8"/>
        <v>1432.8700000000001</v>
      </c>
      <c r="C649" s="119">
        <f t="shared" si="8"/>
        <v>1364.8100000000002</v>
      </c>
      <c r="D649" s="119">
        <f t="shared" si="8"/>
        <v>1336.0600000000002</v>
      </c>
      <c r="E649" s="119">
        <f t="shared" si="8"/>
        <v>1304.3300000000002</v>
      </c>
      <c r="F649" s="119">
        <f t="shared" si="8"/>
        <v>1337.3300000000002</v>
      </c>
      <c r="G649" s="119">
        <f t="shared" si="8"/>
        <v>1352.3</v>
      </c>
      <c r="H649" s="119">
        <f t="shared" si="8"/>
        <v>1353.1699999999998</v>
      </c>
      <c r="I649" s="119">
        <f t="shared" si="8"/>
        <v>1462.7</v>
      </c>
      <c r="J649" s="119">
        <f t="shared" si="8"/>
        <v>1700.24</v>
      </c>
      <c r="K649" s="119">
        <f t="shared" si="8"/>
        <v>1761.2299999999998</v>
      </c>
      <c r="L649" s="119">
        <f t="shared" si="8"/>
        <v>1942.9799999999998</v>
      </c>
      <c r="M649" s="119">
        <f t="shared" si="8"/>
        <v>2172.29</v>
      </c>
      <c r="N649" s="119">
        <f t="shared" si="8"/>
        <v>2112.2800000000002</v>
      </c>
      <c r="O649" s="119">
        <f t="shared" si="8"/>
        <v>2106.04</v>
      </c>
      <c r="P649" s="119">
        <f t="shared" si="8"/>
        <v>2036.4399999999998</v>
      </c>
      <c r="Q649" s="119">
        <f t="shared" si="8"/>
        <v>1986.51</v>
      </c>
      <c r="R649" s="119">
        <f t="shared" si="8"/>
        <v>1960.18</v>
      </c>
      <c r="S649" s="119">
        <f t="shared" si="8"/>
        <v>1751.76</v>
      </c>
      <c r="T649" s="119">
        <f t="shared" si="8"/>
        <v>1736.0800000000002</v>
      </c>
      <c r="U649" s="119">
        <f t="shared" si="8"/>
        <v>1765.5399999999997</v>
      </c>
      <c r="V649" s="119">
        <f t="shared" si="8"/>
        <v>1789.76</v>
      </c>
      <c r="W649" s="119">
        <f t="shared" si="8"/>
        <v>1755.4599999999998</v>
      </c>
      <c r="X649" s="119">
        <f t="shared" si="8"/>
        <v>1509.6699999999998</v>
      </c>
      <c r="Y649" s="119">
        <f t="shared" si="8"/>
        <v>1413.5600000000002</v>
      </c>
      <c r="AZ649" s="97"/>
      <c r="BA649" s="97"/>
      <c r="BB649" s="97"/>
      <c r="BC649" s="97"/>
      <c r="BD649" s="97"/>
      <c r="BE649" s="97"/>
      <c r="BF649" s="97"/>
      <c r="BG649" s="97"/>
      <c r="BH649" s="97"/>
      <c r="BI649" s="97"/>
      <c r="BJ649" s="97"/>
      <c r="BK649" s="97"/>
      <c r="BL649" s="97"/>
      <c r="BM649" s="97"/>
      <c r="BN649" s="97"/>
      <c r="BO649" s="97"/>
      <c r="BP649" s="97"/>
      <c r="BQ649" s="97"/>
      <c r="BR649" s="97"/>
      <c r="BS649" s="97"/>
      <c r="BT649" s="97"/>
      <c r="BU649" s="97"/>
      <c r="BV649" s="97"/>
      <c r="BW649" s="97"/>
    </row>
    <row r="650" spans="1:75" ht="12" x14ac:dyDescent="0.2">
      <c r="A650" s="103">
        <v>21</v>
      </c>
      <c r="B650" s="119">
        <f t="shared" si="8"/>
        <v>1381.57</v>
      </c>
      <c r="C650" s="119">
        <f t="shared" si="8"/>
        <v>1323.28</v>
      </c>
      <c r="D650" s="119">
        <f t="shared" si="8"/>
        <v>1248.76</v>
      </c>
      <c r="E650" s="119">
        <f t="shared" si="8"/>
        <v>1237.8399999999999</v>
      </c>
      <c r="F650" s="119">
        <f t="shared" si="8"/>
        <v>1244.3399999999999</v>
      </c>
      <c r="G650" s="119">
        <f t="shared" si="8"/>
        <v>1274.47</v>
      </c>
      <c r="H650" s="119">
        <f t="shared" si="8"/>
        <v>1245.6699999999998</v>
      </c>
      <c r="I650" s="119">
        <f t="shared" si="8"/>
        <v>1346.6200000000001</v>
      </c>
      <c r="J650" s="119">
        <f t="shared" si="8"/>
        <v>1532.8799999999999</v>
      </c>
      <c r="K650" s="119">
        <f t="shared" si="8"/>
        <v>1709.2899999999997</v>
      </c>
      <c r="L650" s="119">
        <f t="shared" si="8"/>
        <v>1765.57</v>
      </c>
      <c r="M650" s="119">
        <f t="shared" si="8"/>
        <v>1765.6899999999998</v>
      </c>
      <c r="N650" s="119">
        <f t="shared" si="8"/>
        <v>1788.1699999999998</v>
      </c>
      <c r="O650" s="119">
        <f t="shared" si="8"/>
        <v>1789.7299999999998</v>
      </c>
      <c r="P650" s="119">
        <f t="shared" si="8"/>
        <v>1772.95</v>
      </c>
      <c r="Q650" s="119">
        <f t="shared" si="8"/>
        <v>1736.1299999999999</v>
      </c>
      <c r="R650" s="119">
        <f t="shared" si="8"/>
        <v>1739.39</v>
      </c>
      <c r="S650" s="119">
        <f t="shared" si="8"/>
        <v>1757.18</v>
      </c>
      <c r="T650" s="119">
        <f t="shared" si="8"/>
        <v>1773.03</v>
      </c>
      <c r="U650" s="119">
        <f t="shared" si="8"/>
        <v>1907.5800000000002</v>
      </c>
      <c r="V650" s="119">
        <f t="shared" si="8"/>
        <v>1995.4799999999998</v>
      </c>
      <c r="W650" s="119">
        <f t="shared" si="8"/>
        <v>1784.55</v>
      </c>
      <c r="X650" s="119">
        <f t="shared" si="8"/>
        <v>1518.61</v>
      </c>
      <c r="Y650" s="119">
        <f t="shared" si="8"/>
        <v>1382.2499999999998</v>
      </c>
      <c r="AZ650" s="97"/>
      <c r="BA650" s="97"/>
      <c r="BB650" s="97"/>
      <c r="BC650" s="97"/>
      <c r="BD650" s="97"/>
      <c r="BE650" s="97"/>
      <c r="BF650" s="97"/>
      <c r="BG650" s="97"/>
      <c r="BH650" s="97"/>
      <c r="BI650" s="97"/>
      <c r="BJ650" s="97"/>
      <c r="BK650" s="97"/>
      <c r="BL650" s="97"/>
      <c r="BM650" s="97"/>
      <c r="BN650" s="97"/>
      <c r="BO650" s="97"/>
      <c r="BP650" s="97"/>
      <c r="BQ650" s="97"/>
      <c r="BR650" s="97"/>
      <c r="BS650" s="97"/>
      <c r="BT650" s="97"/>
      <c r="BU650" s="97"/>
      <c r="BV650" s="97"/>
      <c r="BW650" s="97"/>
    </row>
    <row r="651" spans="1:75" ht="12" x14ac:dyDescent="0.2">
      <c r="A651" s="103">
        <v>22</v>
      </c>
      <c r="B651" s="119">
        <f t="shared" si="8"/>
        <v>1322.57</v>
      </c>
      <c r="C651" s="119">
        <f t="shared" si="8"/>
        <v>1232.7099999999998</v>
      </c>
      <c r="D651" s="119">
        <f t="shared" si="8"/>
        <v>1176.28</v>
      </c>
      <c r="E651" s="119">
        <f t="shared" si="8"/>
        <v>1168.03</v>
      </c>
      <c r="F651" s="119">
        <f t="shared" si="8"/>
        <v>1194.53</v>
      </c>
      <c r="G651" s="119">
        <f t="shared" si="8"/>
        <v>1339.7899999999997</v>
      </c>
      <c r="H651" s="119">
        <f t="shared" si="8"/>
        <v>1449.68</v>
      </c>
      <c r="I651" s="119">
        <f t="shared" si="8"/>
        <v>1717.51</v>
      </c>
      <c r="J651" s="119">
        <f t="shared" si="8"/>
        <v>1936.3700000000001</v>
      </c>
      <c r="K651" s="119">
        <f t="shared" si="8"/>
        <v>2140.09</v>
      </c>
      <c r="L651" s="119">
        <f t="shared" si="8"/>
        <v>2158.3100000000004</v>
      </c>
      <c r="M651" s="119">
        <f t="shared" si="8"/>
        <v>2200.8000000000002</v>
      </c>
      <c r="N651" s="119">
        <f t="shared" si="8"/>
        <v>2175.4100000000003</v>
      </c>
      <c r="O651" s="119">
        <f t="shared" si="8"/>
        <v>2191.15</v>
      </c>
      <c r="P651" s="119">
        <f t="shared" si="8"/>
        <v>2163.36</v>
      </c>
      <c r="Q651" s="119">
        <f t="shared" si="8"/>
        <v>2149.46</v>
      </c>
      <c r="R651" s="119">
        <f t="shared" si="8"/>
        <v>2146.9</v>
      </c>
      <c r="S651" s="119">
        <f t="shared" si="8"/>
        <v>1967.09</v>
      </c>
      <c r="T651" s="119">
        <f t="shared" si="8"/>
        <v>1823.9599999999998</v>
      </c>
      <c r="U651" s="119">
        <f t="shared" si="8"/>
        <v>1970.45</v>
      </c>
      <c r="V651" s="119">
        <f t="shared" si="8"/>
        <v>2103.2000000000003</v>
      </c>
      <c r="W651" s="119">
        <f t="shared" si="8"/>
        <v>1860.01</v>
      </c>
      <c r="X651" s="119">
        <f t="shared" si="8"/>
        <v>1708.57</v>
      </c>
      <c r="Y651" s="119">
        <f t="shared" si="8"/>
        <v>1446.22</v>
      </c>
      <c r="AZ651" s="97"/>
      <c r="BA651" s="97"/>
      <c r="BB651" s="97"/>
      <c r="BC651" s="97"/>
      <c r="BD651" s="97"/>
      <c r="BE651" s="97"/>
      <c r="BF651" s="97"/>
      <c r="BG651" s="97"/>
      <c r="BH651" s="97"/>
      <c r="BI651" s="97"/>
      <c r="BJ651" s="97"/>
      <c r="BK651" s="97"/>
      <c r="BL651" s="97"/>
      <c r="BM651" s="97"/>
      <c r="BN651" s="97"/>
      <c r="BO651" s="97"/>
      <c r="BP651" s="97"/>
      <c r="BQ651" s="97"/>
      <c r="BR651" s="97"/>
      <c r="BS651" s="97"/>
      <c r="BT651" s="97"/>
      <c r="BU651" s="97"/>
      <c r="BV651" s="97"/>
      <c r="BW651" s="97"/>
    </row>
    <row r="652" spans="1:75" ht="12" x14ac:dyDescent="0.2">
      <c r="A652" s="103">
        <v>23</v>
      </c>
      <c r="B652" s="119">
        <f t="shared" si="8"/>
        <v>1373.9799999999998</v>
      </c>
      <c r="C652" s="119">
        <f t="shared" si="8"/>
        <v>1258.58</v>
      </c>
      <c r="D652" s="119">
        <f t="shared" si="8"/>
        <v>1193.24</v>
      </c>
      <c r="E652" s="119">
        <f t="shared" si="8"/>
        <v>1203.0899999999999</v>
      </c>
      <c r="F652" s="119">
        <f t="shared" si="8"/>
        <v>1319.82</v>
      </c>
      <c r="G652" s="119">
        <f t="shared" si="8"/>
        <v>1395.2099999999998</v>
      </c>
      <c r="H652" s="119">
        <f t="shared" si="8"/>
        <v>1514.72</v>
      </c>
      <c r="I652" s="119">
        <f t="shared" si="8"/>
        <v>1722.6200000000001</v>
      </c>
      <c r="J652" s="119">
        <f t="shared" si="8"/>
        <v>1903.84</v>
      </c>
      <c r="K652" s="119">
        <f t="shared" si="8"/>
        <v>2108.0100000000002</v>
      </c>
      <c r="L652" s="119">
        <f t="shared" si="8"/>
        <v>2149.6400000000003</v>
      </c>
      <c r="M652" s="119">
        <f t="shared" si="8"/>
        <v>2068.5</v>
      </c>
      <c r="N652" s="119">
        <f t="shared" si="8"/>
        <v>1956.7499999999998</v>
      </c>
      <c r="O652" s="119">
        <f t="shared" si="8"/>
        <v>2110.52</v>
      </c>
      <c r="P652" s="119">
        <f t="shared" si="8"/>
        <v>2084.5700000000002</v>
      </c>
      <c r="Q652" s="119">
        <f t="shared" ref="Q652:Y652" si="9">Q586</f>
        <v>2027.3500000000001</v>
      </c>
      <c r="R652" s="119">
        <f t="shared" si="9"/>
        <v>2028.1899999999998</v>
      </c>
      <c r="S652" s="119">
        <f t="shared" si="9"/>
        <v>1937.28</v>
      </c>
      <c r="T652" s="119">
        <f t="shared" si="9"/>
        <v>1992.55</v>
      </c>
      <c r="U652" s="119">
        <f t="shared" si="9"/>
        <v>2068.4900000000002</v>
      </c>
      <c r="V652" s="119">
        <f t="shared" si="9"/>
        <v>1955.89</v>
      </c>
      <c r="W652" s="119">
        <f t="shared" si="9"/>
        <v>1815.9599999999998</v>
      </c>
      <c r="X652" s="119">
        <f t="shared" si="9"/>
        <v>1696.7</v>
      </c>
      <c r="Y652" s="119">
        <f t="shared" si="9"/>
        <v>1448.7</v>
      </c>
      <c r="AZ652" s="97"/>
      <c r="BA652" s="97"/>
      <c r="BB652" s="97"/>
      <c r="BC652" s="97"/>
      <c r="BD652" s="97"/>
      <c r="BE652" s="97"/>
      <c r="BF652" s="97"/>
      <c r="BG652" s="97"/>
      <c r="BH652" s="97"/>
      <c r="BI652" s="97"/>
      <c r="BJ652" s="97"/>
      <c r="BK652" s="97"/>
      <c r="BL652" s="97"/>
      <c r="BM652" s="97"/>
      <c r="BN652" s="97"/>
      <c r="BO652" s="97"/>
      <c r="BP652" s="97"/>
      <c r="BQ652" s="97"/>
      <c r="BR652" s="97"/>
      <c r="BS652" s="97"/>
      <c r="BT652" s="97"/>
      <c r="BU652" s="97"/>
      <c r="BV652" s="97"/>
      <c r="BW652" s="97"/>
    </row>
    <row r="653" spans="1:75" ht="12" x14ac:dyDescent="0.2">
      <c r="A653" s="103">
        <v>24</v>
      </c>
      <c r="B653" s="119">
        <f>B587</f>
        <v>1325.49</v>
      </c>
      <c r="C653" s="119">
        <f>C587</f>
        <v>1224.9100000000001</v>
      </c>
      <c r="D653" s="119">
        <f>D587</f>
        <v>1156.9199999999998</v>
      </c>
      <c r="E653" s="119">
        <f>E587</f>
        <v>1147.81</v>
      </c>
      <c r="F653" s="119">
        <f>F587</f>
        <v>1210.8599999999999</v>
      </c>
      <c r="G653" s="119">
        <f>G587</f>
        <v>1346.05</v>
      </c>
      <c r="H653" s="119">
        <f>H587</f>
        <v>1465.55</v>
      </c>
      <c r="I653" s="119">
        <f>I587</f>
        <v>1684.6200000000001</v>
      </c>
      <c r="J653" s="119">
        <f>J587</f>
        <v>1766.18</v>
      </c>
      <c r="K653" s="119">
        <f>K587</f>
        <v>1810.4199999999998</v>
      </c>
      <c r="L653" s="119">
        <f>L587</f>
        <v>1827.3700000000001</v>
      </c>
      <c r="M653" s="119">
        <f>M587</f>
        <v>1959.26</v>
      </c>
      <c r="N653" s="119">
        <f>N587</f>
        <v>1970.3799999999999</v>
      </c>
      <c r="O653" s="119">
        <f>O587</f>
        <v>1972.5600000000002</v>
      </c>
      <c r="P653" s="119">
        <f>P587</f>
        <v>1968.43</v>
      </c>
      <c r="Q653" s="119">
        <f>Q587</f>
        <v>1920.41</v>
      </c>
      <c r="R653" s="119">
        <f>R587</f>
        <v>1807.6899999999998</v>
      </c>
      <c r="S653" s="119">
        <f>S587</f>
        <v>1769.61</v>
      </c>
      <c r="T653" s="119">
        <f>T587</f>
        <v>1754.95</v>
      </c>
      <c r="U653" s="119">
        <f>U587</f>
        <v>1764.61</v>
      </c>
      <c r="V653" s="119">
        <f>V587</f>
        <v>1838.8300000000002</v>
      </c>
      <c r="W653" s="119">
        <f>W587</f>
        <v>1768.7699999999998</v>
      </c>
      <c r="X653" s="119">
        <f>X587</f>
        <v>1594.82</v>
      </c>
      <c r="Y653" s="119">
        <f>Y587</f>
        <v>1385.18</v>
      </c>
      <c r="AZ653" s="97"/>
      <c r="BA653" s="97"/>
      <c r="BB653" s="97"/>
      <c r="BC653" s="97"/>
      <c r="BD653" s="97"/>
      <c r="BE653" s="97"/>
      <c r="BF653" s="97"/>
      <c r="BG653" s="97"/>
      <c r="BH653" s="97"/>
      <c r="BI653" s="97"/>
      <c r="BJ653" s="97"/>
      <c r="BK653" s="97"/>
      <c r="BL653" s="97"/>
      <c r="BM653" s="97"/>
      <c r="BN653" s="97"/>
      <c r="BO653" s="97"/>
      <c r="BP653" s="97"/>
      <c r="BQ653" s="97"/>
      <c r="BR653" s="97"/>
      <c r="BS653" s="97"/>
      <c r="BT653" s="97"/>
      <c r="BU653" s="97"/>
      <c r="BV653" s="97"/>
      <c r="BW653" s="97"/>
    </row>
    <row r="654" spans="1:75" ht="12" x14ac:dyDescent="0.2">
      <c r="A654" s="103">
        <v>25</v>
      </c>
      <c r="B654" s="119">
        <f>B588</f>
        <v>1289.05</v>
      </c>
      <c r="C654" s="119">
        <f>C588</f>
        <v>1181.6400000000001</v>
      </c>
      <c r="D654" s="119">
        <f>D588</f>
        <v>1153.0999999999999</v>
      </c>
      <c r="E654" s="119">
        <f>E588</f>
        <v>1170.24</v>
      </c>
      <c r="F654" s="119">
        <f>F588</f>
        <v>1187.8599999999999</v>
      </c>
      <c r="G654" s="119">
        <f>G588</f>
        <v>1338.82</v>
      </c>
      <c r="H654" s="119">
        <f>H588</f>
        <v>1438.7699999999998</v>
      </c>
      <c r="I654" s="119">
        <f>I588</f>
        <v>1689.14</v>
      </c>
      <c r="J654" s="119">
        <f>J588</f>
        <v>1902.93</v>
      </c>
      <c r="K654" s="119">
        <f>K588</f>
        <v>2046.8999999999999</v>
      </c>
      <c r="L654" s="119">
        <f>L588</f>
        <v>2002.0800000000002</v>
      </c>
      <c r="M654" s="119">
        <f>M588</f>
        <v>2032.59</v>
      </c>
      <c r="N654" s="119">
        <f>N588</f>
        <v>2057.9900000000002</v>
      </c>
      <c r="O654" s="119">
        <f>O588</f>
        <v>2063.96</v>
      </c>
      <c r="P654" s="119">
        <f>P588</f>
        <v>2048.09</v>
      </c>
      <c r="Q654" s="119">
        <f>Q588</f>
        <v>2020.8</v>
      </c>
      <c r="R654" s="119">
        <f>R588</f>
        <v>1992.8300000000002</v>
      </c>
      <c r="S654" s="119">
        <f>S588</f>
        <v>1811.5199999999998</v>
      </c>
      <c r="T654" s="119">
        <f>T588</f>
        <v>1760.72</v>
      </c>
      <c r="U654" s="119">
        <f>U588</f>
        <v>1768.3799999999999</v>
      </c>
      <c r="V654" s="119">
        <f>V588</f>
        <v>1985.2299999999998</v>
      </c>
      <c r="W654" s="119">
        <f>W588</f>
        <v>1777.36</v>
      </c>
      <c r="X654" s="119">
        <f>X588</f>
        <v>1552.3799999999999</v>
      </c>
      <c r="Y654" s="119">
        <f>Y588</f>
        <v>1330.18</v>
      </c>
      <c r="AZ654" s="97"/>
      <c r="BA654" s="97"/>
      <c r="BB654" s="97"/>
      <c r="BC654" s="97"/>
      <c r="BD654" s="97"/>
      <c r="BE654" s="97"/>
      <c r="BF654" s="97"/>
      <c r="BG654" s="97"/>
      <c r="BH654" s="97"/>
      <c r="BI654" s="97"/>
      <c r="BJ654" s="97"/>
      <c r="BK654" s="97"/>
      <c r="BL654" s="97"/>
      <c r="BM654" s="97"/>
      <c r="BN654" s="97"/>
      <c r="BO654" s="97"/>
      <c r="BP654" s="97"/>
      <c r="BQ654" s="97"/>
      <c r="BR654" s="97"/>
      <c r="BS654" s="97"/>
      <c r="BT654" s="97"/>
      <c r="BU654" s="97"/>
      <c r="BV654" s="97"/>
      <c r="BW654" s="97"/>
    </row>
    <row r="655" spans="1:75" ht="12" x14ac:dyDescent="0.2">
      <c r="A655" s="103">
        <v>26</v>
      </c>
      <c r="B655" s="119">
        <f>B589</f>
        <v>1318.47</v>
      </c>
      <c r="C655" s="119">
        <f>C589</f>
        <v>1232.74</v>
      </c>
      <c r="D655" s="119">
        <f>D589</f>
        <v>1183.31</v>
      </c>
      <c r="E655" s="119">
        <f>E589</f>
        <v>1179.1099999999999</v>
      </c>
      <c r="F655" s="119">
        <f>F589</f>
        <v>1211.57</v>
      </c>
      <c r="G655" s="119">
        <f>G589</f>
        <v>1343.39</v>
      </c>
      <c r="H655" s="119">
        <f>H589</f>
        <v>1459.2499999999998</v>
      </c>
      <c r="I655" s="119">
        <f>I589</f>
        <v>1706.39</v>
      </c>
      <c r="J655" s="119">
        <f>J589</f>
        <v>2018.05</v>
      </c>
      <c r="K655" s="119">
        <f>K589</f>
        <v>2056.6200000000003</v>
      </c>
      <c r="L655" s="119">
        <f>L589</f>
        <v>2048.6400000000003</v>
      </c>
      <c r="M655" s="119">
        <f>M589</f>
        <v>2168.3500000000004</v>
      </c>
      <c r="N655" s="119">
        <f>N589</f>
        <v>2193.13</v>
      </c>
      <c r="O655" s="119">
        <f>O589</f>
        <v>2211.11</v>
      </c>
      <c r="P655" s="119">
        <f>P589</f>
        <v>2209.1600000000003</v>
      </c>
      <c r="Q655" s="119">
        <f>Q589</f>
        <v>2191.9700000000003</v>
      </c>
      <c r="R655" s="119">
        <f>R589</f>
        <v>2170.6200000000003</v>
      </c>
      <c r="S655" s="119">
        <f>S589</f>
        <v>2094.4900000000002</v>
      </c>
      <c r="T655" s="119">
        <f>T589</f>
        <v>1959.3100000000002</v>
      </c>
      <c r="U655" s="119">
        <f>U589</f>
        <v>2014.4399999999998</v>
      </c>
      <c r="V655" s="119">
        <f>V589</f>
        <v>2163.11</v>
      </c>
      <c r="W655" s="119">
        <f>W589</f>
        <v>1949.86</v>
      </c>
      <c r="X655" s="119">
        <f>X589</f>
        <v>1704.93</v>
      </c>
      <c r="Y655" s="119">
        <f>Y589</f>
        <v>1399.3300000000002</v>
      </c>
      <c r="AZ655" s="97"/>
      <c r="BA655" s="97"/>
      <c r="BB655" s="97"/>
      <c r="BC655" s="97"/>
      <c r="BD655" s="97"/>
      <c r="BE655" s="97"/>
      <c r="BF655" s="97"/>
      <c r="BG655" s="97"/>
      <c r="BH655" s="97"/>
      <c r="BI655" s="97"/>
      <c r="BJ655" s="97"/>
      <c r="BK655" s="97"/>
      <c r="BL655" s="97"/>
      <c r="BM655" s="97"/>
      <c r="BN655" s="97"/>
      <c r="BO655" s="97"/>
      <c r="BP655" s="97"/>
      <c r="BQ655" s="97"/>
      <c r="BR655" s="97"/>
      <c r="BS655" s="97"/>
      <c r="BT655" s="97"/>
      <c r="BU655" s="97"/>
      <c r="BV655" s="97"/>
      <c r="BW655" s="97"/>
    </row>
    <row r="656" spans="1:75" ht="12" x14ac:dyDescent="0.2">
      <c r="A656" s="103">
        <v>27</v>
      </c>
      <c r="B656" s="119">
        <f>B590</f>
        <v>1505.91</v>
      </c>
      <c r="C656" s="119">
        <f>C590</f>
        <v>1416.53</v>
      </c>
      <c r="D656" s="119">
        <f>D590</f>
        <v>1402.9999999999998</v>
      </c>
      <c r="E656" s="119">
        <f>E590</f>
        <v>1400.09</v>
      </c>
      <c r="F656" s="119">
        <f>F590</f>
        <v>1434.5199999999998</v>
      </c>
      <c r="G656" s="119">
        <f>G590</f>
        <v>1482.47</v>
      </c>
      <c r="H656" s="119">
        <f>H590</f>
        <v>1648.8</v>
      </c>
      <c r="I656" s="119">
        <f>I590</f>
        <v>2056.3100000000004</v>
      </c>
      <c r="J656" s="119">
        <f>J590</f>
        <v>2269.8500000000004</v>
      </c>
      <c r="K656" s="119">
        <f>K590</f>
        <v>2326.5400000000004</v>
      </c>
      <c r="L656" s="119">
        <f>L590</f>
        <v>2326.4300000000003</v>
      </c>
      <c r="M656" s="119">
        <f>M590</f>
        <v>2436.8300000000004</v>
      </c>
      <c r="N656" s="119">
        <f>N590</f>
        <v>2402.0500000000002</v>
      </c>
      <c r="O656" s="119">
        <f>O590</f>
        <v>2435.8700000000003</v>
      </c>
      <c r="P656" s="119">
        <f>P590</f>
        <v>2399.2800000000002</v>
      </c>
      <c r="Q656" s="119">
        <f>Q590</f>
        <v>2315.13</v>
      </c>
      <c r="R656" s="119">
        <f>R590</f>
        <v>2287.1900000000005</v>
      </c>
      <c r="S656" s="119">
        <f>S590</f>
        <v>2207.4500000000003</v>
      </c>
      <c r="T656" s="119">
        <f>T590</f>
        <v>2036.2699999999998</v>
      </c>
      <c r="U656" s="119">
        <f>U590</f>
        <v>2046.8700000000001</v>
      </c>
      <c r="V656" s="119">
        <f>V590</f>
        <v>2182.52</v>
      </c>
      <c r="W656" s="119">
        <f>W590</f>
        <v>2025.1699999999998</v>
      </c>
      <c r="X656" s="119">
        <f>X590</f>
        <v>1907.1899999999998</v>
      </c>
      <c r="Y656" s="119">
        <f>Y590</f>
        <v>1582.4399999999998</v>
      </c>
      <c r="AZ656" s="97"/>
      <c r="BA656" s="97"/>
      <c r="BB656" s="97"/>
      <c r="BC656" s="97"/>
      <c r="BD656" s="97"/>
      <c r="BE656" s="97"/>
      <c r="BF656" s="97"/>
      <c r="BG656" s="97"/>
      <c r="BH656" s="97"/>
      <c r="BI656" s="97"/>
      <c r="BJ656" s="97"/>
      <c r="BK656" s="97"/>
      <c r="BL656" s="97"/>
      <c r="BM656" s="97"/>
      <c r="BN656" s="97"/>
      <c r="BO656" s="97"/>
      <c r="BP656" s="97"/>
      <c r="BQ656" s="97"/>
      <c r="BR656" s="97"/>
      <c r="BS656" s="97"/>
      <c r="BT656" s="97"/>
      <c r="BU656" s="97"/>
      <c r="BV656" s="97"/>
      <c r="BW656" s="97"/>
    </row>
    <row r="657" spans="1:75" ht="12" x14ac:dyDescent="0.2">
      <c r="A657" s="103">
        <v>28</v>
      </c>
      <c r="B657" s="119">
        <f>B591</f>
        <v>1616.9599999999998</v>
      </c>
      <c r="C657" s="119">
        <f>C591</f>
        <v>1514.8999999999999</v>
      </c>
      <c r="D657" s="119">
        <f>D591</f>
        <v>1413.43</v>
      </c>
      <c r="E657" s="119">
        <f>E591</f>
        <v>1397.61</v>
      </c>
      <c r="F657" s="119">
        <f>F591</f>
        <v>1410.1000000000001</v>
      </c>
      <c r="G657" s="119">
        <f>G591</f>
        <v>1410.97</v>
      </c>
      <c r="H657" s="119">
        <f>H591</f>
        <v>1427.0800000000002</v>
      </c>
      <c r="I657" s="119">
        <f>I591</f>
        <v>1620.1299999999999</v>
      </c>
      <c r="J657" s="119">
        <f>J591</f>
        <v>1744.3</v>
      </c>
      <c r="K657" s="119">
        <f>K591</f>
        <v>2060.11</v>
      </c>
      <c r="L657" s="119">
        <f>L591</f>
        <v>2152.2200000000003</v>
      </c>
      <c r="M657" s="119">
        <f>M591</f>
        <v>2147.1600000000003</v>
      </c>
      <c r="N657" s="119">
        <f>N591</f>
        <v>2105.6000000000004</v>
      </c>
      <c r="O657" s="119">
        <f>O591</f>
        <v>2108.7000000000003</v>
      </c>
      <c r="P657" s="119">
        <f>P591</f>
        <v>2081.48</v>
      </c>
      <c r="Q657" s="119">
        <f>Q591</f>
        <v>2046.1899999999998</v>
      </c>
      <c r="R657" s="119">
        <f>R591</f>
        <v>2020.64</v>
      </c>
      <c r="S657" s="119">
        <f>S591</f>
        <v>2001.2699999999998</v>
      </c>
      <c r="T657" s="119">
        <f>T591</f>
        <v>2028.1299999999999</v>
      </c>
      <c r="U657" s="119">
        <f>U591</f>
        <v>2043.78</v>
      </c>
      <c r="V657" s="119">
        <f>V591</f>
        <v>2124.6600000000003</v>
      </c>
      <c r="W657" s="119">
        <f>W591</f>
        <v>2113.1600000000003</v>
      </c>
      <c r="X657" s="119">
        <f>X591</f>
        <v>1768.05</v>
      </c>
      <c r="Y657" s="119">
        <f>Y591</f>
        <v>1604.5800000000002</v>
      </c>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row>
    <row r="658" spans="1:75" ht="12" x14ac:dyDescent="0.2">
      <c r="A658" s="103">
        <v>29</v>
      </c>
      <c r="B658" s="119">
        <f>B592</f>
        <v>1594.39</v>
      </c>
      <c r="C658" s="119">
        <f>C592</f>
        <v>1477.6000000000001</v>
      </c>
      <c r="D658" s="119">
        <f>D592</f>
        <v>1449.7099999999998</v>
      </c>
      <c r="E658" s="119">
        <f>E592</f>
        <v>1402.3</v>
      </c>
      <c r="F658" s="119">
        <f>F592</f>
        <v>1403.86</v>
      </c>
      <c r="G658" s="119">
        <f>G592</f>
        <v>1450.93</v>
      </c>
      <c r="H658" s="119">
        <f>H592</f>
        <v>1435.57</v>
      </c>
      <c r="I658" s="119">
        <f>I592</f>
        <v>1628.32</v>
      </c>
      <c r="J658" s="119">
        <f>J592</f>
        <v>1819.1899999999998</v>
      </c>
      <c r="K658" s="119">
        <f>K592</f>
        <v>2067.7800000000002</v>
      </c>
      <c r="L658" s="119">
        <f>L592</f>
        <v>2123.9500000000003</v>
      </c>
      <c r="M658" s="119">
        <f>M592</f>
        <v>2089.71</v>
      </c>
      <c r="N658" s="119">
        <f>N592</f>
        <v>2084.52</v>
      </c>
      <c r="O658" s="119">
        <f>O592</f>
        <v>2120.75</v>
      </c>
      <c r="P658" s="119">
        <f>P592</f>
        <v>2063.0500000000002</v>
      </c>
      <c r="Q658" s="119">
        <f>Q592</f>
        <v>2022.74</v>
      </c>
      <c r="R658" s="119">
        <f>R592</f>
        <v>1999.0399999999997</v>
      </c>
      <c r="S658" s="119">
        <f>S592</f>
        <v>2022.5600000000002</v>
      </c>
      <c r="T658" s="119">
        <f>T592</f>
        <v>2052.17</v>
      </c>
      <c r="U658" s="119">
        <f>U592</f>
        <v>2083.23</v>
      </c>
      <c r="V658" s="119">
        <f>V592</f>
        <v>2088</v>
      </c>
      <c r="W658" s="119">
        <f>W592</f>
        <v>2034.59</v>
      </c>
      <c r="X658" s="119">
        <f>X592</f>
        <v>1741.0199999999998</v>
      </c>
      <c r="Y658" s="119">
        <f>Y592</f>
        <v>1526.1499999999999</v>
      </c>
      <c r="Z658" s="89">
        <f>IFERROR(Y658,"скрыть")</f>
        <v>1526.1499999999999</v>
      </c>
      <c r="AZ658" s="97"/>
      <c r="BA658" s="97"/>
      <c r="BB658" s="97"/>
      <c r="BC658" s="97"/>
      <c r="BD658" s="97"/>
      <c r="BE658" s="97"/>
      <c r="BF658" s="97"/>
      <c r="BG658" s="97"/>
      <c r="BH658" s="97"/>
      <c r="BI658" s="97"/>
      <c r="BJ658" s="97"/>
      <c r="BK658" s="97"/>
      <c r="BL658" s="97"/>
      <c r="BM658" s="97"/>
      <c r="BN658" s="97"/>
      <c r="BO658" s="97"/>
      <c r="BP658" s="97"/>
      <c r="BQ658" s="97"/>
      <c r="BR658" s="97"/>
      <c r="BS658" s="97"/>
      <c r="BT658" s="97"/>
      <c r="BU658" s="97"/>
      <c r="BV658" s="97"/>
      <c r="BW658" s="97"/>
    </row>
    <row r="659" spans="1:75" ht="12" x14ac:dyDescent="0.2">
      <c r="A659" s="103">
        <v>30</v>
      </c>
      <c r="B659" s="119">
        <f>B593</f>
        <v>1645.47</v>
      </c>
      <c r="C659" s="119">
        <f>C593</f>
        <v>1542.4599999999998</v>
      </c>
      <c r="D659" s="119">
        <f>D593</f>
        <v>1453.8500000000001</v>
      </c>
      <c r="E659" s="119">
        <f>E593</f>
        <v>1445.03</v>
      </c>
      <c r="F659" s="119">
        <f>F593</f>
        <v>1444.9199999999998</v>
      </c>
      <c r="G659" s="119">
        <f>G593</f>
        <v>1454.51</v>
      </c>
      <c r="H659" s="119">
        <f>H593</f>
        <v>1455.68</v>
      </c>
      <c r="I659" s="119">
        <f>I593</f>
        <v>1634.34</v>
      </c>
      <c r="J659" s="119">
        <f>J593</f>
        <v>1915.6899999999998</v>
      </c>
      <c r="K659" s="119">
        <f>K593</f>
        <v>2098.8200000000002</v>
      </c>
      <c r="L659" s="119">
        <f>L593</f>
        <v>2242.9</v>
      </c>
      <c r="M659" s="119">
        <f>M593</f>
        <v>2231.5100000000002</v>
      </c>
      <c r="N659" s="119">
        <f>N593</f>
        <v>2219.5600000000004</v>
      </c>
      <c r="O659" s="119">
        <f>O593</f>
        <v>2210.7000000000003</v>
      </c>
      <c r="P659" s="119">
        <f>P593</f>
        <v>2063.59</v>
      </c>
      <c r="Q659" s="119">
        <f>Q593</f>
        <v>1923.4799999999998</v>
      </c>
      <c r="R659" s="119">
        <f>R593</f>
        <v>1790.4999999999998</v>
      </c>
      <c r="S659" s="119">
        <f>S593</f>
        <v>1824.8300000000002</v>
      </c>
      <c r="T659" s="119">
        <f>T593</f>
        <v>1869.9799999999998</v>
      </c>
      <c r="U659" s="119">
        <f>U593</f>
        <v>1964.7099999999998</v>
      </c>
      <c r="V659" s="119">
        <f>V593</f>
        <v>2074.3500000000004</v>
      </c>
      <c r="W659" s="119">
        <f>W593</f>
        <v>2041.93</v>
      </c>
      <c r="X659" s="119">
        <f>X593</f>
        <v>1740.78</v>
      </c>
      <c r="Y659" s="119">
        <f>Y593</f>
        <v>1610.8700000000001</v>
      </c>
      <c r="Z659" s="89">
        <f>IFERROR(Y659,"скрыть")</f>
        <v>1610.8700000000001</v>
      </c>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row>
    <row r="660" spans="1:75" ht="11.25" customHeight="1" x14ac:dyDescent="0.2">
      <c r="A660" s="99"/>
      <c r="B660" s="100" t="s">
        <v>136</v>
      </c>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AZ660" s="97"/>
      <c r="BA660" s="97"/>
      <c r="BB660" s="97"/>
      <c r="BC660" s="97"/>
      <c r="BD660" s="97"/>
      <c r="BE660" s="97"/>
      <c r="BF660" s="97"/>
      <c r="BG660" s="97"/>
      <c r="BH660" s="97"/>
      <c r="BI660" s="97"/>
      <c r="BJ660" s="97"/>
      <c r="BK660" s="97"/>
      <c r="BL660" s="97"/>
      <c r="BM660" s="97"/>
      <c r="BN660" s="97"/>
      <c r="BO660" s="97"/>
      <c r="BP660" s="97"/>
      <c r="BQ660" s="97"/>
      <c r="BR660" s="97"/>
      <c r="BS660" s="97"/>
      <c r="BT660" s="97"/>
      <c r="BU660" s="97"/>
      <c r="BV660" s="97"/>
      <c r="BW660" s="97"/>
    </row>
    <row r="661" spans="1:75" ht="11.25" customHeight="1" x14ac:dyDescent="0.2">
      <c r="A661" s="99"/>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row>
    <row r="662" spans="1:75" s="95" customFormat="1" ht="32.65" customHeight="1" x14ac:dyDescent="0.2">
      <c r="A662" s="101" t="s">
        <v>109</v>
      </c>
      <c r="B662" s="102" t="s">
        <v>110</v>
      </c>
      <c r="C662" s="102" t="s">
        <v>111</v>
      </c>
      <c r="D662" s="102" t="s">
        <v>112</v>
      </c>
      <c r="E662" s="102" t="s">
        <v>113</v>
      </c>
      <c r="F662" s="102" t="s">
        <v>114</v>
      </c>
      <c r="G662" s="102" t="s">
        <v>115</v>
      </c>
      <c r="H662" s="102" t="s">
        <v>116</v>
      </c>
      <c r="I662" s="102" t="s">
        <v>117</v>
      </c>
      <c r="J662" s="102" t="s">
        <v>118</v>
      </c>
      <c r="K662" s="102" t="s">
        <v>119</v>
      </c>
      <c r="L662" s="102" t="s">
        <v>120</v>
      </c>
      <c r="M662" s="102" t="s">
        <v>121</v>
      </c>
      <c r="N662" s="102" t="s">
        <v>122</v>
      </c>
      <c r="O662" s="102" t="s">
        <v>123</v>
      </c>
      <c r="P662" s="102" t="s">
        <v>124</v>
      </c>
      <c r="Q662" s="102" t="s">
        <v>125</v>
      </c>
      <c r="R662" s="102" t="s">
        <v>126</v>
      </c>
      <c r="S662" s="102" t="s">
        <v>127</v>
      </c>
      <c r="T662" s="102" t="s">
        <v>128</v>
      </c>
      <c r="U662" s="102" t="s">
        <v>129</v>
      </c>
      <c r="V662" s="102" t="s">
        <v>130</v>
      </c>
      <c r="W662" s="102" t="s">
        <v>131</v>
      </c>
      <c r="X662" s="102" t="s">
        <v>132</v>
      </c>
      <c r="Y662" s="102" t="s">
        <v>133</v>
      </c>
      <c r="Z662" s="94"/>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row>
    <row r="663" spans="1:75" ht="12" x14ac:dyDescent="0.2">
      <c r="A663" s="103">
        <v>1</v>
      </c>
      <c r="B663" s="119">
        <f>B564</f>
        <v>1728.28</v>
      </c>
      <c r="C663" s="119">
        <f t="shared" ref="C663:Y663" si="10">C564</f>
        <v>1654.16</v>
      </c>
      <c r="D663" s="119">
        <f t="shared" si="10"/>
        <v>1648.2299999999998</v>
      </c>
      <c r="E663" s="119">
        <f t="shared" si="10"/>
        <v>1651.72</v>
      </c>
      <c r="F663" s="119">
        <f t="shared" si="10"/>
        <v>1667.8700000000001</v>
      </c>
      <c r="G663" s="119">
        <f t="shared" si="10"/>
        <v>1704.53</v>
      </c>
      <c r="H663" s="119">
        <f t="shared" si="10"/>
        <v>1792.57</v>
      </c>
      <c r="I663" s="119">
        <f t="shared" si="10"/>
        <v>2049.9100000000003</v>
      </c>
      <c r="J663" s="119">
        <f t="shared" si="10"/>
        <v>2151.67</v>
      </c>
      <c r="K663" s="119">
        <f t="shared" si="10"/>
        <v>2251.09</v>
      </c>
      <c r="L663" s="119">
        <f t="shared" si="10"/>
        <v>2244.5300000000002</v>
      </c>
      <c r="M663" s="119">
        <f t="shared" si="10"/>
        <v>2206.59</v>
      </c>
      <c r="N663" s="119">
        <f t="shared" si="10"/>
        <v>2189.3200000000002</v>
      </c>
      <c r="O663" s="119">
        <f t="shared" si="10"/>
        <v>2212.63</v>
      </c>
      <c r="P663" s="119">
        <f t="shared" si="10"/>
        <v>2210.29</v>
      </c>
      <c r="Q663" s="119">
        <f t="shared" si="10"/>
        <v>2204.67</v>
      </c>
      <c r="R663" s="119">
        <f t="shared" si="10"/>
        <v>2158.2400000000002</v>
      </c>
      <c r="S663" s="119">
        <f t="shared" si="10"/>
        <v>2159.34</v>
      </c>
      <c r="T663" s="119">
        <f t="shared" si="10"/>
        <v>2180.54</v>
      </c>
      <c r="U663" s="119">
        <f t="shared" si="10"/>
        <v>2216.8700000000003</v>
      </c>
      <c r="V663" s="119">
        <f t="shared" si="10"/>
        <v>2190.0500000000002</v>
      </c>
      <c r="W663" s="119">
        <f t="shared" si="10"/>
        <v>2097.92</v>
      </c>
      <c r="X663" s="119">
        <f t="shared" si="10"/>
        <v>1889.3300000000002</v>
      </c>
      <c r="Y663" s="119">
        <f t="shared" si="10"/>
        <v>1730.2899999999997</v>
      </c>
      <c r="AZ663" s="97"/>
      <c r="BA663" s="97"/>
      <c r="BB663" s="97"/>
      <c r="BC663" s="97"/>
      <c r="BD663" s="97"/>
      <c r="BE663" s="97"/>
      <c r="BF663" s="97"/>
      <c r="BG663" s="97"/>
      <c r="BH663" s="97"/>
      <c r="BI663" s="97"/>
      <c r="BJ663" s="97"/>
      <c r="BK663" s="97"/>
      <c r="BL663" s="97"/>
      <c r="BM663" s="97"/>
      <c r="BN663" s="97"/>
      <c r="BO663" s="97"/>
      <c r="BP663" s="97"/>
      <c r="BQ663" s="97"/>
      <c r="BR663" s="97"/>
      <c r="BS663" s="97"/>
      <c r="BT663" s="97"/>
      <c r="BU663" s="97"/>
      <c r="BV663" s="97"/>
      <c r="BW663" s="97"/>
    </row>
    <row r="664" spans="1:75" ht="12" x14ac:dyDescent="0.2">
      <c r="A664" s="103">
        <v>2</v>
      </c>
      <c r="B664" s="119">
        <f t="shared" ref="B664:Y674" si="11">B565</f>
        <v>1651.9599999999998</v>
      </c>
      <c r="C664" s="119">
        <f t="shared" si="11"/>
        <v>1626.76</v>
      </c>
      <c r="D664" s="119">
        <f t="shared" si="11"/>
        <v>1586.9399999999998</v>
      </c>
      <c r="E664" s="119">
        <f t="shared" si="11"/>
        <v>1589.9399999999998</v>
      </c>
      <c r="F664" s="119">
        <f t="shared" si="11"/>
        <v>1616.4599999999998</v>
      </c>
      <c r="G664" s="119">
        <f t="shared" si="11"/>
        <v>1648.11</v>
      </c>
      <c r="H664" s="119">
        <f t="shared" si="11"/>
        <v>1691.84</v>
      </c>
      <c r="I664" s="119">
        <f t="shared" si="11"/>
        <v>1905.26</v>
      </c>
      <c r="J664" s="119">
        <f t="shared" si="11"/>
        <v>2076.8100000000004</v>
      </c>
      <c r="K664" s="119">
        <f t="shared" si="11"/>
        <v>2108.9500000000003</v>
      </c>
      <c r="L664" s="119">
        <f t="shared" si="11"/>
        <v>2111.9500000000003</v>
      </c>
      <c r="M664" s="119">
        <f t="shared" si="11"/>
        <v>2115.69</v>
      </c>
      <c r="N664" s="119">
        <f t="shared" si="11"/>
        <v>2115.15</v>
      </c>
      <c r="O664" s="119">
        <f t="shared" si="11"/>
        <v>2120.7000000000003</v>
      </c>
      <c r="P664" s="119">
        <f t="shared" si="11"/>
        <v>2117.3300000000004</v>
      </c>
      <c r="Q664" s="119">
        <f t="shared" si="11"/>
        <v>2113.8500000000004</v>
      </c>
      <c r="R664" s="119">
        <f t="shared" si="11"/>
        <v>2102.65</v>
      </c>
      <c r="S664" s="119">
        <f t="shared" si="11"/>
        <v>2058.79</v>
      </c>
      <c r="T664" s="119">
        <f t="shared" si="11"/>
        <v>2047.3999999999999</v>
      </c>
      <c r="U664" s="119">
        <f t="shared" si="11"/>
        <v>2099.92</v>
      </c>
      <c r="V664" s="119">
        <f t="shared" si="11"/>
        <v>2097.4500000000003</v>
      </c>
      <c r="W664" s="119">
        <f t="shared" si="11"/>
        <v>2010.9399999999998</v>
      </c>
      <c r="X664" s="119">
        <f t="shared" si="11"/>
        <v>1773.8799999999999</v>
      </c>
      <c r="Y664" s="119">
        <f t="shared" si="11"/>
        <v>1685.7</v>
      </c>
      <c r="AZ664" s="97"/>
      <c r="BA664" s="97"/>
      <c r="BB664" s="97"/>
      <c r="BC664" s="97"/>
      <c r="BD664" s="97"/>
      <c r="BE664" s="97"/>
      <c r="BF664" s="97"/>
      <c r="BG664" s="97"/>
      <c r="BH664" s="97"/>
      <c r="BI664" s="97"/>
      <c r="BJ664" s="97"/>
      <c r="BK664" s="97"/>
      <c r="BL664" s="97"/>
      <c r="BM664" s="97"/>
      <c r="BN664" s="97"/>
      <c r="BO664" s="97"/>
      <c r="BP664" s="97"/>
      <c r="BQ664" s="97"/>
      <c r="BR664" s="97"/>
      <c r="BS664" s="97"/>
      <c r="BT664" s="97"/>
      <c r="BU664" s="97"/>
      <c r="BV664" s="97"/>
      <c r="BW664" s="97"/>
    </row>
    <row r="665" spans="1:75" ht="12" x14ac:dyDescent="0.2">
      <c r="A665" s="103">
        <v>3</v>
      </c>
      <c r="B665" s="119">
        <f t="shared" si="11"/>
        <v>1621.16</v>
      </c>
      <c r="C665" s="119">
        <f t="shared" si="11"/>
        <v>1515.9799999999998</v>
      </c>
      <c r="D665" s="119">
        <f t="shared" si="11"/>
        <v>1482.3700000000001</v>
      </c>
      <c r="E665" s="119">
        <f t="shared" si="11"/>
        <v>1493.7499999999998</v>
      </c>
      <c r="F665" s="119">
        <f t="shared" si="11"/>
        <v>1515.53</v>
      </c>
      <c r="G665" s="119">
        <f t="shared" si="11"/>
        <v>1611.26</v>
      </c>
      <c r="H665" s="119">
        <f t="shared" si="11"/>
        <v>1653.74</v>
      </c>
      <c r="I665" s="119">
        <f t="shared" si="11"/>
        <v>1798.22</v>
      </c>
      <c r="J665" s="119">
        <f t="shared" si="11"/>
        <v>2067.5300000000002</v>
      </c>
      <c r="K665" s="119">
        <f t="shared" si="11"/>
        <v>2131.13</v>
      </c>
      <c r="L665" s="119">
        <f t="shared" si="11"/>
        <v>2132.9100000000003</v>
      </c>
      <c r="M665" s="119">
        <f t="shared" si="11"/>
        <v>2145.75</v>
      </c>
      <c r="N665" s="119">
        <f t="shared" si="11"/>
        <v>2145.7200000000003</v>
      </c>
      <c r="O665" s="119">
        <f t="shared" si="11"/>
        <v>2150.92</v>
      </c>
      <c r="P665" s="119">
        <f t="shared" si="11"/>
        <v>2142.1400000000003</v>
      </c>
      <c r="Q665" s="119">
        <f t="shared" si="11"/>
        <v>2138.34</v>
      </c>
      <c r="R665" s="119">
        <f t="shared" si="11"/>
        <v>2109.4900000000002</v>
      </c>
      <c r="S665" s="119">
        <f t="shared" si="11"/>
        <v>2051.3500000000004</v>
      </c>
      <c r="T665" s="119">
        <f t="shared" si="11"/>
        <v>2050.63</v>
      </c>
      <c r="U665" s="119">
        <f t="shared" si="11"/>
        <v>2112.4500000000003</v>
      </c>
      <c r="V665" s="119">
        <f t="shared" si="11"/>
        <v>2107.5700000000002</v>
      </c>
      <c r="W665" s="119">
        <f t="shared" si="11"/>
        <v>1988.9599999999998</v>
      </c>
      <c r="X665" s="119">
        <f t="shared" si="11"/>
        <v>1705.7299999999998</v>
      </c>
      <c r="Y665" s="119">
        <f t="shared" si="11"/>
        <v>1653.55</v>
      </c>
      <c r="AZ665" s="97"/>
      <c r="BA665" s="97"/>
      <c r="BB665" s="97"/>
      <c r="BC665" s="97"/>
      <c r="BD665" s="97"/>
      <c r="BE665" s="97"/>
      <c r="BF665" s="97"/>
      <c r="BG665" s="97"/>
      <c r="BH665" s="97"/>
      <c r="BI665" s="97"/>
      <c r="BJ665" s="97"/>
      <c r="BK665" s="97"/>
      <c r="BL665" s="97"/>
      <c r="BM665" s="97"/>
      <c r="BN665" s="97"/>
      <c r="BO665" s="97"/>
      <c r="BP665" s="97"/>
      <c r="BQ665" s="97"/>
      <c r="BR665" s="97"/>
      <c r="BS665" s="97"/>
      <c r="BT665" s="97"/>
      <c r="BU665" s="97"/>
      <c r="BV665" s="97"/>
      <c r="BW665" s="97"/>
    </row>
    <row r="666" spans="1:75" ht="12" x14ac:dyDescent="0.2">
      <c r="A666" s="103">
        <v>4</v>
      </c>
      <c r="B666" s="119">
        <f t="shared" si="11"/>
        <v>1487.9399999999998</v>
      </c>
      <c r="C666" s="119">
        <f t="shared" si="11"/>
        <v>1426.5399999999997</v>
      </c>
      <c r="D666" s="119">
        <f t="shared" si="11"/>
        <v>1397.6000000000001</v>
      </c>
      <c r="E666" s="119">
        <f t="shared" si="11"/>
        <v>1405.1699999999998</v>
      </c>
      <c r="F666" s="119">
        <f t="shared" si="11"/>
        <v>1435.82</v>
      </c>
      <c r="G666" s="119">
        <f t="shared" si="11"/>
        <v>1547.2299999999998</v>
      </c>
      <c r="H666" s="119">
        <f t="shared" si="11"/>
        <v>1651.26</v>
      </c>
      <c r="I666" s="119">
        <f t="shared" si="11"/>
        <v>1765.1699999999998</v>
      </c>
      <c r="J666" s="119">
        <f t="shared" si="11"/>
        <v>2087.46</v>
      </c>
      <c r="K666" s="119">
        <f t="shared" si="11"/>
        <v>2172.46</v>
      </c>
      <c r="L666" s="119">
        <f t="shared" si="11"/>
        <v>2177.77</v>
      </c>
      <c r="M666" s="119">
        <f t="shared" si="11"/>
        <v>2167.8300000000004</v>
      </c>
      <c r="N666" s="119">
        <f t="shared" si="11"/>
        <v>2160.94</v>
      </c>
      <c r="O666" s="119">
        <f t="shared" si="11"/>
        <v>2183.2600000000002</v>
      </c>
      <c r="P666" s="119">
        <f t="shared" si="11"/>
        <v>2163.7400000000002</v>
      </c>
      <c r="Q666" s="119">
        <f t="shared" si="11"/>
        <v>2151.3900000000003</v>
      </c>
      <c r="R666" s="119">
        <f t="shared" si="11"/>
        <v>2146.8000000000002</v>
      </c>
      <c r="S666" s="119">
        <f t="shared" si="11"/>
        <v>2044.22</v>
      </c>
      <c r="T666" s="119">
        <f t="shared" si="11"/>
        <v>2080.38</v>
      </c>
      <c r="U666" s="119">
        <f t="shared" si="11"/>
        <v>2137.75</v>
      </c>
      <c r="V666" s="119">
        <f t="shared" si="11"/>
        <v>2139.8000000000002</v>
      </c>
      <c r="W666" s="119">
        <f t="shared" si="11"/>
        <v>2020.43</v>
      </c>
      <c r="X666" s="119">
        <f t="shared" si="11"/>
        <v>1749.93</v>
      </c>
      <c r="Y666" s="119">
        <f t="shared" si="11"/>
        <v>1667.8500000000001</v>
      </c>
      <c r="AZ666" s="97"/>
      <c r="BA666" s="97"/>
      <c r="BB666" s="97"/>
      <c r="BC666" s="97"/>
      <c r="BD666" s="97"/>
      <c r="BE666" s="97"/>
      <c r="BF666" s="97"/>
      <c r="BG666" s="97"/>
      <c r="BH666" s="97"/>
      <c r="BI666" s="97"/>
      <c r="BJ666" s="97"/>
      <c r="BK666" s="97"/>
      <c r="BL666" s="97"/>
      <c r="BM666" s="97"/>
      <c r="BN666" s="97"/>
      <c r="BO666" s="97"/>
      <c r="BP666" s="97"/>
      <c r="BQ666" s="97"/>
      <c r="BR666" s="97"/>
      <c r="BS666" s="97"/>
      <c r="BT666" s="97"/>
      <c r="BU666" s="97"/>
      <c r="BV666" s="97"/>
      <c r="BW666" s="97"/>
    </row>
    <row r="667" spans="1:75" ht="12" x14ac:dyDescent="0.2">
      <c r="A667" s="103">
        <v>5</v>
      </c>
      <c r="B667" s="119">
        <f t="shared" si="11"/>
        <v>1494.49</v>
      </c>
      <c r="C667" s="119">
        <f t="shared" si="11"/>
        <v>1418.07</v>
      </c>
      <c r="D667" s="119">
        <f t="shared" si="11"/>
        <v>1407.86</v>
      </c>
      <c r="E667" s="119">
        <f t="shared" si="11"/>
        <v>1411.7099999999998</v>
      </c>
      <c r="F667" s="119">
        <f t="shared" si="11"/>
        <v>1455.59</v>
      </c>
      <c r="G667" s="119">
        <f t="shared" si="11"/>
        <v>1569.6299999999999</v>
      </c>
      <c r="H667" s="119">
        <f t="shared" si="11"/>
        <v>1674.45</v>
      </c>
      <c r="I667" s="119">
        <f t="shared" si="11"/>
        <v>1862.3100000000002</v>
      </c>
      <c r="J667" s="119">
        <f t="shared" si="11"/>
        <v>2089.2000000000003</v>
      </c>
      <c r="K667" s="119">
        <f t="shared" si="11"/>
        <v>2125.67</v>
      </c>
      <c r="L667" s="119">
        <f t="shared" si="11"/>
        <v>2130.69</v>
      </c>
      <c r="M667" s="119">
        <f t="shared" si="11"/>
        <v>2141.3900000000003</v>
      </c>
      <c r="N667" s="119">
        <f t="shared" si="11"/>
        <v>2140.8900000000003</v>
      </c>
      <c r="O667" s="119">
        <f t="shared" si="11"/>
        <v>2146.46</v>
      </c>
      <c r="P667" s="119">
        <f t="shared" si="11"/>
        <v>2140.79</v>
      </c>
      <c r="Q667" s="119">
        <f t="shared" si="11"/>
        <v>2132.86</v>
      </c>
      <c r="R667" s="119">
        <f t="shared" si="11"/>
        <v>2124.0100000000002</v>
      </c>
      <c r="S667" s="119">
        <f t="shared" si="11"/>
        <v>2062.1600000000003</v>
      </c>
      <c r="T667" s="119">
        <f t="shared" si="11"/>
        <v>2065.7800000000002</v>
      </c>
      <c r="U667" s="119">
        <f t="shared" si="11"/>
        <v>2108.94</v>
      </c>
      <c r="V667" s="119">
        <f t="shared" si="11"/>
        <v>2133.3900000000003</v>
      </c>
      <c r="W667" s="119">
        <f t="shared" si="11"/>
        <v>1850.3300000000002</v>
      </c>
      <c r="X667" s="119">
        <f t="shared" si="11"/>
        <v>1800.9599999999998</v>
      </c>
      <c r="Y667" s="119">
        <f t="shared" si="11"/>
        <v>1680.6499999999999</v>
      </c>
      <c r="AZ667" s="97"/>
      <c r="BA667" s="97"/>
      <c r="BB667" s="97"/>
      <c r="BC667" s="97"/>
      <c r="BD667" s="97"/>
      <c r="BE667" s="97"/>
      <c r="BF667" s="97"/>
      <c r="BG667" s="97"/>
      <c r="BH667" s="97"/>
      <c r="BI667" s="97"/>
      <c r="BJ667" s="97"/>
      <c r="BK667" s="97"/>
      <c r="BL667" s="97"/>
      <c r="BM667" s="97"/>
      <c r="BN667" s="97"/>
      <c r="BO667" s="97"/>
      <c r="BP667" s="97"/>
      <c r="BQ667" s="97"/>
      <c r="BR667" s="97"/>
      <c r="BS667" s="97"/>
      <c r="BT667" s="97"/>
      <c r="BU667" s="97"/>
      <c r="BV667" s="97"/>
      <c r="BW667" s="97"/>
    </row>
    <row r="668" spans="1:75" ht="12" x14ac:dyDescent="0.2">
      <c r="A668" s="103">
        <v>6</v>
      </c>
      <c r="B668" s="119">
        <f t="shared" si="11"/>
        <v>1652.1499999999999</v>
      </c>
      <c r="C668" s="119">
        <f t="shared" si="11"/>
        <v>1501.3300000000002</v>
      </c>
      <c r="D668" s="119">
        <f t="shared" si="11"/>
        <v>1455.78</v>
      </c>
      <c r="E668" s="119">
        <f t="shared" si="11"/>
        <v>1453.1499999999999</v>
      </c>
      <c r="F668" s="119">
        <f t="shared" si="11"/>
        <v>1504.0399999999997</v>
      </c>
      <c r="G668" s="119">
        <f t="shared" si="11"/>
        <v>1567.78</v>
      </c>
      <c r="H668" s="119">
        <f t="shared" si="11"/>
        <v>1583.84</v>
      </c>
      <c r="I668" s="119">
        <f t="shared" si="11"/>
        <v>1681.5600000000002</v>
      </c>
      <c r="J668" s="119">
        <f t="shared" si="11"/>
        <v>2001.2099999999998</v>
      </c>
      <c r="K668" s="119">
        <f t="shared" si="11"/>
        <v>2017.61</v>
      </c>
      <c r="L668" s="119">
        <f t="shared" si="11"/>
        <v>1986.93</v>
      </c>
      <c r="M668" s="119">
        <f t="shared" si="11"/>
        <v>2142.7800000000002</v>
      </c>
      <c r="N668" s="119">
        <f t="shared" si="11"/>
        <v>2135.8500000000004</v>
      </c>
      <c r="O668" s="119">
        <f t="shared" si="11"/>
        <v>2130.8500000000004</v>
      </c>
      <c r="P668" s="119">
        <f t="shared" si="11"/>
        <v>2123.09</v>
      </c>
      <c r="Q668" s="119">
        <f t="shared" si="11"/>
        <v>2104.1400000000003</v>
      </c>
      <c r="R668" s="119">
        <f t="shared" si="11"/>
        <v>2034.2899999999997</v>
      </c>
      <c r="S668" s="119">
        <f t="shared" si="11"/>
        <v>2034.24</v>
      </c>
      <c r="T668" s="119">
        <f t="shared" si="11"/>
        <v>2044.74</v>
      </c>
      <c r="U668" s="119">
        <f t="shared" si="11"/>
        <v>2118.7600000000002</v>
      </c>
      <c r="V668" s="119">
        <f t="shared" si="11"/>
        <v>2117.38</v>
      </c>
      <c r="W668" s="119">
        <f t="shared" si="11"/>
        <v>1997.5600000000002</v>
      </c>
      <c r="X668" s="119">
        <f t="shared" si="11"/>
        <v>1752.84</v>
      </c>
      <c r="Y668" s="119">
        <f t="shared" si="11"/>
        <v>1659.1200000000001</v>
      </c>
      <c r="AZ668" s="97"/>
      <c r="BA668" s="97"/>
      <c r="BB668" s="97"/>
      <c r="BC668" s="97"/>
      <c r="BD668" s="97"/>
      <c r="BE668" s="97"/>
      <c r="BF668" s="97"/>
      <c r="BG668" s="97"/>
      <c r="BH668" s="97"/>
      <c r="BI668" s="97"/>
      <c r="BJ668" s="97"/>
      <c r="BK668" s="97"/>
      <c r="BL668" s="97"/>
      <c r="BM668" s="97"/>
      <c r="BN668" s="97"/>
      <c r="BO668" s="97"/>
      <c r="BP668" s="97"/>
      <c r="BQ668" s="97"/>
      <c r="BR668" s="97"/>
      <c r="BS668" s="97"/>
      <c r="BT668" s="97"/>
      <c r="BU668" s="97"/>
      <c r="BV668" s="97"/>
      <c r="BW668" s="97"/>
    </row>
    <row r="669" spans="1:75" ht="12" x14ac:dyDescent="0.2">
      <c r="A669" s="103">
        <v>7</v>
      </c>
      <c r="B669" s="119">
        <f t="shared" si="11"/>
        <v>1587.6200000000001</v>
      </c>
      <c r="C669" s="119">
        <f t="shared" si="11"/>
        <v>1472.32</v>
      </c>
      <c r="D669" s="119">
        <f t="shared" si="11"/>
        <v>1418.9999999999998</v>
      </c>
      <c r="E669" s="119">
        <f t="shared" si="11"/>
        <v>1406.8999999999999</v>
      </c>
      <c r="F669" s="119">
        <f t="shared" si="11"/>
        <v>1417.3799999999999</v>
      </c>
      <c r="G669" s="119">
        <f t="shared" si="11"/>
        <v>1425.07</v>
      </c>
      <c r="H669" s="119">
        <f t="shared" si="11"/>
        <v>1427.6000000000001</v>
      </c>
      <c r="I669" s="119">
        <f t="shared" si="11"/>
        <v>1560.68</v>
      </c>
      <c r="J669" s="119">
        <f t="shared" si="11"/>
        <v>1704.4199999999998</v>
      </c>
      <c r="K669" s="119">
        <f t="shared" si="11"/>
        <v>1759.3300000000002</v>
      </c>
      <c r="L669" s="119">
        <f t="shared" si="11"/>
        <v>1844.1499999999999</v>
      </c>
      <c r="M669" s="119">
        <f t="shared" si="11"/>
        <v>1830.5199999999998</v>
      </c>
      <c r="N669" s="119">
        <f t="shared" si="11"/>
        <v>1801.8799999999999</v>
      </c>
      <c r="O669" s="119">
        <f t="shared" si="11"/>
        <v>1795.3</v>
      </c>
      <c r="P669" s="119">
        <f t="shared" si="11"/>
        <v>1786.4599999999998</v>
      </c>
      <c r="Q669" s="119">
        <f t="shared" si="11"/>
        <v>1742.82</v>
      </c>
      <c r="R669" s="119">
        <f t="shared" si="11"/>
        <v>1723.16</v>
      </c>
      <c r="S669" s="119">
        <f t="shared" si="11"/>
        <v>1739.51</v>
      </c>
      <c r="T669" s="119">
        <f t="shared" si="11"/>
        <v>1751.0800000000002</v>
      </c>
      <c r="U669" s="119">
        <f t="shared" si="11"/>
        <v>1891.5800000000002</v>
      </c>
      <c r="V669" s="119">
        <f t="shared" si="11"/>
        <v>1882.24</v>
      </c>
      <c r="W669" s="119">
        <f t="shared" si="11"/>
        <v>1810.4999999999998</v>
      </c>
      <c r="X669" s="119">
        <f t="shared" si="11"/>
        <v>1650.4399999999998</v>
      </c>
      <c r="Y669" s="119">
        <f t="shared" si="11"/>
        <v>1569.93</v>
      </c>
      <c r="AZ669" s="97"/>
      <c r="BA669" s="97"/>
      <c r="BB669" s="97"/>
      <c r="BC669" s="97"/>
      <c r="BD669" s="97"/>
      <c r="BE669" s="97"/>
      <c r="BF669" s="97"/>
      <c r="BG669" s="97"/>
      <c r="BH669" s="97"/>
      <c r="BI669" s="97"/>
      <c r="BJ669" s="97"/>
      <c r="BK669" s="97"/>
      <c r="BL669" s="97"/>
      <c r="BM669" s="97"/>
      <c r="BN669" s="97"/>
      <c r="BO669" s="97"/>
      <c r="BP669" s="97"/>
      <c r="BQ669" s="97"/>
      <c r="BR669" s="97"/>
      <c r="BS669" s="97"/>
      <c r="BT669" s="97"/>
      <c r="BU669" s="97"/>
      <c r="BV669" s="97"/>
      <c r="BW669" s="97"/>
    </row>
    <row r="670" spans="1:75" ht="12" x14ac:dyDescent="0.2">
      <c r="A670" s="103">
        <v>8</v>
      </c>
      <c r="B670" s="119">
        <f t="shared" si="11"/>
        <v>1480.59</v>
      </c>
      <c r="C670" s="119">
        <f t="shared" si="11"/>
        <v>1401.49</v>
      </c>
      <c r="D670" s="119">
        <f t="shared" si="11"/>
        <v>1372.51</v>
      </c>
      <c r="E670" s="119">
        <f t="shared" si="11"/>
        <v>1373.11</v>
      </c>
      <c r="F670" s="119">
        <f t="shared" si="11"/>
        <v>1410.7099999999998</v>
      </c>
      <c r="G670" s="119">
        <f t="shared" si="11"/>
        <v>1492.7299999999998</v>
      </c>
      <c r="H670" s="119">
        <f t="shared" si="11"/>
        <v>1634.9399999999998</v>
      </c>
      <c r="I670" s="119">
        <f t="shared" si="11"/>
        <v>1893.2899999999997</v>
      </c>
      <c r="J670" s="119">
        <f t="shared" si="11"/>
        <v>2082.52</v>
      </c>
      <c r="K670" s="119">
        <f t="shared" si="11"/>
        <v>2034.5399999999997</v>
      </c>
      <c r="L670" s="119">
        <f t="shared" si="11"/>
        <v>1976.5800000000002</v>
      </c>
      <c r="M670" s="119">
        <f t="shared" si="11"/>
        <v>2173.5300000000002</v>
      </c>
      <c r="N670" s="119">
        <f t="shared" si="11"/>
        <v>2185</v>
      </c>
      <c r="O670" s="119">
        <f t="shared" si="11"/>
        <v>2207.9</v>
      </c>
      <c r="P670" s="119">
        <f t="shared" si="11"/>
        <v>2179.0800000000004</v>
      </c>
      <c r="Q670" s="119">
        <f t="shared" si="11"/>
        <v>2139.27</v>
      </c>
      <c r="R670" s="119">
        <f t="shared" si="11"/>
        <v>2105.27</v>
      </c>
      <c r="S670" s="119">
        <f t="shared" si="11"/>
        <v>1946.8999999999999</v>
      </c>
      <c r="T670" s="119">
        <f t="shared" si="11"/>
        <v>1927.5800000000002</v>
      </c>
      <c r="U670" s="119">
        <f t="shared" si="11"/>
        <v>1975.2499999999998</v>
      </c>
      <c r="V670" s="119">
        <f t="shared" si="11"/>
        <v>2092.4100000000003</v>
      </c>
      <c r="W670" s="119">
        <f t="shared" si="11"/>
        <v>1998.16</v>
      </c>
      <c r="X670" s="119">
        <f t="shared" si="11"/>
        <v>1741.2</v>
      </c>
      <c r="Y670" s="119">
        <f t="shared" si="11"/>
        <v>1639.5800000000002</v>
      </c>
      <c r="AZ670" s="97"/>
      <c r="BA670" s="97"/>
      <c r="BB670" s="97"/>
      <c r="BC670" s="97"/>
      <c r="BD670" s="97"/>
      <c r="BE670" s="97"/>
      <c r="BF670" s="97"/>
      <c r="BG670" s="97"/>
      <c r="BH670" s="97"/>
      <c r="BI670" s="97"/>
      <c r="BJ670" s="97"/>
      <c r="BK670" s="97"/>
      <c r="BL670" s="97"/>
      <c r="BM670" s="97"/>
      <c r="BN670" s="97"/>
      <c r="BO670" s="97"/>
      <c r="BP670" s="97"/>
      <c r="BQ670" s="97"/>
      <c r="BR670" s="97"/>
      <c r="BS670" s="97"/>
      <c r="BT670" s="97"/>
      <c r="BU670" s="97"/>
      <c r="BV670" s="97"/>
      <c r="BW670" s="97"/>
    </row>
    <row r="671" spans="1:75" ht="12" x14ac:dyDescent="0.2">
      <c r="A671" s="103">
        <v>9</v>
      </c>
      <c r="B671" s="119">
        <f t="shared" si="11"/>
        <v>1533.5600000000002</v>
      </c>
      <c r="C671" s="119">
        <f t="shared" si="11"/>
        <v>1429.78</v>
      </c>
      <c r="D671" s="119">
        <f t="shared" si="11"/>
        <v>1420.4199999999998</v>
      </c>
      <c r="E671" s="119">
        <f t="shared" si="11"/>
        <v>1432.1499999999999</v>
      </c>
      <c r="F671" s="119">
        <f t="shared" si="11"/>
        <v>1444.7499999999998</v>
      </c>
      <c r="G671" s="119">
        <f t="shared" si="11"/>
        <v>1533.11</v>
      </c>
      <c r="H671" s="119">
        <f t="shared" si="11"/>
        <v>1667.1499999999999</v>
      </c>
      <c r="I671" s="119">
        <f t="shared" si="11"/>
        <v>1864.1200000000001</v>
      </c>
      <c r="J671" s="119">
        <f t="shared" si="11"/>
        <v>1980.3</v>
      </c>
      <c r="K671" s="119">
        <f t="shared" si="11"/>
        <v>2030.97</v>
      </c>
      <c r="L671" s="119">
        <f t="shared" si="11"/>
        <v>2066.4700000000003</v>
      </c>
      <c r="M671" s="119">
        <f t="shared" si="11"/>
        <v>2121.6600000000003</v>
      </c>
      <c r="N671" s="119">
        <f t="shared" si="11"/>
        <v>2143.0500000000002</v>
      </c>
      <c r="O671" s="119">
        <f t="shared" si="11"/>
        <v>2146.5500000000002</v>
      </c>
      <c r="P671" s="119">
        <f t="shared" si="11"/>
        <v>2140.7600000000002</v>
      </c>
      <c r="Q671" s="119">
        <f t="shared" si="11"/>
        <v>2095.84</v>
      </c>
      <c r="R671" s="119">
        <f t="shared" si="11"/>
        <v>1976.3500000000001</v>
      </c>
      <c r="S671" s="119">
        <f t="shared" si="11"/>
        <v>1958.57</v>
      </c>
      <c r="T671" s="119">
        <f t="shared" si="11"/>
        <v>1924.0800000000002</v>
      </c>
      <c r="U671" s="119">
        <f t="shared" si="11"/>
        <v>1965.51</v>
      </c>
      <c r="V671" s="119">
        <f t="shared" si="11"/>
        <v>2030.1200000000001</v>
      </c>
      <c r="W671" s="119">
        <f t="shared" si="11"/>
        <v>1952.0800000000002</v>
      </c>
      <c r="X671" s="119">
        <f t="shared" si="11"/>
        <v>1714.4799999999998</v>
      </c>
      <c r="Y671" s="119">
        <f t="shared" si="11"/>
        <v>1616.8700000000001</v>
      </c>
      <c r="AZ671" s="97"/>
      <c r="BA671" s="97"/>
      <c r="BB671" s="97"/>
      <c r="BC671" s="97"/>
      <c r="BD671" s="97"/>
      <c r="BE671" s="97"/>
      <c r="BF671" s="97"/>
      <c r="BG671" s="97"/>
      <c r="BH671" s="97"/>
      <c r="BI671" s="97"/>
      <c r="BJ671" s="97"/>
      <c r="BK671" s="97"/>
      <c r="BL671" s="97"/>
      <c r="BM671" s="97"/>
      <c r="BN671" s="97"/>
      <c r="BO671" s="97"/>
      <c r="BP671" s="97"/>
      <c r="BQ671" s="97"/>
      <c r="BR671" s="97"/>
      <c r="BS671" s="97"/>
      <c r="BT671" s="97"/>
      <c r="BU671" s="97"/>
      <c r="BV671" s="97"/>
      <c r="BW671" s="97"/>
    </row>
    <row r="672" spans="1:75" ht="12" x14ac:dyDescent="0.2">
      <c r="A672" s="103">
        <v>10</v>
      </c>
      <c r="B672" s="119">
        <f t="shared" si="11"/>
        <v>1582.28</v>
      </c>
      <c r="C672" s="119">
        <f t="shared" si="11"/>
        <v>1447.7</v>
      </c>
      <c r="D672" s="119">
        <f t="shared" si="11"/>
        <v>1428.34</v>
      </c>
      <c r="E672" s="119">
        <f t="shared" si="11"/>
        <v>1429.34</v>
      </c>
      <c r="F672" s="119">
        <f t="shared" si="11"/>
        <v>1441.8300000000002</v>
      </c>
      <c r="G672" s="119">
        <f t="shared" si="11"/>
        <v>1560.18</v>
      </c>
      <c r="H672" s="119">
        <f t="shared" si="11"/>
        <v>1676.7099999999998</v>
      </c>
      <c r="I672" s="119">
        <f t="shared" si="11"/>
        <v>1891.26</v>
      </c>
      <c r="J672" s="119">
        <f t="shared" si="11"/>
        <v>2069.27</v>
      </c>
      <c r="K672" s="119">
        <f t="shared" si="11"/>
        <v>2263.8100000000004</v>
      </c>
      <c r="L672" s="119">
        <f t="shared" si="11"/>
        <v>2288.36</v>
      </c>
      <c r="M672" s="119">
        <f t="shared" si="11"/>
        <v>2335.5500000000002</v>
      </c>
      <c r="N672" s="119">
        <f t="shared" si="11"/>
        <v>2338.59</v>
      </c>
      <c r="O672" s="119">
        <f t="shared" si="11"/>
        <v>2361.5700000000002</v>
      </c>
      <c r="P672" s="119">
        <f t="shared" si="11"/>
        <v>2350.9900000000002</v>
      </c>
      <c r="Q672" s="119">
        <f t="shared" si="11"/>
        <v>2333.1200000000003</v>
      </c>
      <c r="R672" s="119">
        <f t="shared" si="11"/>
        <v>2303.5400000000004</v>
      </c>
      <c r="S672" s="119">
        <f t="shared" si="11"/>
        <v>2093.65</v>
      </c>
      <c r="T672" s="119">
        <f t="shared" si="11"/>
        <v>1981.76</v>
      </c>
      <c r="U672" s="119">
        <f t="shared" si="11"/>
        <v>2081.1800000000003</v>
      </c>
      <c r="V672" s="119">
        <f t="shared" si="11"/>
        <v>2149.9300000000003</v>
      </c>
      <c r="W672" s="119">
        <f t="shared" si="11"/>
        <v>2025.61</v>
      </c>
      <c r="X672" s="119">
        <f t="shared" si="11"/>
        <v>1742.97</v>
      </c>
      <c r="Y672" s="119">
        <f t="shared" si="11"/>
        <v>1660.6499999999999</v>
      </c>
      <c r="AZ672" s="97"/>
      <c r="BA672" s="97"/>
      <c r="BB672" s="97"/>
      <c r="BC672" s="97"/>
      <c r="BD672" s="97"/>
      <c r="BE672" s="97"/>
      <c r="BF672" s="97"/>
      <c r="BG672" s="97"/>
      <c r="BH672" s="97"/>
      <c r="BI672" s="97"/>
      <c r="BJ672" s="97"/>
      <c r="BK672" s="97"/>
      <c r="BL672" s="97"/>
      <c r="BM672" s="97"/>
      <c r="BN672" s="97"/>
      <c r="BO672" s="97"/>
      <c r="BP672" s="97"/>
      <c r="BQ672" s="97"/>
      <c r="BR672" s="97"/>
      <c r="BS672" s="97"/>
      <c r="BT672" s="97"/>
      <c r="BU672" s="97"/>
      <c r="BV672" s="97"/>
      <c r="BW672" s="97"/>
    </row>
    <row r="673" spans="1:75" ht="12" x14ac:dyDescent="0.2">
      <c r="A673" s="103">
        <v>11</v>
      </c>
      <c r="B673" s="119">
        <f t="shared" si="11"/>
        <v>1475.01</v>
      </c>
      <c r="C673" s="119">
        <f t="shared" si="11"/>
        <v>1401.5199999999998</v>
      </c>
      <c r="D673" s="119">
        <f t="shared" si="11"/>
        <v>1354.2299999999998</v>
      </c>
      <c r="E673" s="119">
        <f t="shared" si="11"/>
        <v>1352.3799999999999</v>
      </c>
      <c r="F673" s="119">
        <f t="shared" si="11"/>
        <v>1409.59</v>
      </c>
      <c r="G673" s="119">
        <f t="shared" si="11"/>
        <v>1500.2299999999998</v>
      </c>
      <c r="H673" s="119">
        <f t="shared" si="11"/>
        <v>1650.45</v>
      </c>
      <c r="I673" s="119">
        <f t="shared" si="11"/>
        <v>1844.74</v>
      </c>
      <c r="J673" s="119">
        <f t="shared" si="11"/>
        <v>2046.4799999999998</v>
      </c>
      <c r="K673" s="119">
        <f t="shared" si="11"/>
        <v>2161.73</v>
      </c>
      <c r="L673" s="119">
        <f t="shared" si="11"/>
        <v>2185.75</v>
      </c>
      <c r="M673" s="119">
        <f t="shared" si="11"/>
        <v>2190.2200000000003</v>
      </c>
      <c r="N673" s="119">
        <f t="shared" si="11"/>
        <v>2193.5</v>
      </c>
      <c r="O673" s="119">
        <f t="shared" si="11"/>
        <v>2198.9</v>
      </c>
      <c r="P673" s="119">
        <f t="shared" si="11"/>
        <v>2191.8900000000003</v>
      </c>
      <c r="Q673" s="119">
        <f t="shared" si="11"/>
        <v>2161.3700000000003</v>
      </c>
      <c r="R673" s="119">
        <f t="shared" si="11"/>
        <v>2143.2800000000002</v>
      </c>
      <c r="S673" s="119">
        <f t="shared" si="11"/>
        <v>2073.02</v>
      </c>
      <c r="T673" s="119">
        <f t="shared" si="11"/>
        <v>2029.0600000000002</v>
      </c>
      <c r="U673" s="119">
        <f t="shared" si="11"/>
        <v>2080.5</v>
      </c>
      <c r="V673" s="119">
        <f t="shared" si="11"/>
        <v>2150.2200000000003</v>
      </c>
      <c r="W673" s="119">
        <f t="shared" si="11"/>
        <v>2066.6000000000004</v>
      </c>
      <c r="X673" s="119">
        <f t="shared" si="11"/>
        <v>1732.7899999999997</v>
      </c>
      <c r="Y673" s="119">
        <f t="shared" si="11"/>
        <v>1623.6200000000001</v>
      </c>
      <c r="AZ673" s="97"/>
      <c r="BA673" s="97"/>
      <c r="BB673" s="97"/>
      <c r="BC673" s="97"/>
      <c r="BD673" s="97"/>
      <c r="BE673" s="97"/>
      <c r="BF673" s="97"/>
      <c r="BG673" s="97"/>
      <c r="BH673" s="97"/>
      <c r="BI673" s="97"/>
      <c r="BJ673" s="97"/>
      <c r="BK673" s="97"/>
      <c r="BL673" s="97"/>
      <c r="BM673" s="97"/>
      <c r="BN673" s="97"/>
      <c r="BO673" s="97"/>
      <c r="BP673" s="97"/>
      <c r="BQ673" s="97"/>
      <c r="BR673" s="97"/>
      <c r="BS673" s="97"/>
      <c r="BT673" s="97"/>
      <c r="BU673" s="97"/>
      <c r="BV673" s="97"/>
      <c r="BW673" s="97"/>
    </row>
    <row r="674" spans="1:75" ht="12" x14ac:dyDescent="0.2">
      <c r="A674" s="103">
        <v>12</v>
      </c>
      <c r="B674" s="119">
        <f t="shared" si="11"/>
        <v>1548.1200000000001</v>
      </c>
      <c r="C674" s="119">
        <f t="shared" si="11"/>
        <v>1427.4599999999998</v>
      </c>
      <c r="D674" s="119">
        <f t="shared" si="11"/>
        <v>1407.6000000000001</v>
      </c>
      <c r="E674" s="119">
        <f t="shared" si="11"/>
        <v>1410.4199999999998</v>
      </c>
      <c r="F674" s="119">
        <f t="shared" si="11"/>
        <v>1450.78</v>
      </c>
      <c r="G674" s="119">
        <f t="shared" si="11"/>
        <v>1584.6000000000001</v>
      </c>
      <c r="H674" s="119">
        <f t="shared" si="11"/>
        <v>1654.1699999999998</v>
      </c>
      <c r="I674" s="119">
        <f t="shared" si="11"/>
        <v>2051.1000000000004</v>
      </c>
      <c r="J674" s="119">
        <f t="shared" si="11"/>
        <v>2228.44</v>
      </c>
      <c r="K674" s="119">
        <f t="shared" si="11"/>
        <v>2296.34</v>
      </c>
      <c r="L674" s="119">
        <f t="shared" si="11"/>
        <v>2322.84</v>
      </c>
      <c r="M674" s="119">
        <f t="shared" si="11"/>
        <v>2329.5800000000004</v>
      </c>
      <c r="N674" s="119">
        <f t="shared" si="11"/>
        <v>2328.0200000000004</v>
      </c>
      <c r="O674" s="119">
        <f t="shared" si="11"/>
        <v>2334.11</v>
      </c>
      <c r="P674" s="119">
        <f t="shared" si="11"/>
        <v>2324.7300000000005</v>
      </c>
      <c r="Q674" s="119">
        <f t="shared" ref="Q674:Y674" si="12">Q575</f>
        <v>2309.8700000000003</v>
      </c>
      <c r="R674" s="119">
        <f t="shared" si="12"/>
        <v>2275.59</v>
      </c>
      <c r="S674" s="119">
        <f t="shared" si="12"/>
        <v>2208.96</v>
      </c>
      <c r="T674" s="119">
        <f t="shared" si="12"/>
        <v>2190.0700000000002</v>
      </c>
      <c r="U674" s="119">
        <f t="shared" si="12"/>
        <v>2215.3700000000003</v>
      </c>
      <c r="V674" s="119">
        <f t="shared" si="12"/>
        <v>2275.4700000000003</v>
      </c>
      <c r="W674" s="119">
        <f t="shared" si="12"/>
        <v>2215.46</v>
      </c>
      <c r="X674" s="119">
        <f t="shared" si="12"/>
        <v>1905.03</v>
      </c>
      <c r="Y674" s="119">
        <f t="shared" si="12"/>
        <v>1651.3700000000001</v>
      </c>
      <c r="AZ674" s="97"/>
      <c r="BA674" s="97"/>
      <c r="BB674" s="97"/>
      <c r="BC674" s="97"/>
      <c r="BD674" s="97"/>
      <c r="BE674" s="97"/>
      <c r="BF674" s="97"/>
      <c r="BG674" s="97"/>
      <c r="BH674" s="97"/>
      <c r="BI674" s="97"/>
      <c r="BJ674" s="97"/>
      <c r="BK674" s="97"/>
      <c r="BL674" s="97"/>
      <c r="BM674" s="97"/>
      <c r="BN674" s="97"/>
      <c r="BO674" s="97"/>
      <c r="BP674" s="97"/>
      <c r="BQ674" s="97"/>
      <c r="BR674" s="97"/>
      <c r="BS674" s="97"/>
      <c r="BT674" s="97"/>
      <c r="BU674" s="97"/>
      <c r="BV674" s="97"/>
      <c r="BW674" s="97"/>
    </row>
    <row r="675" spans="1:75" ht="12" x14ac:dyDescent="0.2">
      <c r="A675" s="103">
        <v>13</v>
      </c>
      <c r="B675" s="119">
        <f t="shared" ref="B675:Y685" si="13">B576</f>
        <v>1530.16</v>
      </c>
      <c r="C675" s="119">
        <f t="shared" si="13"/>
        <v>1429.72</v>
      </c>
      <c r="D675" s="119">
        <f t="shared" si="13"/>
        <v>1414.1299999999999</v>
      </c>
      <c r="E675" s="119">
        <f t="shared" si="13"/>
        <v>1400.4799999999998</v>
      </c>
      <c r="F675" s="119">
        <f t="shared" si="13"/>
        <v>1405.8500000000001</v>
      </c>
      <c r="G675" s="119">
        <f t="shared" si="13"/>
        <v>1409.8100000000002</v>
      </c>
      <c r="H675" s="119">
        <f t="shared" si="13"/>
        <v>1433.4199999999998</v>
      </c>
      <c r="I675" s="119">
        <f t="shared" si="13"/>
        <v>1656.95</v>
      </c>
      <c r="J675" s="119">
        <f t="shared" si="13"/>
        <v>1967.3300000000002</v>
      </c>
      <c r="K675" s="119">
        <f t="shared" si="13"/>
        <v>2051.65</v>
      </c>
      <c r="L675" s="119">
        <f t="shared" si="13"/>
        <v>2102.8200000000002</v>
      </c>
      <c r="M675" s="119">
        <f t="shared" si="13"/>
        <v>2150.1600000000003</v>
      </c>
      <c r="N675" s="119">
        <f t="shared" si="13"/>
        <v>2118.4900000000002</v>
      </c>
      <c r="O675" s="119">
        <f t="shared" si="13"/>
        <v>2109.13</v>
      </c>
      <c r="P675" s="119">
        <f t="shared" si="13"/>
        <v>2093.98</v>
      </c>
      <c r="Q675" s="119">
        <f t="shared" si="13"/>
        <v>2081.1600000000003</v>
      </c>
      <c r="R675" s="119">
        <f t="shared" si="13"/>
        <v>2072.8100000000004</v>
      </c>
      <c r="S675" s="119">
        <f t="shared" si="13"/>
        <v>2000.9799999999998</v>
      </c>
      <c r="T675" s="119">
        <f t="shared" si="13"/>
        <v>2029.3</v>
      </c>
      <c r="U675" s="119">
        <f t="shared" si="13"/>
        <v>2098.36</v>
      </c>
      <c r="V675" s="119">
        <f t="shared" si="13"/>
        <v>2138.17</v>
      </c>
      <c r="W675" s="119">
        <f t="shared" si="13"/>
        <v>2115.2600000000002</v>
      </c>
      <c r="X675" s="119">
        <f t="shared" si="13"/>
        <v>1762.59</v>
      </c>
      <c r="Y675" s="119">
        <f t="shared" si="13"/>
        <v>1631.9399999999998</v>
      </c>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row>
    <row r="676" spans="1:75" ht="12" x14ac:dyDescent="0.2">
      <c r="A676" s="103">
        <v>14</v>
      </c>
      <c r="B676" s="119">
        <f t="shared" si="13"/>
        <v>1463.9199999999998</v>
      </c>
      <c r="C676" s="119">
        <f t="shared" si="13"/>
        <v>1410.6299999999999</v>
      </c>
      <c r="D676" s="119">
        <f t="shared" si="13"/>
        <v>1359.32</v>
      </c>
      <c r="E676" s="119">
        <f t="shared" si="13"/>
        <v>1339.7299999999998</v>
      </c>
      <c r="F676" s="119">
        <f t="shared" si="13"/>
        <v>1344.8500000000001</v>
      </c>
      <c r="G676" s="119">
        <f t="shared" si="13"/>
        <v>1337.4999999999998</v>
      </c>
      <c r="H676" s="119">
        <f t="shared" si="13"/>
        <v>1338.01</v>
      </c>
      <c r="I676" s="119">
        <f t="shared" si="13"/>
        <v>1449.2699999999998</v>
      </c>
      <c r="J676" s="119">
        <f t="shared" si="13"/>
        <v>1648.7299999999998</v>
      </c>
      <c r="K676" s="119">
        <f t="shared" si="13"/>
        <v>1759.9199999999998</v>
      </c>
      <c r="L676" s="119">
        <f t="shared" si="13"/>
        <v>1810.51</v>
      </c>
      <c r="M676" s="119">
        <f t="shared" si="13"/>
        <v>1814.0199999999998</v>
      </c>
      <c r="N676" s="119">
        <f t="shared" si="13"/>
        <v>1803.7699999999998</v>
      </c>
      <c r="O676" s="119">
        <f t="shared" si="13"/>
        <v>1791.4799999999998</v>
      </c>
      <c r="P676" s="119">
        <f t="shared" si="13"/>
        <v>1783.5399999999997</v>
      </c>
      <c r="Q676" s="119">
        <f t="shared" si="13"/>
        <v>1746.7499999999998</v>
      </c>
      <c r="R676" s="119">
        <f t="shared" si="13"/>
        <v>1739.4199999999998</v>
      </c>
      <c r="S676" s="119">
        <f t="shared" si="13"/>
        <v>1742.2</v>
      </c>
      <c r="T676" s="119">
        <f t="shared" si="13"/>
        <v>1792.2099999999998</v>
      </c>
      <c r="U676" s="119">
        <f t="shared" si="13"/>
        <v>1926.47</v>
      </c>
      <c r="V676" s="119">
        <f t="shared" si="13"/>
        <v>1943.78</v>
      </c>
      <c r="W676" s="119">
        <f t="shared" si="13"/>
        <v>1804.24</v>
      </c>
      <c r="X676" s="119">
        <f t="shared" si="13"/>
        <v>1645.93</v>
      </c>
      <c r="Y676" s="119">
        <f t="shared" si="13"/>
        <v>1461.1299999999999</v>
      </c>
      <c r="AZ676" s="97"/>
      <c r="BA676" s="97"/>
      <c r="BB676" s="97"/>
      <c r="BC676" s="97"/>
      <c r="BD676" s="97"/>
      <c r="BE676" s="97"/>
      <c r="BF676" s="97"/>
      <c r="BG676" s="97"/>
      <c r="BH676" s="97"/>
      <c r="BI676" s="97"/>
      <c r="BJ676" s="97"/>
      <c r="BK676" s="97"/>
      <c r="BL676" s="97"/>
      <c r="BM676" s="97"/>
      <c r="BN676" s="97"/>
      <c r="BO676" s="97"/>
      <c r="BP676" s="97"/>
      <c r="BQ676" s="97"/>
      <c r="BR676" s="97"/>
      <c r="BS676" s="97"/>
      <c r="BT676" s="97"/>
      <c r="BU676" s="97"/>
      <c r="BV676" s="97"/>
      <c r="BW676" s="97"/>
    </row>
    <row r="677" spans="1:75" ht="12" x14ac:dyDescent="0.2">
      <c r="A677" s="103">
        <v>15</v>
      </c>
      <c r="B677" s="119">
        <f t="shared" si="13"/>
        <v>1378.7899999999997</v>
      </c>
      <c r="C677" s="119">
        <f t="shared" si="13"/>
        <v>1267.7699999999998</v>
      </c>
      <c r="D677" s="119">
        <f t="shared" si="13"/>
        <v>1230.05</v>
      </c>
      <c r="E677" s="119">
        <f t="shared" si="13"/>
        <v>1211</v>
      </c>
      <c r="F677" s="119">
        <f t="shared" si="13"/>
        <v>1238.4399999999998</v>
      </c>
      <c r="G677" s="119">
        <f t="shared" si="13"/>
        <v>1303.93</v>
      </c>
      <c r="H677" s="119">
        <f t="shared" si="13"/>
        <v>1443.05</v>
      </c>
      <c r="I677" s="119">
        <f t="shared" si="13"/>
        <v>1745.5199999999998</v>
      </c>
      <c r="J677" s="119">
        <f t="shared" si="13"/>
        <v>2063.6800000000003</v>
      </c>
      <c r="K677" s="119">
        <f t="shared" si="13"/>
        <v>2192.71</v>
      </c>
      <c r="L677" s="119">
        <f t="shared" si="13"/>
        <v>2186.3500000000004</v>
      </c>
      <c r="M677" s="119">
        <f t="shared" si="13"/>
        <v>2224.8300000000004</v>
      </c>
      <c r="N677" s="119">
        <f t="shared" si="13"/>
        <v>2230.9900000000002</v>
      </c>
      <c r="O677" s="119">
        <f t="shared" si="13"/>
        <v>2257.7600000000002</v>
      </c>
      <c r="P677" s="119">
        <f t="shared" si="13"/>
        <v>2223.8500000000004</v>
      </c>
      <c r="Q677" s="119">
        <f t="shared" si="13"/>
        <v>2208.13</v>
      </c>
      <c r="R677" s="119">
        <f t="shared" si="13"/>
        <v>2190.44</v>
      </c>
      <c r="S677" s="119">
        <f t="shared" si="13"/>
        <v>2132.42</v>
      </c>
      <c r="T677" s="119">
        <f t="shared" si="13"/>
        <v>1967.43</v>
      </c>
      <c r="U677" s="119">
        <f t="shared" si="13"/>
        <v>2031.78</v>
      </c>
      <c r="V677" s="119">
        <f t="shared" si="13"/>
        <v>2160.0100000000002</v>
      </c>
      <c r="W677" s="119">
        <f t="shared" si="13"/>
        <v>1918.45</v>
      </c>
      <c r="X677" s="119">
        <f t="shared" si="13"/>
        <v>1691.5600000000002</v>
      </c>
      <c r="Y677" s="119">
        <f t="shared" si="13"/>
        <v>1432.7</v>
      </c>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row>
    <row r="678" spans="1:75" ht="12" x14ac:dyDescent="0.2">
      <c r="A678" s="103">
        <v>16</v>
      </c>
      <c r="B678" s="119">
        <f t="shared" si="13"/>
        <v>1358.6000000000001</v>
      </c>
      <c r="C678" s="119">
        <f t="shared" si="13"/>
        <v>1280.57</v>
      </c>
      <c r="D678" s="119">
        <f t="shared" si="13"/>
        <v>1197.52</v>
      </c>
      <c r="E678" s="119">
        <f t="shared" si="13"/>
        <v>1210.05</v>
      </c>
      <c r="F678" s="119">
        <f t="shared" si="13"/>
        <v>1254.3999999999999</v>
      </c>
      <c r="G678" s="119">
        <f t="shared" si="13"/>
        <v>1352.8700000000001</v>
      </c>
      <c r="H678" s="119">
        <f t="shared" si="13"/>
        <v>1462.4999999999998</v>
      </c>
      <c r="I678" s="119">
        <f t="shared" si="13"/>
        <v>1693.93</v>
      </c>
      <c r="J678" s="119">
        <f t="shared" si="13"/>
        <v>2043.6499999999999</v>
      </c>
      <c r="K678" s="119">
        <f t="shared" si="13"/>
        <v>2148.5800000000004</v>
      </c>
      <c r="L678" s="119">
        <f t="shared" si="13"/>
        <v>2151.7200000000003</v>
      </c>
      <c r="M678" s="119">
        <f t="shared" si="13"/>
        <v>2163.7600000000002</v>
      </c>
      <c r="N678" s="119">
        <f t="shared" si="13"/>
        <v>2174.7400000000002</v>
      </c>
      <c r="O678" s="119">
        <f t="shared" si="13"/>
        <v>2212.9100000000003</v>
      </c>
      <c r="P678" s="119">
        <f t="shared" si="13"/>
        <v>2181.96</v>
      </c>
      <c r="Q678" s="119">
        <f t="shared" si="13"/>
        <v>2164.6200000000003</v>
      </c>
      <c r="R678" s="119">
        <f t="shared" si="13"/>
        <v>2154.3900000000003</v>
      </c>
      <c r="S678" s="119">
        <f t="shared" si="13"/>
        <v>2041.0800000000002</v>
      </c>
      <c r="T678" s="119">
        <f t="shared" si="13"/>
        <v>1910.64</v>
      </c>
      <c r="U678" s="119">
        <f t="shared" si="13"/>
        <v>2009.64</v>
      </c>
      <c r="V678" s="119">
        <f t="shared" si="13"/>
        <v>2133.4300000000003</v>
      </c>
      <c r="W678" s="119">
        <f t="shared" si="13"/>
        <v>1888.2499999999998</v>
      </c>
      <c r="X678" s="119">
        <f t="shared" si="13"/>
        <v>1613.2899999999997</v>
      </c>
      <c r="Y678" s="119">
        <f t="shared" si="13"/>
        <v>1425.39</v>
      </c>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row>
    <row r="679" spans="1:75" ht="12" x14ac:dyDescent="0.2">
      <c r="A679" s="103">
        <v>17</v>
      </c>
      <c r="B679" s="119">
        <f t="shared" si="13"/>
        <v>1372.82</v>
      </c>
      <c r="C679" s="119">
        <f t="shared" si="13"/>
        <v>1298.6299999999999</v>
      </c>
      <c r="D679" s="119">
        <f t="shared" si="13"/>
        <v>1249.22</v>
      </c>
      <c r="E679" s="119">
        <f t="shared" si="13"/>
        <v>1248.56</v>
      </c>
      <c r="F679" s="119">
        <f t="shared" si="13"/>
        <v>1284.9100000000001</v>
      </c>
      <c r="G679" s="119">
        <f t="shared" si="13"/>
        <v>1360.76</v>
      </c>
      <c r="H679" s="119">
        <f t="shared" si="13"/>
        <v>1445.03</v>
      </c>
      <c r="I679" s="119">
        <f t="shared" si="13"/>
        <v>1696.0199999999998</v>
      </c>
      <c r="J679" s="119">
        <f t="shared" si="13"/>
        <v>2023.32</v>
      </c>
      <c r="K679" s="119">
        <f t="shared" si="13"/>
        <v>2107.8900000000003</v>
      </c>
      <c r="L679" s="119">
        <f t="shared" si="13"/>
        <v>2092.2200000000003</v>
      </c>
      <c r="M679" s="119">
        <f t="shared" si="13"/>
        <v>2131.7000000000003</v>
      </c>
      <c r="N679" s="119">
        <f t="shared" si="13"/>
        <v>2137.3200000000002</v>
      </c>
      <c r="O679" s="119">
        <f t="shared" si="13"/>
        <v>2168.2400000000002</v>
      </c>
      <c r="P679" s="119">
        <f t="shared" si="13"/>
        <v>2147.4900000000002</v>
      </c>
      <c r="Q679" s="119">
        <f t="shared" si="13"/>
        <v>2139.4500000000003</v>
      </c>
      <c r="R679" s="119">
        <f t="shared" si="13"/>
        <v>2104.86</v>
      </c>
      <c r="S679" s="119">
        <f t="shared" si="13"/>
        <v>2056.9</v>
      </c>
      <c r="T679" s="119">
        <f t="shared" si="13"/>
        <v>1991.97</v>
      </c>
      <c r="U679" s="119">
        <f t="shared" si="13"/>
        <v>2066.65</v>
      </c>
      <c r="V679" s="119">
        <f t="shared" si="13"/>
        <v>2148.4100000000003</v>
      </c>
      <c r="W679" s="119">
        <f t="shared" si="13"/>
        <v>2026.8500000000001</v>
      </c>
      <c r="X679" s="119">
        <f t="shared" si="13"/>
        <v>1683.26</v>
      </c>
      <c r="Y679" s="119">
        <f t="shared" si="13"/>
        <v>1444.2699999999998</v>
      </c>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row>
    <row r="680" spans="1:75" ht="12" x14ac:dyDescent="0.2">
      <c r="A680" s="103">
        <v>18</v>
      </c>
      <c r="B680" s="119">
        <f t="shared" si="13"/>
        <v>1336.3</v>
      </c>
      <c r="C680" s="119">
        <f t="shared" si="13"/>
        <v>1246.18</v>
      </c>
      <c r="D680" s="119">
        <f t="shared" si="13"/>
        <v>1193.25</v>
      </c>
      <c r="E680" s="119">
        <f t="shared" si="13"/>
        <v>1192.49</v>
      </c>
      <c r="F680" s="119">
        <f t="shared" si="13"/>
        <v>1247.06</v>
      </c>
      <c r="G680" s="119">
        <f t="shared" si="13"/>
        <v>1305.8300000000002</v>
      </c>
      <c r="H680" s="119">
        <f t="shared" si="13"/>
        <v>1445.49</v>
      </c>
      <c r="I680" s="119">
        <f t="shared" si="13"/>
        <v>1729.4799999999998</v>
      </c>
      <c r="J680" s="119">
        <f t="shared" si="13"/>
        <v>2066.46</v>
      </c>
      <c r="K680" s="119">
        <f t="shared" si="13"/>
        <v>2202.48</v>
      </c>
      <c r="L680" s="119">
        <f t="shared" si="13"/>
        <v>2171.3700000000003</v>
      </c>
      <c r="M680" s="119">
        <f t="shared" si="13"/>
        <v>2213.9500000000003</v>
      </c>
      <c r="N680" s="119">
        <f t="shared" si="13"/>
        <v>2237.2400000000002</v>
      </c>
      <c r="O680" s="119">
        <f t="shared" si="13"/>
        <v>2318.4</v>
      </c>
      <c r="P680" s="119">
        <f t="shared" si="13"/>
        <v>2273.8500000000004</v>
      </c>
      <c r="Q680" s="119">
        <f t="shared" si="13"/>
        <v>2232.86</v>
      </c>
      <c r="R680" s="119">
        <f t="shared" si="13"/>
        <v>2180.4</v>
      </c>
      <c r="S680" s="119">
        <f t="shared" si="13"/>
        <v>1995.53</v>
      </c>
      <c r="T680" s="119">
        <f t="shared" si="13"/>
        <v>1879.1299999999999</v>
      </c>
      <c r="U680" s="119">
        <f t="shared" si="13"/>
        <v>1971.03</v>
      </c>
      <c r="V680" s="119">
        <f t="shared" si="13"/>
        <v>2190.25</v>
      </c>
      <c r="W680" s="119">
        <f t="shared" si="13"/>
        <v>1953.59</v>
      </c>
      <c r="X680" s="119">
        <f t="shared" si="13"/>
        <v>1595.0199999999998</v>
      </c>
      <c r="Y680" s="119">
        <f t="shared" si="13"/>
        <v>1400.8100000000002</v>
      </c>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row>
    <row r="681" spans="1:75" ht="12" x14ac:dyDescent="0.2">
      <c r="A681" s="103">
        <v>19</v>
      </c>
      <c r="B681" s="119">
        <f t="shared" si="13"/>
        <v>1302.7499999999998</v>
      </c>
      <c r="C681" s="119">
        <f t="shared" si="13"/>
        <v>1231.25</v>
      </c>
      <c r="D681" s="119">
        <f t="shared" si="13"/>
        <v>1211.3599999999999</v>
      </c>
      <c r="E681" s="119">
        <f t="shared" si="13"/>
        <v>1158.5</v>
      </c>
      <c r="F681" s="119">
        <f t="shared" si="13"/>
        <v>1179.77</v>
      </c>
      <c r="G681" s="119">
        <f t="shared" si="13"/>
        <v>1302.5800000000002</v>
      </c>
      <c r="H681" s="119">
        <f t="shared" si="13"/>
        <v>1426.3999999999999</v>
      </c>
      <c r="I681" s="119">
        <f t="shared" si="13"/>
        <v>1706.89</v>
      </c>
      <c r="J681" s="119">
        <f t="shared" si="13"/>
        <v>2145.8200000000002</v>
      </c>
      <c r="K681" s="119">
        <f t="shared" si="13"/>
        <v>2210.1000000000004</v>
      </c>
      <c r="L681" s="119">
        <f t="shared" si="13"/>
        <v>2237.2800000000002</v>
      </c>
      <c r="M681" s="119">
        <f t="shared" si="13"/>
        <v>2262.84</v>
      </c>
      <c r="N681" s="119">
        <f t="shared" si="13"/>
        <v>2264.21</v>
      </c>
      <c r="O681" s="119">
        <f t="shared" si="13"/>
        <v>2295.34</v>
      </c>
      <c r="P681" s="119">
        <f t="shared" si="13"/>
        <v>2291.9</v>
      </c>
      <c r="Q681" s="119">
        <f t="shared" si="13"/>
        <v>2236.8900000000003</v>
      </c>
      <c r="R681" s="119">
        <f t="shared" si="13"/>
        <v>2196.19</v>
      </c>
      <c r="S681" s="119">
        <f t="shared" si="13"/>
        <v>2164.98</v>
      </c>
      <c r="T681" s="119">
        <f t="shared" si="13"/>
        <v>2127.9700000000003</v>
      </c>
      <c r="U681" s="119">
        <f t="shared" si="13"/>
        <v>2164.02</v>
      </c>
      <c r="V681" s="119">
        <f t="shared" si="13"/>
        <v>2196.6400000000003</v>
      </c>
      <c r="W681" s="119">
        <f t="shared" si="13"/>
        <v>2136.9300000000003</v>
      </c>
      <c r="X681" s="119">
        <f t="shared" si="13"/>
        <v>1701.6299999999999</v>
      </c>
      <c r="Y681" s="119">
        <f t="shared" si="13"/>
        <v>1456.4199999999998</v>
      </c>
      <c r="AZ681" s="97"/>
      <c r="BA681" s="97"/>
      <c r="BB681" s="97"/>
      <c r="BC681" s="97"/>
      <c r="BD681" s="97"/>
      <c r="BE681" s="97"/>
      <c r="BF681" s="97"/>
      <c r="BG681" s="97"/>
      <c r="BH681" s="97"/>
      <c r="BI681" s="97"/>
      <c r="BJ681" s="97"/>
      <c r="BK681" s="97"/>
      <c r="BL681" s="97"/>
      <c r="BM681" s="97"/>
      <c r="BN681" s="97"/>
      <c r="BO681" s="97"/>
      <c r="BP681" s="97"/>
      <c r="BQ681" s="97"/>
      <c r="BR681" s="97"/>
      <c r="BS681" s="97"/>
      <c r="BT681" s="97"/>
      <c r="BU681" s="97"/>
      <c r="BV681" s="97"/>
      <c r="BW681" s="97"/>
    </row>
    <row r="682" spans="1:75" ht="12" x14ac:dyDescent="0.2">
      <c r="A682" s="103">
        <v>20</v>
      </c>
      <c r="B682" s="119">
        <f t="shared" si="13"/>
        <v>1432.8700000000001</v>
      </c>
      <c r="C682" s="119">
        <f t="shared" si="13"/>
        <v>1364.8100000000002</v>
      </c>
      <c r="D682" s="119">
        <f t="shared" si="13"/>
        <v>1336.0600000000002</v>
      </c>
      <c r="E682" s="119">
        <f t="shared" si="13"/>
        <v>1304.3300000000002</v>
      </c>
      <c r="F682" s="119">
        <f t="shared" si="13"/>
        <v>1337.3300000000002</v>
      </c>
      <c r="G682" s="119">
        <f t="shared" si="13"/>
        <v>1352.3</v>
      </c>
      <c r="H682" s="119">
        <f t="shared" si="13"/>
        <v>1353.1699999999998</v>
      </c>
      <c r="I682" s="119">
        <f t="shared" si="13"/>
        <v>1462.7</v>
      </c>
      <c r="J682" s="119">
        <f t="shared" si="13"/>
        <v>1700.24</v>
      </c>
      <c r="K682" s="119">
        <f t="shared" si="13"/>
        <v>1761.2299999999998</v>
      </c>
      <c r="L682" s="119">
        <f t="shared" si="13"/>
        <v>1942.9799999999998</v>
      </c>
      <c r="M682" s="119">
        <f t="shared" si="13"/>
        <v>2172.29</v>
      </c>
      <c r="N682" s="119">
        <f t="shared" si="13"/>
        <v>2112.2800000000002</v>
      </c>
      <c r="O682" s="119">
        <f t="shared" si="13"/>
        <v>2106.04</v>
      </c>
      <c r="P682" s="119">
        <f t="shared" si="13"/>
        <v>2036.4399999999998</v>
      </c>
      <c r="Q682" s="119">
        <f t="shared" si="13"/>
        <v>1986.51</v>
      </c>
      <c r="R682" s="119">
        <f t="shared" si="13"/>
        <v>1960.18</v>
      </c>
      <c r="S682" s="119">
        <f t="shared" si="13"/>
        <v>1751.76</v>
      </c>
      <c r="T682" s="119">
        <f t="shared" si="13"/>
        <v>1736.0800000000002</v>
      </c>
      <c r="U682" s="119">
        <f t="shared" si="13"/>
        <v>1765.5399999999997</v>
      </c>
      <c r="V682" s="119">
        <f t="shared" si="13"/>
        <v>1789.76</v>
      </c>
      <c r="W682" s="119">
        <f t="shared" si="13"/>
        <v>1755.4599999999998</v>
      </c>
      <c r="X682" s="119">
        <f t="shared" si="13"/>
        <v>1509.6699999999998</v>
      </c>
      <c r="Y682" s="119">
        <f t="shared" si="13"/>
        <v>1413.5600000000002</v>
      </c>
      <c r="AZ682" s="97"/>
      <c r="BA682" s="97"/>
      <c r="BB682" s="97"/>
      <c r="BC682" s="97"/>
      <c r="BD682" s="97"/>
      <c r="BE682" s="97"/>
      <c r="BF682" s="97"/>
      <c r="BG682" s="97"/>
      <c r="BH682" s="97"/>
      <c r="BI682" s="97"/>
      <c r="BJ682" s="97"/>
      <c r="BK682" s="97"/>
      <c r="BL682" s="97"/>
      <c r="BM682" s="97"/>
      <c r="BN682" s="97"/>
      <c r="BO682" s="97"/>
      <c r="BP682" s="97"/>
      <c r="BQ682" s="97"/>
      <c r="BR682" s="97"/>
      <c r="BS682" s="97"/>
      <c r="BT682" s="97"/>
      <c r="BU682" s="97"/>
      <c r="BV682" s="97"/>
      <c r="BW682" s="97"/>
    </row>
    <row r="683" spans="1:75" ht="12" x14ac:dyDescent="0.2">
      <c r="A683" s="103">
        <v>21</v>
      </c>
      <c r="B683" s="119">
        <f t="shared" si="13"/>
        <v>1381.57</v>
      </c>
      <c r="C683" s="119">
        <f t="shared" si="13"/>
        <v>1323.28</v>
      </c>
      <c r="D683" s="119">
        <f t="shared" si="13"/>
        <v>1248.76</v>
      </c>
      <c r="E683" s="119">
        <f t="shared" si="13"/>
        <v>1237.8399999999999</v>
      </c>
      <c r="F683" s="119">
        <f t="shared" si="13"/>
        <v>1244.3399999999999</v>
      </c>
      <c r="G683" s="119">
        <f t="shared" si="13"/>
        <v>1274.47</v>
      </c>
      <c r="H683" s="119">
        <f t="shared" si="13"/>
        <v>1245.6699999999998</v>
      </c>
      <c r="I683" s="119">
        <f t="shared" si="13"/>
        <v>1346.6200000000001</v>
      </c>
      <c r="J683" s="119">
        <f t="shared" si="13"/>
        <v>1532.8799999999999</v>
      </c>
      <c r="K683" s="119">
        <f t="shared" si="13"/>
        <v>1709.2899999999997</v>
      </c>
      <c r="L683" s="119">
        <f t="shared" si="13"/>
        <v>1765.57</v>
      </c>
      <c r="M683" s="119">
        <f t="shared" si="13"/>
        <v>1765.6899999999998</v>
      </c>
      <c r="N683" s="119">
        <f t="shared" si="13"/>
        <v>1788.1699999999998</v>
      </c>
      <c r="O683" s="119">
        <f t="shared" si="13"/>
        <v>1789.7299999999998</v>
      </c>
      <c r="P683" s="119">
        <f t="shared" si="13"/>
        <v>1772.95</v>
      </c>
      <c r="Q683" s="119">
        <f t="shared" si="13"/>
        <v>1736.1299999999999</v>
      </c>
      <c r="R683" s="119">
        <f t="shared" si="13"/>
        <v>1739.39</v>
      </c>
      <c r="S683" s="119">
        <f t="shared" si="13"/>
        <v>1757.18</v>
      </c>
      <c r="T683" s="119">
        <f t="shared" si="13"/>
        <v>1773.03</v>
      </c>
      <c r="U683" s="119">
        <f t="shared" si="13"/>
        <v>1907.5800000000002</v>
      </c>
      <c r="V683" s="119">
        <f t="shared" si="13"/>
        <v>1995.4799999999998</v>
      </c>
      <c r="W683" s="119">
        <f t="shared" si="13"/>
        <v>1784.55</v>
      </c>
      <c r="X683" s="119">
        <f t="shared" si="13"/>
        <v>1518.61</v>
      </c>
      <c r="Y683" s="119">
        <f t="shared" si="13"/>
        <v>1382.2499999999998</v>
      </c>
      <c r="AZ683" s="97"/>
      <c r="BA683" s="97"/>
      <c r="BB683" s="97"/>
      <c r="BC683" s="97"/>
      <c r="BD683" s="97"/>
      <c r="BE683" s="97"/>
      <c r="BF683" s="97"/>
      <c r="BG683" s="97"/>
      <c r="BH683" s="97"/>
      <c r="BI683" s="97"/>
      <c r="BJ683" s="97"/>
      <c r="BK683" s="97"/>
      <c r="BL683" s="97"/>
      <c r="BM683" s="97"/>
      <c r="BN683" s="97"/>
      <c r="BO683" s="97"/>
      <c r="BP683" s="97"/>
      <c r="BQ683" s="97"/>
      <c r="BR683" s="97"/>
      <c r="BS683" s="97"/>
      <c r="BT683" s="97"/>
      <c r="BU683" s="97"/>
      <c r="BV683" s="97"/>
      <c r="BW683" s="97"/>
    </row>
    <row r="684" spans="1:75" ht="12" x14ac:dyDescent="0.2">
      <c r="A684" s="103">
        <v>22</v>
      </c>
      <c r="B684" s="119">
        <f t="shared" si="13"/>
        <v>1322.57</v>
      </c>
      <c r="C684" s="119">
        <f t="shared" si="13"/>
        <v>1232.7099999999998</v>
      </c>
      <c r="D684" s="119">
        <f t="shared" si="13"/>
        <v>1176.28</v>
      </c>
      <c r="E684" s="119">
        <f t="shared" si="13"/>
        <v>1168.03</v>
      </c>
      <c r="F684" s="119">
        <f t="shared" si="13"/>
        <v>1194.53</v>
      </c>
      <c r="G684" s="119">
        <f t="shared" si="13"/>
        <v>1339.7899999999997</v>
      </c>
      <c r="H684" s="119">
        <f t="shared" si="13"/>
        <v>1449.68</v>
      </c>
      <c r="I684" s="119">
        <f t="shared" si="13"/>
        <v>1717.51</v>
      </c>
      <c r="J684" s="119">
        <f t="shared" si="13"/>
        <v>1936.3700000000001</v>
      </c>
      <c r="K684" s="119">
        <f t="shared" si="13"/>
        <v>2140.09</v>
      </c>
      <c r="L684" s="119">
        <f t="shared" si="13"/>
        <v>2158.3100000000004</v>
      </c>
      <c r="M684" s="119">
        <f t="shared" si="13"/>
        <v>2200.8000000000002</v>
      </c>
      <c r="N684" s="119">
        <f t="shared" si="13"/>
        <v>2175.4100000000003</v>
      </c>
      <c r="O684" s="119">
        <f t="shared" si="13"/>
        <v>2191.15</v>
      </c>
      <c r="P684" s="119">
        <f t="shared" si="13"/>
        <v>2163.36</v>
      </c>
      <c r="Q684" s="119">
        <f t="shared" si="13"/>
        <v>2149.46</v>
      </c>
      <c r="R684" s="119">
        <f t="shared" si="13"/>
        <v>2146.9</v>
      </c>
      <c r="S684" s="119">
        <f t="shared" si="13"/>
        <v>1967.09</v>
      </c>
      <c r="T684" s="119">
        <f t="shared" si="13"/>
        <v>1823.9599999999998</v>
      </c>
      <c r="U684" s="119">
        <f t="shared" si="13"/>
        <v>1970.45</v>
      </c>
      <c r="V684" s="119">
        <f t="shared" si="13"/>
        <v>2103.2000000000003</v>
      </c>
      <c r="W684" s="119">
        <f t="shared" si="13"/>
        <v>1860.01</v>
      </c>
      <c r="X684" s="119">
        <f t="shared" si="13"/>
        <v>1708.57</v>
      </c>
      <c r="Y684" s="119">
        <f t="shared" si="13"/>
        <v>1446.22</v>
      </c>
      <c r="AZ684" s="97"/>
      <c r="BA684" s="97"/>
      <c r="BB684" s="97"/>
      <c r="BC684" s="97"/>
      <c r="BD684" s="97"/>
      <c r="BE684" s="97"/>
      <c r="BF684" s="97"/>
      <c r="BG684" s="97"/>
      <c r="BH684" s="97"/>
      <c r="BI684" s="97"/>
      <c r="BJ684" s="97"/>
      <c r="BK684" s="97"/>
      <c r="BL684" s="97"/>
      <c r="BM684" s="97"/>
      <c r="BN684" s="97"/>
      <c r="BO684" s="97"/>
      <c r="BP684" s="97"/>
      <c r="BQ684" s="97"/>
      <c r="BR684" s="97"/>
      <c r="BS684" s="97"/>
      <c r="BT684" s="97"/>
      <c r="BU684" s="97"/>
      <c r="BV684" s="97"/>
      <c r="BW684" s="97"/>
    </row>
    <row r="685" spans="1:75" ht="12" x14ac:dyDescent="0.2">
      <c r="A685" s="103">
        <v>23</v>
      </c>
      <c r="B685" s="119">
        <f t="shared" si="13"/>
        <v>1373.9799999999998</v>
      </c>
      <c r="C685" s="119">
        <f t="shared" si="13"/>
        <v>1258.58</v>
      </c>
      <c r="D685" s="119">
        <f t="shared" si="13"/>
        <v>1193.24</v>
      </c>
      <c r="E685" s="119">
        <f t="shared" si="13"/>
        <v>1203.0899999999999</v>
      </c>
      <c r="F685" s="119">
        <f t="shared" si="13"/>
        <v>1319.82</v>
      </c>
      <c r="G685" s="119">
        <f t="shared" si="13"/>
        <v>1395.2099999999998</v>
      </c>
      <c r="H685" s="119">
        <f t="shared" si="13"/>
        <v>1514.72</v>
      </c>
      <c r="I685" s="119">
        <f t="shared" si="13"/>
        <v>1722.6200000000001</v>
      </c>
      <c r="J685" s="119">
        <f t="shared" si="13"/>
        <v>1903.84</v>
      </c>
      <c r="K685" s="119">
        <f t="shared" si="13"/>
        <v>2108.0100000000002</v>
      </c>
      <c r="L685" s="119">
        <f t="shared" si="13"/>
        <v>2149.6400000000003</v>
      </c>
      <c r="M685" s="119">
        <f t="shared" si="13"/>
        <v>2068.5</v>
      </c>
      <c r="N685" s="119">
        <f t="shared" si="13"/>
        <v>1956.7499999999998</v>
      </c>
      <c r="O685" s="119">
        <f t="shared" si="13"/>
        <v>2110.52</v>
      </c>
      <c r="P685" s="119">
        <f t="shared" si="13"/>
        <v>2084.5700000000002</v>
      </c>
      <c r="Q685" s="119">
        <f t="shared" ref="Q685:Y685" si="14">Q586</f>
        <v>2027.3500000000001</v>
      </c>
      <c r="R685" s="119">
        <f t="shared" si="14"/>
        <v>2028.1899999999998</v>
      </c>
      <c r="S685" s="119">
        <f t="shared" si="14"/>
        <v>1937.28</v>
      </c>
      <c r="T685" s="119">
        <f t="shared" si="14"/>
        <v>1992.55</v>
      </c>
      <c r="U685" s="119">
        <f t="shared" si="14"/>
        <v>2068.4900000000002</v>
      </c>
      <c r="V685" s="119">
        <f t="shared" si="14"/>
        <v>1955.89</v>
      </c>
      <c r="W685" s="119">
        <f t="shared" si="14"/>
        <v>1815.9599999999998</v>
      </c>
      <c r="X685" s="119">
        <f t="shared" si="14"/>
        <v>1696.7</v>
      </c>
      <c r="Y685" s="119">
        <f t="shared" si="14"/>
        <v>1448.7</v>
      </c>
      <c r="AZ685" s="97"/>
      <c r="BA685" s="97"/>
      <c r="BB685" s="97"/>
      <c r="BC685" s="97"/>
      <c r="BD685" s="97"/>
      <c r="BE685" s="97"/>
      <c r="BF685" s="97"/>
      <c r="BG685" s="97"/>
      <c r="BH685" s="97"/>
      <c r="BI685" s="97"/>
      <c r="BJ685" s="97"/>
      <c r="BK685" s="97"/>
      <c r="BL685" s="97"/>
      <c r="BM685" s="97"/>
      <c r="BN685" s="97"/>
      <c r="BO685" s="97"/>
      <c r="BP685" s="97"/>
      <c r="BQ685" s="97"/>
      <c r="BR685" s="97"/>
      <c r="BS685" s="97"/>
      <c r="BT685" s="97"/>
      <c r="BU685" s="97"/>
      <c r="BV685" s="97"/>
      <c r="BW685" s="97"/>
    </row>
    <row r="686" spans="1:75" ht="12" x14ac:dyDescent="0.2">
      <c r="A686" s="103">
        <v>24</v>
      </c>
      <c r="B686" s="119">
        <f>B587</f>
        <v>1325.49</v>
      </c>
      <c r="C686" s="119">
        <f>C587</f>
        <v>1224.9100000000001</v>
      </c>
      <c r="D686" s="119">
        <f>D587</f>
        <v>1156.9199999999998</v>
      </c>
      <c r="E686" s="119">
        <f>E587</f>
        <v>1147.81</v>
      </c>
      <c r="F686" s="119">
        <f>F587</f>
        <v>1210.8599999999999</v>
      </c>
      <c r="G686" s="119">
        <f>G587</f>
        <v>1346.05</v>
      </c>
      <c r="H686" s="119">
        <f>H587</f>
        <v>1465.55</v>
      </c>
      <c r="I686" s="119">
        <f>I587</f>
        <v>1684.6200000000001</v>
      </c>
      <c r="J686" s="119">
        <f>J587</f>
        <v>1766.18</v>
      </c>
      <c r="K686" s="119">
        <f>K587</f>
        <v>1810.4199999999998</v>
      </c>
      <c r="L686" s="119">
        <f>L587</f>
        <v>1827.3700000000001</v>
      </c>
      <c r="M686" s="119">
        <f>M587</f>
        <v>1959.26</v>
      </c>
      <c r="N686" s="119">
        <f>N587</f>
        <v>1970.3799999999999</v>
      </c>
      <c r="O686" s="119">
        <f>O587</f>
        <v>1972.5600000000002</v>
      </c>
      <c r="P686" s="119">
        <f>P587</f>
        <v>1968.43</v>
      </c>
      <c r="Q686" s="119">
        <f>Q587</f>
        <v>1920.41</v>
      </c>
      <c r="R686" s="119">
        <f>R587</f>
        <v>1807.6899999999998</v>
      </c>
      <c r="S686" s="119">
        <f>S587</f>
        <v>1769.61</v>
      </c>
      <c r="T686" s="119">
        <f>T587</f>
        <v>1754.95</v>
      </c>
      <c r="U686" s="119">
        <f>U587</f>
        <v>1764.61</v>
      </c>
      <c r="V686" s="119">
        <f>V587</f>
        <v>1838.8300000000002</v>
      </c>
      <c r="W686" s="119">
        <f>W587</f>
        <v>1768.7699999999998</v>
      </c>
      <c r="X686" s="119">
        <f>X587</f>
        <v>1594.82</v>
      </c>
      <c r="Y686" s="119">
        <f>Y587</f>
        <v>1385.18</v>
      </c>
      <c r="AZ686" s="97"/>
      <c r="BA686" s="97"/>
      <c r="BB686" s="97"/>
      <c r="BC686" s="97"/>
      <c r="BD686" s="97"/>
      <c r="BE686" s="97"/>
      <c r="BF686" s="97"/>
      <c r="BG686" s="97"/>
      <c r="BH686" s="97"/>
      <c r="BI686" s="97"/>
      <c r="BJ686" s="97"/>
      <c r="BK686" s="97"/>
      <c r="BL686" s="97"/>
      <c r="BM686" s="97"/>
      <c r="BN686" s="97"/>
      <c r="BO686" s="97"/>
      <c r="BP686" s="97"/>
      <c r="BQ686" s="97"/>
      <c r="BR686" s="97"/>
      <c r="BS686" s="97"/>
      <c r="BT686" s="97"/>
      <c r="BU686" s="97"/>
      <c r="BV686" s="97"/>
      <c r="BW686" s="97"/>
    </row>
    <row r="687" spans="1:75" ht="12" x14ac:dyDescent="0.2">
      <c r="A687" s="103">
        <v>25</v>
      </c>
      <c r="B687" s="119">
        <f>B588</f>
        <v>1289.05</v>
      </c>
      <c r="C687" s="119">
        <f>C588</f>
        <v>1181.6400000000001</v>
      </c>
      <c r="D687" s="119">
        <f>D588</f>
        <v>1153.0999999999999</v>
      </c>
      <c r="E687" s="119">
        <f>E588</f>
        <v>1170.24</v>
      </c>
      <c r="F687" s="119">
        <f>F588</f>
        <v>1187.8599999999999</v>
      </c>
      <c r="G687" s="119">
        <f>G588</f>
        <v>1338.82</v>
      </c>
      <c r="H687" s="119">
        <f>H588</f>
        <v>1438.7699999999998</v>
      </c>
      <c r="I687" s="119">
        <f>I588</f>
        <v>1689.14</v>
      </c>
      <c r="J687" s="119">
        <f>J588</f>
        <v>1902.93</v>
      </c>
      <c r="K687" s="119">
        <f>K588</f>
        <v>2046.8999999999999</v>
      </c>
      <c r="L687" s="119">
        <f>L588</f>
        <v>2002.0800000000002</v>
      </c>
      <c r="M687" s="119">
        <f>M588</f>
        <v>2032.59</v>
      </c>
      <c r="N687" s="119">
        <f>N588</f>
        <v>2057.9900000000002</v>
      </c>
      <c r="O687" s="119">
        <f>O588</f>
        <v>2063.96</v>
      </c>
      <c r="P687" s="119">
        <f>P588</f>
        <v>2048.09</v>
      </c>
      <c r="Q687" s="119">
        <f>Q588</f>
        <v>2020.8</v>
      </c>
      <c r="R687" s="119">
        <f>R588</f>
        <v>1992.8300000000002</v>
      </c>
      <c r="S687" s="119">
        <f>S588</f>
        <v>1811.5199999999998</v>
      </c>
      <c r="T687" s="119">
        <f>T588</f>
        <v>1760.72</v>
      </c>
      <c r="U687" s="119">
        <f>U588</f>
        <v>1768.3799999999999</v>
      </c>
      <c r="V687" s="119">
        <f>V588</f>
        <v>1985.2299999999998</v>
      </c>
      <c r="W687" s="119">
        <f>W588</f>
        <v>1777.36</v>
      </c>
      <c r="X687" s="119">
        <f>X588</f>
        <v>1552.3799999999999</v>
      </c>
      <c r="Y687" s="119">
        <f>Y588</f>
        <v>1330.18</v>
      </c>
      <c r="AZ687" s="97"/>
      <c r="BA687" s="97"/>
      <c r="BB687" s="97"/>
      <c r="BC687" s="97"/>
      <c r="BD687" s="97"/>
      <c r="BE687" s="97"/>
      <c r="BF687" s="97"/>
      <c r="BG687" s="97"/>
      <c r="BH687" s="97"/>
      <c r="BI687" s="97"/>
      <c r="BJ687" s="97"/>
      <c r="BK687" s="97"/>
      <c r="BL687" s="97"/>
      <c r="BM687" s="97"/>
      <c r="BN687" s="97"/>
      <c r="BO687" s="97"/>
      <c r="BP687" s="97"/>
      <c r="BQ687" s="97"/>
      <c r="BR687" s="97"/>
      <c r="BS687" s="97"/>
      <c r="BT687" s="97"/>
      <c r="BU687" s="97"/>
      <c r="BV687" s="97"/>
      <c r="BW687" s="97"/>
    </row>
    <row r="688" spans="1:75" ht="12" x14ac:dyDescent="0.2">
      <c r="A688" s="103">
        <v>26</v>
      </c>
      <c r="B688" s="119">
        <f>B589</f>
        <v>1318.47</v>
      </c>
      <c r="C688" s="119">
        <f>C589</f>
        <v>1232.74</v>
      </c>
      <c r="D688" s="119">
        <f>D589</f>
        <v>1183.31</v>
      </c>
      <c r="E688" s="119">
        <f>E589</f>
        <v>1179.1099999999999</v>
      </c>
      <c r="F688" s="119">
        <f>F589</f>
        <v>1211.57</v>
      </c>
      <c r="G688" s="119">
        <f>G589</f>
        <v>1343.39</v>
      </c>
      <c r="H688" s="119">
        <f>H589</f>
        <v>1459.2499999999998</v>
      </c>
      <c r="I688" s="119">
        <f>I589</f>
        <v>1706.39</v>
      </c>
      <c r="J688" s="119">
        <f>J589</f>
        <v>2018.05</v>
      </c>
      <c r="K688" s="119">
        <f>K589</f>
        <v>2056.6200000000003</v>
      </c>
      <c r="L688" s="119">
        <f>L589</f>
        <v>2048.6400000000003</v>
      </c>
      <c r="M688" s="119">
        <f>M589</f>
        <v>2168.3500000000004</v>
      </c>
      <c r="N688" s="119">
        <f>N589</f>
        <v>2193.13</v>
      </c>
      <c r="O688" s="119">
        <f>O589</f>
        <v>2211.11</v>
      </c>
      <c r="P688" s="119">
        <f>P589</f>
        <v>2209.1600000000003</v>
      </c>
      <c r="Q688" s="119">
        <f>Q589</f>
        <v>2191.9700000000003</v>
      </c>
      <c r="R688" s="119">
        <f>R589</f>
        <v>2170.6200000000003</v>
      </c>
      <c r="S688" s="119">
        <f>S589</f>
        <v>2094.4900000000002</v>
      </c>
      <c r="T688" s="119">
        <f>T589</f>
        <v>1959.3100000000002</v>
      </c>
      <c r="U688" s="119">
        <f>U589</f>
        <v>2014.4399999999998</v>
      </c>
      <c r="V688" s="119">
        <f>V589</f>
        <v>2163.11</v>
      </c>
      <c r="W688" s="119">
        <f>W589</f>
        <v>1949.86</v>
      </c>
      <c r="X688" s="119">
        <f>X589</f>
        <v>1704.93</v>
      </c>
      <c r="Y688" s="119">
        <f>Y589</f>
        <v>1399.3300000000002</v>
      </c>
      <c r="AZ688" s="97"/>
      <c r="BA688" s="97"/>
      <c r="BB688" s="97"/>
      <c r="BC688" s="97"/>
      <c r="BD688" s="97"/>
      <c r="BE688" s="97"/>
      <c r="BF688" s="97"/>
      <c r="BG688" s="97"/>
      <c r="BH688" s="97"/>
      <c r="BI688" s="97"/>
      <c r="BJ688" s="97"/>
      <c r="BK688" s="97"/>
      <c r="BL688" s="97"/>
      <c r="BM688" s="97"/>
      <c r="BN688" s="97"/>
      <c r="BO688" s="97"/>
      <c r="BP688" s="97"/>
      <c r="BQ688" s="97"/>
      <c r="BR688" s="97"/>
      <c r="BS688" s="97"/>
      <c r="BT688" s="97"/>
      <c r="BU688" s="97"/>
      <c r="BV688" s="97"/>
      <c r="BW688" s="97"/>
    </row>
    <row r="689" spans="1:75" ht="12" x14ac:dyDescent="0.2">
      <c r="A689" s="103">
        <v>27</v>
      </c>
      <c r="B689" s="119">
        <f>B590</f>
        <v>1505.91</v>
      </c>
      <c r="C689" s="119">
        <f>C590</f>
        <v>1416.53</v>
      </c>
      <c r="D689" s="119">
        <f>D590</f>
        <v>1402.9999999999998</v>
      </c>
      <c r="E689" s="119">
        <f>E590</f>
        <v>1400.09</v>
      </c>
      <c r="F689" s="119">
        <f>F590</f>
        <v>1434.5199999999998</v>
      </c>
      <c r="G689" s="119">
        <f>G590</f>
        <v>1482.47</v>
      </c>
      <c r="H689" s="119">
        <f>H590</f>
        <v>1648.8</v>
      </c>
      <c r="I689" s="119">
        <f>I590</f>
        <v>2056.3100000000004</v>
      </c>
      <c r="J689" s="119">
        <f>J590</f>
        <v>2269.8500000000004</v>
      </c>
      <c r="K689" s="119">
        <f>K590</f>
        <v>2326.5400000000004</v>
      </c>
      <c r="L689" s="119">
        <f>L590</f>
        <v>2326.4300000000003</v>
      </c>
      <c r="M689" s="119">
        <f>M590</f>
        <v>2436.8300000000004</v>
      </c>
      <c r="N689" s="119">
        <f>N590</f>
        <v>2402.0500000000002</v>
      </c>
      <c r="O689" s="119">
        <f>O590</f>
        <v>2435.8700000000003</v>
      </c>
      <c r="P689" s="119">
        <f>P590</f>
        <v>2399.2800000000002</v>
      </c>
      <c r="Q689" s="119">
        <f>Q590</f>
        <v>2315.13</v>
      </c>
      <c r="R689" s="119">
        <f>R590</f>
        <v>2287.1900000000005</v>
      </c>
      <c r="S689" s="119">
        <f>S590</f>
        <v>2207.4500000000003</v>
      </c>
      <c r="T689" s="119">
        <f>T590</f>
        <v>2036.2699999999998</v>
      </c>
      <c r="U689" s="119">
        <f>U590</f>
        <v>2046.8700000000001</v>
      </c>
      <c r="V689" s="119">
        <f>V590</f>
        <v>2182.52</v>
      </c>
      <c r="W689" s="119">
        <f>W590</f>
        <v>2025.1699999999998</v>
      </c>
      <c r="X689" s="119">
        <f>X590</f>
        <v>1907.1899999999998</v>
      </c>
      <c r="Y689" s="119">
        <f>Y590</f>
        <v>1582.4399999999998</v>
      </c>
      <c r="AZ689" s="97"/>
      <c r="BA689" s="97"/>
      <c r="BB689" s="97"/>
      <c r="BC689" s="97"/>
      <c r="BD689" s="97"/>
      <c r="BE689" s="97"/>
      <c r="BF689" s="97"/>
      <c r="BG689" s="97"/>
      <c r="BH689" s="97"/>
      <c r="BI689" s="97"/>
      <c r="BJ689" s="97"/>
      <c r="BK689" s="97"/>
      <c r="BL689" s="97"/>
      <c r="BM689" s="97"/>
      <c r="BN689" s="97"/>
      <c r="BO689" s="97"/>
      <c r="BP689" s="97"/>
      <c r="BQ689" s="97"/>
      <c r="BR689" s="97"/>
      <c r="BS689" s="97"/>
      <c r="BT689" s="97"/>
      <c r="BU689" s="97"/>
      <c r="BV689" s="97"/>
      <c r="BW689" s="97"/>
    </row>
    <row r="690" spans="1:75" ht="12" x14ac:dyDescent="0.2">
      <c r="A690" s="103">
        <v>28</v>
      </c>
      <c r="B690" s="119">
        <f>B591</f>
        <v>1616.9599999999998</v>
      </c>
      <c r="C690" s="119">
        <f>C591</f>
        <v>1514.8999999999999</v>
      </c>
      <c r="D690" s="119">
        <f>D591</f>
        <v>1413.43</v>
      </c>
      <c r="E690" s="119">
        <f>E591</f>
        <v>1397.61</v>
      </c>
      <c r="F690" s="119">
        <f>F591</f>
        <v>1410.1000000000001</v>
      </c>
      <c r="G690" s="119">
        <f>G591</f>
        <v>1410.97</v>
      </c>
      <c r="H690" s="119">
        <f>H591</f>
        <v>1427.0800000000002</v>
      </c>
      <c r="I690" s="119">
        <f>I591</f>
        <v>1620.1299999999999</v>
      </c>
      <c r="J690" s="119">
        <f>J591</f>
        <v>1744.3</v>
      </c>
      <c r="K690" s="119">
        <f>K591</f>
        <v>2060.11</v>
      </c>
      <c r="L690" s="119">
        <f>L591</f>
        <v>2152.2200000000003</v>
      </c>
      <c r="M690" s="119">
        <f>M591</f>
        <v>2147.1600000000003</v>
      </c>
      <c r="N690" s="119">
        <f>N591</f>
        <v>2105.6000000000004</v>
      </c>
      <c r="O690" s="119">
        <f>O591</f>
        <v>2108.7000000000003</v>
      </c>
      <c r="P690" s="119">
        <f>P591</f>
        <v>2081.48</v>
      </c>
      <c r="Q690" s="119">
        <f>Q591</f>
        <v>2046.1899999999998</v>
      </c>
      <c r="R690" s="119">
        <f>R591</f>
        <v>2020.64</v>
      </c>
      <c r="S690" s="119">
        <f>S591</f>
        <v>2001.2699999999998</v>
      </c>
      <c r="T690" s="119">
        <f>T591</f>
        <v>2028.1299999999999</v>
      </c>
      <c r="U690" s="119">
        <f>U591</f>
        <v>2043.78</v>
      </c>
      <c r="V690" s="119">
        <f>V591</f>
        <v>2124.6600000000003</v>
      </c>
      <c r="W690" s="119">
        <f>W591</f>
        <v>2113.1600000000003</v>
      </c>
      <c r="X690" s="119">
        <f>X591</f>
        <v>1768.05</v>
      </c>
      <c r="Y690" s="119">
        <f>Y591</f>
        <v>1604.5800000000002</v>
      </c>
      <c r="AZ690" s="97"/>
      <c r="BA690" s="97"/>
      <c r="BB690" s="97"/>
      <c r="BC690" s="97"/>
      <c r="BD690" s="97"/>
      <c r="BE690" s="97"/>
      <c r="BF690" s="97"/>
      <c r="BG690" s="97"/>
      <c r="BH690" s="97"/>
      <c r="BI690" s="97"/>
      <c r="BJ690" s="97"/>
      <c r="BK690" s="97"/>
      <c r="BL690" s="97"/>
      <c r="BM690" s="97"/>
      <c r="BN690" s="97"/>
      <c r="BO690" s="97"/>
      <c r="BP690" s="97"/>
      <c r="BQ690" s="97"/>
      <c r="BR690" s="97"/>
      <c r="BS690" s="97"/>
      <c r="BT690" s="97"/>
      <c r="BU690" s="97"/>
      <c r="BV690" s="97"/>
      <c r="BW690" s="97"/>
    </row>
    <row r="691" spans="1:75" ht="12" x14ac:dyDescent="0.2">
      <c r="A691" s="103">
        <v>29</v>
      </c>
      <c r="B691" s="119">
        <f>B592</f>
        <v>1594.39</v>
      </c>
      <c r="C691" s="119">
        <f>C592</f>
        <v>1477.6000000000001</v>
      </c>
      <c r="D691" s="119">
        <f>D592</f>
        <v>1449.7099999999998</v>
      </c>
      <c r="E691" s="119">
        <f>E592</f>
        <v>1402.3</v>
      </c>
      <c r="F691" s="119">
        <f>F592</f>
        <v>1403.86</v>
      </c>
      <c r="G691" s="119">
        <f>G592</f>
        <v>1450.93</v>
      </c>
      <c r="H691" s="119">
        <f>H592</f>
        <v>1435.57</v>
      </c>
      <c r="I691" s="119">
        <f>I592</f>
        <v>1628.32</v>
      </c>
      <c r="J691" s="119">
        <f>J592</f>
        <v>1819.1899999999998</v>
      </c>
      <c r="K691" s="119">
        <f>K592</f>
        <v>2067.7800000000002</v>
      </c>
      <c r="L691" s="119">
        <f>L592</f>
        <v>2123.9500000000003</v>
      </c>
      <c r="M691" s="119">
        <f>M592</f>
        <v>2089.71</v>
      </c>
      <c r="N691" s="119">
        <f>N592</f>
        <v>2084.52</v>
      </c>
      <c r="O691" s="119">
        <f>O592</f>
        <v>2120.75</v>
      </c>
      <c r="P691" s="119">
        <f>P592</f>
        <v>2063.0500000000002</v>
      </c>
      <c r="Q691" s="119">
        <f>Q592</f>
        <v>2022.74</v>
      </c>
      <c r="R691" s="119">
        <f>R592</f>
        <v>1999.0399999999997</v>
      </c>
      <c r="S691" s="119">
        <f>S592</f>
        <v>2022.5600000000002</v>
      </c>
      <c r="T691" s="119">
        <f>T592</f>
        <v>2052.17</v>
      </c>
      <c r="U691" s="119">
        <f>U592</f>
        <v>2083.23</v>
      </c>
      <c r="V691" s="119">
        <f>V592</f>
        <v>2088</v>
      </c>
      <c r="W691" s="119">
        <f>W592</f>
        <v>2034.59</v>
      </c>
      <c r="X691" s="119">
        <f>X592</f>
        <v>1741.0199999999998</v>
      </c>
      <c r="Y691" s="119">
        <f>Y592</f>
        <v>1526.1499999999999</v>
      </c>
      <c r="Z691" s="89">
        <f>IFERROR(Y691,"скрыть")</f>
        <v>1526.1499999999999</v>
      </c>
      <c r="AZ691" s="97"/>
      <c r="BA691" s="97"/>
      <c r="BB691" s="97"/>
      <c r="BC691" s="97"/>
      <c r="BD691" s="97"/>
      <c r="BE691" s="97"/>
      <c r="BF691" s="97"/>
      <c r="BG691" s="97"/>
      <c r="BH691" s="97"/>
      <c r="BI691" s="97"/>
      <c r="BJ691" s="97"/>
      <c r="BK691" s="97"/>
      <c r="BL691" s="97"/>
      <c r="BM691" s="97"/>
      <c r="BN691" s="97"/>
      <c r="BO691" s="97"/>
      <c r="BP691" s="97"/>
      <c r="BQ691" s="97"/>
      <c r="BR691" s="97"/>
      <c r="BS691" s="97"/>
      <c r="BT691" s="97"/>
      <c r="BU691" s="97"/>
      <c r="BV691" s="97"/>
      <c r="BW691" s="97"/>
    </row>
    <row r="692" spans="1:75" ht="12" x14ac:dyDescent="0.2">
      <c r="A692" s="103">
        <v>30</v>
      </c>
      <c r="B692" s="119">
        <f>B593</f>
        <v>1645.47</v>
      </c>
      <c r="C692" s="119">
        <f>C593</f>
        <v>1542.4599999999998</v>
      </c>
      <c r="D692" s="119">
        <f>D593</f>
        <v>1453.8500000000001</v>
      </c>
      <c r="E692" s="119">
        <f>E593</f>
        <v>1445.03</v>
      </c>
      <c r="F692" s="119">
        <f>F593</f>
        <v>1444.9199999999998</v>
      </c>
      <c r="G692" s="119">
        <f>G593</f>
        <v>1454.51</v>
      </c>
      <c r="H692" s="119">
        <f>H593</f>
        <v>1455.68</v>
      </c>
      <c r="I692" s="119">
        <f>I593</f>
        <v>1634.34</v>
      </c>
      <c r="J692" s="119">
        <f>J593</f>
        <v>1915.6899999999998</v>
      </c>
      <c r="K692" s="119">
        <f>K593</f>
        <v>2098.8200000000002</v>
      </c>
      <c r="L692" s="119">
        <f>L593</f>
        <v>2242.9</v>
      </c>
      <c r="M692" s="119">
        <f>M593</f>
        <v>2231.5100000000002</v>
      </c>
      <c r="N692" s="119">
        <f>N593</f>
        <v>2219.5600000000004</v>
      </c>
      <c r="O692" s="119">
        <f>O593</f>
        <v>2210.7000000000003</v>
      </c>
      <c r="P692" s="119">
        <f>P593</f>
        <v>2063.59</v>
      </c>
      <c r="Q692" s="119">
        <f>Q593</f>
        <v>1923.4799999999998</v>
      </c>
      <c r="R692" s="119">
        <f>R593</f>
        <v>1790.4999999999998</v>
      </c>
      <c r="S692" s="119">
        <f>S593</f>
        <v>1824.8300000000002</v>
      </c>
      <c r="T692" s="119">
        <f>T593</f>
        <v>1869.9799999999998</v>
      </c>
      <c r="U692" s="119">
        <f>U593</f>
        <v>1964.7099999999998</v>
      </c>
      <c r="V692" s="119">
        <f>V593</f>
        <v>2074.3500000000004</v>
      </c>
      <c r="W692" s="119">
        <f>W593</f>
        <v>2041.93</v>
      </c>
      <c r="X692" s="119">
        <f>X593</f>
        <v>1740.78</v>
      </c>
      <c r="Y692" s="119">
        <f>Y593</f>
        <v>1610.8700000000001</v>
      </c>
      <c r="Z692" s="89">
        <f>IFERROR(Y692,"скрыть")</f>
        <v>1610.8700000000001</v>
      </c>
      <c r="AZ692" s="97"/>
      <c r="BA692" s="97"/>
      <c r="BB692" s="97"/>
      <c r="BC692" s="97"/>
      <c r="BD692" s="97"/>
      <c r="BE692" s="97"/>
      <c r="BF692" s="97"/>
      <c r="BG692" s="97"/>
      <c r="BH692" s="97"/>
      <c r="BI692" s="97"/>
      <c r="BJ692" s="97"/>
      <c r="BK692" s="97"/>
      <c r="BL692" s="97"/>
      <c r="BM692" s="97"/>
      <c r="BN692" s="97"/>
      <c r="BO692" s="97"/>
      <c r="BP692" s="97"/>
      <c r="BQ692" s="97"/>
      <c r="BR692" s="97"/>
      <c r="BS692" s="97"/>
      <c r="BT692" s="97"/>
      <c r="BU692" s="97"/>
      <c r="BV692" s="97"/>
      <c r="BW692" s="97"/>
    </row>
    <row r="693" spans="1:75" x14ac:dyDescent="0.2">
      <c r="A693" s="99"/>
      <c r="B693" s="100" t="s">
        <v>143</v>
      </c>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row>
    <row r="694" spans="1:75" x14ac:dyDescent="0.2">
      <c r="A694" s="99"/>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AZ694" s="97"/>
      <c r="BA694" s="97"/>
      <c r="BB694" s="97"/>
      <c r="BC694" s="97"/>
      <c r="BD694" s="97"/>
      <c r="BE694" s="97"/>
      <c r="BF694" s="97"/>
      <c r="BG694" s="97"/>
      <c r="BH694" s="97"/>
      <c r="BI694" s="97"/>
      <c r="BJ694" s="97"/>
      <c r="BK694" s="97"/>
      <c r="BL694" s="97"/>
      <c r="BM694" s="97"/>
      <c r="BN694" s="97"/>
      <c r="BO694" s="97"/>
      <c r="BP694" s="97"/>
      <c r="BQ694" s="97"/>
      <c r="BR694" s="97"/>
      <c r="BS694" s="97"/>
      <c r="BT694" s="97"/>
      <c r="BU694" s="97"/>
      <c r="BV694" s="97"/>
      <c r="BW694" s="97"/>
    </row>
    <row r="695" spans="1:75" s="95" customFormat="1" ht="32.65" customHeight="1" x14ac:dyDescent="0.2">
      <c r="A695" s="101" t="s">
        <v>109</v>
      </c>
      <c r="B695" s="102" t="s">
        <v>110</v>
      </c>
      <c r="C695" s="102" t="s">
        <v>111</v>
      </c>
      <c r="D695" s="102" t="s">
        <v>112</v>
      </c>
      <c r="E695" s="102" t="s">
        <v>113</v>
      </c>
      <c r="F695" s="102" t="s">
        <v>114</v>
      </c>
      <c r="G695" s="102" t="s">
        <v>115</v>
      </c>
      <c r="H695" s="102" t="s">
        <v>116</v>
      </c>
      <c r="I695" s="102" t="s">
        <v>117</v>
      </c>
      <c r="J695" s="102" t="s">
        <v>118</v>
      </c>
      <c r="K695" s="102" t="s">
        <v>119</v>
      </c>
      <c r="L695" s="102" t="s">
        <v>120</v>
      </c>
      <c r="M695" s="102" t="s">
        <v>121</v>
      </c>
      <c r="N695" s="102" t="s">
        <v>122</v>
      </c>
      <c r="O695" s="102" t="s">
        <v>123</v>
      </c>
      <c r="P695" s="102" t="s">
        <v>124</v>
      </c>
      <c r="Q695" s="102" t="s">
        <v>125</v>
      </c>
      <c r="R695" s="102" t="s">
        <v>126</v>
      </c>
      <c r="S695" s="102" t="s">
        <v>127</v>
      </c>
      <c r="T695" s="102" t="s">
        <v>128</v>
      </c>
      <c r="U695" s="102" t="s">
        <v>129</v>
      </c>
      <c r="V695" s="102" t="s">
        <v>130</v>
      </c>
      <c r="W695" s="102" t="s">
        <v>131</v>
      </c>
      <c r="X695" s="102" t="s">
        <v>132</v>
      </c>
      <c r="Y695" s="102" t="s">
        <v>133</v>
      </c>
      <c r="Z695" s="94"/>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row>
    <row r="696" spans="1:75" ht="12" x14ac:dyDescent="0.2">
      <c r="A696" s="103">
        <v>1</v>
      </c>
      <c r="B696" s="115">
        <f>B487</f>
        <v>0</v>
      </c>
      <c r="C696" s="115">
        <f>C487</f>
        <v>0</v>
      </c>
      <c r="D696" s="115">
        <f>D487</f>
        <v>0</v>
      </c>
      <c r="E696" s="115">
        <f>E487</f>
        <v>0</v>
      </c>
      <c r="F696" s="115">
        <f>F487</f>
        <v>0</v>
      </c>
      <c r="G696" s="115">
        <f>G487</f>
        <v>0</v>
      </c>
      <c r="H696" s="115">
        <f>H487</f>
        <v>56.22</v>
      </c>
      <c r="I696" s="115">
        <f>I487</f>
        <v>27.1</v>
      </c>
      <c r="J696" s="115">
        <f>J487</f>
        <v>70.72</v>
      </c>
      <c r="K696" s="115">
        <f>K487</f>
        <v>0</v>
      </c>
      <c r="L696" s="115">
        <f>L487</f>
        <v>0</v>
      </c>
      <c r="M696" s="115">
        <f>M487</f>
        <v>0</v>
      </c>
      <c r="N696" s="115">
        <f>N487</f>
        <v>0</v>
      </c>
      <c r="O696" s="115">
        <f>O487</f>
        <v>0</v>
      </c>
      <c r="P696" s="115">
        <f>P487</f>
        <v>0</v>
      </c>
      <c r="Q696" s="115">
        <f>Q487</f>
        <v>0</v>
      </c>
      <c r="R696" s="115">
        <f>R487</f>
        <v>0.62</v>
      </c>
      <c r="S696" s="115">
        <f>S487</f>
        <v>0</v>
      </c>
      <c r="T696" s="115">
        <f>T487</f>
        <v>2.29</v>
      </c>
      <c r="U696" s="115">
        <f>U487</f>
        <v>0</v>
      </c>
      <c r="V696" s="115">
        <f>V487</f>
        <v>0</v>
      </c>
      <c r="W696" s="115">
        <f>W487</f>
        <v>0</v>
      </c>
      <c r="X696" s="115">
        <f>X487</f>
        <v>0</v>
      </c>
      <c r="Y696" s="115">
        <f>Y487</f>
        <v>0</v>
      </c>
      <c r="AZ696" s="97"/>
      <c r="BA696" s="97"/>
      <c r="BB696" s="97"/>
      <c r="BC696" s="97"/>
      <c r="BD696" s="97"/>
      <c r="BE696" s="97"/>
      <c r="BF696" s="97"/>
      <c r="BG696" s="97"/>
      <c r="BH696" s="97"/>
      <c r="BI696" s="97"/>
      <c r="BJ696" s="97"/>
      <c r="BK696" s="97"/>
      <c r="BL696" s="97"/>
      <c r="BM696" s="97"/>
      <c r="BN696" s="97"/>
      <c r="BO696" s="97"/>
      <c r="BP696" s="97"/>
      <c r="BQ696" s="97"/>
      <c r="BR696" s="97"/>
      <c r="BS696" s="97"/>
      <c r="BT696" s="97"/>
      <c r="BU696" s="97"/>
      <c r="BV696" s="97"/>
      <c r="BW696" s="97"/>
    </row>
    <row r="697" spans="1:75" ht="12" x14ac:dyDescent="0.2">
      <c r="A697" s="103">
        <v>2</v>
      </c>
      <c r="B697" s="115">
        <f>B488</f>
        <v>0</v>
      </c>
      <c r="C697" s="115">
        <f>C488</f>
        <v>0</v>
      </c>
      <c r="D697" s="115">
        <f>D488</f>
        <v>0</v>
      </c>
      <c r="E697" s="115">
        <f>E488</f>
        <v>0</v>
      </c>
      <c r="F697" s="115">
        <f>F488</f>
        <v>0</v>
      </c>
      <c r="G697" s="115">
        <f>G488</f>
        <v>0</v>
      </c>
      <c r="H697" s="115">
        <f>H488</f>
        <v>44.07</v>
      </c>
      <c r="I697" s="115">
        <f>I488</f>
        <v>0</v>
      </c>
      <c r="J697" s="115">
        <f>J488</f>
        <v>0</v>
      </c>
      <c r="K697" s="115">
        <f>K488</f>
        <v>0</v>
      </c>
      <c r="L697" s="115">
        <f>L488</f>
        <v>0</v>
      </c>
      <c r="M697" s="115">
        <f>M488</f>
        <v>0</v>
      </c>
      <c r="N697" s="115">
        <f>N488</f>
        <v>0</v>
      </c>
      <c r="O697" s="115">
        <f>O488</f>
        <v>0</v>
      </c>
      <c r="P697" s="115">
        <f>P488</f>
        <v>0</v>
      </c>
      <c r="Q697" s="115">
        <f>Q488</f>
        <v>0</v>
      </c>
      <c r="R697" s="115">
        <f>R488</f>
        <v>0</v>
      </c>
      <c r="S697" s="115">
        <f>S488</f>
        <v>0</v>
      </c>
      <c r="T697" s="115">
        <f>T488</f>
        <v>0</v>
      </c>
      <c r="U697" s="115">
        <f>U488</f>
        <v>0</v>
      </c>
      <c r="V697" s="115">
        <f>V488</f>
        <v>0</v>
      </c>
      <c r="W697" s="115">
        <f>W488</f>
        <v>0</v>
      </c>
      <c r="X697" s="115">
        <f>X488</f>
        <v>0</v>
      </c>
      <c r="Y697" s="115">
        <f>Y488</f>
        <v>0</v>
      </c>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row>
    <row r="698" spans="1:75" ht="12" x14ac:dyDescent="0.2">
      <c r="A698" s="103">
        <v>3</v>
      </c>
      <c r="B698" s="115">
        <f>B489</f>
        <v>0</v>
      </c>
      <c r="C698" s="115">
        <f>C489</f>
        <v>0</v>
      </c>
      <c r="D698" s="115">
        <f>D489</f>
        <v>0</v>
      </c>
      <c r="E698" s="115">
        <f>E489</f>
        <v>0</v>
      </c>
      <c r="F698" s="115">
        <f>F489</f>
        <v>0</v>
      </c>
      <c r="G698" s="115">
        <f>G489</f>
        <v>0</v>
      </c>
      <c r="H698" s="115">
        <f>H489</f>
        <v>46.89</v>
      </c>
      <c r="I698" s="115">
        <f>I489</f>
        <v>171.7</v>
      </c>
      <c r="J698" s="115">
        <f>J489</f>
        <v>13.1</v>
      </c>
      <c r="K698" s="115">
        <f>K489</f>
        <v>0</v>
      </c>
      <c r="L698" s="115">
        <f>L489</f>
        <v>0</v>
      </c>
      <c r="M698" s="115">
        <f>M489</f>
        <v>0</v>
      </c>
      <c r="N698" s="115">
        <f>N489</f>
        <v>0</v>
      </c>
      <c r="O698" s="115">
        <f>O489</f>
        <v>0</v>
      </c>
      <c r="P698" s="115">
        <f>P489</f>
        <v>9.84</v>
      </c>
      <c r="Q698" s="115">
        <f>Q489</f>
        <v>16.09</v>
      </c>
      <c r="R698" s="115">
        <f>R489</f>
        <v>85.58</v>
      </c>
      <c r="S698" s="115">
        <f>S489</f>
        <v>182.67</v>
      </c>
      <c r="T698" s="115">
        <f>T489</f>
        <v>153.62</v>
      </c>
      <c r="U698" s="115">
        <f>U489</f>
        <v>199.67</v>
      </c>
      <c r="V698" s="115">
        <f>V489</f>
        <v>87.43</v>
      </c>
      <c r="W698" s="115">
        <f>W489</f>
        <v>0</v>
      </c>
      <c r="X698" s="115">
        <f>X489</f>
        <v>0</v>
      </c>
      <c r="Y698" s="115">
        <f>Y489</f>
        <v>0</v>
      </c>
      <c r="AZ698" s="97"/>
      <c r="BA698" s="97"/>
      <c r="BB698" s="97"/>
      <c r="BC698" s="97"/>
      <c r="BD698" s="97"/>
      <c r="BE698" s="97"/>
      <c r="BF698" s="97"/>
      <c r="BG698" s="97"/>
      <c r="BH698" s="97"/>
      <c r="BI698" s="97"/>
      <c r="BJ698" s="97"/>
      <c r="BK698" s="97"/>
      <c r="BL698" s="97"/>
      <c r="BM698" s="97"/>
      <c r="BN698" s="97"/>
      <c r="BO698" s="97"/>
      <c r="BP698" s="97"/>
      <c r="BQ698" s="97"/>
      <c r="BR698" s="97"/>
      <c r="BS698" s="97"/>
      <c r="BT698" s="97"/>
      <c r="BU698" s="97"/>
      <c r="BV698" s="97"/>
      <c r="BW698" s="97"/>
    </row>
    <row r="699" spans="1:75" ht="12" x14ac:dyDescent="0.2">
      <c r="A699" s="103">
        <v>4</v>
      </c>
      <c r="B699" s="115">
        <f>B490</f>
        <v>10.54</v>
      </c>
      <c r="C699" s="115">
        <f>C490</f>
        <v>0</v>
      </c>
      <c r="D699" s="115">
        <f>D490</f>
        <v>6.42</v>
      </c>
      <c r="E699" s="115">
        <f>E490</f>
        <v>25.38</v>
      </c>
      <c r="F699" s="115">
        <f>F490</f>
        <v>43.61</v>
      </c>
      <c r="G699" s="115">
        <f>G490</f>
        <v>87.04</v>
      </c>
      <c r="H699" s="115">
        <f>H490</f>
        <v>43.5</v>
      </c>
      <c r="I699" s="115">
        <f>I490</f>
        <v>288.77</v>
      </c>
      <c r="J699" s="115">
        <f>J490</f>
        <v>174.48</v>
      </c>
      <c r="K699" s="115">
        <f>K490</f>
        <v>115.2</v>
      </c>
      <c r="L699" s="115">
        <f>L490</f>
        <v>42.13</v>
      </c>
      <c r="M699" s="115">
        <f>M490</f>
        <v>0.14000000000000001</v>
      </c>
      <c r="N699" s="115">
        <f>N490</f>
        <v>107.57</v>
      </c>
      <c r="O699" s="115">
        <f>O490</f>
        <v>129.66</v>
      </c>
      <c r="P699" s="115">
        <f>P490</f>
        <v>146.65</v>
      </c>
      <c r="Q699" s="115">
        <f>Q490</f>
        <v>163.13999999999999</v>
      </c>
      <c r="R699" s="115">
        <f>R490</f>
        <v>177.17</v>
      </c>
      <c r="S699" s="115">
        <f>S490</f>
        <v>102.34</v>
      </c>
      <c r="T699" s="115">
        <f>T490</f>
        <v>226.46</v>
      </c>
      <c r="U699" s="115">
        <f>U490</f>
        <v>175.21</v>
      </c>
      <c r="V699" s="115">
        <f>V490</f>
        <v>138.77000000000001</v>
      </c>
      <c r="W699" s="115">
        <f>W490</f>
        <v>0</v>
      </c>
      <c r="X699" s="115">
        <f>X490</f>
        <v>0</v>
      </c>
      <c r="Y699" s="115">
        <f>Y490</f>
        <v>0</v>
      </c>
      <c r="AZ699" s="97"/>
      <c r="BA699" s="97"/>
      <c r="BB699" s="97"/>
      <c r="BC699" s="97"/>
      <c r="BD699" s="97"/>
      <c r="BE699" s="97"/>
      <c r="BF699" s="97"/>
      <c r="BG699" s="97"/>
      <c r="BH699" s="97"/>
      <c r="BI699" s="97"/>
      <c r="BJ699" s="97"/>
      <c r="BK699" s="97"/>
      <c r="BL699" s="97"/>
      <c r="BM699" s="97"/>
      <c r="BN699" s="97"/>
      <c r="BO699" s="97"/>
      <c r="BP699" s="97"/>
      <c r="BQ699" s="97"/>
      <c r="BR699" s="97"/>
      <c r="BS699" s="97"/>
      <c r="BT699" s="97"/>
      <c r="BU699" s="97"/>
      <c r="BV699" s="97"/>
      <c r="BW699" s="97"/>
    </row>
    <row r="700" spans="1:75" ht="12" x14ac:dyDescent="0.2">
      <c r="A700" s="103">
        <v>5</v>
      </c>
      <c r="B700" s="115">
        <f>B491</f>
        <v>54.38</v>
      </c>
      <c r="C700" s="115">
        <f>C491</f>
        <v>27.63</v>
      </c>
      <c r="D700" s="115">
        <f>D491</f>
        <v>14.88</v>
      </c>
      <c r="E700" s="115">
        <f>E491</f>
        <v>51.79</v>
      </c>
      <c r="F700" s="115">
        <f>F491</f>
        <v>176.51</v>
      </c>
      <c r="G700" s="115">
        <f>G491</f>
        <v>105.1</v>
      </c>
      <c r="H700" s="115">
        <f>H491</f>
        <v>322.41000000000003</v>
      </c>
      <c r="I700" s="115">
        <f>I491</f>
        <v>339.86</v>
      </c>
      <c r="J700" s="115">
        <f>J491</f>
        <v>230.32</v>
      </c>
      <c r="K700" s="115">
        <f>K491</f>
        <v>185.96</v>
      </c>
      <c r="L700" s="115">
        <f>L491</f>
        <v>223.34</v>
      </c>
      <c r="M700" s="115">
        <f>M491</f>
        <v>260.27</v>
      </c>
      <c r="N700" s="115">
        <f>N491</f>
        <v>278.69</v>
      </c>
      <c r="O700" s="115">
        <f>O491</f>
        <v>247</v>
      </c>
      <c r="P700" s="115">
        <f>P491</f>
        <v>268.68</v>
      </c>
      <c r="Q700" s="115">
        <f>Q491</f>
        <v>255.45</v>
      </c>
      <c r="R700" s="115">
        <f>R491</f>
        <v>209.86</v>
      </c>
      <c r="S700" s="115">
        <f>S491</f>
        <v>239.36</v>
      </c>
      <c r="T700" s="115">
        <f>T491</f>
        <v>202.42</v>
      </c>
      <c r="U700" s="115">
        <f>U491</f>
        <v>175.68</v>
      </c>
      <c r="V700" s="115">
        <f>V491</f>
        <v>130.94</v>
      </c>
      <c r="W700" s="115">
        <f>W491</f>
        <v>0</v>
      </c>
      <c r="X700" s="115">
        <f>X491</f>
        <v>0</v>
      </c>
      <c r="Y700" s="115">
        <f>Y491</f>
        <v>0</v>
      </c>
      <c r="AZ700" s="97"/>
      <c r="BA700" s="97"/>
      <c r="BB700" s="97"/>
      <c r="BC700" s="97"/>
      <c r="BD700" s="97"/>
      <c r="BE700" s="97"/>
      <c r="BF700" s="97"/>
      <c r="BG700" s="97"/>
      <c r="BH700" s="97"/>
      <c r="BI700" s="97"/>
      <c r="BJ700" s="97"/>
      <c r="BK700" s="97"/>
      <c r="BL700" s="97"/>
      <c r="BM700" s="97"/>
      <c r="BN700" s="97"/>
      <c r="BO700" s="97"/>
      <c r="BP700" s="97"/>
      <c r="BQ700" s="97"/>
      <c r="BR700" s="97"/>
      <c r="BS700" s="97"/>
      <c r="BT700" s="97"/>
      <c r="BU700" s="97"/>
      <c r="BV700" s="97"/>
      <c r="BW700" s="97"/>
    </row>
    <row r="701" spans="1:75" ht="12" x14ac:dyDescent="0.2">
      <c r="A701" s="103">
        <v>6</v>
      </c>
      <c r="B701" s="115">
        <f>B492</f>
        <v>0</v>
      </c>
      <c r="C701" s="115">
        <f>C492</f>
        <v>13.72</v>
      </c>
      <c r="D701" s="115">
        <f>D492</f>
        <v>0</v>
      </c>
      <c r="E701" s="115">
        <f>E492</f>
        <v>31.84</v>
      </c>
      <c r="F701" s="115">
        <f>F492</f>
        <v>53.31</v>
      </c>
      <c r="G701" s="115">
        <f>G492</f>
        <v>71.349999999999994</v>
      </c>
      <c r="H701" s="115">
        <f>H492</f>
        <v>101.5</v>
      </c>
      <c r="I701" s="115">
        <f>I492</f>
        <v>69.55</v>
      </c>
      <c r="J701" s="115">
        <f>J492</f>
        <v>87.96</v>
      </c>
      <c r="K701" s="115">
        <f>K492</f>
        <v>0.68</v>
      </c>
      <c r="L701" s="115">
        <f>L492</f>
        <v>61.01</v>
      </c>
      <c r="M701" s="115">
        <f>M492</f>
        <v>59.36</v>
      </c>
      <c r="N701" s="115">
        <f>N492</f>
        <v>22.16</v>
      </c>
      <c r="O701" s="115">
        <f>O492</f>
        <v>72.430000000000007</v>
      </c>
      <c r="P701" s="115">
        <f>P492</f>
        <v>30.75</v>
      </c>
      <c r="Q701" s="115">
        <f>Q492</f>
        <v>1.98</v>
      </c>
      <c r="R701" s="115">
        <f>R492</f>
        <v>3.46</v>
      </c>
      <c r="S701" s="115">
        <f>S492</f>
        <v>99.17</v>
      </c>
      <c r="T701" s="115">
        <f>T492</f>
        <v>75.73</v>
      </c>
      <c r="U701" s="115">
        <f>U492</f>
        <v>18.63</v>
      </c>
      <c r="V701" s="115">
        <f>V492</f>
        <v>0</v>
      </c>
      <c r="W701" s="115">
        <f>W492</f>
        <v>0</v>
      </c>
      <c r="X701" s="115">
        <f>X492</f>
        <v>0</v>
      </c>
      <c r="Y701" s="115">
        <f>Y492</f>
        <v>0</v>
      </c>
      <c r="AZ701" s="97"/>
      <c r="BA701" s="97"/>
      <c r="BB701" s="97"/>
      <c r="BC701" s="97"/>
      <c r="BD701" s="97"/>
      <c r="BE701" s="97"/>
      <c r="BF701" s="97"/>
      <c r="BG701" s="97"/>
      <c r="BH701" s="97"/>
      <c r="BI701" s="97"/>
      <c r="BJ701" s="97"/>
      <c r="BK701" s="97"/>
      <c r="BL701" s="97"/>
      <c r="BM701" s="97"/>
      <c r="BN701" s="97"/>
      <c r="BO701" s="97"/>
      <c r="BP701" s="97"/>
      <c r="BQ701" s="97"/>
      <c r="BR701" s="97"/>
      <c r="BS701" s="97"/>
      <c r="BT701" s="97"/>
      <c r="BU701" s="97"/>
      <c r="BV701" s="97"/>
      <c r="BW701" s="97"/>
    </row>
    <row r="702" spans="1:75" ht="12" x14ac:dyDescent="0.2">
      <c r="A702" s="103">
        <v>7</v>
      </c>
      <c r="B702" s="115">
        <f>B493</f>
        <v>0</v>
      </c>
      <c r="C702" s="115">
        <f>C493</f>
        <v>0</v>
      </c>
      <c r="D702" s="115">
        <f>D493</f>
        <v>0</v>
      </c>
      <c r="E702" s="115">
        <f>E493</f>
        <v>0</v>
      </c>
      <c r="F702" s="115">
        <f>F493</f>
        <v>0</v>
      </c>
      <c r="G702" s="115">
        <f>G493</f>
        <v>0</v>
      </c>
      <c r="H702" s="115">
        <f>H493</f>
        <v>11.41</v>
      </c>
      <c r="I702" s="115">
        <f>I493</f>
        <v>16.79</v>
      </c>
      <c r="J702" s="115">
        <f>J493</f>
        <v>42.05</v>
      </c>
      <c r="K702" s="115">
        <f>K493</f>
        <v>44.48</v>
      </c>
      <c r="L702" s="115">
        <f>L493</f>
        <v>0</v>
      </c>
      <c r="M702" s="115">
        <f>M493</f>
        <v>0</v>
      </c>
      <c r="N702" s="115">
        <f>N493</f>
        <v>0</v>
      </c>
      <c r="O702" s="115">
        <f>O493</f>
        <v>0</v>
      </c>
      <c r="P702" s="115">
        <f>P493</f>
        <v>0</v>
      </c>
      <c r="Q702" s="115">
        <f>Q493</f>
        <v>0</v>
      </c>
      <c r="R702" s="115">
        <f>R493</f>
        <v>0</v>
      </c>
      <c r="S702" s="115">
        <f>S493</f>
        <v>156.22999999999999</v>
      </c>
      <c r="T702" s="115">
        <f>T493</f>
        <v>219.91</v>
      </c>
      <c r="U702" s="115">
        <f>U493</f>
        <v>0.96</v>
      </c>
      <c r="V702" s="115">
        <f>V493</f>
        <v>0</v>
      </c>
      <c r="W702" s="115">
        <f>W493</f>
        <v>0</v>
      </c>
      <c r="X702" s="115">
        <f>X493</f>
        <v>0</v>
      </c>
      <c r="Y702" s="115">
        <f>Y493</f>
        <v>0</v>
      </c>
      <c r="AZ702" s="97"/>
      <c r="BA702" s="97"/>
      <c r="BB702" s="97"/>
      <c r="BC702" s="97"/>
      <c r="BD702" s="97"/>
      <c r="BE702" s="97"/>
      <c r="BF702" s="97"/>
      <c r="BG702" s="97"/>
      <c r="BH702" s="97"/>
      <c r="BI702" s="97"/>
      <c r="BJ702" s="97"/>
      <c r="BK702" s="97"/>
      <c r="BL702" s="97"/>
      <c r="BM702" s="97"/>
      <c r="BN702" s="97"/>
      <c r="BO702" s="97"/>
      <c r="BP702" s="97"/>
      <c r="BQ702" s="97"/>
      <c r="BR702" s="97"/>
      <c r="BS702" s="97"/>
      <c r="BT702" s="97"/>
      <c r="BU702" s="97"/>
      <c r="BV702" s="97"/>
      <c r="BW702" s="97"/>
    </row>
    <row r="703" spans="1:75" ht="12" x14ac:dyDescent="0.2">
      <c r="A703" s="103">
        <v>8</v>
      </c>
      <c r="B703" s="115">
        <f>B494</f>
        <v>0</v>
      </c>
      <c r="C703" s="115">
        <f>C494</f>
        <v>0</v>
      </c>
      <c r="D703" s="115">
        <f>D494</f>
        <v>0</v>
      </c>
      <c r="E703" s="115">
        <f>E494</f>
        <v>0</v>
      </c>
      <c r="F703" s="115">
        <f>F494</f>
        <v>9.34</v>
      </c>
      <c r="G703" s="115">
        <f>G494</f>
        <v>64.69</v>
      </c>
      <c r="H703" s="115">
        <f>H494</f>
        <v>92.66</v>
      </c>
      <c r="I703" s="115">
        <f>I494</f>
        <v>127.22</v>
      </c>
      <c r="J703" s="115">
        <f>J494</f>
        <v>50.7</v>
      </c>
      <c r="K703" s="115">
        <f>K494</f>
        <v>29</v>
      </c>
      <c r="L703" s="115">
        <f>L494</f>
        <v>37.39</v>
      </c>
      <c r="M703" s="115">
        <f>M494</f>
        <v>0</v>
      </c>
      <c r="N703" s="115">
        <f>N494</f>
        <v>0</v>
      </c>
      <c r="O703" s="115">
        <f>O494</f>
        <v>0</v>
      </c>
      <c r="P703" s="115">
        <f>P494</f>
        <v>0</v>
      </c>
      <c r="Q703" s="115">
        <f>Q494</f>
        <v>0</v>
      </c>
      <c r="R703" s="115">
        <f>R494</f>
        <v>77.540000000000006</v>
      </c>
      <c r="S703" s="115">
        <f>S494</f>
        <v>148.56</v>
      </c>
      <c r="T703" s="115">
        <f>T494</f>
        <v>376.09</v>
      </c>
      <c r="U703" s="115">
        <f>U494</f>
        <v>307.89</v>
      </c>
      <c r="V703" s="115">
        <f>V494</f>
        <v>89.85</v>
      </c>
      <c r="W703" s="115">
        <f>W494</f>
        <v>0</v>
      </c>
      <c r="X703" s="115">
        <f>X494</f>
        <v>0</v>
      </c>
      <c r="Y703" s="115">
        <f>Y494</f>
        <v>0</v>
      </c>
      <c r="AZ703" s="97"/>
      <c r="BA703" s="97"/>
      <c r="BB703" s="97"/>
      <c r="BC703" s="97"/>
      <c r="BD703" s="97"/>
      <c r="BE703" s="97"/>
      <c r="BF703" s="97"/>
      <c r="BG703" s="97"/>
      <c r="BH703" s="97"/>
      <c r="BI703" s="97"/>
      <c r="BJ703" s="97"/>
      <c r="BK703" s="97"/>
      <c r="BL703" s="97"/>
      <c r="BM703" s="97"/>
      <c r="BN703" s="97"/>
      <c r="BO703" s="97"/>
      <c r="BP703" s="97"/>
      <c r="BQ703" s="97"/>
      <c r="BR703" s="97"/>
      <c r="BS703" s="97"/>
      <c r="BT703" s="97"/>
      <c r="BU703" s="97"/>
      <c r="BV703" s="97"/>
      <c r="BW703" s="97"/>
    </row>
    <row r="704" spans="1:75" ht="12" x14ac:dyDescent="0.2">
      <c r="A704" s="103">
        <v>9</v>
      </c>
      <c r="B704" s="115">
        <f>B495</f>
        <v>71.349999999999994</v>
      </c>
      <c r="C704" s="115">
        <f>C495</f>
        <v>40.71</v>
      </c>
      <c r="D704" s="115">
        <f>D495</f>
        <v>25.47</v>
      </c>
      <c r="E704" s="115">
        <f>E495</f>
        <v>55.53</v>
      </c>
      <c r="F704" s="115">
        <f>F495</f>
        <v>139.9</v>
      </c>
      <c r="G704" s="115">
        <f>G495</f>
        <v>140.75</v>
      </c>
      <c r="H704" s="115">
        <f>H495</f>
        <v>199.89</v>
      </c>
      <c r="I704" s="115">
        <f>I495</f>
        <v>211.09</v>
      </c>
      <c r="J704" s="115">
        <f>J495</f>
        <v>190.72</v>
      </c>
      <c r="K704" s="115">
        <f>K495</f>
        <v>101.98</v>
      </c>
      <c r="L704" s="115">
        <f>L495</f>
        <v>62.87</v>
      </c>
      <c r="M704" s="115">
        <f>M495</f>
        <v>59.12</v>
      </c>
      <c r="N704" s="115">
        <f>N495</f>
        <v>58.28</v>
      </c>
      <c r="O704" s="115">
        <f>O495</f>
        <v>71.45</v>
      </c>
      <c r="P704" s="115">
        <f>P495</f>
        <v>154.56</v>
      </c>
      <c r="Q704" s="115">
        <f>Q495</f>
        <v>196.38</v>
      </c>
      <c r="R704" s="115">
        <f>R495</f>
        <v>205.17</v>
      </c>
      <c r="S704" s="115">
        <f>S495</f>
        <v>221.74</v>
      </c>
      <c r="T704" s="115">
        <f>T495</f>
        <v>195.24</v>
      </c>
      <c r="U704" s="115">
        <f>U495</f>
        <v>120.06</v>
      </c>
      <c r="V704" s="115">
        <f>V495</f>
        <v>23.45</v>
      </c>
      <c r="W704" s="115">
        <f>W495</f>
        <v>0</v>
      </c>
      <c r="X704" s="115">
        <f>X495</f>
        <v>0</v>
      </c>
      <c r="Y704" s="115">
        <f>Y495</f>
        <v>0</v>
      </c>
      <c r="AZ704" s="97"/>
      <c r="BA704" s="97"/>
      <c r="BB704" s="97"/>
      <c r="BC704" s="97"/>
      <c r="BD704" s="97"/>
      <c r="BE704" s="97"/>
      <c r="BF704" s="97"/>
      <c r="BG704" s="97"/>
      <c r="BH704" s="97"/>
      <c r="BI704" s="97"/>
      <c r="BJ704" s="97"/>
      <c r="BK704" s="97"/>
      <c r="BL704" s="97"/>
      <c r="BM704" s="97"/>
      <c r="BN704" s="97"/>
      <c r="BO704" s="97"/>
      <c r="BP704" s="97"/>
      <c r="BQ704" s="97"/>
      <c r="BR704" s="97"/>
      <c r="BS704" s="97"/>
      <c r="BT704" s="97"/>
      <c r="BU704" s="97"/>
      <c r="BV704" s="97"/>
      <c r="BW704" s="97"/>
    </row>
    <row r="705" spans="1:75" ht="12" x14ac:dyDescent="0.2">
      <c r="A705" s="103">
        <v>10</v>
      </c>
      <c r="B705" s="115">
        <f>B496</f>
        <v>0</v>
      </c>
      <c r="C705" s="115">
        <f>C496</f>
        <v>0</v>
      </c>
      <c r="D705" s="115">
        <f>D496</f>
        <v>0</v>
      </c>
      <c r="E705" s="115">
        <f>E496</f>
        <v>0</v>
      </c>
      <c r="F705" s="115">
        <f>F496</f>
        <v>0</v>
      </c>
      <c r="G705" s="115">
        <f>G496</f>
        <v>0</v>
      </c>
      <c r="H705" s="115">
        <f>H496</f>
        <v>51.75</v>
      </c>
      <c r="I705" s="115">
        <f>I496</f>
        <v>0</v>
      </c>
      <c r="J705" s="115">
        <f>J496</f>
        <v>0</v>
      </c>
      <c r="K705" s="115">
        <f>K496</f>
        <v>0</v>
      </c>
      <c r="L705" s="115">
        <f>L496</f>
        <v>0</v>
      </c>
      <c r="M705" s="115">
        <f>M496</f>
        <v>0</v>
      </c>
      <c r="N705" s="115">
        <f>N496</f>
        <v>0</v>
      </c>
      <c r="O705" s="115">
        <f>O496</f>
        <v>0</v>
      </c>
      <c r="P705" s="115">
        <f>P496</f>
        <v>0</v>
      </c>
      <c r="Q705" s="115">
        <f>Q496</f>
        <v>0</v>
      </c>
      <c r="R705" s="115">
        <f>R496</f>
        <v>0</v>
      </c>
      <c r="S705" s="115">
        <f>S496</f>
        <v>0</v>
      </c>
      <c r="T705" s="115">
        <f>T496</f>
        <v>65.77</v>
      </c>
      <c r="U705" s="115">
        <f>U496</f>
        <v>0</v>
      </c>
      <c r="V705" s="115">
        <f>V496</f>
        <v>0</v>
      </c>
      <c r="W705" s="115">
        <f>W496</f>
        <v>0</v>
      </c>
      <c r="X705" s="115">
        <f>X496</f>
        <v>0</v>
      </c>
      <c r="Y705" s="115">
        <f>Y496</f>
        <v>0</v>
      </c>
      <c r="AZ705" s="97"/>
      <c r="BA705" s="97"/>
      <c r="BB705" s="97"/>
      <c r="BC705" s="97"/>
      <c r="BD705" s="97"/>
      <c r="BE705" s="97"/>
      <c r="BF705" s="97"/>
      <c r="BG705" s="97"/>
      <c r="BH705" s="97"/>
      <c r="BI705" s="97"/>
      <c r="BJ705" s="97"/>
      <c r="BK705" s="97"/>
      <c r="BL705" s="97"/>
      <c r="BM705" s="97"/>
      <c r="BN705" s="97"/>
      <c r="BO705" s="97"/>
      <c r="BP705" s="97"/>
      <c r="BQ705" s="97"/>
      <c r="BR705" s="97"/>
      <c r="BS705" s="97"/>
      <c r="BT705" s="97"/>
      <c r="BU705" s="97"/>
      <c r="BV705" s="97"/>
      <c r="BW705" s="97"/>
    </row>
    <row r="706" spans="1:75" ht="12" x14ac:dyDescent="0.2">
      <c r="A706" s="103">
        <v>11</v>
      </c>
      <c r="B706" s="115">
        <f>B497</f>
        <v>0</v>
      </c>
      <c r="C706" s="115">
        <f>C497</f>
        <v>0</v>
      </c>
      <c r="D706" s="115">
        <f>D497</f>
        <v>0</v>
      </c>
      <c r="E706" s="115">
        <f>E497</f>
        <v>0</v>
      </c>
      <c r="F706" s="115">
        <f>F497</f>
        <v>7.02</v>
      </c>
      <c r="G706" s="115">
        <f>G497</f>
        <v>94.61</v>
      </c>
      <c r="H706" s="115">
        <f>H497</f>
        <v>55.01</v>
      </c>
      <c r="I706" s="115">
        <f>I497</f>
        <v>159.83000000000001</v>
      </c>
      <c r="J706" s="115">
        <f>J497</f>
        <v>38.979999999999997</v>
      </c>
      <c r="K706" s="115">
        <f>K497</f>
        <v>0</v>
      </c>
      <c r="L706" s="115">
        <f>L497</f>
        <v>0</v>
      </c>
      <c r="M706" s="115">
        <f>M497</f>
        <v>0</v>
      </c>
      <c r="N706" s="115">
        <f>N497</f>
        <v>0</v>
      </c>
      <c r="O706" s="115">
        <f>O497</f>
        <v>0</v>
      </c>
      <c r="P706" s="115">
        <f>P497</f>
        <v>0</v>
      </c>
      <c r="Q706" s="115">
        <f>Q497</f>
        <v>0</v>
      </c>
      <c r="R706" s="115">
        <f>R497</f>
        <v>0</v>
      </c>
      <c r="S706" s="115">
        <f>S497</f>
        <v>45.72</v>
      </c>
      <c r="T706" s="115">
        <f>T497</f>
        <v>52.2</v>
      </c>
      <c r="U706" s="115">
        <f>U497</f>
        <v>44.78</v>
      </c>
      <c r="V706" s="115">
        <f>V497</f>
        <v>9.9499999999999993</v>
      </c>
      <c r="W706" s="115">
        <f>W497</f>
        <v>0</v>
      </c>
      <c r="X706" s="115">
        <f>X497</f>
        <v>0</v>
      </c>
      <c r="Y706" s="115">
        <f>Y497</f>
        <v>0</v>
      </c>
      <c r="AZ706" s="97"/>
      <c r="BA706" s="97"/>
      <c r="BB706" s="97"/>
      <c r="BC706" s="97"/>
      <c r="BD706" s="97"/>
      <c r="BE706" s="97"/>
      <c r="BF706" s="97"/>
      <c r="BG706" s="97"/>
      <c r="BH706" s="97"/>
      <c r="BI706" s="97"/>
      <c r="BJ706" s="97"/>
      <c r="BK706" s="97"/>
      <c r="BL706" s="97"/>
      <c r="BM706" s="97"/>
      <c r="BN706" s="97"/>
      <c r="BO706" s="97"/>
      <c r="BP706" s="97"/>
      <c r="BQ706" s="97"/>
      <c r="BR706" s="97"/>
      <c r="BS706" s="97"/>
      <c r="BT706" s="97"/>
      <c r="BU706" s="97"/>
      <c r="BV706" s="97"/>
      <c r="BW706" s="97"/>
    </row>
    <row r="707" spans="1:75" ht="12" x14ac:dyDescent="0.2">
      <c r="A707" s="103">
        <v>12</v>
      </c>
      <c r="B707" s="115">
        <f>B498</f>
        <v>0</v>
      </c>
      <c r="C707" s="115">
        <f>C498</f>
        <v>0</v>
      </c>
      <c r="D707" s="115">
        <f>D498</f>
        <v>0</v>
      </c>
      <c r="E707" s="115">
        <f>E498</f>
        <v>3.66</v>
      </c>
      <c r="F707" s="115">
        <f>F498</f>
        <v>53.2</v>
      </c>
      <c r="G707" s="115">
        <f>G498</f>
        <v>90.7</v>
      </c>
      <c r="H707" s="115">
        <f>H498</f>
        <v>423.16</v>
      </c>
      <c r="I707" s="115">
        <f>I498</f>
        <v>200.05</v>
      </c>
      <c r="J707" s="115">
        <f>J498</f>
        <v>147.5</v>
      </c>
      <c r="K707" s="115">
        <f>K498</f>
        <v>63.95</v>
      </c>
      <c r="L707" s="115">
        <f>L498</f>
        <v>20.65</v>
      </c>
      <c r="M707" s="115">
        <f>M498</f>
        <v>32.42</v>
      </c>
      <c r="N707" s="115">
        <f>N498</f>
        <v>91.74</v>
      </c>
      <c r="O707" s="115">
        <f>O498</f>
        <v>176.36</v>
      </c>
      <c r="P707" s="115">
        <f>P498</f>
        <v>40.64</v>
      </c>
      <c r="Q707" s="115">
        <f>Q498</f>
        <v>71.03</v>
      </c>
      <c r="R707" s="115">
        <f>R498</f>
        <v>74.92</v>
      </c>
      <c r="S707" s="115">
        <f>S498</f>
        <v>135.94999999999999</v>
      </c>
      <c r="T707" s="115">
        <f>T498</f>
        <v>92.79</v>
      </c>
      <c r="U707" s="115">
        <f>U498</f>
        <v>101.26</v>
      </c>
      <c r="V707" s="115">
        <f>V498</f>
        <v>78.98</v>
      </c>
      <c r="W707" s="115">
        <f>W498</f>
        <v>0</v>
      </c>
      <c r="X707" s="115">
        <f>X498</f>
        <v>0</v>
      </c>
      <c r="Y707" s="115">
        <f>Y498</f>
        <v>0</v>
      </c>
      <c r="AZ707" s="97"/>
      <c r="BA707" s="97"/>
      <c r="BB707" s="97"/>
      <c r="BC707" s="97"/>
      <c r="BD707" s="97"/>
      <c r="BE707" s="97"/>
      <c r="BF707" s="97"/>
      <c r="BG707" s="97"/>
      <c r="BH707" s="97"/>
      <c r="BI707" s="97"/>
      <c r="BJ707" s="97"/>
      <c r="BK707" s="97"/>
      <c r="BL707" s="97"/>
      <c r="BM707" s="97"/>
      <c r="BN707" s="97"/>
      <c r="BO707" s="97"/>
      <c r="BP707" s="97"/>
      <c r="BQ707" s="97"/>
      <c r="BR707" s="97"/>
      <c r="BS707" s="97"/>
      <c r="BT707" s="97"/>
      <c r="BU707" s="97"/>
      <c r="BV707" s="97"/>
      <c r="BW707" s="97"/>
    </row>
    <row r="708" spans="1:75" ht="12" x14ac:dyDescent="0.2">
      <c r="A708" s="103">
        <v>13</v>
      </c>
      <c r="B708" s="115">
        <f>B499</f>
        <v>0</v>
      </c>
      <c r="C708" s="115">
        <f>C499</f>
        <v>0</v>
      </c>
      <c r="D708" s="115">
        <f>D499</f>
        <v>0</v>
      </c>
      <c r="E708" s="115">
        <f>E499</f>
        <v>0</v>
      </c>
      <c r="F708" s="115">
        <f>F499</f>
        <v>0</v>
      </c>
      <c r="G708" s="115">
        <f>G499</f>
        <v>0.13</v>
      </c>
      <c r="H708" s="115">
        <f>H499</f>
        <v>86.68</v>
      </c>
      <c r="I708" s="115">
        <f>I499</f>
        <v>149.97</v>
      </c>
      <c r="J708" s="115">
        <f>J499</f>
        <v>183.22</v>
      </c>
      <c r="K708" s="115">
        <f>K499</f>
        <v>159.97999999999999</v>
      </c>
      <c r="L708" s="115">
        <f>L499</f>
        <v>112.98</v>
      </c>
      <c r="M708" s="115">
        <f>M499</f>
        <v>51.27</v>
      </c>
      <c r="N708" s="115">
        <f>N499</f>
        <v>48.94</v>
      </c>
      <c r="O708" s="115">
        <f>O499</f>
        <v>104.76</v>
      </c>
      <c r="P708" s="115">
        <f>P499</f>
        <v>140.66999999999999</v>
      </c>
      <c r="Q708" s="115">
        <f>Q499</f>
        <v>191.82</v>
      </c>
      <c r="R708" s="115">
        <f>R499</f>
        <v>141.54</v>
      </c>
      <c r="S708" s="115">
        <f>S499</f>
        <v>194.65</v>
      </c>
      <c r="T708" s="115">
        <f>T499</f>
        <v>110.01</v>
      </c>
      <c r="U708" s="115">
        <f>U499</f>
        <v>103.95</v>
      </c>
      <c r="V708" s="115">
        <f>V499</f>
        <v>90.34</v>
      </c>
      <c r="W708" s="115">
        <f>W499</f>
        <v>0</v>
      </c>
      <c r="X708" s="115">
        <f>X499</f>
        <v>0</v>
      </c>
      <c r="Y708" s="115">
        <f>Y499</f>
        <v>0</v>
      </c>
      <c r="AZ708" s="97"/>
      <c r="BA708" s="97"/>
      <c r="BB708" s="97"/>
      <c r="BC708" s="97"/>
      <c r="BD708" s="97"/>
      <c r="BE708" s="97"/>
      <c r="BF708" s="97"/>
      <c r="BG708" s="97"/>
      <c r="BH708" s="97"/>
      <c r="BI708" s="97"/>
      <c r="BJ708" s="97"/>
      <c r="BK708" s="97"/>
      <c r="BL708" s="97"/>
      <c r="BM708" s="97"/>
      <c r="BN708" s="97"/>
      <c r="BO708" s="97"/>
      <c r="BP708" s="97"/>
      <c r="BQ708" s="97"/>
      <c r="BR708" s="97"/>
      <c r="BS708" s="97"/>
      <c r="BT708" s="97"/>
      <c r="BU708" s="97"/>
      <c r="BV708" s="97"/>
      <c r="BW708" s="97"/>
    </row>
    <row r="709" spans="1:75" ht="12" x14ac:dyDescent="0.2">
      <c r="A709" s="103">
        <v>14</v>
      </c>
      <c r="B709" s="115">
        <f>B500</f>
        <v>0</v>
      </c>
      <c r="C709" s="115">
        <f>C500</f>
        <v>0</v>
      </c>
      <c r="D709" s="115">
        <f>D500</f>
        <v>0</v>
      </c>
      <c r="E709" s="115">
        <f>E500</f>
        <v>0</v>
      </c>
      <c r="F709" s="115">
        <f>F500</f>
        <v>0</v>
      </c>
      <c r="G709" s="115">
        <f>G500</f>
        <v>0</v>
      </c>
      <c r="H709" s="115">
        <f>H500</f>
        <v>0</v>
      </c>
      <c r="I709" s="115">
        <f>I500</f>
        <v>0</v>
      </c>
      <c r="J709" s="115">
        <f>J500</f>
        <v>12.48</v>
      </c>
      <c r="K709" s="115">
        <f>K500</f>
        <v>0</v>
      </c>
      <c r="L709" s="115">
        <f>L500</f>
        <v>0</v>
      </c>
      <c r="M709" s="115">
        <f>M500</f>
        <v>73.62</v>
      </c>
      <c r="N709" s="115">
        <f>N500</f>
        <v>0</v>
      </c>
      <c r="O709" s="115">
        <f>O500</f>
        <v>6.18</v>
      </c>
      <c r="P709" s="115">
        <f>P500</f>
        <v>4.45</v>
      </c>
      <c r="Q709" s="115">
        <f>Q500</f>
        <v>0</v>
      </c>
      <c r="R709" s="115">
        <f>R500</f>
        <v>0</v>
      </c>
      <c r="S709" s="115">
        <f>S500</f>
        <v>0</v>
      </c>
      <c r="T709" s="115">
        <f>T500</f>
        <v>107.91</v>
      </c>
      <c r="U709" s="115">
        <f>U500</f>
        <v>188.97</v>
      </c>
      <c r="V709" s="115">
        <f>V500</f>
        <v>207.88</v>
      </c>
      <c r="W709" s="115">
        <f>W500</f>
        <v>144.11000000000001</v>
      </c>
      <c r="X709" s="115">
        <f>X500</f>
        <v>0</v>
      </c>
      <c r="Y709" s="115">
        <f>Y500</f>
        <v>0</v>
      </c>
      <c r="AZ709" s="97"/>
      <c r="BA709" s="97"/>
      <c r="BB709" s="97"/>
      <c r="BC709" s="97"/>
      <c r="BD709" s="97"/>
      <c r="BE709" s="97"/>
      <c r="BF709" s="97"/>
      <c r="BG709" s="97"/>
      <c r="BH709" s="97"/>
      <c r="BI709" s="97"/>
      <c r="BJ709" s="97"/>
      <c r="BK709" s="97"/>
      <c r="BL709" s="97"/>
      <c r="BM709" s="97"/>
      <c r="BN709" s="97"/>
      <c r="BO709" s="97"/>
      <c r="BP709" s="97"/>
      <c r="BQ709" s="97"/>
      <c r="BR709" s="97"/>
      <c r="BS709" s="97"/>
      <c r="BT709" s="97"/>
      <c r="BU709" s="97"/>
      <c r="BV709" s="97"/>
      <c r="BW709" s="97"/>
    </row>
    <row r="710" spans="1:75" ht="12" x14ac:dyDescent="0.2">
      <c r="A710" s="103">
        <v>15</v>
      </c>
      <c r="B710" s="115">
        <f>B501</f>
        <v>0</v>
      </c>
      <c r="C710" s="115">
        <f>C501</f>
        <v>0</v>
      </c>
      <c r="D710" s="115">
        <f>D501</f>
        <v>0</v>
      </c>
      <c r="E710" s="115">
        <f>E501</f>
        <v>0</v>
      </c>
      <c r="F710" s="115">
        <f>F501</f>
        <v>0</v>
      </c>
      <c r="G710" s="115">
        <f>G501</f>
        <v>35.21</v>
      </c>
      <c r="H710" s="115">
        <f>H501</f>
        <v>223.29</v>
      </c>
      <c r="I710" s="115">
        <f>I501</f>
        <v>340.4</v>
      </c>
      <c r="J710" s="115">
        <f>J501</f>
        <v>166.96</v>
      </c>
      <c r="K710" s="115">
        <f>K501</f>
        <v>30.9</v>
      </c>
      <c r="L710" s="115">
        <f>L501</f>
        <v>0</v>
      </c>
      <c r="M710" s="115">
        <f>M501</f>
        <v>0</v>
      </c>
      <c r="N710" s="115">
        <f>N501</f>
        <v>26.39</v>
      </c>
      <c r="O710" s="115">
        <f>O501</f>
        <v>37.6</v>
      </c>
      <c r="P710" s="115">
        <f>P501</f>
        <v>15.24</v>
      </c>
      <c r="Q710" s="115">
        <f>Q501</f>
        <v>23.49</v>
      </c>
      <c r="R710" s="115">
        <f>R501</f>
        <v>35.6</v>
      </c>
      <c r="S710" s="115">
        <f>S501</f>
        <v>67.5</v>
      </c>
      <c r="T710" s="115">
        <f>T501</f>
        <v>167.45</v>
      </c>
      <c r="U710" s="115">
        <f>U501</f>
        <v>103.89</v>
      </c>
      <c r="V710" s="115">
        <f>V501</f>
        <v>0.13</v>
      </c>
      <c r="W710" s="115">
        <f>W501</f>
        <v>0</v>
      </c>
      <c r="X710" s="115">
        <f>X501</f>
        <v>0</v>
      </c>
      <c r="Y710" s="115">
        <f>Y501</f>
        <v>0</v>
      </c>
      <c r="AZ710" s="97"/>
      <c r="BA710" s="97"/>
      <c r="BB710" s="97"/>
      <c r="BC710" s="97"/>
      <c r="BD710" s="97"/>
      <c r="BE710" s="97"/>
      <c r="BF710" s="97"/>
      <c r="BG710" s="97"/>
      <c r="BH710" s="97"/>
      <c r="BI710" s="97"/>
      <c r="BJ710" s="97"/>
      <c r="BK710" s="97"/>
      <c r="BL710" s="97"/>
      <c r="BM710" s="97"/>
      <c r="BN710" s="97"/>
      <c r="BO710" s="97"/>
      <c r="BP710" s="97"/>
      <c r="BQ710" s="97"/>
      <c r="BR710" s="97"/>
      <c r="BS710" s="97"/>
      <c r="BT710" s="97"/>
      <c r="BU710" s="97"/>
      <c r="BV710" s="97"/>
      <c r="BW710" s="97"/>
    </row>
    <row r="711" spans="1:75" ht="12" x14ac:dyDescent="0.2">
      <c r="A711" s="103">
        <v>16</v>
      </c>
      <c r="B711" s="115">
        <f>B502</f>
        <v>0</v>
      </c>
      <c r="C711" s="115">
        <f>C502</f>
        <v>0</v>
      </c>
      <c r="D711" s="115">
        <f>D502</f>
        <v>0</v>
      </c>
      <c r="E711" s="115">
        <f>E502</f>
        <v>0</v>
      </c>
      <c r="F711" s="115">
        <f>F502</f>
        <v>31.21</v>
      </c>
      <c r="G711" s="115">
        <f>G502</f>
        <v>124.42</v>
      </c>
      <c r="H711" s="115">
        <f>H502</f>
        <v>201.66</v>
      </c>
      <c r="I711" s="115">
        <f>I502</f>
        <v>386.67</v>
      </c>
      <c r="J711" s="115">
        <f>J502</f>
        <v>184.9</v>
      </c>
      <c r="K711" s="115">
        <f>K502</f>
        <v>74.319999999999993</v>
      </c>
      <c r="L711" s="115">
        <f>L502</f>
        <v>11.81</v>
      </c>
      <c r="M711" s="115">
        <f>M502</f>
        <v>0</v>
      </c>
      <c r="N711" s="115">
        <f>N502</f>
        <v>5.96</v>
      </c>
      <c r="O711" s="115">
        <f>O502</f>
        <v>0</v>
      </c>
      <c r="P711" s="115">
        <f>P502</f>
        <v>0</v>
      </c>
      <c r="Q711" s="115">
        <f>Q502</f>
        <v>22.45</v>
      </c>
      <c r="R711" s="115">
        <f>R502</f>
        <v>0.3</v>
      </c>
      <c r="S711" s="115">
        <f>S502</f>
        <v>56.37</v>
      </c>
      <c r="T711" s="115">
        <f>T502</f>
        <v>115.25</v>
      </c>
      <c r="U711" s="115">
        <f>U502</f>
        <v>114.13</v>
      </c>
      <c r="V711" s="115">
        <f>V502</f>
        <v>0</v>
      </c>
      <c r="W711" s="115">
        <f>W502</f>
        <v>0</v>
      </c>
      <c r="X711" s="115">
        <f>X502</f>
        <v>0</v>
      </c>
      <c r="Y711" s="115">
        <f>Y502</f>
        <v>0</v>
      </c>
      <c r="AZ711" s="97"/>
      <c r="BA711" s="97"/>
      <c r="BB711" s="97"/>
      <c r="BC711" s="97"/>
      <c r="BD711" s="97"/>
      <c r="BE711" s="97"/>
      <c r="BF711" s="97"/>
      <c r="BG711" s="97"/>
      <c r="BH711" s="97"/>
      <c r="BI711" s="97"/>
      <c r="BJ711" s="97"/>
      <c r="BK711" s="97"/>
      <c r="BL711" s="97"/>
      <c r="BM711" s="97"/>
      <c r="BN711" s="97"/>
      <c r="BO711" s="97"/>
      <c r="BP711" s="97"/>
      <c r="BQ711" s="97"/>
      <c r="BR711" s="97"/>
      <c r="BS711" s="97"/>
      <c r="BT711" s="97"/>
      <c r="BU711" s="97"/>
      <c r="BV711" s="97"/>
      <c r="BW711" s="97"/>
    </row>
    <row r="712" spans="1:75" ht="12" x14ac:dyDescent="0.2">
      <c r="A712" s="103">
        <v>17</v>
      </c>
      <c r="B712" s="115">
        <f>B503</f>
        <v>0</v>
      </c>
      <c r="C712" s="115">
        <f>C503</f>
        <v>0</v>
      </c>
      <c r="D712" s="115">
        <f>D503</f>
        <v>0</v>
      </c>
      <c r="E712" s="115">
        <f>E503</f>
        <v>0</v>
      </c>
      <c r="F712" s="115">
        <f>F503</f>
        <v>0</v>
      </c>
      <c r="G712" s="115">
        <f>G503</f>
        <v>88.32</v>
      </c>
      <c r="H712" s="115">
        <f>H503</f>
        <v>199.26</v>
      </c>
      <c r="I712" s="115">
        <f>I503</f>
        <v>300.95999999999998</v>
      </c>
      <c r="J712" s="115">
        <f>J503</f>
        <v>166.57</v>
      </c>
      <c r="K712" s="115">
        <f>K503</f>
        <v>52.09</v>
      </c>
      <c r="L712" s="115">
        <f>L503</f>
        <v>20.99</v>
      </c>
      <c r="M712" s="115">
        <f>M503</f>
        <v>23.35</v>
      </c>
      <c r="N712" s="115">
        <f>N503</f>
        <v>24.1</v>
      </c>
      <c r="O712" s="115">
        <f>O503</f>
        <v>12.73</v>
      </c>
      <c r="P712" s="115">
        <f>P503</f>
        <v>29.13</v>
      </c>
      <c r="Q712" s="115">
        <f>Q503</f>
        <v>87.01</v>
      </c>
      <c r="R712" s="115">
        <f>R503</f>
        <v>122.25</v>
      </c>
      <c r="S712" s="115">
        <f>S503</f>
        <v>222.15</v>
      </c>
      <c r="T712" s="115">
        <f>T503</f>
        <v>180.4</v>
      </c>
      <c r="U712" s="115">
        <f>U503</f>
        <v>99.52</v>
      </c>
      <c r="V712" s="115">
        <f>V503</f>
        <v>99.7</v>
      </c>
      <c r="W712" s="115">
        <f>W503</f>
        <v>0</v>
      </c>
      <c r="X712" s="115">
        <f>X503</f>
        <v>0</v>
      </c>
      <c r="Y712" s="115">
        <f>Y503</f>
        <v>0</v>
      </c>
      <c r="AZ712" s="97"/>
      <c r="BA712" s="97"/>
      <c r="BB712" s="97"/>
      <c r="BC712" s="97"/>
      <c r="BD712" s="97"/>
      <c r="BE712" s="97"/>
      <c r="BF712" s="97"/>
      <c r="BG712" s="97"/>
      <c r="BH712" s="97"/>
      <c r="BI712" s="97"/>
      <c r="BJ712" s="97"/>
      <c r="BK712" s="97"/>
      <c r="BL712" s="97"/>
      <c r="BM712" s="97"/>
      <c r="BN712" s="97"/>
      <c r="BO712" s="97"/>
      <c r="BP712" s="97"/>
      <c r="BQ712" s="97"/>
      <c r="BR712" s="97"/>
      <c r="BS712" s="97"/>
      <c r="BT712" s="97"/>
      <c r="BU712" s="97"/>
      <c r="BV712" s="97"/>
      <c r="BW712" s="97"/>
    </row>
    <row r="713" spans="1:75" ht="12" x14ac:dyDescent="0.2">
      <c r="A713" s="103">
        <v>18</v>
      </c>
      <c r="B713" s="115">
        <f>B504</f>
        <v>0</v>
      </c>
      <c r="C713" s="115">
        <f>C504</f>
        <v>0</v>
      </c>
      <c r="D713" s="115">
        <f>D504</f>
        <v>0</v>
      </c>
      <c r="E713" s="115">
        <f>E504</f>
        <v>0</v>
      </c>
      <c r="F713" s="115">
        <f>F504</f>
        <v>0</v>
      </c>
      <c r="G713" s="115">
        <f>G504</f>
        <v>49.9</v>
      </c>
      <c r="H713" s="115">
        <f>H504</f>
        <v>230.12</v>
      </c>
      <c r="I713" s="115">
        <f>I504</f>
        <v>363.66</v>
      </c>
      <c r="J713" s="115">
        <f>J504</f>
        <v>209.45</v>
      </c>
      <c r="K713" s="115">
        <f>K504</f>
        <v>101.41</v>
      </c>
      <c r="L713" s="115">
        <f>L504</f>
        <v>67.64</v>
      </c>
      <c r="M713" s="115">
        <f>M504</f>
        <v>30.27</v>
      </c>
      <c r="N713" s="115">
        <f>N504</f>
        <v>14.19</v>
      </c>
      <c r="O713" s="115">
        <f>O504</f>
        <v>91.97</v>
      </c>
      <c r="P713" s="115">
        <f>P504</f>
        <v>128.82</v>
      </c>
      <c r="Q713" s="115">
        <f>Q504</f>
        <v>194.87</v>
      </c>
      <c r="R713" s="115">
        <f>R504</f>
        <v>220.89</v>
      </c>
      <c r="S713" s="115">
        <f>S504</f>
        <v>280.08999999999997</v>
      </c>
      <c r="T713" s="115">
        <f>T504</f>
        <v>278.64999999999998</v>
      </c>
      <c r="U713" s="115">
        <f>U504</f>
        <v>193.82</v>
      </c>
      <c r="V713" s="115">
        <f>V504</f>
        <v>172.95</v>
      </c>
      <c r="W713" s="115">
        <f>W504</f>
        <v>0</v>
      </c>
      <c r="X713" s="115">
        <f>X504</f>
        <v>0</v>
      </c>
      <c r="Y713" s="115">
        <f>Y504</f>
        <v>0</v>
      </c>
      <c r="AZ713" s="97"/>
      <c r="BA713" s="97"/>
      <c r="BB713" s="97"/>
      <c r="BC713" s="97"/>
      <c r="BD713" s="97"/>
      <c r="BE713" s="97"/>
      <c r="BF713" s="97"/>
      <c r="BG713" s="97"/>
      <c r="BH713" s="97"/>
      <c r="BI713" s="97"/>
      <c r="BJ713" s="97"/>
      <c r="BK713" s="97"/>
      <c r="BL713" s="97"/>
      <c r="BM713" s="97"/>
      <c r="BN713" s="97"/>
      <c r="BO713" s="97"/>
      <c r="BP713" s="97"/>
      <c r="BQ713" s="97"/>
      <c r="BR713" s="97"/>
      <c r="BS713" s="97"/>
      <c r="BT713" s="97"/>
      <c r="BU713" s="97"/>
      <c r="BV713" s="97"/>
      <c r="BW713" s="97"/>
    </row>
    <row r="714" spans="1:75" ht="12" x14ac:dyDescent="0.2">
      <c r="A714" s="103">
        <v>19</v>
      </c>
      <c r="B714" s="115">
        <f>B505</f>
        <v>30.48</v>
      </c>
      <c r="C714" s="115">
        <f>C505</f>
        <v>34.380000000000003</v>
      </c>
      <c r="D714" s="115">
        <f>D505</f>
        <v>18.8</v>
      </c>
      <c r="E714" s="115">
        <f>E505</f>
        <v>96.42</v>
      </c>
      <c r="F714" s="115">
        <f>F505</f>
        <v>145.38999999999999</v>
      </c>
      <c r="G714" s="115">
        <f>G505</f>
        <v>196.39</v>
      </c>
      <c r="H714" s="115">
        <f>H505</f>
        <v>311.52999999999997</v>
      </c>
      <c r="I714" s="115">
        <f>I505</f>
        <v>488.51</v>
      </c>
      <c r="J714" s="115">
        <f>J505</f>
        <v>268.7</v>
      </c>
      <c r="K714" s="115">
        <f>K505</f>
        <v>226.74</v>
      </c>
      <c r="L714" s="115">
        <f>L505</f>
        <v>178.12</v>
      </c>
      <c r="M714" s="115">
        <f>M505</f>
        <v>328.98</v>
      </c>
      <c r="N714" s="115">
        <f>N505</f>
        <v>500.45</v>
      </c>
      <c r="O714" s="115">
        <f>O505</f>
        <v>291.33999999999997</v>
      </c>
      <c r="P714" s="115">
        <f>P505</f>
        <v>343.12</v>
      </c>
      <c r="Q714" s="115">
        <f>Q505</f>
        <v>298.83999999999997</v>
      </c>
      <c r="R714" s="115">
        <f>R505</f>
        <v>252.29</v>
      </c>
      <c r="S714" s="115">
        <f>S505</f>
        <v>77.569999999999993</v>
      </c>
      <c r="T714" s="115">
        <f>T505</f>
        <v>42.34</v>
      </c>
      <c r="U714" s="115">
        <f>U505</f>
        <v>138.79</v>
      </c>
      <c r="V714" s="115">
        <f>V505</f>
        <v>108.2</v>
      </c>
      <c r="W714" s="115">
        <f>W505</f>
        <v>0</v>
      </c>
      <c r="X714" s="115">
        <f>X505</f>
        <v>0</v>
      </c>
      <c r="Y714" s="115">
        <f>Y505</f>
        <v>0</v>
      </c>
      <c r="AZ714" s="97"/>
      <c r="BA714" s="97"/>
      <c r="BB714" s="97"/>
      <c r="BC714" s="97"/>
      <c r="BD714" s="97"/>
      <c r="BE714" s="97"/>
      <c r="BF714" s="97"/>
      <c r="BG714" s="97"/>
      <c r="BH714" s="97"/>
      <c r="BI714" s="97"/>
      <c r="BJ714" s="97"/>
      <c r="BK714" s="97"/>
      <c r="BL714" s="97"/>
      <c r="BM714" s="97"/>
      <c r="BN714" s="97"/>
      <c r="BO714" s="97"/>
      <c r="BP714" s="97"/>
      <c r="BQ714" s="97"/>
      <c r="BR714" s="97"/>
      <c r="BS714" s="97"/>
      <c r="BT714" s="97"/>
      <c r="BU714" s="97"/>
      <c r="BV714" s="97"/>
      <c r="BW714" s="97"/>
    </row>
    <row r="715" spans="1:75" ht="12" x14ac:dyDescent="0.2">
      <c r="A715" s="103">
        <v>20</v>
      </c>
      <c r="B715" s="115">
        <f>B506</f>
        <v>0</v>
      </c>
      <c r="C715" s="115">
        <f>C506</f>
        <v>0</v>
      </c>
      <c r="D715" s="115">
        <f>D506</f>
        <v>0</v>
      </c>
      <c r="E715" s="115">
        <f>E506</f>
        <v>0</v>
      </c>
      <c r="F715" s="115">
        <f>F506</f>
        <v>10.45</v>
      </c>
      <c r="G715" s="115">
        <f>G506</f>
        <v>1.07</v>
      </c>
      <c r="H715" s="115">
        <f>H506</f>
        <v>5.72</v>
      </c>
      <c r="I715" s="115">
        <f>I506</f>
        <v>178.57</v>
      </c>
      <c r="J715" s="115">
        <f>J506</f>
        <v>548.73</v>
      </c>
      <c r="K715" s="115">
        <f>K506</f>
        <v>547.62</v>
      </c>
      <c r="L715" s="115">
        <f>L506</f>
        <v>448.27</v>
      </c>
      <c r="M715" s="115">
        <f>M506</f>
        <v>442.47</v>
      </c>
      <c r="N715" s="115">
        <f>N506</f>
        <v>509.4</v>
      </c>
      <c r="O715" s="115">
        <f>O506</f>
        <v>611.15</v>
      </c>
      <c r="P715" s="115">
        <f>P506</f>
        <v>481.53</v>
      </c>
      <c r="Q715" s="115">
        <f>Q506</f>
        <v>337.02</v>
      </c>
      <c r="R715" s="115">
        <f>R506</f>
        <v>360.42</v>
      </c>
      <c r="S715" s="115">
        <f>S506</f>
        <v>133.15</v>
      </c>
      <c r="T715" s="115">
        <f>T506</f>
        <v>122.98</v>
      </c>
      <c r="U715" s="115">
        <f>U506</f>
        <v>26.25</v>
      </c>
      <c r="V715" s="115">
        <f>V506</f>
        <v>243.73</v>
      </c>
      <c r="W715" s="115">
        <f>W506</f>
        <v>0</v>
      </c>
      <c r="X715" s="115">
        <f>X506</f>
        <v>0</v>
      </c>
      <c r="Y715" s="115">
        <f>Y506</f>
        <v>0</v>
      </c>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row>
    <row r="716" spans="1:75" ht="12" x14ac:dyDescent="0.2">
      <c r="A716" s="103">
        <v>21</v>
      </c>
      <c r="B716" s="115">
        <f>B507</f>
        <v>0</v>
      </c>
      <c r="C716" s="115">
        <f>C507</f>
        <v>0</v>
      </c>
      <c r="D716" s="115">
        <f>D507</f>
        <v>0</v>
      </c>
      <c r="E716" s="115">
        <f>E507</f>
        <v>0</v>
      </c>
      <c r="F716" s="115">
        <f>F507</f>
        <v>0</v>
      </c>
      <c r="G716" s="115">
        <f>G507</f>
        <v>0</v>
      </c>
      <c r="H716" s="115">
        <f>H507</f>
        <v>0</v>
      </c>
      <c r="I716" s="115">
        <f>I507</f>
        <v>5.27</v>
      </c>
      <c r="J716" s="115">
        <f>J507</f>
        <v>110.84</v>
      </c>
      <c r="K716" s="115">
        <f>K507</f>
        <v>36.58</v>
      </c>
      <c r="L716" s="115">
        <f>L507</f>
        <v>81.37</v>
      </c>
      <c r="M716" s="115">
        <f>M507</f>
        <v>86.98</v>
      </c>
      <c r="N716" s="115">
        <f>N507</f>
        <v>0</v>
      </c>
      <c r="O716" s="115">
        <f>O507</f>
        <v>0</v>
      </c>
      <c r="P716" s="115">
        <f>P507</f>
        <v>0</v>
      </c>
      <c r="Q716" s="115">
        <f>Q507</f>
        <v>0</v>
      </c>
      <c r="R716" s="115">
        <f>R507</f>
        <v>0</v>
      </c>
      <c r="S716" s="115">
        <f>S507</f>
        <v>0</v>
      </c>
      <c r="T716" s="115">
        <f>T507</f>
        <v>0</v>
      </c>
      <c r="U716" s="115">
        <f>U507</f>
        <v>0</v>
      </c>
      <c r="V716" s="115">
        <f>V507</f>
        <v>0</v>
      </c>
      <c r="W716" s="115">
        <f>W507</f>
        <v>0</v>
      </c>
      <c r="X716" s="115">
        <f>X507</f>
        <v>0</v>
      </c>
      <c r="Y716" s="115">
        <f>Y507</f>
        <v>0</v>
      </c>
      <c r="AZ716" s="97"/>
      <c r="BA716" s="97"/>
      <c r="BB716" s="97"/>
      <c r="BC716" s="97"/>
      <c r="BD716" s="97"/>
      <c r="BE716" s="97"/>
      <c r="BF716" s="97"/>
      <c r="BG716" s="97"/>
      <c r="BH716" s="97"/>
      <c r="BI716" s="97"/>
      <c r="BJ716" s="97"/>
      <c r="BK716" s="97"/>
      <c r="BL716" s="97"/>
      <c r="BM716" s="97"/>
      <c r="BN716" s="97"/>
      <c r="BO716" s="97"/>
      <c r="BP716" s="97"/>
      <c r="BQ716" s="97"/>
      <c r="BR716" s="97"/>
      <c r="BS716" s="97"/>
      <c r="BT716" s="97"/>
      <c r="BU716" s="97"/>
      <c r="BV716" s="97"/>
      <c r="BW716" s="97"/>
    </row>
    <row r="717" spans="1:75" ht="12" x14ac:dyDescent="0.2">
      <c r="A717" s="103">
        <v>22</v>
      </c>
      <c r="B717" s="115">
        <f>B508</f>
        <v>0</v>
      </c>
      <c r="C717" s="115">
        <f>C508</f>
        <v>0</v>
      </c>
      <c r="D717" s="115">
        <f>D508</f>
        <v>0</v>
      </c>
      <c r="E717" s="115">
        <f>E508</f>
        <v>0</v>
      </c>
      <c r="F717" s="115">
        <f>F508</f>
        <v>0</v>
      </c>
      <c r="G717" s="115">
        <f>G508</f>
        <v>3.52</v>
      </c>
      <c r="H717" s="115">
        <f>H508</f>
        <v>215.12</v>
      </c>
      <c r="I717" s="115">
        <f>I508</f>
        <v>56.58</v>
      </c>
      <c r="J717" s="115">
        <f>J508</f>
        <v>254.45</v>
      </c>
      <c r="K717" s="115">
        <f>K508</f>
        <v>43.97</v>
      </c>
      <c r="L717" s="115">
        <f>L508</f>
        <v>0</v>
      </c>
      <c r="M717" s="115">
        <f>M508</f>
        <v>0</v>
      </c>
      <c r="N717" s="115">
        <f>N508</f>
        <v>43.4</v>
      </c>
      <c r="O717" s="115">
        <f>O508</f>
        <v>32.08</v>
      </c>
      <c r="P717" s="115">
        <f>P508</f>
        <v>16.23</v>
      </c>
      <c r="Q717" s="115">
        <f>Q508</f>
        <v>45.77</v>
      </c>
      <c r="R717" s="115">
        <f>R508</f>
        <v>0.4</v>
      </c>
      <c r="S717" s="115">
        <f>S508</f>
        <v>197.45</v>
      </c>
      <c r="T717" s="115">
        <f>T508</f>
        <v>286.64999999999998</v>
      </c>
      <c r="U717" s="115">
        <f>U508</f>
        <v>130.79</v>
      </c>
      <c r="V717" s="115">
        <f>V508</f>
        <v>0</v>
      </c>
      <c r="W717" s="115">
        <f>W508</f>
        <v>0</v>
      </c>
      <c r="X717" s="115">
        <f>X508</f>
        <v>0</v>
      </c>
      <c r="Y717" s="115">
        <f>Y508</f>
        <v>0</v>
      </c>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row>
    <row r="718" spans="1:75" ht="12" x14ac:dyDescent="0.2">
      <c r="A718" s="103">
        <v>23</v>
      </c>
      <c r="B718" s="115">
        <f>B509</f>
        <v>0</v>
      </c>
      <c r="C718" s="115">
        <f>C509</f>
        <v>39.32</v>
      </c>
      <c r="D718" s="115">
        <f>D509</f>
        <v>66.95</v>
      </c>
      <c r="E718" s="115">
        <f>E509</f>
        <v>103.91</v>
      </c>
      <c r="F718" s="115">
        <f>F509</f>
        <v>43.87</v>
      </c>
      <c r="G718" s="115">
        <f>G509</f>
        <v>105.78</v>
      </c>
      <c r="H718" s="115">
        <f>H509</f>
        <v>172.11</v>
      </c>
      <c r="I718" s="115">
        <f>I509</f>
        <v>313.72000000000003</v>
      </c>
      <c r="J718" s="115">
        <f>J509</f>
        <v>317.89999999999998</v>
      </c>
      <c r="K718" s="115">
        <f>K509</f>
        <v>98.55</v>
      </c>
      <c r="L718" s="115">
        <f>L509</f>
        <v>59.58</v>
      </c>
      <c r="M718" s="115">
        <f>M509</f>
        <v>16.29</v>
      </c>
      <c r="N718" s="115">
        <f>N509</f>
        <v>30.03</v>
      </c>
      <c r="O718" s="115">
        <f>O509</f>
        <v>0</v>
      </c>
      <c r="P718" s="115">
        <f>P509</f>
        <v>0</v>
      </c>
      <c r="Q718" s="115">
        <f>Q509</f>
        <v>0</v>
      </c>
      <c r="R718" s="115">
        <f>R509</f>
        <v>0</v>
      </c>
      <c r="S718" s="115">
        <f>S509</f>
        <v>8.74</v>
      </c>
      <c r="T718" s="115">
        <f>T509</f>
        <v>40.65</v>
      </c>
      <c r="U718" s="115">
        <f>U509</f>
        <v>34</v>
      </c>
      <c r="V718" s="115">
        <f>V509</f>
        <v>0</v>
      </c>
      <c r="W718" s="115">
        <f>W509</f>
        <v>0</v>
      </c>
      <c r="X718" s="115">
        <f>X509</f>
        <v>0</v>
      </c>
      <c r="Y718" s="115">
        <f>Y509</f>
        <v>0</v>
      </c>
      <c r="AZ718" s="97"/>
      <c r="BA718" s="97"/>
      <c r="BB718" s="97"/>
      <c r="BC718" s="97"/>
      <c r="BD718" s="97"/>
      <c r="BE718" s="97"/>
      <c r="BF718" s="97"/>
      <c r="BG718" s="97"/>
      <c r="BH718" s="97"/>
      <c r="BI718" s="97"/>
      <c r="BJ718" s="97"/>
      <c r="BK718" s="97"/>
      <c r="BL718" s="97"/>
      <c r="BM718" s="97"/>
      <c r="BN718" s="97"/>
      <c r="BO718" s="97"/>
      <c r="BP718" s="97"/>
      <c r="BQ718" s="97"/>
      <c r="BR718" s="97"/>
      <c r="BS718" s="97"/>
      <c r="BT718" s="97"/>
      <c r="BU718" s="97"/>
      <c r="BV718" s="97"/>
      <c r="BW718" s="97"/>
    </row>
    <row r="719" spans="1:75" ht="12" x14ac:dyDescent="0.2">
      <c r="A719" s="103">
        <v>24</v>
      </c>
      <c r="B719" s="115">
        <f>B510</f>
        <v>0</v>
      </c>
      <c r="C719" s="115">
        <f>C510</f>
        <v>0</v>
      </c>
      <c r="D719" s="115">
        <f>D510</f>
        <v>0</v>
      </c>
      <c r="E719" s="115">
        <f>E510</f>
        <v>0.13</v>
      </c>
      <c r="F719" s="115">
        <f>F510</f>
        <v>85.9</v>
      </c>
      <c r="G719" s="115">
        <f>G510</f>
        <v>102.22</v>
      </c>
      <c r="H719" s="115">
        <f>H510</f>
        <v>189.88</v>
      </c>
      <c r="I719" s="115">
        <f>I510</f>
        <v>101.57</v>
      </c>
      <c r="J719" s="115">
        <f>J510</f>
        <v>435.2</v>
      </c>
      <c r="K719" s="115">
        <f>K510</f>
        <v>285.52999999999997</v>
      </c>
      <c r="L719" s="115">
        <f>L510</f>
        <v>0.11</v>
      </c>
      <c r="M719" s="115">
        <f>M510</f>
        <v>0</v>
      </c>
      <c r="N719" s="115">
        <f>N510</f>
        <v>46.16</v>
      </c>
      <c r="O719" s="115">
        <f>O510</f>
        <v>63.54</v>
      </c>
      <c r="P719" s="115">
        <f>P510</f>
        <v>0</v>
      </c>
      <c r="Q719" s="115">
        <f>Q510</f>
        <v>0</v>
      </c>
      <c r="R719" s="115">
        <f>R510</f>
        <v>214.19</v>
      </c>
      <c r="S719" s="115">
        <f>S510</f>
        <v>99.48</v>
      </c>
      <c r="T719" s="115">
        <f>T510</f>
        <v>3</v>
      </c>
      <c r="U719" s="115">
        <f>U510</f>
        <v>10.5</v>
      </c>
      <c r="V719" s="115">
        <f>V510</f>
        <v>137.1</v>
      </c>
      <c r="W719" s="115">
        <f>W510</f>
        <v>0</v>
      </c>
      <c r="X719" s="115">
        <f>X510</f>
        <v>0</v>
      </c>
      <c r="Y719" s="115">
        <f>Y510</f>
        <v>0</v>
      </c>
      <c r="AZ719" s="97"/>
      <c r="BA719" s="97"/>
      <c r="BB719" s="97"/>
      <c r="BC719" s="97"/>
      <c r="BD719" s="97"/>
      <c r="BE719" s="97"/>
      <c r="BF719" s="97"/>
      <c r="BG719" s="97"/>
      <c r="BH719" s="97"/>
      <c r="BI719" s="97"/>
      <c r="BJ719" s="97"/>
      <c r="BK719" s="97"/>
      <c r="BL719" s="97"/>
      <c r="BM719" s="97"/>
      <c r="BN719" s="97"/>
      <c r="BO719" s="97"/>
      <c r="BP719" s="97"/>
      <c r="BQ719" s="97"/>
      <c r="BR719" s="97"/>
      <c r="BS719" s="97"/>
      <c r="BT719" s="97"/>
      <c r="BU719" s="97"/>
      <c r="BV719" s="97"/>
      <c r="BW719" s="97"/>
    </row>
    <row r="720" spans="1:75" ht="12" x14ac:dyDescent="0.2">
      <c r="A720" s="103">
        <v>25</v>
      </c>
      <c r="B720" s="115">
        <f>B511</f>
        <v>0</v>
      </c>
      <c r="C720" s="115">
        <f>C511</f>
        <v>0</v>
      </c>
      <c r="D720" s="115">
        <f>D511</f>
        <v>20.34</v>
      </c>
      <c r="E720" s="115">
        <f>E511</f>
        <v>0</v>
      </c>
      <c r="F720" s="115">
        <f>F511</f>
        <v>125.55</v>
      </c>
      <c r="G720" s="115">
        <f>G511</f>
        <v>92.6</v>
      </c>
      <c r="H720" s="115">
        <f>H511</f>
        <v>236.77</v>
      </c>
      <c r="I720" s="115">
        <f>I511</f>
        <v>214.33</v>
      </c>
      <c r="J720" s="115">
        <f>J511</f>
        <v>289.89</v>
      </c>
      <c r="K720" s="115">
        <f>K511</f>
        <v>0</v>
      </c>
      <c r="L720" s="115">
        <f>L511</f>
        <v>0</v>
      </c>
      <c r="M720" s="115">
        <f>M511</f>
        <v>29.23</v>
      </c>
      <c r="N720" s="115">
        <f>N511</f>
        <v>114.53</v>
      </c>
      <c r="O720" s="115">
        <f>O511</f>
        <v>114.38</v>
      </c>
      <c r="P720" s="115">
        <f>P511</f>
        <v>55.29</v>
      </c>
      <c r="Q720" s="115">
        <f>Q511</f>
        <v>77.63</v>
      </c>
      <c r="R720" s="115">
        <f>R511</f>
        <v>132.15</v>
      </c>
      <c r="S720" s="115">
        <f>S511</f>
        <v>242.37</v>
      </c>
      <c r="T720" s="115">
        <f>T511</f>
        <v>201.34</v>
      </c>
      <c r="U720" s="115">
        <f>U511</f>
        <v>211.4</v>
      </c>
      <c r="V720" s="115">
        <f>V511</f>
        <v>41.58</v>
      </c>
      <c r="W720" s="115">
        <f>W511</f>
        <v>0</v>
      </c>
      <c r="X720" s="115">
        <f>X511</f>
        <v>0</v>
      </c>
      <c r="Y720" s="115">
        <f>Y511</f>
        <v>0</v>
      </c>
      <c r="AZ720" s="97"/>
      <c r="BA720" s="97"/>
      <c r="BB720" s="97"/>
      <c r="BC720" s="97"/>
      <c r="BD720" s="97"/>
      <c r="BE720" s="97"/>
      <c r="BF720" s="97"/>
      <c r="BG720" s="97"/>
      <c r="BH720" s="97"/>
      <c r="BI720" s="97"/>
      <c r="BJ720" s="97"/>
      <c r="BK720" s="97"/>
      <c r="BL720" s="97"/>
      <c r="BM720" s="97"/>
      <c r="BN720" s="97"/>
      <c r="BO720" s="97"/>
      <c r="BP720" s="97"/>
      <c r="BQ720" s="97"/>
      <c r="BR720" s="97"/>
      <c r="BS720" s="97"/>
      <c r="BT720" s="97"/>
      <c r="BU720" s="97"/>
      <c r="BV720" s="97"/>
      <c r="BW720" s="97"/>
    </row>
    <row r="721" spans="1:75" ht="12" x14ac:dyDescent="0.2">
      <c r="A721" s="103">
        <v>26</v>
      </c>
      <c r="B721" s="115">
        <f>B512</f>
        <v>0</v>
      </c>
      <c r="C721" s="115">
        <f>C512</f>
        <v>0</v>
      </c>
      <c r="D721" s="115">
        <f>D512</f>
        <v>0</v>
      </c>
      <c r="E721" s="115">
        <f>E512</f>
        <v>5.58</v>
      </c>
      <c r="F721" s="115">
        <f>F512</f>
        <v>0</v>
      </c>
      <c r="G721" s="115">
        <f>G512</f>
        <v>17.28</v>
      </c>
      <c r="H721" s="115">
        <f>H512</f>
        <v>175.56</v>
      </c>
      <c r="I721" s="115">
        <f>I512</f>
        <v>131.63</v>
      </c>
      <c r="J721" s="115">
        <f>J512</f>
        <v>208.97</v>
      </c>
      <c r="K721" s="115">
        <f>K512</f>
        <v>181.12</v>
      </c>
      <c r="L721" s="115">
        <f>L512</f>
        <v>158.30000000000001</v>
      </c>
      <c r="M721" s="115">
        <f>M512</f>
        <v>1.56</v>
      </c>
      <c r="N721" s="115">
        <f>N512</f>
        <v>61.42</v>
      </c>
      <c r="O721" s="115">
        <f>O512</f>
        <v>101.36</v>
      </c>
      <c r="P721" s="115">
        <f>P512</f>
        <v>99.84</v>
      </c>
      <c r="Q721" s="115">
        <f>Q512</f>
        <v>111.57</v>
      </c>
      <c r="R721" s="115">
        <f>R512</f>
        <v>45.57</v>
      </c>
      <c r="S721" s="115">
        <f>S512</f>
        <v>47.86</v>
      </c>
      <c r="T721" s="115">
        <f>T512</f>
        <v>107.22</v>
      </c>
      <c r="U721" s="115">
        <f>U512</f>
        <v>119.02</v>
      </c>
      <c r="V721" s="115">
        <f>V512</f>
        <v>72.48</v>
      </c>
      <c r="W721" s="115">
        <f>W512</f>
        <v>0</v>
      </c>
      <c r="X721" s="115">
        <f>X512</f>
        <v>0</v>
      </c>
      <c r="Y721" s="115">
        <f>Y512</f>
        <v>0</v>
      </c>
      <c r="AZ721" s="97"/>
      <c r="BA721" s="97"/>
      <c r="BB721" s="97"/>
      <c r="BC721" s="97"/>
      <c r="BD721" s="97"/>
      <c r="BE721" s="97"/>
      <c r="BF721" s="97"/>
      <c r="BG721" s="97"/>
      <c r="BH721" s="97"/>
      <c r="BI721" s="97"/>
      <c r="BJ721" s="97"/>
      <c r="BK721" s="97"/>
      <c r="BL721" s="97"/>
      <c r="BM721" s="97"/>
      <c r="BN721" s="97"/>
      <c r="BO721" s="97"/>
      <c r="BP721" s="97"/>
      <c r="BQ721" s="97"/>
      <c r="BR721" s="97"/>
      <c r="BS721" s="97"/>
      <c r="BT721" s="97"/>
      <c r="BU721" s="97"/>
      <c r="BV721" s="97"/>
      <c r="BW721" s="97"/>
    </row>
    <row r="722" spans="1:75" ht="12" x14ac:dyDescent="0.2">
      <c r="A722" s="103">
        <v>27</v>
      </c>
      <c r="B722" s="115">
        <f>B513</f>
        <v>0</v>
      </c>
      <c r="C722" s="115">
        <f>C513</f>
        <v>0</v>
      </c>
      <c r="D722" s="115">
        <f>D513</f>
        <v>0</v>
      </c>
      <c r="E722" s="115">
        <f>E513</f>
        <v>0</v>
      </c>
      <c r="F722" s="115">
        <f>F513</f>
        <v>0</v>
      </c>
      <c r="G722" s="115">
        <f>G513</f>
        <v>135.51</v>
      </c>
      <c r="H722" s="115">
        <f>H513</f>
        <v>107.4</v>
      </c>
      <c r="I722" s="115">
        <f>I513</f>
        <v>201.66</v>
      </c>
      <c r="J722" s="115">
        <f>J513</f>
        <v>212.24</v>
      </c>
      <c r="K722" s="115">
        <f>K513</f>
        <v>158.41</v>
      </c>
      <c r="L722" s="115">
        <f>L513</f>
        <v>82.01</v>
      </c>
      <c r="M722" s="115">
        <f>M513</f>
        <v>0</v>
      </c>
      <c r="N722" s="115">
        <f>N513</f>
        <v>60.36</v>
      </c>
      <c r="O722" s="115">
        <f>O513</f>
        <v>7.13</v>
      </c>
      <c r="P722" s="115">
        <f>P513</f>
        <v>28.7</v>
      </c>
      <c r="Q722" s="115">
        <f>Q513</f>
        <v>20.059999999999999</v>
      </c>
      <c r="R722" s="115">
        <f>R513</f>
        <v>19.18</v>
      </c>
      <c r="S722" s="115">
        <f>S513</f>
        <v>65.5</v>
      </c>
      <c r="T722" s="115">
        <f>T513</f>
        <v>195.82</v>
      </c>
      <c r="U722" s="115">
        <f>U513</f>
        <v>110.63</v>
      </c>
      <c r="V722" s="115">
        <f>V513</f>
        <v>25.6</v>
      </c>
      <c r="W722" s="115">
        <f>W513</f>
        <v>29.48</v>
      </c>
      <c r="X722" s="115">
        <f>X513</f>
        <v>0</v>
      </c>
      <c r="Y722" s="115">
        <f>Y513</f>
        <v>0</v>
      </c>
      <c r="AZ722" s="97"/>
      <c r="BA722" s="97"/>
      <c r="BB722" s="97"/>
      <c r="BC722" s="97"/>
      <c r="BD722" s="97"/>
      <c r="BE722" s="97"/>
      <c r="BF722" s="97"/>
      <c r="BG722" s="97"/>
      <c r="BH722" s="97"/>
      <c r="BI722" s="97"/>
      <c r="BJ722" s="97"/>
      <c r="BK722" s="97"/>
      <c r="BL722" s="97"/>
      <c r="BM722" s="97"/>
      <c r="BN722" s="97"/>
      <c r="BO722" s="97"/>
      <c r="BP722" s="97"/>
      <c r="BQ722" s="97"/>
      <c r="BR722" s="97"/>
      <c r="BS722" s="97"/>
      <c r="BT722" s="97"/>
      <c r="BU722" s="97"/>
      <c r="BV722" s="97"/>
      <c r="BW722" s="97"/>
    </row>
    <row r="723" spans="1:75" ht="12" x14ac:dyDescent="0.2">
      <c r="A723" s="103">
        <v>28</v>
      </c>
      <c r="B723" s="115">
        <f>B514</f>
        <v>0.04</v>
      </c>
      <c r="C723" s="115">
        <f>C514</f>
        <v>54.88</v>
      </c>
      <c r="D723" s="115">
        <f>D514</f>
        <v>42.1</v>
      </c>
      <c r="E723" s="115">
        <f>E514</f>
        <v>27.05</v>
      </c>
      <c r="F723" s="115">
        <f>F514</f>
        <v>35.200000000000003</v>
      </c>
      <c r="G723" s="115">
        <f>G514</f>
        <v>120.49</v>
      </c>
      <c r="H723" s="115">
        <f>H514</f>
        <v>0</v>
      </c>
      <c r="I723" s="115">
        <f>I514</f>
        <v>34.06</v>
      </c>
      <c r="J723" s="115">
        <f>J514</f>
        <v>182.53</v>
      </c>
      <c r="K723" s="115">
        <f>K514</f>
        <v>43.39</v>
      </c>
      <c r="L723" s="115">
        <f>L514</f>
        <v>0</v>
      </c>
      <c r="M723" s="115">
        <f>M514</f>
        <v>0</v>
      </c>
      <c r="N723" s="115">
        <f>N514</f>
        <v>0</v>
      </c>
      <c r="O723" s="115">
        <f>O514</f>
        <v>0</v>
      </c>
      <c r="P723" s="115">
        <f>P514</f>
        <v>0</v>
      </c>
      <c r="Q723" s="115">
        <f>Q514</f>
        <v>0</v>
      </c>
      <c r="R723" s="115">
        <f>R514</f>
        <v>0</v>
      </c>
      <c r="S723" s="115">
        <f>S514</f>
        <v>0</v>
      </c>
      <c r="T723" s="115">
        <f>T514</f>
        <v>0</v>
      </c>
      <c r="U723" s="115">
        <f>U514</f>
        <v>19.239999999999998</v>
      </c>
      <c r="V723" s="115">
        <f>V514</f>
        <v>0</v>
      </c>
      <c r="W723" s="115">
        <f>W514</f>
        <v>0</v>
      </c>
      <c r="X723" s="115">
        <f>X514</f>
        <v>0</v>
      </c>
      <c r="Y723" s="115">
        <f>Y514</f>
        <v>0</v>
      </c>
      <c r="Z723" s="111" t="str">
        <f>IF(Y723=0,"скрыть","")</f>
        <v>скрыть</v>
      </c>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row>
    <row r="724" spans="1:75" ht="12" x14ac:dyDescent="0.2">
      <c r="A724" s="103">
        <v>29</v>
      </c>
      <c r="B724" s="115">
        <f>B515</f>
        <v>0</v>
      </c>
      <c r="C724" s="115">
        <f>C515</f>
        <v>0</v>
      </c>
      <c r="D724" s="115">
        <f>D515</f>
        <v>0</v>
      </c>
      <c r="E724" s="115">
        <f>E515</f>
        <v>0</v>
      </c>
      <c r="F724" s="115">
        <f>F515</f>
        <v>0</v>
      </c>
      <c r="G724" s="115">
        <f>G515</f>
        <v>0</v>
      </c>
      <c r="H724" s="115">
        <f>H515</f>
        <v>28.35</v>
      </c>
      <c r="I724" s="115">
        <f>I515</f>
        <v>97.05</v>
      </c>
      <c r="J724" s="115">
        <f>J515</f>
        <v>328</v>
      </c>
      <c r="K724" s="115">
        <f>K515</f>
        <v>239.7</v>
      </c>
      <c r="L724" s="115">
        <f>L515</f>
        <v>451.05</v>
      </c>
      <c r="M724" s="115">
        <f>M515</f>
        <v>508.2</v>
      </c>
      <c r="N724" s="115">
        <f>N515</f>
        <v>303.41000000000003</v>
      </c>
      <c r="O724" s="115">
        <f>O515</f>
        <v>220.68</v>
      </c>
      <c r="P724" s="115">
        <f>P515</f>
        <v>199.83</v>
      </c>
      <c r="Q724" s="115">
        <f>Q515</f>
        <v>102.1</v>
      </c>
      <c r="R724" s="115">
        <f>R515</f>
        <v>223.42</v>
      </c>
      <c r="S724" s="115">
        <f>S515</f>
        <v>180.1</v>
      </c>
      <c r="T724" s="115">
        <f>T515</f>
        <v>156.36000000000001</v>
      </c>
      <c r="U724" s="115">
        <f>U515</f>
        <v>122.45</v>
      </c>
      <c r="V724" s="115">
        <f>V515</f>
        <v>158.38</v>
      </c>
      <c r="W724" s="115">
        <f>W515</f>
        <v>133.83000000000001</v>
      </c>
      <c r="X724" s="115">
        <f>X515</f>
        <v>150.81</v>
      </c>
      <c r="Y724" s="115">
        <f>Y515</f>
        <v>161.36000000000001</v>
      </c>
      <c r="Z724" s="111" t="str">
        <f>IF(Y724=0,"скрыть","")</f>
        <v/>
      </c>
      <c r="AZ724" s="97"/>
      <c r="BA724" s="97"/>
      <c r="BB724" s="97"/>
      <c r="BC724" s="97"/>
      <c r="BD724" s="97"/>
      <c r="BE724" s="97"/>
      <c r="BF724" s="97"/>
      <c r="BG724" s="97"/>
      <c r="BH724" s="97"/>
      <c r="BI724" s="97"/>
      <c r="BJ724" s="97"/>
      <c r="BK724" s="97"/>
      <c r="BL724" s="97"/>
      <c r="BM724" s="97"/>
      <c r="BN724" s="97"/>
      <c r="BO724" s="97"/>
      <c r="BP724" s="97"/>
      <c r="BQ724" s="97"/>
      <c r="BR724" s="97"/>
      <c r="BS724" s="97"/>
      <c r="BT724" s="97"/>
      <c r="BU724" s="97"/>
      <c r="BV724" s="97"/>
      <c r="BW724" s="97"/>
    </row>
    <row r="725" spans="1:75" ht="12" x14ac:dyDescent="0.2">
      <c r="A725" s="103">
        <v>30</v>
      </c>
      <c r="B725" s="115">
        <f>B516</f>
        <v>81.39</v>
      </c>
      <c r="C725" s="115">
        <f>C516</f>
        <v>145.13999999999999</v>
      </c>
      <c r="D725" s="115">
        <f>D516</f>
        <v>75.84</v>
      </c>
      <c r="E725" s="115">
        <f>E516</f>
        <v>0.41</v>
      </c>
      <c r="F725" s="115">
        <f>F516</f>
        <v>135.5</v>
      </c>
      <c r="G725" s="115">
        <f>G516</f>
        <v>180.26</v>
      </c>
      <c r="H725" s="115">
        <f>H516</f>
        <v>233.85</v>
      </c>
      <c r="I725" s="115">
        <f>I516</f>
        <v>317.27</v>
      </c>
      <c r="J725" s="115">
        <f>J516</f>
        <v>168.4</v>
      </c>
      <c r="K725" s="115">
        <f>K516</f>
        <v>120.77</v>
      </c>
      <c r="L725" s="115">
        <f>L516</f>
        <v>77.959999999999994</v>
      </c>
      <c r="M725" s="115">
        <f>M516</f>
        <v>9.59</v>
      </c>
      <c r="N725" s="115">
        <f>N516</f>
        <v>11.3</v>
      </c>
      <c r="O725" s="115">
        <f>O516</f>
        <v>16.559999999999999</v>
      </c>
      <c r="P725" s="115">
        <f>P516</f>
        <v>134.63</v>
      </c>
      <c r="Q725" s="115">
        <f>Q516</f>
        <v>71.87</v>
      </c>
      <c r="R725" s="115">
        <f>R516</f>
        <v>0</v>
      </c>
      <c r="S725" s="115">
        <f>S516</f>
        <v>0</v>
      </c>
      <c r="T725" s="115">
        <f>T516</f>
        <v>82.37</v>
      </c>
      <c r="U725" s="115">
        <f>U516</f>
        <v>0</v>
      </c>
      <c r="V725" s="115">
        <f>V516</f>
        <v>54.87</v>
      </c>
      <c r="W725" s="115">
        <f>W516</f>
        <v>0</v>
      </c>
      <c r="X725" s="115">
        <f>X516</f>
        <v>0</v>
      </c>
      <c r="Y725" s="115">
        <f>Y516</f>
        <v>0</v>
      </c>
      <c r="Z725" s="111" t="str">
        <f>IF(Y725=0,"скрыть","")</f>
        <v>скрыть</v>
      </c>
      <c r="AZ725" s="97"/>
      <c r="BA725" s="97"/>
      <c r="BB725" s="97"/>
      <c r="BC725" s="97"/>
      <c r="BD725" s="97"/>
      <c r="BE725" s="97"/>
      <c r="BF725" s="97"/>
      <c r="BG725" s="97"/>
      <c r="BH725" s="97"/>
      <c r="BI725" s="97"/>
      <c r="BJ725" s="97"/>
      <c r="BK725" s="97"/>
      <c r="BL725" s="97"/>
      <c r="BM725" s="97"/>
      <c r="BN725" s="97"/>
      <c r="BO725" s="97"/>
      <c r="BP725" s="97"/>
      <c r="BQ725" s="97"/>
      <c r="BR725" s="97"/>
      <c r="BS725" s="97"/>
      <c r="BT725" s="97"/>
      <c r="BU725" s="97"/>
      <c r="BV725" s="97"/>
      <c r="BW725" s="97"/>
    </row>
    <row r="726" spans="1:75" x14ac:dyDescent="0.2">
      <c r="A726" s="99"/>
      <c r="B726" s="100" t="s">
        <v>144</v>
      </c>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AZ726" s="97"/>
      <c r="BA726" s="97"/>
      <c r="BB726" s="97"/>
      <c r="BC726" s="97"/>
      <c r="BD726" s="97"/>
      <c r="BE726" s="97"/>
      <c r="BF726" s="97"/>
      <c r="BG726" s="97"/>
      <c r="BH726" s="97"/>
      <c r="BI726" s="97"/>
      <c r="BJ726" s="97"/>
      <c r="BK726" s="97"/>
      <c r="BL726" s="97"/>
      <c r="BM726" s="97"/>
      <c r="BN726" s="97"/>
      <c r="BO726" s="97"/>
      <c r="BP726" s="97"/>
      <c r="BQ726" s="97"/>
      <c r="BR726" s="97"/>
      <c r="BS726" s="97"/>
      <c r="BT726" s="97"/>
      <c r="BU726" s="97"/>
      <c r="BV726" s="97"/>
      <c r="BW726" s="97"/>
    </row>
    <row r="727" spans="1:75" x14ac:dyDescent="0.2">
      <c r="A727" s="99"/>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AZ727" s="97"/>
      <c r="BA727" s="97"/>
      <c r="BB727" s="97"/>
      <c r="BC727" s="97"/>
      <c r="BD727" s="97"/>
      <c r="BE727" s="97"/>
      <c r="BF727" s="97"/>
      <c r="BG727" s="97"/>
      <c r="BH727" s="97"/>
      <c r="BI727" s="97"/>
      <c r="BJ727" s="97"/>
      <c r="BK727" s="97"/>
      <c r="BL727" s="97"/>
      <c r="BM727" s="97"/>
      <c r="BN727" s="97"/>
      <c r="BO727" s="97"/>
      <c r="BP727" s="97"/>
      <c r="BQ727" s="97"/>
      <c r="BR727" s="97"/>
      <c r="BS727" s="97"/>
      <c r="BT727" s="97"/>
      <c r="BU727" s="97"/>
      <c r="BV727" s="97"/>
      <c r="BW727" s="97"/>
    </row>
    <row r="728" spans="1:75" s="95" customFormat="1" ht="32.65" customHeight="1" x14ac:dyDescent="0.2">
      <c r="A728" s="101" t="s">
        <v>109</v>
      </c>
      <c r="B728" s="102" t="s">
        <v>110</v>
      </c>
      <c r="C728" s="102" t="s">
        <v>111</v>
      </c>
      <c r="D728" s="102" t="s">
        <v>112</v>
      </c>
      <c r="E728" s="102" t="s">
        <v>113</v>
      </c>
      <c r="F728" s="102" t="s">
        <v>114</v>
      </c>
      <c r="G728" s="102" t="s">
        <v>115</v>
      </c>
      <c r="H728" s="102" t="s">
        <v>116</v>
      </c>
      <c r="I728" s="102" t="s">
        <v>117</v>
      </c>
      <c r="J728" s="102" t="s">
        <v>118</v>
      </c>
      <c r="K728" s="102" t="s">
        <v>119</v>
      </c>
      <c r="L728" s="102" t="s">
        <v>120</v>
      </c>
      <c r="M728" s="102" t="s">
        <v>121</v>
      </c>
      <c r="N728" s="102" t="s">
        <v>122</v>
      </c>
      <c r="O728" s="102" t="s">
        <v>123</v>
      </c>
      <c r="P728" s="102" t="s">
        <v>124</v>
      </c>
      <c r="Q728" s="102" t="s">
        <v>125</v>
      </c>
      <c r="R728" s="102" t="s">
        <v>126</v>
      </c>
      <c r="S728" s="102" t="s">
        <v>127</v>
      </c>
      <c r="T728" s="102" t="s">
        <v>128</v>
      </c>
      <c r="U728" s="102" t="s">
        <v>129</v>
      </c>
      <c r="V728" s="102" t="s">
        <v>130</v>
      </c>
      <c r="W728" s="102" t="s">
        <v>131</v>
      </c>
      <c r="X728" s="102" t="s">
        <v>132</v>
      </c>
      <c r="Y728" s="102" t="s">
        <v>133</v>
      </c>
      <c r="Z728" s="94"/>
      <c r="AZ728" s="97"/>
      <c r="BA728" s="97"/>
      <c r="BB728" s="97"/>
      <c r="BC728" s="97"/>
      <c r="BD728" s="97"/>
      <c r="BE728" s="97"/>
      <c r="BF728" s="97"/>
      <c r="BG728" s="97"/>
      <c r="BH728" s="97"/>
      <c r="BI728" s="97"/>
      <c r="BJ728" s="97"/>
      <c r="BK728" s="97"/>
      <c r="BL728" s="97"/>
      <c r="BM728" s="97"/>
      <c r="BN728" s="97"/>
      <c r="BO728" s="97"/>
      <c r="BP728" s="97"/>
      <c r="BQ728" s="97"/>
      <c r="BR728" s="97"/>
      <c r="BS728" s="97"/>
      <c r="BT728" s="97"/>
      <c r="BU728" s="97"/>
      <c r="BV728" s="97"/>
      <c r="BW728" s="97"/>
    </row>
    <row r="729" spans="1:75" ht="12" x14ac:dyDescent="0.2">
      <c r="A729" s="103">
        <v>1</v>
      </c>
      <c r="B729" s="115">
        <f>B520</f>
        <v>39.549999999999997</v>
      </c>
      <c r="C729" s="115">
        <f t="shared" ref="C729:Y729" si="15">C520</f>
        <v>181.62</v>
      </c>
      <c r="D729" s="115">
        <f t="shared" si="15"/>
        <v>158.59</v>
      </c>
      <c r="E729" s="115">
        <f t="shared" si="15"/>
        <v>97.14</v>
      </c>
      <c r="F729" s="115">
        <f t="shared" si="15"/>
        <v>134.28</v>
      </c>
      <c r="G729" s="115">
        <f t="shared" si="15"/>
        <v>12.51</v>
      </c>
      <c r="H729" s="115">
        <f t="shared" si="15"/>
        <v>0</v>
      </c>
      <c r="I729" s="115">
        <f t="shared" si="15"/>
        <v>0</v>
      </c>
      <c r="J729" s="115">
        <f t="shared" si="15"/>
        <v>0</v>
      </c>
      <c r="K729" s="115">
        <f t="shared" si="15"/>
        <v>9.44</v>
      </c>
      <c r="L729" s="115">
        <f t="shared" si="15"/>
        <v>77.180000000000007</v>
      </c>
      <c r="M729" s="115">
        <f t="shared" si="15"/>
        <v>58.9</v>
      </c>
      <c r="N729" s="115">
        <f t="shared" si="15"/>
        <v>38.049999999999997</v>
      </c>
      <c r="O729" s="115">
        <f t="shared" si="15"/>
        <v>85.07</v>
      </c>
      <c r="P729" s="115">
        <f t="shared" si="15"/>
        <v>80.59</v>
      </c>
      <c r="Q729" s="115">
        <f t="shared" si="15"/>
        <v>51.3</v>
      </c>
      <c r="R729" s="115">
        <f t="shared" si="15"/>
        <v>3.55</v>
      </c>
      <c r="S729" s="115">
        <f t="shared" si="15"/>
        <v>52.79</v>
      </c>
      <c r="T729" s="115">
        <f t="shared" si="15"/>
        <v>0.54</v>
      </c>
      <c r="U729" s="115">
        <f t="shared" si="15"/>
        <v>86.65</v>
      </c>
      <c r="V729" s="115">
        <f t="shared" si="15"/>
        <v>135.5</v>
      </c>
      <c r="W729" s="115">
        <f t="shared" si="15"/>
        <v>512.02</v>
      </c>
      <c r="X729" s="115">
        <f t="shared" si="15"/>
        <v>577.80999999999995</v>
      </c>
      <c r="Y729" s="115">
        <f t="shared" si="15"/>
        <v>1529.89</v>
      </c>
      <c r="AZ729" s="97"/>
      <c r="BA729" s="97"/>
      <c r="BB729" s="97"/>
      <c r="BC729" s="97"/>
      <c r="BD729" s="97"/>
      <c r="BE729" s="97"/>
      <c r="BF729" s="97"/>
      <c r="BG729" s="97"/>
      <c r="BH729" s="97"/>
      <c r="BI729" s="97"/>
      <c r="BJ729" s="97"/>
      <c r="BK729" s="97"/>
      <c r="BL729" s="97"/>
      <c r="BM729" s="97"/>
      <c r="BN729" s="97"/>
      <c r="BO729" s="97"/>
      <c r="BP729" s="97"/>
      <c r="BQ729" s="97"/>
      <c r="BR729" s="97"/>
      <c r="BS729" s="97"/>
      <c r="BT729" s="97"/>
      <c r="BU729" s="97"/>
      <c r="BV729" s="97"/>
      <c r="BW729" s="97"/>
    </row>
    <row r="730" spans="1:75" ht="12" x14ac:dyDescent="0.2">
      <c r="A730" s="103">
        <v>2</v>
      </c>
      <c r="B730" s="115">
        <f t="shared" ref="B730:Y740" si="16">B521</f>
        <v>106.22</v>
      </c>
      <c r="C730" s="115">
        <f t="shared" si="16"/>
        <v>124.72</v>
      </c>
      <c r="D730" s="115">
        <f t="shared" si="16"/>
        <v>107.93</v>
      </c>
      <c r="E730" s="115">
        <f t="shared" si="16"/>
        <v>131.24</v>
      </c>
      <c r="F730" s="115">
        <f t="shared" si="16"/>
        <v>86.66</v>
      </c>
      <c r="G730" s="115">
        <f t="shared" si="16"/>
        <v>12.97</v>
      </c>
      <c r="H730" s="115">
        <f t="shared" si="16"/>
        <v>0</v>
      </c>
      <c r="I730" s="115">
        <f t="shared" si="16"/>
        <v>105.24</v>
      </c>
      <c r="J730" s="115">
        <f t="shared" si="16"/>
        <v>44.7</v>
      </c>
      <c r="K730" s="115">
        <f t="shared" si="16"/>
        <v>65.94</v>
      </c>
      <c r="L730" s="115">
        <f t="shared" si="16"/>
        <v>250.49</v>
      </c>
      <c r="M730" s="115">
        <f t="shared" si="16"/>
        <v>334.92</v>
      </c>
      <c r="N730" s="115">
        <f t="shared" si="16"/>
        <v>268.08999999999997</v>
      </c>
      <c r="O730" s="115">
        <f t="shared" si="16"/>
        <v>257.77999999999997</v>
      </c>
      <c r="P730" s="115">
        <f t="shared" si="16"/>
        <v>271.85000000000002</v>
      </c>
      <c r="Q730" s="115">
        <f t="shared" si="16"/>
        <v>164.13</v>
      </c>
      <c r="R730" s="115">
        <f t="shared" si="16"/>
        <v>142.34</v>
      </c>
      <c r="S730" s="115">
        <f t="shared" si="16"/>
        <v>192.68</v>
      </c>
      <c r="T730" s="115">
        <f t="shared" si="16"/>
        <v>233.4</v>
      </c>
      <c r="U730" s="115">
        <f t="shared" si="16"/>
        <v>158.58000000000001</v>
      </c>
      <c r="V730" s="115">
        <f t="shared" si="16"/>
        <v>284.42</v>
      </c>
      <c r="W730" s="115">
        <f t="shared" si="16"/>
        <v>469.55</v>
      </c>
      <c r="X730" s="115">
        <f t="shared" si="16"/>
        <v>354.26</v>
      </c>
      <c r="Y730" s="115">
        <f t="shared" si="16"/>
        <v>470.22</v>
      </c>
      <c r="AZ730" s="97"/>
      <c r="BA730" s="97"/>
      <c r="BB730" s="97"/>
      <c r="BC730" s="97"/>
      <c r="BD730" s="97"/>
      <c r="BE730" s="97"/>
      <c r="BF730" s="97"/>
      <c r="BG730" s="97"/>
      <c r="BH730" s="97"/>
      <c r="BI730" s="97"/>
      <c r="BJ730" s="97"/>
      <c r="BK730" s="97"/>
      <c r="BL730" s="97"/>
      <c r="BM730" s="97"/>
      <c r="BN730" s="97"/>
      <c r="BO730" s="97"/>
      <c r="BP730" s="97"/>
      <c r="BQ730" s="97"/>
      <c r="BR730" s="97"/>
      <c r="BS730" s="97"/>
      <c r="BT730" s="97"/>
      <c r="BU730" s="97"/>
      <c r="BV730" s="97"/>
      <c r="BW730" s="97"/>
    </row>
    <row r="731" spans="1:75" ht="12" x14ac:dyDescent="0.2">
      <c r="A731" s="103">
        <v>3</v>
      </c>
      <c r="B731" s="115">
        <f t="shared" si="16"/>
        <v>184.46</v>
      </c>
      <c r="C731" s="115">
        <f t="shared" si="16"/>
        <v>106.88</v>
      </c>
      <c r="D731" s="115">
        <f t="shared" si="16"/>
        <v>78.56</v>
      </c>
      <c r="E731" s="115">
        <f t="shared" si="16"/>
        <v>71.17</v>
      </c>
      <c r="F731" s="115">
        <f t="shared" si="16"/>
        <v>19.29</v>
      </c>
      <c r="G731" s="115">
        <f t="shared" si="16"/>
        <v>56.08</v>
      </c>
      <c r="H731" s="115">
        <f t="shared" si="16"/>
        <v>0</v>
      </c>
      <c r="I731" s="115">
        <f t="shared" si="16"/>
        <v>0</v>
      </c>
      <c r="J731" s="115">
        <f t="shared" si="16"/>
        <v>0</v>
      </c>
      <c r="K731" s="115">
        <f t="shared" si="16"/>
        <v>194.39</v>
      </c>
      <c r="L731" s="115">
        <f t="shared" si="16"/>
        <v>168.77</v>
      </c>
      <c r="M731" s="115">
        <f t="shared" si="16"/>
        <v>58.22</v>
      </c>
      <c r="N731" s="115">
        <f t="shared" si="16"/>
        <v>26.77</v>
      </c>
      <c r="O731" s="115">
        <f t="shared" si="16"/>
        <v>49.67</v>
      </c>
      <c r="P731" s="115">
        <f t="shared" si="16"/>
        <v>0</v>
      </c>
      <c r="Q731" s="115">
        <f t="shared" si="16"/>
        <v>0</v>
      </c>
      <c r="R731" s="115">
        <f t="shared" si="16"/>
        <v>0</v>
      </c>
      <c r="S731" s="115">
        <f t="shared" si="16"/>
        <v>0</v>
      </c>
      <c r="T731" s="115">
        <f t="shared" si="16"/>
        <v>0</v>
      </c>
      <c r="U731" s="115">
        <f t="shared" si="16"/>
        <v>0</v>
      </c>
      <c r="V731" s="115">
        <f t="shared" si="16"/>
        <v>0</v>
      </c>
      <c r="W731" s="115">
        <f t="shared" si="16"/>
        <v>172.34</v>
      </c>
      <c r="X731" s="115">
        <f t="shared" si="16"/>
        <v>200.09</v>
      </c>
      <c r="Y731" s="115">
        <f t="shared" si="16"/>
        <v>153.63999999999999</v>
      </c>
      <c r="AZ731" s="97"/>
      <c r="BA731" s="97"/>
      <c r="BB731" s="97"/>
      <c r="BC731" s="97"/>
      <c r="BD731" s="97"/>
      <c r="BE731" s="97"/>
      <c r="BF731" s="97"/>
      <c r="BG731" s="97"/>
      <c r="BH731" s="97"/>
      <c r="BI731" s="97"/>
      <c r="BJ731" s="97"/>
      <c r="BK731" s="97"/>
      <c r="BL731" s="97"/>
      <c r="BM731" s="97"/>
      <c r="BN731" s="97"/>
      <c r="BO731" s="97"/>
      <c r="BP731" s="97"/>
      <c r="BQ731" s="97"/>
      <c r="BR731" s="97"/>
      <c r="BS731" s="97"/>
      <c r="BT731" s="97"/>
      <c r="BU731" s="97"/>
      <c r="BV731" s="97"/>
      <c r="BW731" s="97"/>
    </row>
    <row r="732" spans="1:75" ht="12" x14ac:dyDescent="0.2">
      <c r="A732" s="103">
        <v>4</v>
      </c>
      <c r="B732" s="115">
        <f t="shared" si="16"/>
        <v>0</v>
      </c>
      <c r="C732" s="115">
        <f t="shared" si="16"/>
        <v>5.37</v>
      </c>
      <c r="D732" s="115">
        <f t="shared" si="16"/>
        <v>0</v>
      </c>
      <c r="E732" s="115">
        <f t="shared" si="16"/>
        <v>0</v>
      </c>
      <c r="F732" s="115">
        <f t="shared" si="16"/>
        <v>0</v>
      </c>
      <c r="G732" s="115">
        <f t="shared" si="16"/>
        <v>0</v>
      </c>
      <c r="H732" s="115">
        <f t="shared" si="16"/>
        <v>0</v>
      </c>
      <c r="I732" s="115">
        <f t="shared" si="16"/>
        <v>0</v>
      </c>
      <c r="J732" s="115">
        <f t="shared" si="16"/>
        <v>0</v>
      </c>
      <c r="K732" s="115">
        <f t="shared" si="16"/>
        <v>0</v>
      </c>
      <c r="L732" s="115">
        <f t="shared" si="16"/>
        <v>0</v>
      </c>
      <c r="M732" s="115">
        <f t="shared" si="16"/>
        <v>24.28</v>
      </c>
      <c r="N732" s="115">
        <f t="shared" si="16"/>
        <v>0</v>
      </c>
      <c r="O732" s="115">
        <f t="shared" si="16"/>
        <v>0</v>
      </c>
      <c r="P732" s="115">
        <f t="shared" si="16"/>
        <v>0</v>
      </c>
      <c r="Q732" s="115">
        <f t="shared" si="16"/>
        <v>0</v>
      </c>
      <c r="R732" s="115">
        <f t="shared" si="16"/>
        <v>0</v>
      </c>
      <c r="S732" s="115">
        <f t="shared" si="16"/>
        <v>0</v>
      </c>
      <c r="T732" s="115">
        <f t="shared" si="16"/>
        <v>0</v>
      </c>
      <c r="U732" s="115">
        <f t="shared" si="16"/>
        <v>0</v>
      </c>
      <c r="V732" s="115">
        <f t="shared" si="16"/>
        <v>0</v>
      </c>
      <c r="W732" s="115">
        <f t="shared" si="16"/>
        <v>40.380000000000003</v>
      </c>
      <c r="X732" s="115">
        <f t="shared" si="16"/>
        <v>336.81</v>
      </c>
      <c r="Y732" s="115">
        <f t="shared" si="16"/>
        <v>244.86</v>
      </c>
      <c r="AZ732" s="97"/>
      <c r="BA732" s="97"/>
      <c r="BB732" s="97"/>
      <c r="BC732" s="97"/>
      <c r="BD732" s="97"/>
      <c r="BE732" s="97"/>
      <c r="BF732" s="97"/>
      <c r="BG732" s="97"/>
      <c r="BH732" s="97"/>
      <c r="BI732" s="97"/>
      <c r="BJ732" s="97"/>
      <c r="BK732" s="97"/>
      <c r="BL732" s="97"/>
      <c r="BM732" s="97"/>
      <c r="BN732" s="97"/>
      <c r="BO732" s="97"/>
      <c r="BP732" s="97"/>
      <c r="BQ732" s="97"/>
      <c r="BR732" s="97"/>
      <c r="BS732" s="97"/>
      <c r="BT732" s="97"/>
      <c r="BU732" s="97"/>
      <c r="BV732" s="97"/>
      <c r="BW732" s="97"/>
    </row>
    <row r="733" spans="1:75" ht="12" x14ac:dyDescent="0.2">
      <c r="A733" s="103">
        <v>5</v>
      </c>
      <c r="B733" s="115">
        <f t="shared" si="16"/>
        <v>0</v>
      </c>
      <c r="C733" s="115">
        <f t="shared" si="16"/>
        <v>0</v>
      </c>
      <c r="D733" s="115">
        <f t="shared" si="16"/>
        <v>0</v>
      </c>
      <c r="E733" s="115">
        <f t="shared" si="16"/>
        <v>0</v>
      </c>
      <c r="F733" s="115">
        <f t="shared" si="16"/>
        <v>0</v>
      </c>
      <c r="G733" s="115">
        <f t="shared" si="16"/>
        <v>0</v>
      </c>
      <c r="H733" s="115">
        <f t="shared" si="16"/>
        <v>0</v>
      </c>
      <c r="I733" s="115">
        <f t="shared" si="16"/>
        <v>0</v>
      </c>
      <c r="J733" s="115">
        <f t="shared" si="16"/>
        <v>0</v>
      </c>
      <c r="K733" s="115">
        <f t="shared" si="16"/>
        <v>0</v>
      </c>
      <c r="L733" s="115">
        <f t="shared" si="16"/>
        <v>0</v>
      </c>
      <c r="M733" s="115">
        <f t="shared" si="16"/>
        <v>0</v>
      </c>
      <c r="N733" s="115">
        <f t="shared" si="16"/>
        <v>0</v>
      </c>
      <c r="O733" s="115">
        <f t="shared" si="16"/>
        <v>0</v>
      </c>
      <c r="P733" s="115">
        <f t="shared" si="16"/>
        <v>0</v>
      </c>
      <c r="Q733" s="115">
        <f t="shared" si="16"/>
        <v>0</v>
      </c>
      <c r="R733" s="115">
        <f t="shared" si="16"/>
        <v>0</v>
      </c>
      <c r="S733" s="115">
        <f t="shared" si="16"/>
        <v>0</v>
      </c>
      <c r="T733" s="115">
        <f t="shared" si="16"/>
        <v>0</v>
      </c>
      <c r="U733" s="115">
        <f t="shared" si="16"/>
        <v>0</v>
      </c>
      <c r="V733" s="115">
        <f t="shared" si="16"/>
        <v>0</v>
      </c>
      <c r="W733" s="115">
        <f t="shared" si="16"/>
        <v>123.01</v>
      </c>
      <c r="X733" s="115">
        <f t="shared" si="16"/>
        <v>55.83</v>
      </c>
      <c r="Y733" s="115">
        <f t="shared" si="16"/>
        <v>26.27</v>
      </c>
      <c r="AZ733" s="97"/>
      <c r="BA733" s="97"/>
      <c r="BB733" s="97"/>
      <c r="BC733" s="97"/>
      <c r="BD733" s="97"/>
      <c r="BE733" s="97"/>
      <c r="BF733" s="97"/>
      <c r="BG733" s="97"/>
      <c r="BH733" s="97"/>
      <c r="BI733" s="97"/>
      <c r="BJ733" s="97"/>
      <c r="BK733" s="97"/>
      <c r="BL733" s="97"/>
      <c r="BM733" s="97"/>
      <c r="BN733" s="97"/>
      <c r="BO733" s="97"/>
      <c r="BP733" s="97"/>
      <c r="BQ733" s="97"/>
      <c r="BR733" s="97"/>
      <c r="BS733" s="97"/>
      <c r="BT733" s="97"/>
      <c r="BU733" s="97"/>
      <c r="BV733" s="97"/>
      <c r="BW733" s="97"/>
    </row>
    <row r="734" spans="1:75" ht="12" x14ac:dyDescent="0.2">
      <c r="A734" s="103">
        <v>6</v>
      </c>
      <c r="B734" s="115">
        <f t="shared" si="16"/>
        <v>74.400000000000006</v>
      </c>
      <c r="C734" s="115">
        <f t="shared" si="16"/>
        <v>0</v>
      </c>
      <c r="D734" s="115">
        <f t="shared" si="16"/>
        <v>18.96</v>
      </c>
      <c r="E734" s="115">
        <f t="shared" si="16"/>
        <v>0</v>
      </c>
      <c r="F734" s="115">
        <f t="shared" si="16"/>
        <v>0</v>
      </c>
      <c r="G734" s="115">
        <f t="shared" si="16"/>
        <v>0</v>
      </c>
      <c r="H734" s="115">
        <f t="shared" si="16"/>
        <v>0</v>
      </c>
      <c r="I734" s="115">
        <f t="shared" si="16"/>
        <v>0</v>
      </c>
      <c r="J734" s="115">
        <f t="shared" si="16"/>
        <v>0</v>
      </c>
      <c r="K734" s="115">
        <f t="shared" si="16"/>
        <v>91.47</v>
      </c>
      <c r="L734" s="115">
        <f t="shared" si="16"/>
        <v>0</v>
      </c>
      <c r="M734" s="115">
        <f t="shared" si="16"/>
        <v>0</v>
      </c>
      <c r="N734" s="115">
        <f t="shared" si="16"/>
        <v>0</v>
      </c>
      <c r="O734" s="115">
        <f t="shared" si="16"/>
        <v>0</v>
      </c>
      <c r="P734" s="115">
        <f t="shared" si="16"/>
        <v>0</v>
      </c>
      <c r="Q734" s="115">
        <f t="shared" si="16"/>
        <v>58.22</v>
      </c>
      <c r="R734" s="115">
        <f t="shared" si="16"/>
        <v>101.09</v>
      </c>
      <c r="S734" s="115">
        <f t="shared" si="16"/>
        <v>0</v>
      </c>
      <c r="T734" s="115">
        <f t="shared" si="16"/>
        <v>0</v>
      </c>
      <c r="U734" s="115">
        <f t="shared" si="16"/>
        <v>0</v>
      </c>
      <c r="V734" s="115">
        <f t="shared" si="16"/>
        <v>71.180000000000007</v>
      </c>
      <c r="W734" s="115">
        <f t="shared" si="16"/>
        <v>274.48</v>
      </c>
      <c r="X734" s="115">
        <f t="shared" si="16"/>
        <v>124.18</v>
      </c>
      <c r="Y734" s="115">
        <f t="shared" si="16"/>
        <v>95.07</v>
      </c>
      <c r="AZ734" s="97"/>
      <c r="BA734" s="97"/>
      <c r="BB734" s="97"/>
      <c r="BC734" s="97"/>
      <c r="BD734" s="97"/>
      <c r="BE734" s="97"/>
      <c r="BF734" s="97"/>
      <c r="BG734" s="97"/>
      <c r="BH734" s="97"/>
      <c r="BI734" s="97"/>
      <c r="BJ734" s="97"/>
      <c r="BK734" s="97"/>
      <c r="BL734" s="97"/>
      <c r="BM734" s="97"/>
      <c r="BN734" s="97"/>
      <c r="BO734" s="97"/>
      <c r="BP734" s="97"/>
      <c r="BQ734" s="97"/>
      <c r="BR734" s="97"/>
      <c r="BS734" s="97"/>
      <c r="BT734" s="97"/>
      <c r="BU734" s="97"/>
      <c r="BV734" s="97"/>
      <c r="BW734" s="97"/>
    </row>
    <row r="735" spans="1:75" ht="12" x14ac:dyDescent="0.2">
      <c r="A735" s="103">
        <v>7</v>
      </c>
      <c r="B735" s="115">
        <f t="shared" si="16"/>
        <v>109.32</v>
      </c>
      <c r="C735" s="115">
        <f t="shared" si="16"/>
        <v>61.12</v>
      </c>
      <c r="D735" s="115">
        <f t="shared" si="16"/>
        <v>60.65</v>
      </c>
      <c r="E735" s="115">
        <f t="shared" si="16"/>
        <v>31.64</v>
      </c>
      <c r="F735" s="115">
        <f t="shared" si="16"/>
        <v>34.5</v>
      </c>
      <c r="G735" s="115">
        <f t="shared" si="16"/>
        <v>10.87</v>
      </c>
      <c r="H735" s="115">
        <f t="shared" si="16"/>
        <v>0</v>
      </c>
      <c r="I735" s="115">
        <f t="shared" si="16"/>
        <v>0</v>
      </c>
      <c r="J735" s="115">
        <f t="shared" si="16"/>
        <v>0</v>
      </c>
      <c r="K735" s="115">
        <f t="shared" si="16"/>
        <v>0</v>
      </c>
      <c r="L735" s="115">
        <f t="shared" si="16"/>
        <v>42.22</v>
      </c>
      <c r="M735" s="115">
        <f t="shared" si="16"/>
        <v>36.090000000000003</v>
      </c>
      <c r="N735" s="115">
        <f t="shared" si="16"/>
        <v>121.95</v>
      </c>
      <c r="O735" s="115">
        <f t="shared" si="16"/>
        <v>126.08</v>
      </c>
      <c r="P735" s="115">
        <f t="shared" si="16"/>
        <v>84.84</v>
      </c>
      <c r="Q735" s="115">
        <f t="shared" si="16"/>
        <v>106.91</v>
      </c>
      <c r="R735" s="115">
        <f t="shared" si="16"/>
        <v>62.89</v>
      </c>
      <c r="S735" s="115">
        <f t="shared" si="16"/>
        <v>0</v>
      </c>
      <c r="T735" s="115">
        <f t="shared" si="16"/>
        <v>0</v>
      </c>
      <c r="U735" s="115">
        <f t="shared" si="16"/>
        <v>115.42</v>
      </c>
      <c r="V735" s="115">
        <f t="shared" si="16"/>
        <v>338.75</v>
      </c>
      <c r="W735" s="115">
        <f t="shared" si="16"/>
        <v>403.95</v>
      </c>
      <c r="X735" s="115">
        <f t="shared" si="16"/>
        <v>211.62</v>
      </c>
      <c r="Y735" s="115">
        <f t="shared" si="16"/>
        <v>419.6</v>
      </c>
      <c r="AZ735" s="97"/>
      <c r="BA735" s="97"/>
      <c r="BB735" s="97"/>
      <c r="BC735" s="97"/>
      <c r="BD735" s="97"/>
      <c r="BE735" s="97"/>
      <c r="BF735" s="97"/>
      <c r="BG735" s="97"/>
      <c r="BH735" s="97"/>
      <c r="BI735" s="97"/>
      <c r="BJ735" s="97"/>
      <c r="BK735" s="97"/>
      <c r="BL735" s="97"/>
      <c r="BM735" s="97"/>
      <c r="BN735" s="97"/>
      <c r="BO735" s="97"/>
      <c r="BP735" s="97"/>
      <c r="BQ735" s="97"/>
      <c r="BR735" s="97"/>
      <c r="BS735" s="97"/>
      <c r="BT735" s="97"/>
      <c r="BU735" s="97"/>
      <c r="BV735" s="97"/>
      <c r="BW735" s="97"/>
    </row>
    <row r="736" spans="1:75" ht="12" x14ac:dyDescent="0.2">
      <c r="A736" s="103">
        <v>8</v>
      </c>
      <c r="B736" s="115">
        <f t="shared" si="16"/>
        <v>112.58</v>
      </c>
      <c r="C736" s="115">
        <f t="shared" si="16"/>
        <v>87.91</v>
      </c>
      <c r="D736" s="115">
        <f t="shared" si="16"/>
        <v>41.7</v>
      </c>
      <c r="E736" s="115">
        <f t="shared" si="16"/>
        <v>59</v>
      </c>
      <c r="F736" s="115">
        <f t="shared" si="16"/>
        <v>0</v>
      </c>
      <c r="G736" s="115">
        <f t="shared" si="16"/>
        <v>0</v>
      </c>
      <c r="H736" s="115">
        <f t="shared" si="16"/>
        <v>0</v>
      </c>
      <c r="I736" s="115">
        <f t="shared" si="16"/>
        <v>0</v>
      </c>
      <c r="J736" s="115">
        <f t="shared" si="16"/>
        <v>0</v>
      </c>
      <c r="K736" s="115">
        <f t="shared" si="16"/>
        <v>0.11</v>
      </c>
      <c r="L736" s="115">
        <f t="shared" si="16"/>
        <v>1.58</v>
      </c>
      <c r="M736" s="115">
        <f t="shared" si="16"/>
        <v>95.54</v>
      </c>
      <c r="N736" s="115">
        <f t="shared" si="16"/>
        <v>55.97</v>
      </c>
      <c r="O736" s="115">
        <f t="shared" si="16"/>
        <v>84.32</v>
      </c>
      <c r="P736" s="115">
        <f t="shared" si="16"/>
        <v>62.97</v>
      </c>
      <c r="Q736" s="115">
        <f t="shared" si="16"/>
        <v>21</v>
      </c>
      <c r="R736" s="115">
        <f t="shared" si="16"/>
        <v>0</v>
      </c>
      <c r="S736" s="115">
        <f t="shared" si="16"/>
        <v>0</v>
      </c>
      <c r="T736" s="115">
        <f t="shared" si="16"/>
        <v>0</v>
      </c>
      <c r="U736" s="115">
        <f t="shared" si="16"/>
        <v>0</v>
      </c>
      <c r="V736" s="115">
        <f t="shared" si="16"/>
        <v>0</v>
      </c>
      <c r="W736" s="115">
        <f t="shared" si="16"/>
        <v>128.9</v>
      </c>
      <c r="X736" s="115">
        <f t="shared" si="16"/>
        <v>126.3</v>
      </c>
      <c r="Y736" s="115">
        <f t="shared" si="16"/>
        <v>132.08000000000001</v>
      </c>
      <c r="AZ736" s="97"/>
      <c r="BA736" s="97"/>
      <c r="BB736" s="97"/>
      <c r="BC736" s="97"/>
      <c r="BD736" s="97"/>
      <c r="BE736" s="97"/>
      <c r="BF736" s="97"/>
      <c r="BG736" s="97"/>
      <c r="BH736" s="97"/>
      <c r="BI736" s="97"/>
      <c r="BJ736" s="97"/>
      <c r="BK736" s="97"/>
      <c r="BL736" s="97"/>
      <c r="BM736" s="97"/>
      <c r="BN736" s="97"/>
      <c r="BO736" s="97"/>
      <c r="BP736" s="97"/>
      <c r="BQ736" s="97"/>
      <c r="BR736" s="97"/>
      <c r="BS736" s="97"/>
      <c r="BT736" s="97"/>
      <c r="BU736" s="97"/>
      <c r="BV736" s="97"/>
      <c r="BW736" s="97"/>
    </row>
    <row r="737" spans="1:75" ht="12" x14ac:dyDescent="0.2">
      <c r="A737" s="103">
        <v>9</v>
      </c>
      <c r="B737" s="115">
        <f t="shared" si="16"/>
        <v>0</v>
      </c>
      <c r="C737" s="115">
        <f t="shared" si="16"/>
        <v>0</v>
      </c>
      <c r="D737" s="115">
        <f t="shared" si="16"/>
        <v>0</v>
      </c>
      <c r="E737" s="115">
        <f t="shared" si="16"/>
        <v>0</v>
      </c>
      <c r="F737" s="115">
        <f t="shared" si="16"/>
        <v>0</v>
      </c>
      <c r="G737" s="115">
        <f t="shared" si="16"/>
        <v>0</v>
      </c>
      <c r="H737" s="115">
        <f t="shared" si="16"/>
        <v>0</v>
      </c>
      <c r="I737" s="115">
        <f t="shared" si="16"/>
        <v>0</v>
      </c>
      <c r="J737" s="115">
        <f t="shared" si="16"/>
        <v>0</v>
      </c>
      <c r="K737" s="115">
        <f t="shared" si="16"/>
        <v>0</v>
      </c>
      <c r="L737" s="115">
        <f t="shared" si="16"/>
        <v>0</v>
      </c>
      <c r="M737" s="115">
        <f t="shared" si="16"/>
        <v>0</v>
      </c>
      <c r="N737" s="115">
        <f t="shared" si="16"/>
        <v>0</v>
      </c>
      <c r="O737" s="115">
        <f t="shared" si="16"/>
        <v>0</v>
      </c>
      <c r="P737" s="115">
        <f t="shared" si="16"/>
        <v>0</v>
      </c>
      <c r="Q737" s="115">
        <f t="shared" si="16"/>
        <v>0</v>
      </c>
      <c r="R737" s="115">
        <f t="shared" si="16"/>
        <v>0</v>
      </c>
      <c r="S737" s="115">
        <f t="shared" si="16"/>
        <v>0</v>
      </c>
      <c r="T737" s="115">
        <f t="shared" si="16"/>
        <v>0</v>
      </c>
      <c r="U737" s="115">
        <f t="shared" si="16"/>
        <v>0</v>
      </c>
      <c r="V737" s="115">
        <f t="shared" si="16"/>
        <v>0.11</v>
      </c>
      <c r="W737" s="115">
        <f t="shared" si="16"/>
        <v>382.71</v>
      </c>
      <c r="X737" s="115">
        <f t="shared" si="16"/>
        <v>248.55</v>
      </c>
      <c r="Y737" s="115">
        <f t="shared" si="16"/>
        <v>429.08</v>
      </c>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row>
    <row r="738" spans="1:75" ht="12" x14ac:dyDescent="0.2">
      <c r="A738" s="103">
        <v>10</v>
      </c>
      <c r="B738" s="115">
        <f t="shared" si="16"/>
        <v>233.81</v>
      </c>
      <c r="C738" s="115">
        <f t="shared" si="16"/>
        <v>156.59</v>
      </c>
      <c r="D738" s="115">
        <f t="shared" si="16"/>
        <v>324.66000000000003</v>
      </c>
      <c r="E738" s="115">
        <f t="shared" si="16"/>
        <v>246.82</v>
      </c>
      <c r="F738" s="115">
        <f t="shared" si="16"/>
        <v>52.54</v>
      </c>
      <c r="G738" s="115">
        <f t="shared" si="16"/>
        <v>5.54</v>
      </c>
      <c r="H738" s="115">
        <f t="shared" si="16"/>
        <v>0</v>
      </c>
      <c r="I738" s="115">
        <f t="shared" si="16"/>
        <v>19.04</v>
      </c>
      <c r="J738" s="115">
        <f t="shared" si="16"/>
        <v>21.65</v>
      </c>
      <c r="K738" s="115">
        <f t="shared" si="16"/>
        <v>200.98</v>
      </c>
      <c r="L738" s="115">
        <f t="shared" si="16"/>
        <v>349.2</v>
      </c>
      <c r="M738" s="115">
        <f t="shared" si="16"/>
        <v>247.93</v>
      </c>
      <c r="N738" s="115">
        <f t="shared" si="16"/>
        <v>194.88</v>
      </c>
      <c r="O738" s="115">
        <f t="shared" si="16"/>
        <v>197.45</v>
      </c>
      <c r="P738" s="115">
        <f t="shared" si="16"/>
        <v>218.39</v>
      </c>
      <c r="Q738" s="115">
        <f t="shared" si="16"/>
        <v>194.29</v>
      </c>
      <c r="R738" s="115">
        <f t="shared" si="16"/>
        <v>177.76</v>
      </c>
      <c r="S738" s="115">
        <f t="shared" si="16"/>
        <v>83.81</v>
      </c>
      <c r="T738" s="115">
        <f t="shared" si="16"/>
        <v>0</v>
      </c>
      <c r="U738" s="115">
        <f t="shared" si="16"/>
        <v>65.19</v>
      </c>
      <c r="V738" s="115">
        <f t="shared" si="16"/>
        <v>99.73</v>
      </c>
      <c r="W738" s="115">
        <f t="shared" si="16"/>
        <v>325.16000000000003</v>
      </c>
      <c r="X738" s="115">
        <f t="shared" si="16"/>
        <v>65.319999999999993</v>
      </c>
      <c r="Y738" s="115">
        <f t="shared" si="16"/>
        <v>193.84</v>
      </c>
      <c r="AZ738" s="97"/>
      <c r="BA738" s="97"/>
      <c r="BB738" s="97"/>
      <c r="BC738" s="97"/>
      <c r="BD738" s="97"/>
      <c r="BE738" s="97"/>
      <c r="BF738" s="97"/>
      <c r="BG738" s="97"/>
      <c r="BH738" s="97"/>
      <c r="BI738" s="97"/>
      <c r="BJ738" s="97"/>
      <c r="BK738" s="97"/>
      <c r="BL738" s="97"/>
      <c r="BM738" s="97"/>
      <c r="BN738" s="97"/>
      <c r="BO738" s="97"/>
      <c r="BP738" s="97"/>
      <c r="BQ738" s="97"/>
      <c r="BR738" s="97"/>
      <c r="BS738" s="97"/>
      <c r="BT738" s="97"/>
      <c r="BU738" s="97"/>
      <c r="BV738" s="97"/>
      <c r="BW738" s="97"/>
    </row>
    <row r="739" spans="1:75" ht="12" x14ac:dyDescent="0.2">
      <c r="A739" s="103">
        <v>11</v>
      </c>
      <c r="B739" s="115">
        <f t="shared" si="16"/>
        <v>70.510000000000005</v>
      </c>
      <c r="C739" s="115">
        <f t="shared" si="16"/>
        <v>132.16999999999999</v>
      </c>
      <c r="D739" s="115">
        <f t="shared" si="16"/>
        <v>37.909999999999997</v>
      </c>
      <c r="E739" s="115">
        <f t="shared" si="16"/>
        <v>43.49</v>
      </c>
      <c r="F739" s="115">
        <f t="shared" si="16"/>
        <v>0</v>
      </c>
      <c r="G739" s="115">
        <f t="shared" si="16"/>
        <v>0</v>
      </c>
      <c r="H739" s="115">
        <f t="shared" si="16"/>
        <v>0</v>
      </c>
      <c r="I739" s="115">
        <f t="shared" si="16"/>
        <v>0</v>
      </c>
      <c r="J739" s="115">
        <f t="shared" si="16"/>
        <v>0</v>
      </c>
      <c r="K739" s="115">
        <f t="shared" si="16"/>
        <v>110.44</v>
      </c>
      <c r="L739" s="115">
        <f t="shared" si="16"/>
        <v>206.92</v>
      </c>
      <c r="M739" s="115">
        <f t="shared" si="16"/>
        <v>171.06</v>
      </c>
      <c r="N739" s="115">
        <f t="shared" si="16"/>
        <v>195.81</v>
      </c>
      <c r="O739" s="115">
        <f t="shared" si="16"/>
        <v>53.4</v>
      </c>
      <c r="P739" s="115">
        <f t="shared" si="16"/>
        <v>93.96</v>
      </c>
      <c r="Q739" s="115">
        <f t="shared" si="16"/>
        <v>27.22</v>
      </c>
      <c r="R739" s="115">
        <f t="shared" si="16"/>
        <v>63.81</v>
      </c>
      <c r="S739" s="115">
        <f t="shared" si="16"/>
        <v>0</v>
      </c>
      <c r="T739" s="115">
        <f t="shared" si="16"/>
        <v>0</v>
      </c>
      <c r="U739" s="115">
        <f t="shared" si="16"/>
        <v>0</v>
      </c>
      <c r="V739" s="115">
        <f t="shared" si="16"/>
        <v>0</v>
      </c>
      <c r="W739" s="115">
        <f t="shared" si="16"/>
        <v>302.35000000000002</v>
      </c>
      <c r="X739" s="115">
        <f t="shared" si="16"/>
        <v>291.63</v>
      </c>
      <c r="Y739" s="115">
        <f t="shared" si="16"/>
        <v>247.59</v>
      </c>
      <c r="AZ739" s="97"/>
      <c r="BA739" s="97"/>
      <c r="BB739" s="97"/>
      <c r="BC739" s="97"/>
      <c r="BD739" s="97"/>
      <c r="BE739" s="97"/>
      <c r="BF739" s="97"/>
      <c r="BG739" s="97"/>
      <c r="BH739" s="97"/>
      <c r="BI739" s="97"/>
      <c r="BJ739" s="97"/>
      <c r="BK739" s="97"/>
      <c r="BL739" s="97"/>
      <c r="BM739" s="97"/>
      <c r="BN739" s="97"/>
      <c r="BO739" s="97"/>
      <c r="BP739" s="97"/>
      <c r="BQ739" s="97"/>
      <c r="BR739" s="97"/>
      <c r="BS739" s="97"/>
      <c r="BT739" s="97"/>
      <c r="BU739" s="97"/>
      <c r="BV739" s="97"/>
      <c r="BW739" s="97"/>
    </row>
    <row r="740" spans="1:75" ht="12" x14ac:dyDescent="0.2">
      <c r="A740" s="103">
        <v>12</v>
      </c>
      <c r="B740" s="115">
        <f t="shared" si="16"/>
        <v>121.9</v>
      </c>
      <c r="C740" s="115">
        <f t="shared" si="16"/>
        <v>51.09</v>
      </c>
      <c r="D740" s="115">
        <f t="shared" si="16"/>
        <v>26.65</v>
      </c>
      <c r="E740" s="115">
        <f t="shared" si="16"/>
        <v>0.01</v>
      </c>
      <c r="F740" s="115">
        <f t="shared" si="16"/>
        <v>0</v>
      </c>
      <c r="G740" s="115">
        <f t="shared" si="16"/>
        <v>0</v>
      </c>
      <c r="H740" s="115">
        <f t="shared" si="16"/>
        <v>0</v>
      </c>
      <c r="I740" s="115">
        <f t="shared" si="16"/>
        <v>0</v>
      </c>
      <c r="J740" s="115">
        <f t="shared" si="16"/>
        <v>0</v>
      </c>
      <c r="K740" s="115">
        <f t="shared" si="16"/>
        <v>0</v>
      </c>
      <c r="L740" s="115">
        <f t="shared" si="16"/>
        <v>0</v>
      </c>
      <c r="M740" s="115">
        <f t="shared" si="16"/>
        <v>0</v>
      </c>
      <c r="N740" s="115">
        <f t="shared" si="16"/>
        <v>0</v>
      </c>
      <c r="O740" s="115">
        <f t="shared" si="16"/>
        <v>0</v>
      </c>
      <c r="P740" s="115">
        <f t="shared" si="16"/>
        <v>0</v>
      </c>
      <c r="Q740" s="115">
        <f t="shared" ref="Q740:AN740" si="17">Q531</f>
        <v>0</v>
      </c>
      <c r="R740" s="115">
        <f t="shared" si="17"/>
        <v>0</v>
      </c>
      <c r="S740" s="115">
        <f t="shared" si="17"/>
        <v>0</v>
      </c>
      <c r="T740" s="115">
        <f t="shared" si="17"/>
        <v>0</v>
      </c>
      <c r="U740" s="115">
        <f t="shared" si="17"/>
        <v>0</v>
      </c>
      <c r="V740" s="115">
        <f t="shared" si="17"/>
        <v>0</v>
      </c>
      <c r="W740" s="115">
        <f t="shared" si="17"/>
        <v>59.17</v>
      </c>
      <c r="X740" s="115">
        <f t="shared" si="17"/>
        <v>217.67</v>
      </c>
      <c r="Y740" s="115">
        <f t="shared" si="17"/>
        <v>17.14</v>
      </c>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row>
    <row r="741" spans="1:75" ht="12" x14ac:dyDescent="0.2">
      <c r="A741" s="103">
        <v>13</v>
      </c>
      <c r="B741" s="115">
        <f t="shared" ref="B741:Y751" si="18">B532</f>
        <v>78.78</v>
      </c>
      <c r="C741" s="115">
        <f t="shared" si="18"/>
        <v>76.28</v>
      </c>
      <c r="D741" s="115">
        <f t="shared" si="18"/>
        <v>72.44</v>
      </c>
      <c r="E741" s="115">
        <f t="shared" si="18"/>
        <v>56.56</v>
      </c>
      <c r="F741" s="115">
        <f t="shared" si="18"/>
        <v>37.9</v>
      </c>
      <c r="G741" s="115">
        <f t="shared" si="18"/>
        <v>9.02</v>
      </c>
      <c r="H741" s="115">
        <f t="shared" si="18"/>
        <v>0</v>
      </c>
      <c r="I741" s="115">
        <f t="shared" si="18"/>
        <v>0</v>
      </c>
      <c r="J741" s="115">
        <f t="shared" si="18"/>
        <v>0</v>
      </c>
      <c r="K741" s="115">
        <f t="shared" si="18"/>
        <v>0</v>
      </c>
      <c r="L741" s="115">
        <f t="shared" si="18"/>
        <v>0</v>
      </c>
      <c r="M741" s="115">
        <f t="shared" si="18"/>
        <v>0</v>
      </c>
      <c r="N741" s="115">
        <f t="shared" si="18"/>
        <v>0</v>
      </c>
      <c r="O741" s="115">
        <f t="shared" si="18"/>
        <v>0</v>
      </c>
      <c r="P741" s="115">
        <f t="shared" si="18"/>
        <v>0</v>
      </c>
      <c r="Q741" s="115">
        <f t="shared" si="18"/>
        <v>0</v>
      </c>
      <c r="R741" s="115">
        <f t="shared" si="18"/>
        <v>0</v>
      </c>
      <c r="S741" s="115">
        <f t="shared" si="18"/>
        <v>0</v>
      </c>
      <c r="T741" s="115">
        <f t="shared" si="18"/>
        <v>0</v>
      </c>
      <c r="U741" s="115">
        <f t="shared" si="18"/>
        <v>0</v>
      </c>
      <c r="V741" s="115">
        <f t="shared" si="18"/>
        <v>0</v>
      </c>
      <c r="W741" s="115">
        <f t="shared" si="18"/>
        <v>330.51</v>
      </c>
      <c r="X741" s="115">
        <f t="shared" si="18"/>
        <v>267.7</v>
      </c>
      <c r="Y741" s="115">
        <f t="shared" si="18"/>
        <v>246.25</v>
      </c>
      <c r="AZ741" s="97"/>
      <c r="BA741" s="97"/>
      <c r="BB741" s="97"/>
      <c r="BC741" s="97"/>
      <c r="BD741" s="97"/>
      <c r="BE741" s="97"/>
      <c r="BF741" s="97"/>
      <c r="BG741" s="97"/>
      <c r="BH741" s="97"/>
      <c r="BI741" s="97"/>
      <c r="BJ741" s="97"/>
      <c r="BK741" s="97"/>
      <c r="BL741" s="97"/>
      <c r="BM741" s="97"/>
      <c r="BN741" s="97"/>
      <c r="BO741" s="97"/>
      <c r="BP741" s="97"/>
      <c r="BQ741" s="97"/>
      <c r="BR741" s="97"/>
      <c r="BS741" s="97"/>
      <c r="BT741" s="97"/>
      <c r="BU741" s="97"/>
      <c r="BV741" s="97"/>
      <c r="BW741" s="97"/>
    </row>
    <row r="742" spans="1:75" ht="12" x14ac:dyDescent="0.2">
      <c r="A742" s="103">
        <v>14</v>
      </c>
      <c r="B742" s="115">
        <f t="shared" si="18"/>
        <v>118.99</v>
      </c>
      <c r="C742" s="115">
        <f t="shared" si="18"/>
        <v>136.13</v>
      </c>
      <c r="D742" s="115">
        <f t="shared" si="18"/>
        <v>265.89</v>
      </c>
      <c r="E742" s="115">
        <f t="shared" si="18"/>
        <v>284.39</v>
      </c>
      <c r="F742" s="115">
        <f t="shared" si="18"/>
        <v>59.35</v>
      </c>
      <c r="G742" s="115">
        <f t="shared" si="18"/>
        <v>115.85</v>
      </c>
      <c r="H742" s="115">
        <f t="shared" si="18"/>
        <v>60.86</v>
      </c>
      <c r="I742" s="115">
        <f t="shared" si="18"/>
        <v>7.52</v>
      </c>
      <c r="J742" s="115">
        <f t="shared" si="18"/>
        <v>0</v>
      </c>
      <c r="K742" s="115">
        <f t="shared" si="18"/>
        <v>7.29</v>
      </c>
      <c r="L742" s="115">
        <f t="shared" si="18"/>
        <v>15.37</v>
      </c>
      <c r="M742" s="115">
        <f t="shared" si="18"/>
        <v>0</v>
      </c>
      <c r="N742" s="115">
        <f t="shared" si="18"/>
        <v>16.190000000000001</v>
      </c>
      <c r="O742" s="115">
        <f t="shared" si="18"/>
        <v>0</v>
      </c>
      <c r="P742" s="115">
        <f t="shared" si="18"/>
        <v>0</v>
      </c>
      <c r="Q742" s="115">
        <f t="shared" si="18"/>
        <v>54.4</v>
      </c>
      <c r="R742" s="115">
        <f t="shared" si="18"/>
        <v>93.5</v>
      </c>
      <c r="S742" s="115">
        <f t="shared" si="18"/>
        <v>90.68</v>
      </c>
      <c r="T742" s="115">
        <f t="shared" si="18"/>
        <v>0</v>
      </c>
      <c r="U742" s="115">
        <f t="shared" si="18"/>
        <v>0</v>
      </c>
      <c r="V742" s="115">
        <f t="shared" si="18"/>
        <v>0</v>
      </c>
      <c r="W742" s="115">
        <f t="shared" si="18"/>
        <v>0</v>
      </c>
      <c r="X742" s="115">
        <f t="shared" si="18"/>
        <v>104.98</v>
      </c>
      <c r="Y742" s="115">
        <f t="shared" si="18"/>
        <v>250.88</v>
      </c>
      <c r="AZ742" s="97"/>
      <c r="BA742" s="97"/>
      <c r="BB742" s="97"/>
      <c r="BC742" s="97"/>
      <c r="BD742" s="97"/>
      <c r="BE742" s="97"/>
      <c r="BF742" s="97"/>
      <c r="BG742" s="97"/>
      <c r="BH742" s="97"/>
      <c r="BI742" s="97"/>
      <c r="BJ742" s="97"/>
      <c r="BK742" s="97"/>
      <c r="BL742" s="97"/>
      <c r="BM742" s="97"/>
      <c r="BN742" s="97"/>
      <c r="BO742" s="97"/>
      <c r="BP742" s="97"/>
      <c r="BQ742" s="97"/>
      <c r="BR742" s="97"/>
      <c r="BS742" s="97"/>
      <c r="BT742" s="97"/>
      <c r="BU742" s="97"/>
      <c r="BV742" s="97"/>
      <c r="BW742" s="97"/>
    </row>
    <row r="743" spans="1:75" ht="12" x14ac:dyDescent="0.2">
      <c r="A743" s="103">
        <v>15</v>
      </c>
      <c r="B743" s="115">
        <f t="shared" si="18"/>
        <v>190.74</v>
      </c>
      <c r="C743" s="115">
        <f t="shared" si="18"/>
        <v>949.74</v>
      </c>
      <c r="D743" s="115">
        <f t="shared" si="18"/>
        <v>903.88</v>
      </c>
      <c r="E743" s="115">
        <f t="shared" si="18"/>
        <v>710.97</v>
      </c>
      <c r="F743" s="115">
        <f t="shared" si="18"/>
        <v>350.79</v>
      </c>
      <c r="G743" s="115">
        <f t="shared" si="18"/>
        <v>0</v>
      </c>
      <c r="H743" s="115">
        <f t="shared" si="18"/>
        <v>0</v>
      </c>
      <c r="I743" s="115">
        <f t="shared" si="18"/>
        <v>0</v>
      </c>
      <c r="J743" s="115">
        <f t="shared" si="18"/>
        <v>0</v>
      </c>
      <c r="K743" s="115">
        <f t="shared" si="18"/>
        <v>0</v>
      </c>
      <c r="L743" s="115">
        <f t="shared" si="18"/>
        <v>61.65</v>
      </c>
      <c r="M743" s="115">
        <f t="shared" si="18"/>
        <v>23.46</v>
      </c>
      <c r="N743" s="115">
        <f t="shared" si="18"/>
        <v>0</v>
      </c>
      <c r="O743" s="115">
        <f t="shared" si="18"/>
        <v>0</v>
      </c>
      <c r="P743" s="115">
        <f t="shared" si="18"/>
        <v>0</v>
      </c>
      <c r="Q743" s="115">
        <f t="shared" si="18"/>
        <v>0</v>
      </c>
      <c r="R743" s="115">
        <f t="shared" si="18"/>
        <v>0</v>
      </c>
      <c r="S743" s="115">
        <f t="shared" si="18"/>
        <v>0</v>
      </c>
      <c r="T743" s="115">
        <f t="shared" si="18"/>
        <v>0</v>
      </c>
      <c r="U743" s="115">
        <f t="shared" si="18"/>
        <v>0</v>
      </c>
      <c r="V743" s="115">
        <f t="shared" si="18"/>
        <v>55.18</v>
      </c>
      <c r="W743" s="115">
        <f t="shared" si="18"/>
        <v>461.11</v>
      </c>
      <c r="X743" s="115">
        <f t="shared" si="18"/>
        <v>397.7</v>
      </c>
      <c r="Y743" s="115">
        <f t="shared" si="18"/>
        <v>329.43</v>
      </c>
      <c r="AZ743" s="97"/>
      <c r="BA743" s="97"/>
      <c r="BB743" s="97"/>
      <c r="BC743" s="97"/>
      <c r="BD743" s="97"/>
      <c r="BE743" s="97"/>
      <c r="BF743" s="97"/>
      <c r="BG743" s="97"/>
      <c r="BH743" s="97"/>
      <c r="BI743" s="97"/>
      <c r="BJ743" s="97"/>
      <c r="BK743" s="97"/>
      <c r="BL743" s="97"/>
      <c r="BM743" s="97"/>
      <c r="BN743" s="97"/>
      <c r="BO743" s="97"/>
      <c r="BP743" s="97"/>
      <c r="BQ743" s="97"/>
      <c r="BR743" s="97"/>
      <c r="BS743" s="97"/>
      <c r="BT743" s="97"/>
      <c r="BU743" s="97"/>
      <c r="BV743" s="97"/>
      <c r="BW743" s="97"/>
    </row>
    <row r="744" spans="1:75" ht="12" x14ac:dyDescent="0.2">
      <c r="A744" s="103">
        <v>16</v>
      </c>
      <c r="B744" s="115">
        <f t="shared" si="18"/>
        <v>168.23</v>
      </c>
      <c r="C744" s="115">
        <f t="shared" si="18"/>
        <v>157.66999999999999</v>
      </c>
      <c r="D744" s="115">
        <f t="shared" si="18"/>
        <v>25.97</v>
      </c>
      <c r="E744" s="115">
        <f t="shared" si="18"/>
        <v>34.619999999999997</v>
      </c>
      <c r="F744" s="115">
        <f t="shared" si="18"/>
        <v>0</v>
      </c>
      <c r="G744" s="115">
        <f t="shared" si="18"/>
        <v>0</v>
      </c>
      <c r="H744" s="115">
        <f t="shared" si="18"/>
        <v>0</v>
      </c>
      <c r="I744" s="115">
        <f t="shared" si="18"/>
        <v>0</v>
      </c>
      <c r="J744" s="115">
        <f t="shared" si="18"/>
        <v>0</v>
      </c>
      <c r="K744" s="115">
        <f t="shared" si="18"/>
        <v>0</v>
      </c>
      <c r="L744" s="115">
        <f t="shared" si="18"/>
        <v>0</v>
      </c>
      <c r="M744" s="115">
        <f t="shared" si="18"/>
        <v>13.28</v>
      </c>
      <c r="N744" s="115">
        <f t="shared" si="18"/>
        <v>0</v>
      </c>
      <c r="O744" s="115">
        <f t="shared" si="18"/>
        <v>43.82</v>
      </c>
      <c r="P744" s="115">
        <f t="shared" si="18"/>
        <v>14.8</v>
      </c>
      <c r="Q744" s="115">
        <f t="shared" si="18"/>
        <v>0</v>
      </c>
      <c r="R744" s="115">
        <f t="shared" si="18"/>
        <v>1.94</v>
      </c>
      <c r="S744" s="115">
        <f t="shared" si="18"/>
        <v>0</v>
      </c>
      <c r="T744" s="115">
        <f t="shared" si="18"/>
        <v>0</v>
      </c>
      <c r="U744" s="115">
        <f t="shared" si="18"/>
        <v>0</v>
      </c>
      <c r="V744" s="115">
        <f t="shared" si="18"/>
        <v>5.68</v>
      </c>
      <c r="W744" s="115">
        <f t="shared" si="18"/>
        <v>269.08999999999997</v>
      </c>
      <c r="X744" s="115">
        <f t="shared" si="18"/>
        <v>404.34</v>
      </c>
      <c r="Y744" s="115">
        <f t="shared" si="18"/>
        <v>322.77</v>
      </c>
      <c r="AZ744" s="97"/>
      <c r="BA744" s="97"/>
      <c r="BB744" s="97"/>
      <c r="BC744" s="97"/>
      <c r="BD744" s="97"/>
      <c r="BE744" s="97"/>
      <c r="BF744" s="97"/>
      <c r="BG744" s="97"/>
      <c r="BH744" s="97"/>
      <c r="BI744" s="97"/>
      <c r="BJ744" s="97"/>
      <c r="BK744" s="97"/>
      <c r="BL744" s="97"/>
      <c r="BM744" s="97"/>
      <c r="BN744" s="97"/>
      <c r="BO744" s="97"/>
      <c r="BP744" s="97"/>
      <c r="BQ744" s="97"/>
      <c r="BR744" s="97"/>
      <c r="BS744" s="97"/>
      <c r="BT744" s="97"/>
      <c r="BU744" s="97"/>
      <c r="BV744" s="97"/>
      <c r="BW744" s="97"/>
    </row>
    <row r="745" spans="1:75" ht="12" x14ac:dyDescent="0.2">
      <c r="A745" s="103">
        <v>17</v>
      </c>
      <c r="B745" s="115">
        <f t="shared" si="18"/>
        <v>221.76</v>
      </c>
      <c r="C745" s="115">
        <f t="shared" si="18"/>
        <v>184.74</v>
      </c>
      <c r="D745" s="115">
        <f t="shared" si="18"/>
        <v>104.97</v>
      </c>
      <c r="E745" s="115">
        <f t="shared" si="18"/>
        <v>25.49</v>
      </c>
      <c r="F745" s="115">
        <f t="shared" si="18"/>
        <v>8.89</v>
      </c>
      <c r="G745" s="115">
        <f t="shared" si="18"/>
        <v>0</v>
      </c>
      <c r="H745" s="115">
        <f t="shared" si="18"/>
        <v>0</v>
      </c>
      <c r="I745" s="115">
        <f t="shared" si="18"/>
        <v>0</v>
      </c>
      <c r="J745" s="115">
        <f t="shared" si="18"/>
        <v>0</v>
      </c>
      <c r="K745" s="115">
        <f t="shared" si="18"/>
        <v>0</v>
      </c>
      <c r="L745" s="115">
        <f t="shared" si="18"/>
        <v>0</v>
      </c>
      <c r="M745" s="115">
        <f t="shared" si="18"/>
        <v>0</v>
      </c>
      <c r="N745" s="115">
        <f t="shared" si="18"/>
        <v>0</v>
      </c>
      <c r="O745" s="115">
        <f t="shared" si="18"/>
        <v>0</v>
      </c>
      <c r="P745" s="115">
        <f t="shared" si="18"/>
        <v>0</v>
      </c>
      <c r="Q745" s="115">
        <f t="shared" si="18"/>
        <v>0</v>
      </c>
      <c r="R745" s="115">
        <f t="shared" si="18"/>
        <v>0</v>
      </c>
      <c r="S745" s="115">
        <f t="shared" si="18"/>
        <v>0</v>
      </c>
      <c r="T745" s="115">
        <f t="shared" si="18"/>
        <v>0</v>
      </c>
      <c r="U745" s="115">
        <f t="shared" si="18"/>
        <v>0</v>
      </c>
      <c r="V745" s="115">
        <f t="shared" si="18"/>
        <v>0</v>
      </c>
      <c r="W745" s="115">
        <f t="shared" si="18"/>
        <v>305.67</v>
      </c>
      <c r="X745" s="115">
        <f t="shared" si="18"/>
        <v>391.02</v>
      </c>
      <c r="Y745" s="115">
        <f t="shared" si="18"/>
        <v>285.73</v>
      </c>
      <c r="AZ745" s="97"/>
      <c r="BA745" s="97"/>
      <c r="BB745" s="97"/>
      <c r="BC745" s="97"/>
      <c r="BD745" s="97"/>
      <c r="BE745" s="97"/>
      <c r="BF745" s="97"/>
      <c r="BG745" s="97"/>
      <c r="BH745" s="97"/>
      <c r="BI745" s="97"/>
      <c r="BJ745" s="97"/>
      <c r="BK745" s="97"/>
      <c r="BL745" s="97"/>
      <c r="BM745" s="97"/>
      <c r="BN745" s="97"/>
      <c r="BO745" s="97"/>
      <c r="BP745" s="97"/>
      <c r="BQ745" s="97"/>
      <c r="BR745" s="97"/>
      <c r="BS745" s="97"/>
      <c r="BT745" s="97"/>
      <c r="BU745" s="97"/>
      <c r="BV745" s="97"/>
      <c r="BW745" s="97"/>
    </row>
    <row r="746" spans="1:75" ht="12" x14ac:dyDescent="0.2">
      <c r="A746" s="103">
        <v>18</v>
      </c>
      <c r="B746" s="115">
        <f t="shared" si="18"/>
        <v>102.29</v>
      </c>
      <c r="C746" s="115">
        <f t="shared" si="18"/>
        <v>40.729999999999997</v>
      </c>
      <c r="D746" s="115">
        <f t="shared" si="18"/>
        <v>17.53</v>
      </c>
      <c r="E746" s="115">
        <f t="shared" si="18"/>
        <v>35.979999999999997</v>
      </c>
      <c r="F746" s="115">
        <f t="shared" si="18"/>
        <v>2.42</v>
      </c>
      <c r="G746" s="115">
        <f t="shared" si="18"/>
        <v>0</v>
      </c>
      <c r="H746" s="115">
        <f t="shared" si="18"/>
        <v>0</v>
      </c>
      <c r="I746" s="115">
        <f t="shared" si="18"/>
        <v>0</v>
      </c>
      <c r="J746" s="115">
        <f t="shared" si="18"/>
        <v>0</v>
      </c>
      <c r="K746" s="115">
        <f t="shared" si="18"/>
        <v>0</v>
      </c>
      <c r="L746" s="115">
        <f t="shared" si="18"/>
        <v>0</v>
      </c>
      <c r="M746" s="115">
        <f t="shared" si="18"/>
        <v>0</v>
      </c>
      <c r="N746" s="115">
        <f t="shared" si="18"/>
        <v>0</v>
      </c>
      <c r="O746" s="115">
        <f t="shared" si="18"/>
        <v>0</v>
      </c>
      <c r="P746" s="115">
        <f t="shared" si="18"/>
        <v>0</v>
      </c>
      <c r="Q746" s="115">
        <f t="shared" si="18"/>
        <v>0</v>
      </c>
      <c r="R746" s="115">
        <f t="shared" si="18"/>
        <v>0</v>
      </c>
      <c r="S746" s="115">
        <f t="shared" si="18"/>
        <v>0</v>
      </c>
      <c r="T746" s="115">
        <f t="shared" si="18"/>
        <v>0</v>
      </c>
      <c r="U746" s="115">
        <f t="shared" si="18"/>
        <v>0</v>
      </c>
      <c r="V746" s="115">
        <f t="shared" si="18"/>
        <v>0</v>
      </c>
      <c r="W746" s="115">
        <f t="shared" si="18"/>
        <v>22.05</v>
      </c>
      <c r="X746" s="115">
        <f t="shared" si="18"/>
        <v>191.1</v>
      </c>
      <c r="Y746" s="115">
        <f t="shared" si="18"/>
        <v>116.53</v>
      </c>
      <c r="AZ746" s="97"/>
      <c r="BA746" s="97"/>
      <c r="BB746" s="97"/>
      <c r="BC746" s="97"/>
      <c r="BD746" s="97"/>
      <c r="BE746" s="97"/>
      <c r="BF746" s="97"/>
      <c r="BG746" s="97"/>
      <c r="BH746" s="97"/>
      <c r="BI746" s="97"/>
      <c r="BJ746" s="97"/>
      <c r="BK746" s="97"/>
      <c r="BL746" s="97"/>
      <c r="BM746" s="97"/>
      <c r="BN746" s="97"/>
      <c r="BO746" s="97"/>
      <c r="BP746" s="97"/>
      <c r="BQ746" s="97"/>
      <c r="BR746" s="97"/>
      <c r="BS746" s="97"/>
      <c r="BT746" s="97"/>
      <c r="BU746" s="97"/>
      <c r="BV746" s="97"/>
      <c r="BW746" s="97"/>
    </row>
    <row r="747" spans="1:75" ht="12" x14ac:dyDescent="0.2">
      <c r="A747" s="103">
        <v>19</v>
      </c>
      <c r="B747" s="115">
        <f t="shared" si="18"/>
        <v>0</v>
      </c>
      <c r="C747" s="115">
        <f t="shared" si="18"/>
        <v>0</v>
      </c>
      <c r="D747" s="115">
        <f t="shared" si="18"/>
        <v>0</v>
      </c>
      <c r="E747" s="115">
        <f t="shared" si="18"/>
        <v>0</v>
      </c>
      <c r="F747" s="115">
        <f t="shared" si="18"/>
        <v>0</v>
      </c>
      <c r="G747" s="115">
        <f t="shared" si="18"/>
        <v>0</v>
      </c>
      <c r="H747" s="115">
        <f t="shared" si="18"/>
        <v>0</v>
      </c>
      <c r="I747" s="115">
        <f t="shared" si="18"/>
        <v>0</v>
      </c>
      <c r="J747" s="115">
        <f t="shared" si="18"/>
        <v>0</v>
      </c>
      <c r="K747" s="115">
        <f t="shared" si="18"/>
        <v>0</v>
      </c>
      <c r="L747" s="115">
        <f t="shared" si="18"/>
        <v>0</v>
      </c>
      <c r="M747" s="115">
        <f t="shared" si="18"/>
        <v>0</v>
      </c>
      <c r="N747" s="115">
        <f t="shared" si="18"/>
        <v>0</v>
      </c>
      <c r="O747" s="115">
        <f t="shared" si="18"/>
        <v>0</v>
      </c>
      <c r="P747" s="115">
        <f t="shared" si="18"/>
        <v>0</v>
      </c>
      <c r="Q747" s="115">
        <f t="shared" si="18"/>
        <v>0</v>
      </c>
      <c r="R747" s="115">
        <f t="shared" si="18"/>
        <v>0</v>
      </c>
      <c r="S747" s="115">
        <f t="shared" si="18"/>
        <v>0</v>
      </c>
      <c r="T747" s="115">
        <f t="shared" si="18"/>
        <v>0</v>
      </c>
      <c r="U747" s="115">
        <f t="shared" si="18"/>
        <v>0</v>
      </c>
      <c r="V747" s="115">
        <f t="shared" si="18"/>
        <v>0</v>
      </c>
      <c r="W747" s="115">
        <f t="shared" si="18"/>
        <v>165.38</v>
      </c>
      <c r="X747" s="115">
        <f t="shared" si="18"/>
        <v>248.48</v>
      </c>
      <c r="Y747" s="115">
        <f t="shared" si="18"/>
        <v>158.19999999999999</v>
      </c>
      <c r="AZ747" s="97"/>
      <c r="BA747" s="97"/>
      <c r="BB747" s="97"/>
      <c r="BC747" s="97"/>
      <c r="BD747" s="97"/>
      <c r="BE747" s="97"/>
      <c r="BF747" s="97"/>
      <c r="BG747" s="97"/>
      <c r="BH747" s="97"/>
      <c r="BI747" s="97"/>
      <c r="BJ747" s="97"/>
      <c r="BK747" s="97"/>
      <c r="BL747" s="97"/>
      <c r="BM747" s="97"/>
      <c r="BN747" s="97"/>
      <c r="BO747" s="97"/>
      <c r="BP747" s="97"/>
      <c r="BQ747" s="97"/>
      <c r="BR747" s="97"/>
      <c r="BS747" s="97"/>
      <c r="BT747" s="97"/>
      <c r="BU747" s="97"/>
      <c r="BV747" s="97"/>
      <c r="BW747" s="97"/>
    </row>
    <row r="748" spans="1:75" ht="12" x14ac:dyDescent="0.2">
      <c r="A748" s="103">
        <v>20</v>
      </c>
      <c r="B748" s="115">
        <f t="shared" si="18"/>
        <v>46.3</v>
      </c>
      <c r="C748" s="115">
        <f t="shared" si="18"/>
        <v>25.31</v>
      </c>
      <c r="D748" s="115">
        <f t="shared" si="18"/>
        <v>11.28</v>
      </c>
      <c r="E748" s="115">
        <f t="shared" si="18"/>
        <v>18.41</v>
      </c>
      <c r="F748" s="115">
        <f t="shared" si="18"/>
        <v>0</v>
      </c>
      <c r="G748" s="115">
        <f t="shared" si="18"/>
        <v>1.1499999999999999</v>
      </c>
      <c r="H748" s="115">
        <f t="shared" si="18"/>
        <v>0.24</v>
      </c>
      <c r="I748" s="115">
        <f t="shared" si="18"/>
        <v>0</v>
      </c>
      <c r="J748" s="115">
        <f t="shared" si="18"/>
        <v>0</v>
      </c>
      <c r="K748" s="115">
        <f t="shared" si="18"/>
        <v>0</v>
      </c>
      <c r="L748" s="115">
        <f t="shared" si="18"/>
        <v>0</v>
      </c>
      <c r="M748" s="115">
        <f t="shared" si="18"/>
        <v>0</v>
      </c>
      <c r="N748" s="115">
        <f t="shared" si="18"/>
        <v>0</v>
      </c>
      <c r="O748" s="115">
        <f t="shared" si="18"/>
        <v>0</v>
      </c>
      <c r="P748" s="115">
        <f t="shared" si="18"/>
        <v>0</v>
      </c>
      <c r="Q748" s="115">
        <f t="shared" si="18"/>
        <v>0</v>
      </c>
      <c r="R748" s="115">
        <f t="shared" si="18"/>
        <v>0</v>
      </c>
      <c r="S748" s="115">
        <f t="shared" si="18"/>
        <v>0</v>
      </c>
      <c r="T748" s="115">
        <f t="shared" si="18"/>
        <v>0</v>
      </c>
      <c r="U748" s="115">
        <f t="shared" si="18"/>
        <v>0</v>
      </c>
      <c r="V748" s="115">
        <f t="shared" si="18"/>
        <v>0</v>
      </c>
      <c r="W748" s="115">
        <f t="shared" si="18"/>
        <v>514.53</v>
      </c>
      <c r="X748" s="115">
        <f t="shared" si="18"/>
        <v>301.05</v>
      </c>
      <c r="Y748" s="115">
        <f t="shared" si="18"/>
        <v>565.45000000000005</v>
      </c>
      <c r="AZ748" s="97"/>
      <c r="BA748" s="97"/>
      <c r="BB748" s="97"/>
      <c r="BC748" s="97"/>
      <c r="BD748" s="97"/>
      <c r="BE748" s="97"/>
      <c r="BF748" s="97"/>
      <c r="BG748" s="97"/>
      <c r="BH748" s="97"/>
      <c r="BI748" s="97"/>
      <c r="BJ748" s="97"/>
      <c r="BK748" s="97"/>
      <c r="BL748" s="97"/>
      <c r="BM748" s="97"/>
      <c r="BN748" s="97"/>
      <c r="BO748" s="97"/>
      <c r="BP748" s="97"/>
      <c r="BQ748" s="97"/>
      <c r="BR748" s="97"/>
      <c r="BS748" s="97"/>
      <c r="BT748" s="97"/>
      <c r="BU748" s="97"/>
      <c r="BV748" s="97"/>
      <c r="BW748" s="97"/>
    </row>
    <row r="749" spans="1:75" ht="12" x14ac:dyDescent="0.2">
      <c r="A749" s="103">
        <v>21</v>
      </c>
      <c r="B749" s="115">
        <f t="shared" si="18"/>
        <v>274.77999999999997</v>
      </c>
      <c r="C749" s="115">
        <f t="shared" si="18"/>
        <v>328.02</v>
      </c>
      <c r="D749" s="115">
        <f t="shared" si="18"/>
        <v>455.3</v>
      </c>
      <c r="E749" s="115">
        <f t="shared" si="18"/>
        <v>256.31</v>
      </c>
      <c r="F749" s="115">
        <f t="shared" si="18"/>
        <v>159.25</v>
      </c>
      <c r="G749" s="115">
        <f t="shared" si="18"/>
        <v>158.63</v>
      </c>
      <c r="H749" s="115">
        <f t="shared" si="18"/>
        <v>306.43</v>
      </c>
      <c r="I749" s="115">
        <f t="shared" si="18"/>
        <v>0</v>
      </c>
      <c r="J749" s="115">
        <f t="shared" si="18"/>
        <v>0</v>
      </c>
      <c r="K749" s="115">
        <f t="shared" si="18"/>
        <v>0</v>
      </c>
      <c r="L749" s="115">
        <f t="shared" si="18"/>
        <v>0</v>
      </c>
      <c r="M749" s="115">
        <f t="shared" si="18"/>
        <v>0</v>
      </c>
      <c r="N749" s="115">
        <f t="shared" si="18"/>
        <v>100.57</v>
      </c>
      <c r="O749" s="115">
        <f t="shared" si="18"/>
        <v>129.86000000000001</v>
      </c>
      <c r="P749" s="115">
        <f t="shared" si="18"/>
        <v>257.02999999999997</v>
      </c>
      <c r="Q749" s="115">
        <f t="shared" si="18"/>
        <v>183.64</v>
      </c>
      <c r="R749" s="115">
        <f t="shared" si="18"/>
        <v>131.55000000000001</v>
      </c>
      <c r="S749" s="115">
        <f t="shared" si="18"/>
        <v>181.29</v>
      </c>
      <c r="T749" s="115">
        <f t="shared" si="18"/>
        <v>146.66</v>
      </c>
      <c r="U749" s="115">
        <f t="shared" si="18"/>
        <v>147.38</v>
      </c>
      <c r="V749" s="115">
        <f t="shared" si="18"/>
        <v>393.74</v>
      </c>
      <c r="W749" s="115">
        <f t="shared" si="18"/>
        <v>280.87</v>
      </c>
      <c r="X749" s="115">
        <f t="shared" si="18"/>
        <v>450.17</v>
      </c>
      <c r="Y749" s="115">
        <f t="shared" si="18"/>
        <v>1180.05</v>
      </c>
      <c r="AZ749" s="97"/>
      <c r="BA749" s="97"/>
      <c r="BB749" s="97"/>
      <c r="BC749" s="97"/>
      <c r="BD749" s="97"/>
      <c r="BE749" s="97"/>
      <c r="BF749" s="97"/>
      <c r="BG749" s="97"/>
      <c r="BH749" s="97"/>
      <c r="BI749" s="97"/>
      <c r="BJ749" s="97"/>
      <c r="BK749" s="97"/>
      <c r="BL749" s="97"/>
      <c r="BM749" s="97"/>
      <c r="BN749" s="97"/>
      <c r="BO749" s="97"/>
      <c r="BP749" s="97"/>
      <c r="BQ749" s="97"/>
      <c r="BR749" s="97"/>
      <c r="BS749" s="97"/>
      <c r="BT749" s="97"/>
      <c r="BU749" s="97"/>
      <c r="BV749" s="97"/>
      <c r="BW749" s="97"/>
    </row>
    <row r="750" spans="1:75" ht="12" x14ac:dyDescent="0.2">
      <c r="A750" s="103">
        <v>22</v>
      </c>
      <c r="B750" s="115">
        <f t="shared" si="18"/>
        <v>220.45</v>
      </c>
      <c r="C750" s="115">
        <f t="shared" si="18"/>
        <v>248.41</v>
      </c>
      <c r="D750" s="115">
        <f t="shared" si="18"/>
        <v>159.80000000000001</v>
      </c>
      <c r="E750" s="115">
        <f t="shared" si="18"/>
        <v>117.9</v>
      </c>
      <c r="F750" s="115">
        <f t="shared" si="18"/>
        <v>62.2</v>
      </c>
      <c r="G750" s="115">
        <f t="shared" si="18"/>
        <v>0.03</v>
      </c>
      <c r="H750" s="115">
        <f t="shared" si="18"/>
        <v>0</v>
      </c>
      <c r="I750" s="115">
        <f t="shared" si="18"/>
        <v>0</v>
      </c>
      <c r="J750" s="115">
        <f t="shared" si="18"/>
        <v>0</v>
      </c>
      <c r="K750" s="115">
        <f t="shared" si="18"/>
        <v>0</v>
      </c>
      <c r="L750" s="115">
        <f t="shared" si="18"/>
        <v>32.28</v>
      </c>
      <c r="M750" s="115">
        <f t="shared" si="18"/>
        <v>19.79</v>
      </c>
      <c r="N750" s="115">
        <f t="shared" si="18"/>
        <v>0.14000000000000001</v>
      </c>
      <c r="O750" s="115">
        <f t="shared" si="18"/>
        <v>0.06</v>
      </c>
      <c r="P750" s="115">
        <f t="shared" si="18"/>
        <v>1.01</v>
      </c>
      <c r="Q750" s="115">
        <f t="shared" si="18"/>
        <v>0</v>
      </c>
      <c r="R750" s="115">
        <f t="shared" si="18"/>
        <v>15.06</v>
      </c>
      <c r="S750" s="115">
        <f t="shared" si="18"/>
        <v>0</v>
      </c>
      <c r="T750" s="115">
        <f t="shared" si="18"/>
        <v>0</v>
      </c>
      <c r="U750" s="115">
        <f t="shared" si="18"/>
        <v>0</v>
      </c>
      <c r="V750" s="115">
        <f t="shared" si="18"/>
        <v>105.15</v>
      </c>
      <c r="W750" s="115">
        <f t="shared" si="18"/>
        <v>150.44999999999999</v>
      </c>
      <c r="X750" s="115">
        <f t="shared" si="18"/>
        <v>353</v>
      </c>
      <c r="Y750" s="115">
        <f t="shared" si="18"/>
        <v>175.78</v>
      </c>
      <c r="AZ750" s="97"/>
      <c r="BA750" s="97"/>
      <c r="BB750" s="97"/>
      <c r="BC750" s="97"/>
      <c r="BD750" s="97"/>
      <c r="BE750" s="97"/>
      <c r="BF750" s="97"/>
      <c r="BG750" s="97"/>
      <c r="BH750" s="97"/>
      <c r="BI750" s="97"/>
      <c r="BJ750" s="97"/>
      <c r="BK750" s="97"/>
      <c r="BL750" s="97"/>
      <c r="BM750" s="97"/>
      <c r="BN750" s="97"/>
      <c r="BO750" s="97"/>
      <c r="BP750" s="97"/>
      <c r="BQ750" s="97"/>
      <c r="BR750" s="97"/>
      <c r="BS750" s="97"/>
      <c r="BT750" s="97"/>
      <c r="BU750" s="97"/>
      <c r="BV750" s="97"/>
      <c r="BW750" s="97"/>
    </row>
    <row r="751" spans="1:75" ht="12" x14ac:dyDescent="0.2">
      <c r="A751" s="103">
        <v>23</v>
      </c>
      <c r="B751" s="115">
        <f t="shared" si="18"/>
        <v>78.22</v>
      </c>
      <c r="C751" s="115">
        <f t="shared" si="18"/>
        <v>0</v>
      </c>
      <c r="D751" s="115">
        <f t="shared" si="18"/>
        <v>0</v>
      </c>
      <c r="E751" s="115">
        <f t="shared" si="18"/>
        <v>0</v>
      </c>
      <c r="F751" s="115">
        <f t="shared" si="18"/>
        <v>0</v>
      </c>
      <c r="G751" s="115">
        <f t="shared" si="18"/>
        <v>0</v>
      </c>
      <c r="H751" s="115">
        <f t="shared" si="18"/>
        <v>0</v>
      </c>
      <c r="I751" s="115">
        <f t="shared" si="18"/>
        <v>0</v>
      </c>
      <c r="J751" s="115">
        <f t="shared" si="18"/>
        <v>0</v>
      </c>
      <c r="K751" s="115">
        <f t="shared" si="18"/>
        <v>0</v>
      </c>
      <c r="L751" s="115">
        <f t="shared" si="18"/>
        <v>0</v>
      </c>
      <c r="M751" s="115">
        <f t="shared" si="18"/>
        <v>0</v>
      </c>
      <c r="N751" s="115">
        <f t="shared" si="18"/>
        <v>0</v>
      </c>
      <c r="O751" s="115">
        <f t="shared" si="18"/>
        <v>37.549999999999997</v>
      </c>
      <c r="P751" s="115">
        <f t="shared" si="18"/>
        <v>56.95</v>
      </c>
      <c r="Q751" s="115">
        <f t="shared" ref="Q751:AN751" si="19">Q542</f>
        <v>25.3</v>
      </c>
      <c r="R751" s="115">
        <f t="shared" si="19"/>
        <v>105.61</v>
      </c>
      <c r="S751" s="115">
        <f t="shared" si="19"/>
        <v>0.19</v>
      </c>
      <c r="T751" s="115">
        <f t="shared" si="19"/>
        <v>0</v>
      </c>
      <c r="U751" s="115">
        <f t="shared" si="19"/>
        <v>0</v>
      </c>
      <c r="V751" s="115">
        <f t="shared" si="19"/>
        <v>162.34</v>
      </c>
      <c r="W751" s="115">
        <f t="shared" si="19"/>
        <v>202.14</v>
      </c>
      <c r="X751" s="115">
        <f t="shared" si="19"/>
        <v>283.89999999999998</v>
      </c>
      <c r="Y751" s="115">
        <f t="shared" si="19"/>
        <v>157.69</v>
      </c>
      <c r="AZ751" s="97"/>
      <c r="BA751" s="97"/>
      <c r="BB751" s="97"/>
      <c r="BC751" s="97"/>
      <c r="BD751" s="97"/>
      <c r="BE751" s="97"/>
      <c r="BF751" s="97"/>
      <c r="BG751" s="97"/>
      <c r="BH751" s="97"/>
      <c r="BI751" s="97"/>
      <c r="BJ751" s="97"/>
      <c r="BK751" s="97"/>
      <c r="BL751" s="97"/>
      <c r="BM751" s="97"/>
      <c r="BN751" s="97"/>
      <c r="BO751" s="97"/>
      <c r="BP751" s="97"/>
      <c r="BQ751" s="97"/>
      <c r="BR751" s="97"/>
      <c r="BS751" s="97"/>
      <c r="BT751" s="97"/>
      <c r="BU751" s="97"/>
      <c r="BV751" s="97"/>
      <c r="BW751" s="97"/>
    </row>
    <row r="752" spans="1:75" ht="12" x14ac:dyDescent="0.2">
      <c r="A752" s="103">
        <v>24</v>
      </c>
      <c r="B752" s="115">
        <f>B543</f>
        <v>109.87</v>
      </c>
      <c r="C752" s="115">
        <f>C543</f>
        <v>147.38999999999999</v>
      </c>
      <c r="D752" s="115">
        <f>D543</f>
        <v>67.930000000000007</v>
      </c>
      <c r="E752" s="115">
        <f>E543</f>
        <v>3.23</v>
      </c>
      <c r="F752" s="115">
        <f>F543</f>
        <v>0</v>
      </c>
      <c r="G752" s="115">
        <f>G543</f>
        <v>0</v>
      </c>
      <c r="H752" s="115">
        <f>H543</f>
        <v>0</v>
      </c>
      <c r="I752" s="115">
        <f>I543</f>
        <v>0</v>
      </c>
      <c r="J752" s="115">
        <f>J543</f>
        <v>0</v>
      </c>
      <c r="K752" s="115">
        <f>K543</f>
        <v>0</v>
      </c>
      <c r="L752" s="115">
        <f>L543</f>
        <v>7.24</v>
      </c>
      <c r="M752" s="115">
        <f>M543</f>
        <v>47.95</v>
      </c>
      <c r="N752" s="115">
        <f>N543</f>
        <v>0</v>
      </c>
      <c r="O752" s="115">
        <f>O543</f>
        <v>0</v>
      </c>
      <c r="P752" s="115">
        <f>P543</f>
        <v>52.13</v>
      </c>
      <c r="Q752" s="115">
        <f>Q543</f>
        <v>24.86</v>
      </c>
      <c r="R752" s="115">
        <f>R543</f>
        <v>0</v>
      </c>
      <c r="S752" s="115">
        <f>S543</f>
        <v>0</v>
      </c>
      <c r="T752" s="115">
        <f>T543</f>
        <v>3.98</v>
      </c>
      <c r="U752" s="115">
        <f>U543</f>
        <v>4.95</v>
      </c>
      <c r="V752" s="115">
        <f>V543</f>
        <v>0</v>
      </c>
      <c r="W752" s="115">
        <f>W543</f>
        <v>37.549999999999997</v>
      </c>
      <c r="X752" s="115">
        <f>X543</f>
        <v>304.16000000000003</v>
      </c>
      <c r="Y752" s="115">
        <f>Y543</f>
        <v>250.7</v>
      </c>
      <c r="AZ752" s="97"/>
      <c r="BA752" s="97"/>
      <c r="BB752" s="97"/>
      <c r="BC752" s="97"/>
      <c r="BD752" s="97"/>
      <c r="BE752" s="97"/>
      <c r="BF752" s="97"/>
      <c r="BG752" s="97"/>
      <c r="BH752" s="97"/>
      <c r="BI752" s="97"/>
      <c r="BJ752" s="97"/>
      <c r="BK752" s="97"/>
      <c r="BL752" s="97"/>
      <c r="BM752" s="97"/>
      <c r="BN752" s="97"/>
      <c r="BO752" s="97"/>
      <c r="BP752" s="97"/>
      <c r="BQ752" s="97"/>
      <c r="BR752" s="97"/>
      <c r="BS752" s="97"/>
      <c r="BT752" s="97"/>
      <c r="BU752" s="97"/>
      <c r="BV752" s="97"/>
      <c r="BW752" s="97"/>
    </row>
    <row r="753" spans="1:75" ht="12" x14ac:dyDescent="0.2">
      <c r="A753" s="103">
        <v>25</v>
      </c>
      <c r="B753" s="115">
        <f>B544</f>
        <v>227.23</v>
      </c>
      <c r="C753" s="115">
        <f>C544</f>
        <v>122.5</v>
      </c>
      <c r="D753" s="115">
        <f>D544</f>
        <v>0</v>
      </c>
      <c r="E753" s="115">
        <f>E544</f>
        <v>4.7699999999999996</v>
      </c>
      <c r="F753" s="115">
        <f>F544</f>
        <v>0</v>
      </c>
      <c r="G753" s="115">
        <f>G544</f>
        <v>0</v>
      </c>
      <c r="H753" s="115">
        <f>H544</f>
        <v>0</v>
      </c>
      <c r="I753" s="115">
        <f>I544</f>
        <v>0</v>
      </c>
      <c r="J753" s="115">
        <f>J544</f>
        <v>0</v>
      </c>
      <c r="K753" s="115">
        <f>K544</f>
        <v>22.93</v>
      </c>
      <c r="L753" s="115">
        <f>L544</f>
        <v>21.29</v>
      </c>
      <c r="M753" s="115">
        <f>M544</f>
        <v>0</v>
      </c>
      <c r="N753" s="115">
        <f>N544</f>
        <v>0</v>
      </c>
      <c r="O753" s="115">
        <f>O544</f>
        <v>0</v>
      </c>
      <c r="P753" s="115">
        <f>P544</f>
        <v>0</v>
      </c>
      <c r="Q753" s="115">
        <f>Q544</f>
        <v>0</v>
      </c>
      <c r="R753" s="115">
        <f>R544</f>
        <v>0</v>
      </c>
      <c r="S753" s="115">
        <f>S544</f>
        <v>0</v>
      </c>
      <c r="T753" s="115">
        <f>T544</f>
        <v>0</v>
      </c>
      <c r="U753" s="115">
        <f>U544</f>
        <v>0</v>
      </c>
      <c r="V753" s="115">
        <f>V544</f>
        <v>0</v>
      </c>
      <c r="W753" s="115">
        <f>W544</f>
        <v>233.76</v>
      </c>
      <c r="X753" s="115">
        <f>X544</f>
        <v>255.37</v>
      </c>
      <c r="Y753" s="115">
        <f>Y544</f>
        <v>223.17</v>
      </c>
      <c r="AZ753" s="97"/>
      <c r="BA753" s="97"/>
      <c r="BB753" s="97"/>
      <c r="BC753" s="97"/>
      <c r="BD753" s="97"/>
      <c r="BE753" s="97"/>
      <c r="BF753" s="97"/>
      <c r="BG753" s="97"/>
      <c r="BH753" s="97"/>
      <c r="BI753" s="97"/>
      <c r="BJ753" s="97"/>
      <c r="BK753" s="97"/>
      <c r="BL753" s="97"/>
      <c r="BM753" s="97"/>
      <c r="BN753" s="97"/>
      <c r="BO753" s="97"/>
      <c r="BP753" s="97"/>
      <c r="BQ753" s="97"/>
      <c r="BR753" s="97"/>
      <c r="BS753" s="97"/>
      <c r="BT753" s="97"/>
      <c r="BU753" s="97"/>
      <c r="BV753" s="97"/>
      <c r="BW753" s="97"/>
    </row>
    <row r="754" spans="1:75" ht="12" x14ac:dyDescent="0.2">
      <c r="A754" s="103">
        <v>26</v>
      </c>
      <c r="B754" s="115">
        <f>B545</f>
        <v>162.93</v>
      </c>
      <c r="C754" s="115">
        <f>C545</f>
        <v>140.80000000000001</v>
      </c>
      <c r="D754" s="115">
        <f>D545</f>
        <v>48.4</v>
      </c>
      <c r="E754" s="115">
        <f>E545</f>
        <v>0</v>
      </c>
      <c r="F754" s="115">
        <f>F545</f>
        <v>16.510000000000002</v>
      </c>
      <c r="G754" s="115">
        <f>G545</f>
        <v>0</v>
      </c>
      <c r="H754" s="115">
        <f>H545</f>
        <v>0</v>
      </c>
      <c r="I754" s="115">
        <f>I545</f>
        <v>0</v>
      </c>
      <c r="J754" s="115">
        <f>J545</f>
        <v>0</v>
      </c>
      <c r="K754" s="115">
        <f>K545</f>
        <v>0</v>
      </c>
      <c r="L754" s="115">
        <f>L545</f>
        <v>0</v>
      </c>
      <c r="M754" s="115">
        <f>M545</f>
        <v>0.87</v>
      </c>
      <c r="N754" s="115">
        <f>N545</f>
        <v>0</v>
      </c>
      <c r="O754" s="115">
        <f>O545</f>
        <v>0</v>
      </c>
      <c r="P754" s="115">
        <f>P545</f>
        <v>0</v>
      </c>
      <c r="Q754" s="115">
        <f>Q545</f>
        <v>0</v>
      </c>
      <c r="R754" s="115">
        <f>R545</f>
        <v>0</v>
      </c>
      <c r="S754" s="115">
        <f>S545</f>
        <v>0</v>
      </c>
      <c r="T754" s="115">
        <f>T545</f>
        <v>0</v>
      </c>
      <c r="U754" s="115">
        <f>U545</f>
        <v>0</v>
      </c>
      <c r="V754" s="115">
        <f>V545</f>
        <v>0</v>
      </c>
      <c r="W754" s="115">
        <f>W545</f>
        <v>99.04</v>
      </c>
      <c r="X754" s="115">
        <f>X545</f>
        <v>336.92</v>
      </c>
      <c r="Y754" s="115">
        <f>Y545</f>
        <v>222.96</v>
      </c>
      <c r="AZ754" s="97"/>
      <c r="BA754" s="97"/>
      <c r="BB754" s="97"/>
      <c r="BC754" s="97"/>
      <c r="BD754" s="97"/>
      <c r="BE754" s="97"/>
      <c r="BF754" s="97"/>
      <c r="BG754" s="97"/>
      <c r="BH754" s="97"/>
      <c r="BI754" s="97"/>
      <c r="BJ754" s="97"/>
      <c r="BK754" s="97"/>
      <c r="BL754" s="97"/>
      <c r="BM754" s="97"/>
      <c r="BN754" s="97"/>
      <c r="BO754" s="97"/>
      <c r="BP754" s="97"/>
      <c r="BQ754" s="97"/>
      <c r="BR754" s="97"/>
      <c r="BS754" s="97"/>
      <c r="BT754" s="97"/>
      <c r="BU754" s="97"/>
      <c r="BV754" s="97"/>
      <c r="BW754" s="97"/>
    </row>
    <row r="755" spans="1:75" ht="12" x14ac:dyDescent="0.2">
      <c r="A755" s="103">
        <v>27</v>
      </c>
      <c r="B755" s="115">
        <f>B546</f>
        <v>201.21</v>
      </c>
      <c r="C755" s="115">
        <f>C546</f>
        <v>63.08</v>
      </c>
      <c r="D755" s="115">
        <f>D546</f>
        <v>89.43</v>
      </c>
      <c r="E755" s="115">
        <f>E546</f>
        <v>68.2</v>
      </c>
      <c r="F755" s="115">
        <f>F546</f>
        <v>8.1300000000000008</v>
      </c>
      <c r="G755" s="115">
        <f>G546</f>
        <v>0</v>
      </c>
      <c r="H755" s="115">
        <f>H546</f>
        <v>0</v>
      </c>
      <c r="I755" s="115">
        <f>I546</f>
        <v>0</v>
      </c>
      <c r="J755" s="115">
        <f>J546</f>
        <v>0</v>
      </c>
      <c r="K755" s="115">
        <f>K546</f>
        <v>0</v>
      </c>
      <c r="L755" s="115">
        <f>L546</f>
        <v>0</v>
      </c>
      <c r="M755" s="115">
        <f>M546</f>
        <v>26.92</v>
      </c>
      <c r="N755" s="115">
        <f>N546</f>
        <v>0</v>
      </c>
      <c r="O755" s="115">
        <f>O546</f>
        <v>0.52</v>
      </c>
      <c r="P755" s="115">
        <f>P546</f>
        <v>0.21</v>
      </c>
      <c r="Q755" s="115">
        <f>Q546</f>
        <v>0</v>
      </c>
      <c r="R755" s="115">
        <f>R546</f>
        <v>1.46</v>
      </c>
      <c r="S755" s="115">
        <f>S546</f>
        <v>0</v>
      </c>
      <c r="T755" s="115">
        <f>T546</f>
        <v>0</v>
      </c>
      <c r="U755" s="115">
        <f>U546</f>
        <v>0</v>
      </c>
      <c r="V755" s="115">
        <f>V546</f>
        <v>2.37</v>
      </c>
      <c r="W755" s="115">
        <f>W546</f>
        <v>0.44</v>
      </c>
      <c r="X755" s="115">
        <f>X546</f>
        <v>261.58999999999997</v>
      </c>
      <c r="Y755" s="115">
        <f>Y546</f>
        <v>108.75</v>
      </c>
      <c r="AZ755" s="97"/>
      <c r="BA755" s="97"/>
      <c r="BB755" s="97"/>
      <c r="BC755" s="97"/>
      <c r="BD755" s="97"/>
      <c r="BE755" s="97"/>
      <c r="BF755" s="97"/>
      <c r="BG755" s="97"/>
      <c r="BH755" s="97"/>
      <c r="BI755" s="97"/>
      <c r="BJ755" s="97"/>
      <c r="BK755" s="97"/>
      <c r="BL755" s="97"/>
      <c r="BM755" s="97"/>
      <c r="BN755" s="97"/>
      <c r="BO755" s="97"/>
      <c r="BP755" s="97"/>
      <c r="BQ755" s="97"/>
      <c r="BR755" s="97"/>
      <c r="BS755" s="97"/>
      <c r="BT755" s="97"/>
      <c r="BU755" s="97"/>
      <c r="BV755" s="97"/>
      <c r="BW755" s="97"/>
    </row>
    <row r="756" spans="1:75" ht="12" x14ac:dyDescent="0.2">
      <c r="A756" s="103">
        <v>28</v>
      </c>
      <c r="B756" s="115">
        <f>B547</f>
        <v>8.51</v>
      </c>
      <c r="C756" s="115">
        <f>C547</f>
        <v>0</v>
      </c>
      <c r="D756" s="115">
        <f>D547</f>
        <v>0</v>
      </c>
      <c r="E756" s="115">
        <f>E547</f>
        <v>0</v>
      </c>
      <c r="F756" s="115">
        <f>F547</f>
        <v>0</v>
      </c>
      <c r="G756" s="115">
        <f>G547</f>
        <v>0</v>
      </c>
      <c r="H756" s="115">
        <f>H547</f>
        <v>29.77</v>
      </c>
      <c r="I756" s="115">
        <f>I547</f>
        <v>0</v>
      </c>
      <c r="J756" s="115">
        <f>J547</f>
        <v>0</v>
      </c>
      <c r="K756" s="115">
        <f>K547</f>
        <v>0</v>
      </c>
      <c r="L756" s="115">
        <f>L547</f>
        <v>60.03</v>
      </c>
      <c r="M756" s="115">
        <f>M547</f>
        <v>93.47</v>
      </c>
      <c r="N756" s="115">
        <f>N547</f>
        <v>251.05</v>
      </c>
      <c r="O756" s="115">
        <f>O547</f>
        <v>286.31</v>
      </c>
      <c r="P756" s="115">
        <f>P547</f>
        <v>232.32</v>
      </c>
      <c r="Q756" s="115">
        <f>Q547</f>
        <v>224.8</v>
      </c>
      <c r="R756" s="115">
        <f>R547</f>
        <v>216.28</v>
      </c>
      <c r="S756" s="115">
        <f>S547</f>
        <v>38.93</v>
      </c>
      <c r="T756" s="115">
        <f>T547</f>
        <v>15.12</v>
      </c>
      <c r="U756" s="115">
        <f>U547</f>
        <v>0.91</v>
      </c>
      <c r="V756" s="115">
        <f>V547</f>
        <v>89.64</v>
      </c>
      <c r="W756" s="115">
        <f>W547</f>
        <v>105.89</v>
      </c>
      <c r="X756" s="115">
        <f>X547</f>
        <v>216.86</v>
      </c>
      <c r="Y756" s="115">
        <f>Y547</f>
        <v>151.16</v>
      </c>
      <c r="Z756" s="111" t="str">
        <f>IF(Y756=0,"скрыть","")</f>
        <v/>
      </c>
      <c r="AZ756" s="97"/>
      <c r="BA756" s="97"/>
      <c r="BB756" s="97"/>
      <c r="BC756" s="97"/>
      <c r="BD756" s="97"/>
      <c r="BE756" s="97"/>
      <c r="BF756" s="97"/>
      <c r="BG756" s="97"/>
      <c r="BH756" s="97"/>
      <c r="BI756" s="97"/>
      <c r="BJ756" s="97"/>
      <c r="BK756" s="97"/>
      <c r="BL756" s="97"/>
      <c r="BM756" s="97"/>
      <c r="BN756" s="97"/>
      <c r="BO756" s="97"/>
      <c r="BP756" s="97"/>
      <c r="BQ756" s="97"/>
      <c r="BR756" s="97"/>
      <c r="BS756" s="97"/>
      <c r="BT756" s="97"/>
      <c r="BU756" s="97"/>
      <c r="BV756" s="97"/>
      <c r="BW756" s="97"/>
    </row>
    <row r="757" spans="1:75" ht="12" x14ac:dyDescent="0.2">
      <c r="A757" s="103">
        <v>29</v>
      </c>
      <c r="B757" s="115">
        <f>B548</f>
        <v>98.72</v>
      </c>
      <c r="C757" s="115">
        <f>C548</f>
        <v>34.97</v>
      </c>
      <c r="D757" s="115">
        <f>D548</f>
        <v>84.09</v>
      </c>
      <c r="E757" s="115">
        <f>E548</f>
        <v>36.72</v>
      </c>
      <c r="F757" s="115">
        <f>F548</f>
        <v>35.5</v>
      </c>
      <c r="G757" s="115">
        <f>G548</f>
        <v>4.5199999999999996</v>
      </c>
      <c r="H757" s="115">
        <f>H548</f>
        <v>0</v>
      </c>
      <c r="I757" s="115">
        <f>I548</f>
        <v>0</v>
      </c>
      <c r="J757" s="115">
        <f>J548</f>
        <v>0</v>
      </c>
      <c r="K757" s="115">
        <f>K548</f>
        <v>0</v>
      </c>
      <c r="L757" s="115">
        <f>L548</f>
        <v>0</v>
      </c>
      <c r="M757" s="115">
        <f>M548</f>
        <v>0</v>
      </c>
      <c r="N757" s="115">
        <f>N548</f>
        <v>0</v>
      </c>
      <c r="O757" s="115">
        <f>O548</f>
        <v>0</v>
      </c>
      <c r="P757" s="115">
        <f>P548</f>
        <v>0</v>
      </c>
      <c r="Q757" s="115">
        <f>Q548</f>
        <v>0</v>
      </c>
      <c r="R757" s="115">
        <f>R548</f>
        <v>0</v>
      </c>
      <c r="S757" s="115">
        <f>S548</f>
        <v>0</v>
      </c>
      <c r="T757" s="115">
        <f>T548</f>
        <v>0</v>
      </c>
      <c r="U757" s="115">
        <f>U548</f>
        <v>0</v>
      </c>
      <c r="V757" s="115">
        <f>V548</f>
        <v>0</v>
      </c>
      <c r="W757" s="115">
        <f>W548</f>
        <v>0</v>
      </c>
      <c r="X757" s="115">
        <f>X548</f>
        <v>0</v>
      </c>
      <c r="Y757" s="115">
        <f>Y548</f>
        <v>0</v>
      </c>
      <c r="Z757" s="111" t="str">
        <f>IF(Y757=0,"скрыть","")</f>
        <v>скрыть</v>
      </c>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row>
    <row r="758" spans="1:75" ht="12" x14ac:dyDescent="0.2">
      <c r="A758" s="103">
        <v>30</v>
      </c>
      <c r="B758" s="115">
        <f>B549</f>
        <v>0</v>
      </c>
      <c r="C758" s="115">
        <f>C549</f>
        <v>0</v>
      </c>
      <c r="D758" s="115">
        <f>D549</f>
        <v>0</v>
      </c>
      <c r="E758" s="115">
        <f>E549</f>
        <v>7.81</v>
      </c>
      <c r="F758" s="115">
        <f>F549</f>
        <v>0</v>
      </c>
      <c r="G758" s="115">
        <f>G549</f>
        <v>0</v>
      </c>
      <c r="H758" s="115">
        <f>H549</f>
        <v>0</v>
      </c>
      <c r="I758" s="115">
        <f>I549</f>
        <v>0</v>
      </c>
      <c r="J758" s="115">
        <f>J549</f>
        <v>0</v>
      </c>
      <c r="K758" s="115">
        <f>K549</f>
        <v>0</v>
      </c>
      <c r="L758" s="115">
        <f>L549</f>
        <v>0</v>
      </c>
      <c r="M758" s="115">
        <f>M549</f>
        <v>0</v>
      </c>
      <c r="N758" s="115">
        <f>N549</f>
        <v>0</v>
      </c>
      <c r="O758" s="115">
        <f>O549</f>
        <v>0</v>
      </c>
      <c r="P758" s="115">
        <f>P549</f>
        <v>0</v>
      </c>
      <c r="Q758" s="115">
        <f>Q549</f>
        <v>0</v>
      </c>
      <c r="R758" s="115">
        <f>R549</f>
        <v>139.43</v>
      </c>
      <c r="S758" s="115">
        <f>S549</f>
        <v>24.8</v>
      </c>
      <c r="T758" s="115">
        <f>T549</f>
        <v>0</v>
      </c>
      <c r="U758" s="115">
        <f>U549</f>
        <v>9.9499999999999993</v>
      </c>
      <c r="V758" s="115">
        <f>V549</f>
        <v>0</v>
      </c>
      <c r="W758" s="115">
        <f>W549</f>
        <v>41.37</v>
      </c>
      <c r="X758" s="115">
        <f>X549</f>
        <v>112.23</v>
      </c>
      <c r="Y758" s="115">
        <f>Y549</f>
        <v>134.21</v>
      </c>
      <c r="Z758" s="111" t="str">
        <f>IF(Y758=0,"скрыть","")</f>
        <v/>
      </c>
      <c r="AZ758" s="97"/>
      <c r="BA758" s="97"/>
      <c r="BB758" s="97"/>
      <c r="BC758" s="97"/>
      <c r="BD758" s="97"/>
      <c r="BE758" s="97"/>
      <c r="BF758" s="97"/>
      <c r="BG758" s="97"/>
      <c r="BH758" s="97"/>
      <c r="BI758" s="97"/>
      <c r="BJ758" s="97"/>
      <c r="BK758" s="97"/>
      <c r="BL758" s="97"/>
      <c r="BM758" s="97"/>
      <c r="BN758" s="97"/>
      <c r="BO758" s="97"/>
      <c r="BP758" s="97"/>
      <c r="BQ758" s="97"/>
      <c r="BR758" s="97"/>
      <c r="BS758" s="97"/>
      <c r="BT758" s="97"/>
      <c r="BU758" s="97"/>
      <c r="BV758" s="97"/>
      <c r="BW758" s="97"/>
    </row>
    <row r="759" spans="1:75" s="95" customFormat="1" ht="18.95" customHeight="1" x14ac:dyDescent="0.25">
      <c r="A759" s="75"/>
      <c r="B759" s="112" t="s">
        <v>145</v>
      </c>
      <c r="C759" s="112"/>
      <c r="D759" s="112"/>
      <c r="E759" s="112"/>
      <c r="F759" s="112"/>
      <c r="G759" s="112"/>
      <c r="H759" s="112"/>
      <c r="I759" s="112"/>
      <c r="J759" s="112"/>
      <c r="K759" s="112"/>
      <c r="L759" s="112"/>
      <c r="M759" s="112"/>
      <c r="N759" s="112"/>
      <c r="O759" s="112"/>
      <c r="P759" s="112"/>
      <c r="Q759" s="112"/>
      <c r="R759" s="112"/>
      <c r="S759" s="112"/>
      <c r="T759" s="112" t="s">
        <v>146</v>
      </c>
      <c r="U759" s="112"/>
      <c r="V759" s="112"/>
      <c r="W759" s="112"/>
      <c r="X759" s="112"/>
      <c r="Y759" s="112"/>
      <c r="Z759" s="94"/>
      <c r="AZ759" s="97"/>
      <c r="BA759" s="97"/>
      <c r="BB759" s="97"/>
      <c r="BC759" s="97"/>
      <c r="BD759" s="97"/>
      <c r="BE759" s="97"/>
      <c r="BF759" s="97"/>
      <c r="BG759" s="97"/>
      <c r="BH759" s="97"/>
      <c r="BI759" s="97"/>
      <c r="BJ759" s="97"/>
      <c r="BK759" s="97"/>
      <c r="BL759" s="97"/>
      <c r="BM759" s="97"/>
      <c r="BN759" s="97"/>
      <c r="BO759" s="97"/>
      <c r="BP759" s="97"/>
      <c r="BQ759" s="97"/>
      <c r="BR759" s="97"/>
      <c r="BS759" s="97"/>
      <c r="BT759" s="97"/>
      <c r="BU759" s="97"/>
      <c r="BV759" s="97"/>
      <c r="BW759" s="97"/>
    </row>
    <row r="760" spans="1:75" s="95" customFormat="1" ht="21" customHeight="1" x14ac:dyDescent="0.2">
      <c r="A760" s="73"/>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94"/>
      <c r="AZ760" s="97"/>
      <c r="BA760" s="97"/>
      <c r="BB760" s="97"/>
      <c r="BC760" s="97"/>
      <c r="BD760" s="97"/>
      <c r="BE760" s="97"/>
      <c r="BF760" s="97"/>
      <c r="BG760" s="97"/>
      <c r="BH760" s="97"/>
      <c r="BI760" s="97"/>
      <c r="BJ760" s="97"/>
      <c r="BK760" s="97"/>
      <c r="BL760" s="97"/>
      <c r="BM760" s="97"/>
      <c r="BN760" s="97"/>
      <c r="BO760" s="97"/>
      <c r="BP760" s="97"/>
      <c r="BQ760" s="97"/>
      <c r="BR760" s="97"/>
      <c r="BS760" s="97"/>
      <c r="BT760" s="97"/>
      <c r="BU760" s="97"/>
      <c r="BV760" s="97"/>
      <c r="BW760" s="97"/>
    </row>
    <row r="761" spans="1:75" s="95" customFormat="1" ht="20.25" customHeight="1" x14ac:dyDescent="0.25">
      <c r="A761" s="75"/>
      <c r="B761" s="76" t="s">
        <v>147</v>
      </c>
      <c r="C761" s="76"/>
      <c r="D761" s="76"/>
      <c r="E761" s="76"/>
      <c r="F761" s="76"/>
      <c r="G761" s="76"/>
      <c r="H761" s="76"/>
      <c r="I761" s="76"/>
      <c r="J761" s="76"/>
      <c r="K761" s="76"/>
      <c r="L761" s="76"/>
      <c r="M761" s="76"/>
      <c r="N761" s="76"/>
      <c r="O761" s="76"/>
      <c r="P761" s="76"/>
      <c r="Q761" s="76"/>
      <c r="R761" s="76"/>
      <c r="S761" s="76"/>
      <c r="T761" s="116">
        <f>T552</f>
        <v>-4.8899999999999997</v>
      </c>
      <c r="U761" s="116"/>
      <c r="V761" s="116"/>
      <c r="W761" s="116"/>
      <c r="X761" s="116"/>
      <c r="Y761" s="116"/>
      <c r="Z761" s="94"/>
      <c r="AZ761" s="97"/>
      <c r="BA761" s="97"/>
      <c r="BB761" s="97"/>
      <c r="BC761" s="97"/>
      <c r="BD761" s="97"/>
      <c r="BE761" s="97"/>
      <c r="BF761" s="97"/>
      <c r="BG761" s="97"/>
      <c r="BH761" s="97"/>
      <c r="BI761" s="97"/>
      <c r="BJ761" s="97"/>
      <c r="BK761" s="97"/>
      <c r="BL761" s="97"/>
      <c r="BM761" s="97"/>
      <c r="BN761" s="97"/>
      <c r="BO761" s="97"/>
      <c r="BP761" s="97"/>
      <c r="BQ761" s="97"/>
      <c r="BR761" s="97"/>
      <c r="BS761" s="97"/>
      <c r="BT761" s="97"/>
      <c r="BU761" s="97"/>
      <c r="BV761" s="97"/>
      <c r="BW761" s="97"/>
    </row>
    <row r="762" spans="1:75" s="95" customFormat="1" ht="20.25" customHeight="1" x14ac:dyDescent="0.2">
      <c r="A762" s="73"/>
      <c r="B762" s="76"/>
      <c r="C762" s="76"/>
      <c r="D762" s="76"/>
      <c r="E762" s="76"/>
      <c r="F762" s="76"/>
      <c r="G762" s="76"/>
      <c r="H762" s="76"/>
      <c r="I762" s="76"/>
      <c r="J762" s="76"/>
      <c r="K762" s="76"/>
      <c r="L762" s="76"/>
      <c r="M762" s="76"/>
      <c r="N762" s="76"/>
      <c r="O762" s="76"/>
      <c r="P762" s="76"/>
      <c r="Q762" s="76"/>
      <c r="R762" s="76"/>
      <c r="S762" s="76"/>
      <c r="T762" s="116"/>
      <c r="U762" s="116"/>
      <c r="V762" s="116"/>
      <c r="W762" s="116"/>
      <c r="X762" s="116"/>
      <c r="Y762" s="116"/>
      <c r="Z762" s="94"/>
      <c r="AZ762" s="97"/>
      <c r="BA762" s="97"/>
      <c r="BB762" s="97"/>
      <c r="BC762" s="97"/>
      <c r="BD762" s="97"/>
      <c r="BE762" s="97"/>
      <c r="BF762" s="97"/>
      <c r="BG762" s="97"/>
      <c r="BH762" s="97"/>
      <c r="BI762" s="97"/>
      <c r="BJ762" s="97"/>
      <c r="BK762" s="97"/>
      <c r="BL762" s="97"/>
      <c r="BM762" s="97"/>
      <c r="BN762" s="97"/>
      <c r="BO762" s="97"/>
      <c r="BP762" s="97"/>
      <c r="BQ762" s="97"/>
      <c r="BR762" s="97"/>
      <c r="BS762" s="97"/>
      <c r="BT762" s="97"/>
      <c r="BU762" s="97"/>
      <c r="BV762" s="97"/>
      <c r="BW762" s="97"/>
    </row>
    <row r="763" spans="1:75" s="95" customFormat="1" ht="20.25" customHeight="1" x14ac:dyDescent="0.25">
      <c r="A763" s="75"/>
      <c r="B763" s="108" t="s">
        <v>152</v>
      </c>
      <c r="C763" s="108"/>
      <c r="D763" s="108"/>
      <c r="E763" s="108"/>
      <c r="F763" s="108"/>
      <c r="G763" s="108"/>
      <c r="H763" s="108"/>
      <c r="I763" s="108"/>
      <c r="J763" s="108"/>
      <c r="K763" s="108"/>
      <c r="L763" s="108"/>
      <c r="M763" s="108"/>
      <c r="N763" s="108"/>
      <c r="O763" s="108"/>
      <c r="P763" s="108"/>
      <c r="Q763" s="108"/>
      <c r="R763" s="108"/>
      <c r="S763" s="108"/>
      <c r="T763" s="116">
        <f>T554</f>
        <v>196.7</v>
      </c>
      <c r="U763" s="116"/>
      <c r="V763" s="116"/>
      <c r="W763" s="116"/>
      <c r="X763" s="116"/>
      <c r="Y763" s="116"/>
      <c r="Z763" s="94"/>
    </row>
    <row r="764" spans="1:75" s="95" customFormat="1" ht="20.25" customHeight="1" x14ac:dyDescent="0.2">
      <c r="A764" s="73"/>
      <c r="B764" s="108"/>
      <c r="C764" s="108"/>
      <c r="D764" s="108"/>
      <c r="E764" s="108"/>
      <c r="F764" s="108"/>
      <c r="G764" s="108"/>
      <c r="H764" s="108"/>
      <c r="I764" s="108"/>
      <c r="J764" s="108"/>
      <c r="K764" s="108"/>
      <c r="L764" s="108"/>
      <c r="M764" s="108"/>
      <c r="N764" s="108"/>
      <c r="O764" s="108"/>
      <c r="P764" s="108"/>
      <c r="Q764" s="108"/>
      <c r="R764" s="108"/>
      <c r="S764" s="108"/>
      <c r="T764" s="116"/>
      <c r="U764" s="116"/>
      <c r="V764" s="116"/>
      <c r="W764" s="116"/>
      <c r="X764" s="116"/>
      <c r="Y764" s="116"/>
      <c r="Z764" s="94"/>
    </row>
    <row r="765" spans="1:75" s="95" customFormat="1" ht="48" customHeight="1" x14ac:dyDescent="0.25">
      <c r="A765" s="73"/>
      <c r="B765" s="114" t="s">
        <v>149</v>
      </c>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94"/>
    </row>
    <row r="766" spans="1:75" ht="15.75" x14ac:dyDescent="0.25">
      <c r="B766" s="74" t="s">
        <v>168</v>
      </c>
      <c r="C766" s="74"/>
      <c r="D766" s="74"/>
      <c r="E766" s="74"/>
      <c r="F766" s="74"/>
      <c r="G766" s="74"/>
      <c r="H766" s="74"/>
      <c r="I766" s="74"/>
      <c r="J766" s="74"/>
      <c r="K766" s="74"/>
      <c r="L766" s="74"/>
      <c r="M766" s="74"/>
      <c r="N766" s="74"/>
      <c r="O766" s="74"/>
      <c r="P766" s="74"/>
      <c r="Q766" s="74"/>
      <c r="R766" s="74"/>
      <c r="S766" s="74"/>
      <c r="T766" s="74"/>
      <c r="U766" s="74"/>
      <c r="V766" s="74"/>
      <c r="W766" s="74"/>
      <c r="X766" s="74"/>
      <c r="Y766" s="74"/>
    </row>
  </sheetData>
  <mergeCells count="226">
    <mergeCell ref="B763:S764"/>
    <mergeCell ref="T763:Y764"/>
    <mergeCell ref="B765:Y765"/>
    <mergeCell ref="B766:Y766"/>
    <mergeCell ref="A726:A727"/>
    <mergeCell ref="B726:Y727"/>
    <mergeCell ref="B759:S760"/>
    <mergeCell ref="T759:Y760"/>
    <mergeCell ref="B761:S762"/>
    <mergeCell ref="T761:Y762"/>
    <mergeCell ref="A627:A628"/>
    <mergeCell ref="B627:Y628"/>
    <mergeCell ref="A660:A661"/>
    <mergeCell ref="B660:Y661"/>
    <mergeCell ref="A693:A694"/>
    <mergeCell ref="B693:Y694"/>
    <mergeCell ref="A558:Y559"/>
    <mergeCell ref="B560:Y560"/>
    <mergeCell ref="A561:A562"/>
    <mergeCell ref="B561:Y562"/>
    <mergeCell ref="A594:A595"/>
    <mergeCell ref="B594:Y595"/>
    <mergeCell ref="B552:S553"/>
    <mergeCell ref="T552:Y553"/>
    <mergeCell ref="B554:S555"/>
    <mergeCell ref="T554:Y555"/>
    <mergeCell ref="B556:Y556"/>
    <mergeCell ref="B557:Y557"/>
    <mergeCell ref="A484:A485"/>
    <mergeCell ref="B484:Y485"/>
    <mergeCell ref="A517:A518"/>
    <mergeCell ref="B517:Y518"/>
    <mergeCell ref="B550:S551"/>
    <mergeCell ref="T550:Y551"/>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vt:i4>
      </vt:variant>
    </vt:vector>
  </HeadingPairs>
  <TitlesOfParts>
    <vt:vector size="12" baseType="lpstr">
      <vt:lpstr>Регулируемые составляющие</vt:lpstr>
      <vt:lpstr>ПиУ</vt:lpstr>
      <vt:lpstr>УПР</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Сетевые организации</vt:lpstr>
      <vt:lpstr>'Пред. уровни до 670кВт'!Область_печати</vt:lpstr>
      <vt:lpstr>'Сетевые организации'!Область_печати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2024-05-15T06:01:22Z</dcterms:created>
  <dcterms:modified xsi:type="dcterms:W3CDTF">2024-05-15T06:19:40Z</dcterms:modified>
</cp:coreProperties>
</file>